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07福島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ごみ処理概要!$2:$59</definedName>
    <definedName name="_xlnm.Print_Area" localSheetId="23">ごみ処理量内訳!$2:$59</definedName>
    <definedName name="_xlnm.Print_Area" localSheetId="9">'ごみ搬入量内訳(セメント)'!$2:$59</definedName>
    <definedName name="_xlnm.Print_Area" localSheetId="11">'ごみ搬入量内訳(その他)'!$2:$59</definedName>
    <definedName name="_xlnm.Print_Area" localSheetId="7">'ごみ搬入量内訳(メタン化)'!$2:$59</definedName>
    <definedName name="_xlnm.Print_Area" localSheetId="13">'ごみ搬入量内訳(海洋投入)'!$2:$59</definedName>
    <definedName name="_xlnm.Print_Area" localSheetId="10">'ごみ搬入量内訳(資源化等)'!$2:$59</definedName>
    <definedName name="_xlnm.Print_Area" localSheetId="6">'ごみ搬入量内訳(飼料化)'!$2:$59</definedName>
    <definedName name="_xlnm.Print_Area" localSheetId="3">'ごみ搬入量内訳(焼却)'!$2:$59</definedName>
    <definedName name="_xlnm.Print_Area" localSheetId="4">'ごみ搬入量内訳(粗大)'!$2:$59</definedName>
    <definedName name="_xlnm.Print_Area" localSheetId="1">'ごみ搬入量内訳(総括)'!$2:$59</definedName>
    <definedName name="_xlnm.Print_Area" localSheetId="5">'ごみ搬入量内訳(堆肥化)'!$2:$59</definedName>
    <definedName name="_xlnm.Print_Area" localSheetId="2">'ごみ搬入量内訳(直接資源化)'!$2:$59</definedName>
    <definedName name="_xlnm.Print_Area" localSheetId="12">'ごみ搬入量内訳(直接埋立)'!$2:$59</definedName>
    <definedName name="_xlnm.Print_Area" localSheetId="8">'ごみ搬入量内訳(燃料化)'!$2:$59</definedName>
    <definedName name="_xlnm.Print_Area" localSheetId="21">'施設資源化量内訳(セメント)'!$2:$59</definedName>
    <definedName name="_xlnm.Print_Area" localSheetId="19">'施設資源化量内訳(メタン化)'!$2:$59</definedName>
    <definedName name="_xlnm.Print_Area" localSheetId="22">'施設資源化量内訳(資源化等)'!$2:$59</definedName>
    <definedName name="_xlnm.Print_Area" localSheetId="18">'施設資源化量内訳(飼料化)'!$2:$59</definedName>
    <definedName name="_xlnm.Print_Area" localSheetId="15">'施設資源化量内訳(焼却)'!$2:$59</definedName>
    <definedName name="_xlnm.Print_Area" localSheetId="16">'施設資源化量内訳(粗大)'!$2:$59</definedName>
    <definedName name="_xlnm.Print_Area" localSheetId="17">'施設資源化量内訳(堆肥化)'!$2:$59</definedName>
    <definedName name="_xlnm.Print_Area" localSheetId="20">'施設資源化量内訳(燃料化)'!$2:$59</definedName>
    <definedName name="_xlnm.Print_Area" localSheetId="14">資源化量内訳!$2:$59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59" i="3"/>
  <c r="AP59" i="3"/>
  <c r="AC59" i="1"/>
  <c r="AD59" i="3"/>
  <c r="AB59" i="3" s="1"/>
  <c r="S59" i="3"/>
  <c r="Q59" i="3" s="1"/>
  <c r="O59" i="3"/>
  <c r="AB59" i="1" s="1"/>
  <c r="K59" i="1"/>
  <c r="J59" i="1"/>
  <c r="F59" i="3"/>
  <c r="E59" i="3"/>
  <c r="CN59" i="34"/>
  <c r="AF59" i="34" s="1"/>
  <c r="CH59" i="34"/>
  <c r="Z59" i="34" s="1"/>
  <c r="CA59" i="34"/>
  <c r="S59" i="34" s="1"/>
  <c r="BZ59" i="34"/>
  <c r="R59" i="34" s="1"/>
  <c r="BU59" i="34"/>
  <c r="M59" i="34" s="1"/>
  <c r="BS59" i="34"/>
  <c r="K59" i="34" s="1"/>
  <c r="D59" i="32"/>
  <c r="CG59" i="34"/>
  <c r="Y59" i="34" s="1"/>
  <c r="CE59" i="34"/>
  <c r="W59" i="34" s="1"/>
  <c r="BW59" i="34"/>
  <c r="O59" i="34" s="1"/>
  <c r="BV59" i="34"/>
  <c r="N59" i="34" s="1"/>
  <c r="BQ59" i="34"/>
  <c r="I59" i="34" s="1"/>
  <c r="BP59" i="34"/>
  <c r="H59" i="34" s="1"/>
  <c r="D59" i="31"/>
  <c r="CL59" i="34"/>
  <c r="AD59" i="34" s="1"/>
  <c r="CB59" i="34"/>
  <c r="T59" i="34" s="1"/>
  <c r="BN59" i="34"/>
  <c r="F59" i="34" s="1"/>
  <c r="D59" i="30"/>
  <c r="W59" i="1" s="1"/>
  <c r="CM59" i="34"/>
  <c r="AE59" i="34" s="1"/>
  <c r="CF59" i="34"/>
  <c r="X59" i="34" s="1"/>
  <c r="D59" i="29"/>
  <c r="V59" i="1" s="1"/>
  <c r="CO59" i="34"/>
  <c r="AG59" i="34" s="1"/>
  <c r="CK59" i="34"/>
  <c r="AC59" i="34" s="1"/>
  <c r="CI59" i="34"/>
  <c r="AA59" i="34" s="1"/>
  <c r="CC59" i="34"/>
  <c r="U59" i="34" s="1"/>
  <c r="BT59" i="34"/>
  <c r="L59" i="34" s="1"/>
  <c r="D59" i="28"/>
  <c r="U59" i="1" s="1"/>
  <c r="BY59" i="34"/>
  <c r="Q59" i="34" s="1"/>
  <c r="D59" i="27"/>
  <c r="T59" i="1" s="1"/>
  <c r="D59" i="26"/>
  <c r="S59" i="1" s="1"/>
  <c r="D59" i="25"/>
  <c r="R59" i="1" s="1"/>
  <c r="CJ59" i="34"/>
  <c r="AB59" i="34" s="1"/>
  <c r="CD59" i="34"/>
  <c r="V59" i="34" s="1"/>
  <c r="BX59" i="34"/>
  <c r="P59" i="34" s="1"/>
  <c r="BR59" i="34"/>
  <c r="J59" i="34" s="1"/>
  <c r="BO59" i="34"/>
  <c r="G59" i="34" s="1"/>
  <c r="AH59" i="34"/>
  <c r="O59" i="1" s="1"/>
  <c r="AF59" i="33"/>
  <c r="D59" i="22"/>
  <c r="D59" i="21"/>
  <c r="D59" i="20"/>
  <c r="D59" i="18"/>
  <c r="D59" i="17"/>
  <c r="D59" i="16"/>
  <c r="AI59" i="33"/>
  <c r="D59" i="15"/>
  <c r="D59" i="14"/>
  <c r="D59" i="13"/>
  <c r="D59" i="8"/>
  <c r="N59" i="1"/>
  <c r="M59" i="1"/>
  <c r="L59" i="1"/>
  <c r="I59" i="1"/>
  <c r="H59" i="1"/>
  <c r="E59" i="1"/>
  <c r="AY58" i="3"/>
  <c r="AP58" i="3"/>
  <c r="AD58" i="1" s="1"/>
  <c r="AD58" i="3"/>
  <c r="AB58" i="3" s="1"/>
  <c r="S58" i="3"/>
  <c r="Q58" i="3" s="1"/>
  <c r="P58" i="3"/>
  <c r="O58" i="3"/>
  <c r="F58" i="1" s="1"/>
  <c r="N58" i="1"/>
  <c r="F58" i="3"/>
  <c r="E58" i="3"/>
  <c r="E58" i="1" s="1"/>
  <c r="CM58" i="34"/>
  <c r="AE58" i="34" s="1"/>
  <c r="CL58" i="34"/>
  <c r="AD58" i="34" s="1"/>
  <c r="CK58" i="34"/>
  <c r="AC58" i="34" s="1"/>
  <c r="CI58" i="34"/>
  <c r="AA58" i="34" s="1"/>
  <c r="CF58" i="34"/>
  <c r="X58" i="34" s="1"/>
  <c r="CA58" i="34"/>
  <c r="S58" i="34" s="1"/>
  <c r="BZ58" i="34"/>
  <c r="R58" i="34" s="1"/>
  <c r="BY58" i="34"/>
  <c r="Q58" i="34" s="1"/>
  <c r="BS58" i="34"/>
  <c r="K58" i="34" s="1"/>
  <c r="BO58" i="34"/>
  <c r="G58" i="34" s="1"/>
  <c r="BN58" i="34"/>
  <c r="F58" i="34" s="1"/>
  <c r="D58" i="32"/>
  <c r="BV58" i="34"/>
  <c r="N58" i="34" s="1"/>
  <c r="BP58" i="34"/>
  <c r="H58" i="34" s="1"/>
  <c r="D58" i="31"/>
  <c r="CE58" i="34"/>
  <c r="W58" i="34" s="1"/>
  <c r="CC58" i="34"/>
  <c r="U58" i="34" s="1"/>
  <c r="CB58" i="34"/>
  <c r="T58" i="34" s="1"/>
  <c r="D58" i="30"/>
  <c r="W58" i="1" s="1"/>
  <c r="CH58" i="34"/>
  <c r="Z58" i="34" s="1"/>
  <c r="CG58" i="34"/>
  <c r="Y58" i="34" s="1"/>
  <c r="D58" i="29"/>
  <c r="V58" i="1" s="1"/>
  <c r="D58" i="28"/>
  <c r="U58" i="1" s="1"/>
  <c r="BU58" i="34"/>
  <c r="M58" i="34" s="1"/>
  <c r="BT58" i="34"/>
  <c r="L58" i="34" s="1"/>
  <c r="D58" i="27"/>
  <c r="T58" i="1" s="1"/>
  <c r="D58" i="26"/>
  <c r="S58" i="1" s="1"/>
  <c r="D58" i="25"/>
  <c r="R58" i="1" s="1"/>
  <c r="CO58" i="34"/>
  <c r="AG58" i="34" s="1"/>
  <c r="CN58" i="34"/>
  <c r="AF58" i="34" s="1"/>
  <c r="CJ58" i="34"/>
  <c r="AB58" i="34" s="1"/>
  <c r="CD58" i="34"/>
  <c r="V58" i="34" s="1"/>
  <c r="BX58" i="34"/>
  <c r="P58" i="34" s="1"/>
  <c r="BW58" i="34"/>
  <c r="O58" i="34" s="1"/>
  <c r="BR58" i="34"/>
  <c r="J58" i="34" s="1"/>
  <c r="BQ58" i="34"/>
  <c r="I58" i="34" s="1"/>
  <c r="AH58" i="34"/>
  <c r="O58" i="1" s="1"/>
  <c r="AF58" i="33"/>
  <c r="D58" i="22"/>
  <c r="D58" i="21"/>
  <c r="D58" i="20"/>
  <c r="D58" i="19"/>
  <c r="D58" i="18"/>
  <c r="D58" i="17"/>
  <c r="D58" i="16"/>
  <c r="D58" i="15"/>
  <c r="AI58" i="33"/>
  <c r="D58" i="14"/>
  <c r="D58" i="13"/>
  <c r="AC58" i="1"/>
  <c r="M58" i="1"/>
  <c r="L58" i="1"/>
  <c r="K58" i="1"/>
  <c r="J58" i="1"/>
  <c r="I58" i="1"/>
  <c r="H58" i="1"/>
  <c r="AY57" i="3"/>
  <c r="AP57" i="3"/>
  <c r="AD57" i="3"/>
  <c r="S57" i="3"/>
  <c r="Q57" i="3" s="1"/>
  <c r="O57" i="3"/>
  <c r="AB57" i="1" s="1"/>
  <c r="N57" i="1"/>
  <c r="I57" i="1"/>
  <c r="H57" i="1"/>
  <c r="E57" i="3"/>
  <c r="E57" i="1" s="1"/>
  <c r="CN57" i="34"/>
  <c r="AF57" i="34" s="1"/>
  <c r="CL57" i="34"/>
  <c r="AD57" i="34" s="1"/>
  <c r="CG57" i="34"/>
  <c r="Y57" i="34" s="1"/>
  <c r="BY57" i="34"/>
  <c r="Q57" i="34" s="1"/>
  <c r="BW57" i="34"/>
  <c r="O57" i="34" s="1"/>
  <c r="BV57" i="34"/>
  <c r="N57" i="34" s="1"/>
  <c r="BU57" i="34"/>
  <c r="M57" i="34" s="1"/>
  <c r="D57" i="32"/>
  <c r="CK57" i="34"/>
  <c r="AC57" i="34" s="1"/>
  <c r="CF57" i="34"/>
  <c r="X57" i="34" s="1"/>
  <c r="CB57" i="34"/>
  <c r="T57" i="34" s="1"/>
  <c r="CA57" i="34"/>
  <c r="S57" i="34" s="1"/>
  <c r="BT57" i="34"/>
  <c r="L57" i="34" s="1"/>
  <c r="BP57" i="34"/>
  <c r="H57" i="34" s="1"/>
  <c r="D57" i="31"/>
  <c r="CM57" i="34"/>
  <c r="AE57" i="34" s="1"/>
  <c r="CC57" i="34"/>
  <c r="U57" i="34" s="1"/>
  <c r="BZ57" i="34"/>
  <c r="R57" i="34" s="1"/>
  <c r="BS57" i="34"/>
  <c r="K57" i="34" s="1"/>
  <c r="D57" i="30"/>
  <c r="W57" i="1" s="1"/>
  <c r="CH57" i="34"/>
  <c r="Z57" i="34" s="1"/>
  <c r="D57" i="29"/>
  <c r="V57" i="1" s="1"/>
  <c r="BQ57" i="34"/>
  <c r="I57" i="34" s="1"/>
  <c r="BN57" i="34"/>
  <c r="F57" i="34" s="1"/>
  <c r="D57" i="28"/>
  <c r="U57" i="1" s="1"/>
  <c r="CO57" i="34"/>
  <c r="AG57" i="34" s="1"/>
  <c r="D57" i="27"/>
  <c r="T57" i="1" s="1"/>
  <c r="CE57" i="34"/>
  <c r="W57" i="34" s="1"/>
  <c r="D57" i="26"/>
  <c r="S57" i="1" s="1"/>
  <c r="D57" i="25"/>
  <c r="R57" i="1" s="1"/>
  <c r="CJ57" i="34"/>
  <c r="AB57" i="34" s="1"/>
  <c r="CI57" i="34"/>
  <c r="AA57" i="34" s="1"/>
  <c r="CD57" i="34"/>
  <c r="V57" i="34" s="1"/>
  <c r="BX57" i="34"/>
  <c r="P57" i="34" s="1"/>
  <c r="BR57" i="34"/>
  <c r="J57" i="34" s="1"/>
  <c r="BO57" i="34"/>
  <c r="G57" i="34" s="1"/>
  <c r="AH57" i="34"/>
  <c r="O57" i="1" s="1"/>
  <c r="D57" i="22"/>
  <c r="AF57" i="33"/>
  <c r="D57" i="21"/>
  <c r="D57" i="20"/>
  <c r="D57" i="19"/>
  <c r="D57" i="18"/>
  <c r="D57" i="17"/>
  <c r="D57" i="16"/>
  <c r="D57" i="15"/>
  <c r="AI57" i="33"/>
  <c r="D57" i="14"/>
  <c r="D57" i="13"/>
  <c r="D57" i="8"/>
  <c r="AC57" i="1"/>
  <c r="M57" i="1"/>
  <c r="L57" i="1"/>
  <c r="K57" i="1"/>
  <c r="J57" i="1"/>
  <c r="AY56" i="3"/>
  <c r="AP56" i="3"/>
  <c r="AD56" i="3"/>
  <c r="AB56" i="3" s="1"/>
  <c r="S56" i="3"/>
  <c r="Q56" i="3" s="1"/>
  <c r="O56" i="3"/>
  <c r="F56" i="1" s="1"/>
  <c r="M56" i="1"/>
  <c r="L56" i="1"/>
  <c r="F56" i="3"/>
  <c r="E56" i="3"/>
  <c r="E56" i="1" s="1"/>
  <c r="CM56" i="34"/>
  <c r="AE56" i="34" s="1"/>
  <c r="CL56" i="34"/>
  <c r="AD56" i="34" s="1"/>
  <c r="CG56" i="34"/>
  <c r="Y56" i="34" s="1"/>
  <c r="BU56" i="34"/>
  <c r="M56" i="34" s="1"/>
  <c r="D56" i="32"/>
  <c r="CF56" i="34"/>
  <c r="X56" i="34" s="1"/>
  <c r="CC56" i="34"/>
  <c r="U56" i="34" s="1"/>
  <c r="BZ56" i="34"/>
  <c r="R56" i="34" s="1"/>
  <c r="BY56" i="34"/>
  <c r="Q56" i="34" s="1"/>
  <c r="BW56" i="34"/>
  <c r="O56" i="34" s="1"/>
  <c r="BT56" i="34"/>
  <c r="L56" i="34" s="1"/>
  <c r="BS56" i="34"/>
  <c r="K56" i="34" s="1"/>
  <c r="D56" i="31"/>
  <c r="CO56" i="34"/>
  <c r="AG56" i="34" s="1"/>
  <c r="CN56" i="34"/>
  <c r="AF56" i="34" s="1"/>
  <c r="CH56" i="34"/>
  <c r="Z56" i="34" s="1"/>
  <c r="CA56" i="34"/>
  <c r="S56" i="34" s="1"/>
  <c r="BV56" i="34"/>
  <c r="N56" i="34" s="1"/>
  <c r="D56" i="30"/>
  <c r="W56" i="1" s="1"/>
  <c r="CK56" i="34"/>
  <c r="AC56" i="34" s="1"/>
  <c r="CB56" i="34"/>
  <c r="T56" i="34" s="1"/>
  <c r="BO56" i="34"/>
  <c r="G56" i="34" s="1"/>
  <c r="BN56" i="34"/>
  <c r="F56" i="34" s="1"/>
  <c r="D56" i="29"/>
  <c r="V56" i="1" s="1"/>
  <c r="BP56" i="34"/>
  <c r="H56" i="34" s="1"/>
  <c r="D56" i="28"/>
  <c r="U56" i="1" s="1"/>
  <c r="CI56" i="34"/>
  <c r="AA56" i="34" s="1"/>
  <c r="D56" i="27"/>
  <c r="T56" i="1" s="1"/>
  <c r="CE56" i="34"/>
  <c r="W56" i="34" s="1"/>
  <c r="D56" i="26"/>
  <c r="S56" i="1" s="1"/>
  <c r="D56" i="25"/>
  <c r="R56" i="1" s="1"/>
  <c r="CJ56" i="34"/>
  <c r="AB56" i="34" s="1"/>
  <c r="CD56" i="34"/>
  <c r="V56" i="34" s="1"/>
  <c r="BX56" i="34"/>
  <c r="P56" i="34" s="1"/>
  <c r="BR56" i="34"/>
  <c r="J56" i="34" s="1"/>
  <c r="BQ56" i="34"/>
  <c r="I56" i="34" s="1"/>
  <c r="AH56" i="34"/>
  <c r="O56" i="1" s="1"/>
  <c r="AI56" i="33"/>
  <c r="AF56" i="33"/>
  <c r="D56" i="22"/>
  <c r="D56" i="21"/>
  <c r="D56" i="20"/>
  <c r="D56" i="19"/>
  <c r="D56" i="18"/>
  <c r="D56" i="17"/>
  <c r="D56" i="16"/>
  <c r="D56" i="15"/>
  <c r="D56" i="14"/>
  <c r="D56" i="13"/>
  <c r="D56" i="8"/>
  <c r="AC56" i="1"/>
  <c r="N56" i="1"/>
  <c r="K56" i="1"/>
  <c r="J56" i="1"/>
  <c r="I56" i="1"/>
  <c r="H56" i="1"/>
  <c r="AY55" i="3"/>
  <c r="AP55" i="3"/>
  <c r="AD55" i="1" s="1"/>
  <c r="AD55" i="3"/>
  <c r="AB55" i="3" s="1"/>
  <c r="S55" i="3"/>
  <c r="Q55" i="3" s="1"/>
  <c r="P55" i="3"/>
  <c r="O55" i="3"/>
  <c r="AB55" i="1" s="1"/>
  <c r="K55" i="1"/>
  <c r="F55" i="3"/>
  <c r="E55" i="3"/>
  <c r="CL55" i="34"/>
  <c r="AD55" i="34" s="1"/>
  <c r="CB55" i="34"/>
  <c r="T55" i="34" s="1"/>
  <c r="BZ55" i="34"/>
  <c r="R55" i="34" s="1"/>
  <c r="BW55" i="34"/>
  <c r="O55" i="34" s="1"/>
  <c r="BT55" i="34"/>
  <c r="L55" i="34" s="1"/>
  <c r="BQ55" i="34"/>
  <c r="I55" i="34" s="1"/>
  <c r="BP55" i="34"/>
  <c r="H55" i="34" s="1"/>
  <c r="BO55" i="34"/>
  <c r="G55" i="34" s="1"/>
  <c r="D55" i="32"/>
  <c r="CK55" i="34"/>
  <c r="AC55" i="34" s="1"/>
  <c r="CH55" i="34"/>
  <c r="Z55" i="34" s="1"/>
  <c r="CG55" i="34"/>
  <c r="Y55" i="34" s="1"/>
  <c r="CE55" i="34"/>
  <c r="W55" i="34" s="1"/>
  <c r="D55" i="31"/>
  <c r="BV55" i="34"/>
  <c r="N55" i="34" s="1"/>
  <c r="BU55" i="34"/>
  <c r="M55" i="34" s="1"/>
  <c r="BS55" i="34"/>
  <c r="K55" i="34" s="1"/>
  <c r="D55" i="30"/>
  <c r="W55" i="1" s="1"/>
  <c r="CO55" i="34"/>
  <c r="AG55" i="34" s="1"/>
  <c r="CN55" i="34"/>
  <c r="AF55" i="34" s="1"/>
  <c r="CM55" i="34"/>
  <c r="AE55" i="34" s="1"/>
  <c r="D55" i="29"/>
  <c r="V55" i="1" s="1"/>
  <c r="CF55" i="34"/>
  <c r="X55" i="34" s="1"/>
  <c r="BY55" i="34"/>
  <c r="Q55" i="34" s="1"/>
  <c r="D55" i="28"/>
  <c r="U55" i="1" s="1"/>
  <c r="D55" i="27"/>
  <c r="T55" i="1" s="1"/>
  <c r="CJ55" i="34"/>
  <c r="AB55" i="34" s="1"/>
  <c r="CD55" i="34"/>
  <c r="V55" i="34" s="1"/>
  <c r="BX55" i="34"/>
  <c r="P55" i="34" s="1"/>
  <c r="BR55" i="34"/>
  <c r="J55" i="34" s="1"/>
  <c r="D55" i="26"/>
  <c r="S55" i="1" s="1"/>
  <c r="D55" i="25"/>
  <c r="R55" i="1" s="1"/>
  <c r="CI55" i="34"/>
  <c r="AA55" i="34" s="1"/>
  <c r="CC55" i="34"/>
  <c r="U55" i="34" s="1"/>
  <c r="CA55" i="34"/>
  <c r="S55" i="34" s="1"/>
  <c r="AH55" i="34"/>
  <c r="O55" i="1" s="1"/>
  <c r="AI55" i="33"/>
  <c r="AF55" i="33"/>
  <c r="D55" i="22"/>
  <c r="D55" i="21"/>
  <c r="D55" i="20"/>
  <c r="D55" i="19"/>
  <c r="D55" i="18"/>
  <c r="D55" i="17"/>
  <c r="D55" i="16"/>
  <c r="D55" i="15"/>
  <c r="D55" i="14"/>
  <c r="D55" i="13"/>
  <c r="D55" i="8"/>
  <c r="AC55" i="1"/>
  <c r="N55" i="1"/>
  <c r="M55" i="1"/>
  <c r="L55" i="1"/>
  <c r="J55" i="1"/>
  <c r="I55" i="1"/>
  <c r="H55" i="1"/>
  <c r="F55" i="1"/>
  <c r="AY54" i="3"/>
  <c r="AP54" i="3"/>
  <c r="AC54" i="1"/>
  <c r="AD54" i="3"/>
  <c r="AB54" i="3" s="1"/>
  <c r="S54" i="3"/>
  <c r="Q54" i="3" s="1"/>
  <c r="O54" i="3"/>
  <c r="AB54" i="1" s="1"/>
  <c r="I54" i="1"/>
  <c r="J54" i="1"/>
  <c r="F54" i="3"/>
  <c r="E54" i="3"/>
  <c r="E54" i="1" s="1"/>
  <c r="CN54" i="34"/>
  <c r="AF54" i="34" s="1"/>
  <c r="CM54" i="34"/>
  <c r="AE54" i="34" s="1"/>
  <c r="CL54" i="34"/>
  <c r="AD54" i="34" s="1"/>
  <c r="CH54" i="34"/>
  <c r="Z54" i="34" s="1"/>
  <c r="CG54" i="34"/>
  <c r="Y54" i="34" s="1"/>
  <c r="BW54" i="34"/>
  <c r="O54" i="34" s="1"/>
  <c r="BU54" i="34"/>
  <c r="M54" i="34" s="1"/>
  <c r="BP54" i="34"/>
  <c r="H54" i="34" s="1"/>
  <c r="D54" i="32"/>
  <c r="CF54" i="34"/>
  <c r="X54" i="34" s="1"/>
  <c r="CE54" i="34"/>
  <c r="W54" i="34" s="1"/>
  <c r="CC54" i="34"/>
  <c r="U54" i="34" s="1"/>
  <c r="BY54" i="34"/>
  <c r="Q54" i="34" s="1"/>
  <c r="BT54" i="34"/>
  <c r="L54" i="34" s="1"/>
  <c r="BO54" i="34"/>
  <c r="G54" i="34" s="1"/>
  <c r="D54" i="31"/>
  <c r="CO54" i="34"/>
  <c r="AG54" i="34" s="1"/>
  <c r="CA54" i="34"/>
  <c r="S54" i="34" s="1"/>
  <c r="BZ54" i="34"/>
  <c r="R54" i="34" s="1"/>
  <c r="BV54" i="34"/>
  <c r="N54" i="34" s="1"/>
  <c r="BN54" i="34"/>
  <c r="F54" i="34" s="1"/>
  <c r="D54" i="30"/>
  <c r="W54" i="1" s="1"/>
  <c r="CB54" i="34"/>
  <c r="T54" i="34" s="1"/>
  <c r="BS54" i="34"/>
  <c r="K54" i="34" s="1"/>
  <c r="D54" i="29"/>
  <c r="V54" i="1" s="1"/>
  <c r="CK54" i="34"/>
  <c r="AC54" i="34" s="1"/>
  <c r="D54" i="28"/>
  <c r="U54" i="1" s="1"/>
  <c r="CI54" i="34"/>
  <c r="AA54" i="34" s="1"/>
  <c r="D54" i="27"/>
  <c r="T54" i="1" s="1"/>
  <c r="D54" i="26"/>
  <c r="S54" i="1" s="1"/>
  <c r="D54" i="25"/>
  <c r="R54" i="1" s="1"/>
  <c r="CJ54" i="34"/>
  <c r="AB54" i="34" s="1"/>
  <c r="CD54" i="34"/>
  <c r="V54" i="34" s="1"/>
  <c r="BX54" i="34"/>
  <c r="P54" i="34" s="1"/>
  <c r="BR54" i="34"/>
  <c r="J54" i="34" s="1"/>
  <c r="BQ54" i="34"/>
  <c r="I54" i="34" s="1"/>
  <c r="AH54" i="34"/>
  <c r="O54" i="1" s="1"/>
  <c r="AI54" i="33"/>
  <c r="D54" i="22"/>
  <c r="AF54" i="33"/>
  <c r="D54" i="21"/>
  <c r="D54" i="20"/>
  <c r="D54" i="19"/>
  <c r="D54" i="18"/>
  <c r="D54" i="17"/>
  <c r="D54" i="16"/>
  <c r="D54" i="15"/>
  <c r="D54" i="14"/>
  <c r="D54" i="13"/>
  <c r="D54" i="8"/>
  <c r="N54" i="1"/>
  <c r="M54" i="1"/>
  <c r="L54" i="1"/>
  <c r="K54" i="1"/>
  <c r="H54" i="1"/>
  <c r="F54" i="1"/>
  <c r="AY53" i="3"/>
  <c r="AP53" i="3"/>
  <c r="AD53" i="1" s="1"/>
  <c r="AD53" i="3"/>
  <c r="AB53" i="3" s="1"/>
  <c r="S53" i="3"/>
  <c r="Q53" i="3" s="1"/>
  <c r="P53" i="3"/>
  <c r="O53" i="3"/>
  <c r="F53" i="1" s="1"/>
  <c r="N53" i="1"/>
  <c r="F53" i="3"/>
  <c r="E53" i="3"/>
  <c r="E53" i="1" s="1"/>
  <c r="CN53" i="34"/>
  <c r="AF53" i="34" s="1"/>
  <c r="CM53" i="34"/>
  <c r="AE53" i="34" s="1"/>
  <c r="CF53" i="34"/>
  <c r="X53" i="34" s="1"/>
  <c r="CB53" i="34"/>
  <c r="T53" i="34" s="1"/>
  <c r="BZ53" i="34"/>
  <c r="R53" i="34" s="1"/>
  <c r="BY53" i="34"/>
  <c r="Q53" i="34" s="1"/>
  <c r="BT53" i="34"/>
  <c r="L53" i="34" s="1"/>
  <c r="BP53" i="34"/>
  <c r="H53" i="34" s="1"/>
  <c r="BO53" i="34"/>
  <c r="G53" i="34" s="1"/>
  <c r="D53" i="32"/>
  <c r="CK53" i="34"/>
  <c r="AC53" i="34" s="1"/>
  <c r="CG53" i="34"/>
  <c r="Y53" i="34" s="1"/>
  <c r="CC53" i="34"/>
  <c r="U53" i="34" s="1"/>
  <c r="CA53" i="34"/>
  <c r="S53" i="34" s="1"/>
  <c r="BN53" i="34"/>
  <c r="F53" i="34" s="1"/>
  <c r="D53" i="31"/>
  <c r="CI53" i="34"/>
  <c r="AA53" i="34" s="1"/>
  <c r="CH53" i="34"/>
  <c r="Z53" i="34" s="1"/>
  <c r="BW53" i="34"/>
  <c r="O53" i="34" s="1"/>
  <c r="BV53" i="34"/>
  <c r="N53" i="34" s="1"/>
  <c r="BS53" i="34"/>
  <c r="K53" i="34" s="1"/>
  <c r="D53" i="30"/>
  <c r="W53" i="1" s="1"/>
  <c r="BU53" i="34"/>
  <c r="M53" i="34" s="1"/>
  <c r="D53" i="29"/>
  <c r="V53" i="1" s="1"/>
  <c r="CL53" i="34"/>
  <c r="AD53" i="34" s="1"/>
  <c r="BQ53" i="34"/>
  <c r="I53" i="34" s="1"/>
  <c r="D53" i="28"/>
  <c r="U53" i="1" s="1"/>
  <c r="CE53" i="34"/>
  <c r="W53" i="34" s="1"/>
  <c r="D53" i="27"/>
  <c r="T53" i="1" s="1"/>
  <c r="D53" i="26"/>
  <c r="S53" i="1" s="1"/>
  <c r="D53" i="25"/>
  <c r="R53" i="1" s="1"/>
  <c r="CO53" i="34"/>
  <c r="AG53" i="34" s="1"/>
  <c r="CJ53" i="34"/>
  <c r="AB53" i="34" s="1"/>
  <c r="CD53" i="34"/>
  <c r="V53" i="34" s="1"/>
  <c r="BX53" i="34"/>
  <c r="P53" i="34" s="1"/>
  <c r="BR53" i="34"/>
  <c r="J53" i="34" s="1"/>
  <c r="AH53" i="34"/>
  <c r="O53" i="1" s="1"/>
  <c r="D53" i="22"/>
  <c r="AI53" i="33"/>
  <c r="AF53" i="33"/>
  <c r="D53" i="21"/>
  <c r="D53" i="20"/>
  <c r="D53" i="19"/>
  <c r="D53" i="18"/>
  <c r="D53" i="17"/>
  <c r="D53" i="16"/>
  <c r="D53" i="15"/>
  <c r="D53" i="14"/>
  <c r="D53" i="13"/>
  <c r="D53" i="8"/>
  <c r="AC53" i="1"/>
  <c r="M53" i="1"/>
  <c r="L53" i="1"/>
  <c r="K53" i="1"/>
  <c r="J53" i="1"/>
  <c r="I53" i="1"/>
  <c r="AY52" i="3"/>
  <c r="AP52" i="3"/>
  <c r="AD52" i="1" s="1"/>
  <c r="AC52" i="1"/>
  <c r="AD52" i="3"/>
  <c r="AB52" i="3" s="1"/>
  <c r="S52" i="3"/>
  <c r="Q52" i="3" s="1"/>
  <c r="P52" i="3"/>
  <c r="O52" i="3"/>
  <c r="AB52" i="1" s="1"/>
  <c r="L52" i="1"/>
  <c r="E52" i="3"/>
  <c r="E52" i="1" s="1"/>
  <c r="CK52" i="34"/>
  <c r="AC52" i="34" s="1"/>
  <c r="CI52" i="34"/>
  <c r="AA52" i="34" s="1"/>
  <c r="CH52" i="34"/>
  <c r="Z52" i="34" s="1"/>
  <c r="CC52" i="34"/>
  <c r="U52" i="34" s="1"/>
  <c r="BY52" i="34"/>
  <c r="Q52" i="34" s="1"/>
  <c r="BW52" i="34"/>
  <c r="O52" i="34" s="1"/>
  <c r="BS52" i="34"/>
  <c r="K52" i="34" s="1"/>
  <c r="BQ52" i="34"/>
  <c r="I52" i="34" s="1"/>
  <c r="BP52" i="34"/>
  <c r="H52" i="34" s="1"/>
  <c r="D52" i="32"/>
  <c r="CO52" i="34"/>
  <c r="AG52" i="34" s="1"/>
  <c r="CN52" i="34"/>
  <c r="AF52" i="34" s="1"/>
  <c r="CM52" i="34"/>
  <c r="AE52" i="34" s="1"/>
  <c r="CG52" i="34"/>
  <c r="Y52" i="34" s="1"/>
  <c r="CA52" i="34"/>
  <c r="S52" i="34" s="1"/>
  <c r="BV52" i="34"/>
  <c r="N52" i="34" s="1"/>
  <c r="BU52" i="34"/>
  <c r="M52" i="34" s="1"/>
  <c r="D52" i="31"/>
  <c r="CB52" i="34"/>
  <c r="T52" i="34" s="1"/>
  <c r="BZ52" i="34"/>
  <c r="R52" i="34" s="1"/>
  <c r="BT52" i="34"/>
  <c r="L52" i="34" s="1"/>
  <c r="D52" i="30"/>
  <c r="W52" i="1" s="1"/>
  <c r="D52" i="29"/>
  <c r="V52" i="1" s="1"/>
  <c r="CJ52" i="34"/>
  <c r="AB52" i="34" s="1"/>
  <c r="CF52" i="34"/>
  <c r="X52" i="34" s="1"/>
  <c r="CD52" i="34"/>
  <c r="V52" i="34" s="1"/>
  <c r="BX52" i="34"/>
  <c r="P52" i="34" s="1"/>
  <c r="BO52" i="34"/>
  <c r="G52" i="34" s="1"/>
  <c r="D52" i="28"/>
  <c r="U52" i="1" s="1"/>
  <c r="CE52" i="34"/>
  <c r="W52" i="34" s="1"/>
  <c r="BR52" i="34"/>
  <c r="J52" i="34" s="1"/>
  <c r="D52" i="27"/>
  <c r="T52" i="1" s="1"/>
  <c r="D52" i="25"/>
  <c r="R52" i="1" s="1"/>
  <c r="CL52" i="34"/>
  <c r="AD52" i="34" s="1"/>
  <c r="BN52" i="34"/>
  <c r="F52" i="34" s="1"/>
  <c r="BM52" i="34"/>
  <c r="E52" i="34" s="1"/>
  <c r="AH52" i="34"/>
  <c r="O52" i="1" s="1"/>
  <c r="D52" i="22"/>
  <c r="AI52" i="33"/>
  <c r="D52" i="21"/>
  <c r="AF52" i="33"/>
  <c r="D52" i="20"/>
  <c r="D52" i="19"/>
  <c r="D52" i="18"/>
  <c r="D52" i="17"/>
  <c r="D52" i="16"/>
  <c r="D52" i="15"/>
  <c r="D52" i="14"/>
  <c r="D52" i="13"/>
  <c r="D52" i="8"/>
  <c r="N52" i="1"/>
  <c r="M52" i="1"/>
  <c r="K52" i="1"/>
  <c r="J52" i="1"/>
  <c r="I52" i="1"/>
  <c r="H52" i="1"/>
  <c r="F52" i="1"/>
  <c r="AY51" i="3"/>
  <c r="AP51" i="3"/>
  <c r="AD51" i="3"/>
  <c r="AB51" i="3" s="1"/>
  <c r="S51" i="3"/>
  <c r="Q51" i="3" s="1"/>
  <c r="O51" i="3"/>
  <c r="AB51" i="1" s="1"/>
  <c r="N51" i="1"/>
  <c r="I51" i="1"/>
  <c r="L51" i="1"/>
  <c r="H51" i="1"/>
  <c r="E51" i="3"/>
  <c r="CL51" i="34"/>
  <c r="AD51" i="34" s="1"/>
  <c r="BZ51" i="34"/>
  <c r="R51" i="34" s="1"/>
  <c r="BY51" i="34"/>
  <c r="Q51" i="34" s="1"/>
  <c r="BU51" i="34"/>
  <c r="M51" i="34" s="1"/>
  <c r="BN51" i="34"/>
  <c r="F51" i="34" s="1"/>
  <c r="D51" i="32"/>
  <c r="CI51" i="34"/>
  <c r="AA51" i="34" s="1"/>
  <c r="CE51" i="34"/>
  <c r="W51" i="34" s="1"/>
  <c r="CC51" i="34"/>
  <c r="U51" i="34" s="1"/>
  <c r="CA51" i="34"/>
  <c r="S51" i="34" s="1"/>
  <c r="BV51" i="34"/>
  <c r="N51" i="34" s="1"/>
  <c r="D51" i="31"/>
  <c r="CO51" i="34"/>
  <c r="AG51" i="34" s="1"/>
  <c r="CM51" i="34"/>
  <c r="AE51" i="34" s="1"/>
  <c r="CK51" i="34"/>
  <c r="AC51" i="34" s="1"/>
  <c r="CF51" i="34"/>
  <c r="X51" i="34" s="1"/>
  <c r="BS51" i="34"/>
  <c r="K51" i="34" s="1"/>
  <c r="BQ51" i="34"/>
  <c r="I51" i="34" s="1"/>
  <c r="D51" i="30"/>
  <c r="W51" i="1" s="1"/>
  <c r="BP51" i="34"/>
  <c r="H51" i="34" s="1"/>
  <c r="D51" i="29"/>
  <c r="V51" i="1" s="1"/>
  <c r="CN51" i="34"/>
  <c r="AF51" i="34" s="1"/>
  <c r="CD51" i="34"/>
  <c r="V51" i="34" s="1"/>
  <c r="CB51" i="34"/>
  <c r="T51" i="34" s="1"/>
  <c r="BW51" i="34"/>
  <c r="O51" i="34" s="1"/>
  <c r="BR51" i="34"/>
  <c r="J51" i="34" s="1"/>
  <c r="D51" i="28"/>
  <c r="U51" i="1" s="1"/>
  <c r="CH51" i="34"/>
  <c r="Z51" i="34" s="1"/>
  <c r="BT51" i="34"/>
  <c r="L51" i="34" s="1"/>
  <c r="D51" i="27"/>
  <c r="T51" i="1" s="1"/>
  <c r="D51" i="26"/>
  <c r="S51" i="1" s="1"/>
  <c r="D51" i="25"/>
  <c r="R51" i="1" s="1"/>
  <c r="CJ51" i="34"/>
  <c r="AB51" i="34" s="1"/>
  <c r="CG51" i="34"/>
  <c r="Y51" i="34" s="1"/>
  <c r="BX51" i="34"/>
  <c r="P51" i="34" s="1"/>
  <c r="BO51" i="34"/>
  <c r="G51" i="34" s="1"/>
  <c r="AH51" i="34"/>
  <c r="O51" i="1" s="1"/>
  <c r="AF51" i="33"/>
  <c r="D51" i="22"/>
  <c r="AI51" i="33"/>
  <c r="D51" i="21"/>
  <c r="D51" i="20"/>
  <c r="D51" i="19"/>
  <c r="D51" i="18"/>
  <c r="D51" i="17"/>
  <c r="D51" i="16"/>
  <c r="D51" i="15"/>
  <c r="D51" i="14"/>
  <c r="D51" i="13"/>
  <c r="D51" i="8"/>
  <c r="AC51" i="1"/>
  <c r="M51" i="1"/>
  <c r="K51" i="1"/>
  <c r="J51" i="1"/>
  <c r="E51" i="1"/>
  <c r="AY50" i="3"/>
  <c r="AP50" i="3"/>
  <c r="AD50" i="1" s="1"/>
  <c r="AC50" i="1"/>
  <c r="AD50" i="3"/>
  <c r="AB50" i="3" s="1"/>
  <c r="S50" i="3"/>
  <c r="Q50" i="3" s="1"/>
  <c r="O50" i="3"/>
  <c r="AB50" i="1" s="1"/>
  <c r="K50" i="1"/>
  <c r="J50" i="1"/>
  <c r="F50" i="3"/>
  <c r="E50" i="3"/>
  <c r="CL50" i="34"/>
  <c r="AD50" i="34" s="1"/>
  <c r="CH50" i="34"/>
  <c r="Z50" i="34" s="1"/>
  <c r="CF50" i="34"/>
  <c r="X50" i="34" s="1"/>
  <c r="CB50" i="34"/>
  <c r="T50" i="34" s="1"/>
  <c r="BZ50" i="34"/>
  <c r="R50" i="34" s="1"/>
  <c r="BU50" i="34"/>
  <c r="M50" i="34" s="1"/>
  <c r="BP50" i="34"/>
  <c r="H50" i="34" s="1"/>
  <c r="BO50" i="34"/>
  <c r="G50" i="34" s="1"/>
  <c r="D50" i="32"/>
  <c r="CG50" i="34"/>
  <c r="Y50" i="34" s="1"/>
  <c r="CE50" i="34"/>
  <c r="W50" i="34" s="1"/>
  <c r="CA50" i="34"/>
  <c r="S50" i="34" s="1"/>
  <c r="BV50" i="34"/>
  <c r="N50" i="34" s="1"/>
  <c r="BN50" i="34"/>
  <c r="F50" i="34" s="1"/>
  <c r="D50" i="31"/>
  <c r="CO50" i="34"/>
  <c r="AG50" i="34" s="1"/>
  <c r="CN50" i="34"/>
  <c r="AF50" i="34" s="1"/>
  <c r="BY50" i="34"/>
  <c r="Q50" i="34" s="1"/>
  <c r="BT50" i="34"/>
  <c r="L50" i="34" s="1"/>
  <c r="BS50" i="34"/>
  <c r="K50" i="34" s="1"/>
  <c r="D50" i="30"/>
  <c r="W50" i="1" s="1"/>
  <c r="D50" i="29"/>
  <c r="V50" i="1" s="1"/>
  <c r="CK50" i="34"/>
  <c r="AC50" i="34" s="1"/>
  <c r="D50" i="28"/>
  <c r="U50" i="1" s="1"/>
  <c r="CI50" i="34"/>
  <c r="AA50" i="34" s="1"/>
  <c r="D50" i="27"/>
  <c r="T50" i="1" s="1"/>
  <c r="D50" i="26"/>
  <c r="S50" i="1" s="1"/>
  <c r="D50" i="25"/>
  <c r="R50" i="1" s="1"/>
  <c r="CM50" i="34"/>
  <c r="AE50" i="34" s="1"/>
  <c r="CJ50" i="34"/>
  <c r="AB50" i="34" s="1"/>
  <c r="CD50" i="34"/>
  <c r="V50" i="34" s="1"/>
  <c r="CC50" i="34"/>
  <c r="U50" i="34" s="1"/>
  <c r="BX50" i="34"/>
  <c r="P50" i="34" s="1"/>
  <c r="BW50" i="34"/>
  <c r="O50" i="34" s="1"/>
  <c r="BR50" i="34"/>
  <c r="J50" i="34" s="1"/>
  <c r="BQ50" i="34"/>
  <c r="I50" i="34" s="1"/>
  <c r="AH50" i="34"/>
  <c r="O50" i="1" s="1"/>
  <c r="AF50" i="33"/>
  <c r="D50" i="22"/>
  <c r="AI50" i="33"/>
  <c r="D50" i="21"/>
  <c r="D50" i="20"/>
  <c r="D50" i="19"/>
  <c r="D50" i="18"/>
  <c r="D50" i="17"/>
  <c r="D50" i="16"/>
  <c r="D50" i="15"/>
  <c r="D50" i="14"/>
  <c r="D50" i="13"/>
  <c r="D50" i="8"/>
  <c r="N50" i="1"/>
  <c r="M50" i="1"/>
  <c r="L50" i="1"/>
  <c r="I50" i="1"/>
  <c r="H50" i="1"/>
  <c r="E50" i="1"/>
  <c r="AY49" i="3"/>
  <c r="AP49" i="3"/>
  <c r="AD49" i="1" s="1"/>
  <c r="AD49" i="3"/>
  <c r="AB49" i="3" s="1"/>
  <c r="S49" i="3"/>
  <c r="Q49" i="3" s="1"/>
  <c r="P49" i="3"/>
  <c r="O49" i="3"/>
  <c r="F49" i="1" s="1"/>
  <c r="N49" i="1"/>
  <c r="F49" i="3"/>
  <c r="E49" i="3"/>
  <c r="E49" i="1" s="1"/>
  <c r="CN49" i="34"/>
  <c r="AF49" i="34" s="1"/>
  <c r="CM49" i="34"/>
  <c r="AE49" i="34" s="1"/>
  <c r="CI49" i="34"/>
  <c r="AA49" i="34" s="1"/>
  <c r="CH49" i="34"/>
  <c r="Z49" i="34" s="1"/>
  <c r="CB49" i="34"/>
  <c r="T49" i="34" s="1"/>
  <c r="CA49" i="34"/>
  <c r="S49" i="34" s="1"/>
  <c r="BZ49" i="34"/>
  <c r="R49" i="34" s="1"/>
  <c r="BT49" i="34"/>
  <c r="L49" i="34" s="1"/>
  <c r="BP49" i="34"/>
  <c r="H49" i="34" s="1"/>
  <c r="BO49" i="34"/>
  <c r="G49" i="34" s="1"/>
  <c r="D49" i="32"/>
  <c r="CL49" i="34"/>
  <c r="AD49" i="34" s="1"/>
  <c r="CK49" i="34"/>
  <c r="AC49" i="34" s="1"/>
  <c r="CG49" i="34"/>
  <c r="Y49" i="34" s="1"/>
  <c r="BY49" i="34"/>
  <c r="Q49" i="34" s="1"/>
  <c r="BV49" i="34"/>
  <c r="N49" i="34" s="1"/>
  <c r="BU49" i="34"/>
  <c r="M49" i="34" s="1"/>
  <c r="BS49" i="34"/>
  <c r="K49" i="34" s="1"/>
  <c r="D49" i="31"/>
  <c r="CF49" i="34"/>
  <c r="X49" i="34" s="1"/>
  <c r="CE49" i="34"/>
  <c r="W49" i="34" s="1"/>
  <c r="BQ49" i="34"/>
  <c r="I49" i="34" s="1"/>
  <c r="D49" i="30"/>
  <c r="W49" i="1" s="1"/>
  <c r="D49" i="29"/>
  <c r="V49" i="1" s="1"/>
  <c r="CO49" i="34"/>
  <c r="AG49" i="34" s="1"/>
  <c r="BW49" i="34"/>
  <c r="O49" i="34" s="1"/>
  <c r="D49" i="28"/>
  <c r="U49" i="1" s="1"/>
  <c r="D49" i="27"/>
  <c r="T49" i="1" s="1"/>
  <c r="D49" i="26"/>
  <c r="S49" i="1" s="1"/>
  <c r="D49" i="25"/>
  <c r="R49" i="1" s="1"/>
  <c r="CJ49" i="34"/>
  <c r="AB49" i="34" s="1"/>
  <c r="CD49" i="34"/>
  <c r="V49" i="34" s="1"/>
  <c r="CC49" i="34"/>
  <c r="U49" i="34" s="1"/>
  <c r="BX49" i="34"/>
  <c r="P49" i="34" s="1"/>
  <c r="BR49" i="34"/>
  <c r="J49" i="34" s="1"/>
  <c r="AH49" i="34"/>
  <c r="O49" i="1" s="1"/>
  <c r="D49" i="22"/>
  <c r="AI49" i="33"/>
  <c r="D49" i="21"/>
  <c r="AF49" i="33"/>
  <c r="D49" i="20"/>
  <c r="D49" i="19"/>
  <c r="D49" i="18"/>
  <c r="D49" i="17"/>
  <c r="D49" i="16"/>
  <c r="D49" i="13"/>
  <c r="D49" i="8"/>
  <c r="AC49" i="1"/>
  <c r="M49" i="1"/>
  <c r="L49" i="1"/>
  <c r="K49" i="1"/>
  <c r="J49" i="1"/>
  <c r="I49" i="1"/>
  <c r="AY48" i="3"/>
  <c r="AP48" i="3"/>
  <c r="AD48" i="1" s="1"/>
  <c r="AD48" i="3"/>
  <c r="AB48" i="3" s="1"/>
  <c r="S48" i="3"/>
  <c r="Q48" i="3" s="1"/>
  <c r="O48" i="3"/>
  <c r="AB48" i="1" s="1"/>
  <c r="L48" i="1"/>
  <c r="K48" i="1"/>
  <c r="F48" i="3"/>
  <c r="E48" i="3"/>
  <c r="E48" i="1" s="1"/>
  <c r="CN48" i="34"/>
  <c r="AF48" i="34" s="1"/>
  <c r="CI48" i="34"/>
  <c r="AA48" i="34" s="1"/>
  <c r="CG48" i="34"/>
  <c r="Y48" i="34" s="1"/>
  <c r="CA48" i="34"/>
  <c r="S48" i="34" s="1"/>
  <c r="BZ48" i="34"/>
  <c r="R48" i="34" s="1"/>
  <c r="BT48" i="34"/>
  <c r="L48" i="34" s="1"/>
  <c r="BS48" i="34"/>
  <c r="K48" i="34" s="1"/>
  <c r="D48" i="32"/>
  <c r="CF48" i="34"/>
  <c r="X48" i="34" s="1"/>
  <c r="CC48" i="34"/>
  <c r="U48" i="34" s="1"/>
  <c r="BY48" i="34"/>
  <c r="Q48" i="34" s="1"/>
  <c r="BU48" i="34"/>
  <c r="M48" i="34" s="1"/>
  <c r="BP48" i="34"/>
  <c r="H48" i="34" s="1"/>
  <c r="D48" i="31"/>
  <c r="CH48" i="34"/>
  <c r="Z48" i="34" s="1"/>
  <c r="CB48" i="34"/>
  <c r="T48" i="34" s="1"/>
  <c r="D48" i="30"/>
  <c r="W48" i="1" s="1"/>
  <c r="CO48" i="34"/>
  <c r="AG48" i="34" s="1"/>
  <c r="CL48" i="34"/>
  <c r="AD48" i="34" s="1"/>
  <c r="CK48" i="34"/>
  <c r="AC48" i="34" s="1"/>
  <c r="BQ48" i="34"/>
  <c r="I48" i="34" s="1"/>
  <c r="BO48" i="34"/>
  <c r="G48" i="34" s="1"/>
  <c r="BN48" i="34"/>
  <c r="F48" i="34" s="1"/>
  <c r="D48" i="29"/>
  <c r="V48" i="1" s="1"/>
  <c r="D48" i="28"/>
  <c r="U48" i="1" s="1"/>
  <c r="D48" i="27"/>
  <c r="T48" i="1" s="1"/>
  <c r="CE48" i="34"/>
  <c r="W48" i="34" s="1"/>
  <c r="D48" i="26"/>
  <c r="S48" i="1" s="1"/>
  <c r="D48" i="25"/>
  <c r="R48" i="1" s="1"/>
  <c r="CM48" i="34"/>
  <c r="AE48" i="34" s="1"/>
  <c r="CJ48" i="34"/>
  <c r="AB48" i="34" s="1"/>
  <c r="CD48" i="34"/>
  <c r="V48" i="34" s="1"/>
  <c r="BX48" i="34"/>
  <c r="P48" i="34" s="1"/>
  <c r="BW48" i="34"/>
  <c r="O48" i="34" s="1"/>
  <c r="BV48" i="34"/>
  <c r="N48" i="34" s="1"/>
  <c r="BR48" i="34"/>
  <c r="J48" i="34" s="1"/>
  <c r="AH48" i="34"/>
  <c r="O48" i="1" s="1"/>
  <c r="D48" i="22"/>
  <c r="D48" i="21"/>
  <c r="D48" i="20"/>
  <c r="AF48" i="33"/>
  <c r="D48" i="19"/>
  <c r="AI48" i="33"/>
  <c r="D48" i="18"/>
  <c r="D48" i="17"/>
  <c r="D48" i="16"/>
  <c r="D48" i="15"/>
  <c r="D48" i="14"/>
  <c r="D48" i="13"/>
  <c r="D48" i="8"/>
  <c r="AC48" i="1"/>
  <c r="N48" i="1"/>
  <c r="M48" i="1"/>
  <c r="J48" i="1"/>
  <c r="I48" i="1"/>
  <c r="H48" i="1"/>
  <c r="AY47" i="3"/>
  <c r="AP47" i="3"/>
  <c r="AD47" i="1" s="1"/>
  <c r="AD47" i="3"/>
  <c r="AB47" i="3" s="1"/>
  <c r="S47" i="3"/>
  <c r="Q47" i="3" s="1"/>
  <c r="O47" i="3"/>
  <c r="F47" i="1" s="1"/>
  <c r="L47" i="1"/>
  <c r="K47" i="1"/>
  <c r="F47" i="3"/>
  <c r="E47" i="3"/>
  <c r="CO47" i="34"/>
  <c r="AG47" i="34" s="1"/>
  <c r="CN47" i="34"/>
  <c r="AF47" i="34" s="1"/>
  <c r="CL47" i="34"/>
  <c r="AD47" i="34" s="1"/>
  <c r="CH47" i="34"/>
  <c r="Z47" i="34" s="1"/>
  <c r="CG47" i="34"/>
  <c r="Y47" i="34" s="1"/>
  <c r="BZ47" i="34"/>
  <c r="R47" i="34" s="1"/>
  <c r="BQ47" i="34"/>
  <c r="I47" i="34" s="1"/>
  <c r="BO47" i="34"/>
  <c r="G47" i="34" s="1"/>
  <c r="BN47" i="34"/>
  <c r="F47" i="34" s="1"/>
  <c r="CK47" i="34"/>
  <c r="AC47" i="34" s="1"/>
  <c r="CI47" i="34"/>
  <c r="AA47" i="34" s="1"/>
  <c r="CF47" i="34"/>
  <c r="X47" i="34" s="1"/>
  <c r="CE47" i="34"/>
  <c r="W47" i="34" s="1"/>
  <c r="BY47" i="34"/>
  <c r="Q47" i="34" s="1"/>
  <c r="BV47" i="34"/>
  <c r="N47" i="34" s="1"/>
  <c r="BU47" i="34"/>
  <c r="M47" i="34" s="1"/>
  <c r="BT47" i="34"/>
  <c r="L47" i="34" s="1"/>
  <c r="D47" i="31"/>
  <c r="CM47" i="34"/>
  <c r="AE47" i="34" s="1"/>
  <c r="CA47" i="34"/>
  <c r="S47" i="34" s="1"/>
  <c r="BS47" i="34"/>
  <c r="K47" i="34" s="1"/>
  <c r="D47" i="30"/>
  <c r="W47" i="1" s="1"/>
  <c r="CC47" i="34"/>
  <c r="U47" i="34" s="1"/>
  <c r="CB47" i="34"/>
  <c r="T47" i="34" s="1"/>
  <c r="BP47" i="34"/>
  <c r="H47" i="34" s="1"/>
  <c r="D47" i="29"/>
  <c r="V47" i="1" s="1"/>
  <c r="D47" i="28"/>
  <c r="U47" i="1" s="1"/>
  <c r="D47" i="27"/>
  <c r="T47" i="1" s="1"/>
  <c r="D47" i="26"/>
  <c r="S47" i="1" s="1"/>
  <c r="D47" i="25"/>
  <c r="R47" i="1" s="1"/>
  <c r="CJ47" i="34"/>
  <c r="AB47" i="34" s="1"/>
  <c r="CD47" i="34"/>
  <c r="V47" i="34" s="1"/>
  <c r="BX47" i="34"/>
  <c r="P47" i="34" s="1"/>
  <c r="BW47" i="34"/>
  <c r="O47" i="34" s="1"/>
  <c r="BR47" i="34"/>
  <c r="J47" i="34" s="1"/>
  <c r="AH47" i="34"/>
  <c r="O47" i="1" s="1"/>
  <c r="AF47" i="33"/>
  <c r="D47" i="22"/>
  <c r="D47" i="21"/>
  <c r="D47" i="20"/>
  <c r="AI47" i="33"/>
  <c r="D47" i="19"/>
  <c r="D47" i="18"/>
  <c r="D47" i="17"/>
  <c r="D47" i="16"/>
  <c r="D47" i="15"/>
  <c r="D47" i="14"/>
  <c r="D47" i="13"/>
  <c r="D47" i="8"/>
  <c r="AC47" i="1"/>
  <c r="N47" i="1"/>
  <c r="M47" i="1"/>
  <c r="J47" i="1"/>
  <c r="I47" i="1"/>
  <c r="H47" i="1"/>
  <c r="E47" i="1"/>
  <c r="AY46" i="3"/>
  <c r="AP46" i="3"/>
  <c r="AD46" i="3"/>
  <c r="AB46" i="3" s="1"/>
  <c r="S46" i="3"/>
  <c r="Q46" i="3" s="1"/>
  <c r="P46" i="3"/>
  <c r="O46" i="3"/>
  <c r="AB46" i="1" s="1"/>
  <c r="N46" i="1"/>
  <c r="I46" i="1"/>
  <c r="J46" i="1"/>
  <c r="H46" i="1"/>
  <c r="E46" i="3"/>
  <c r="CL46" i="34"/>
  <c r="AD46" i="34" s="1"/>
  <c r="CI46" i="34"/>
  <c r="AA46" i="34" s="1"/>
  <c r="CG46" i="34"/>
  <c r="Y46" i="34" s="1"/>
  <c r="BO46" i="34"/>
  <c r="G46" i="34" s="1"/>
  <c r="D46" i="32"/>
  <c r="CJ46" i="34"/>
  <c r="AB46" i="34" s="1"/>
  <c r="CH46" i="34"/>
  <c r="Z46" i="34" s="1"/>
  <c r="CD46" i="34"/>
  <c r="V46" i="34" s="1"/>
  <c r="BX46" i="34"/>
  <c r="P46" i="34" s="1"/>
  <c r="BV46" i="34"/>
  <c r="N46" i="34" s="1"/>
  <c r="BR46" i="34"/>
  <c r="J46" i="34" s="1"/>
  <c r="D46" i="31"/>
  <c r="CF46" i="34"/>
  <c r="X46" i="34" s="1"/>
  <c r="BW46" i="34"/>
  <c r="O46" i="34" s="1"/>
  <c r="BT46" i="34"/>
  <c r="L46" i="34" s="1"/>
  <c r="D46" i="30"/>
  <c r="W46" i="1" s="1"/>
  <c r="CE46" i="34"/>
  <c r="W46" i="34" s="1"/>
  <c r="CA46" i="34"/>
  <c r="S46" i="34" s="1"/>
  <c r="BY46" i="34"/>
  <c r="Q46" i="34" s="1"/>
  <c r="BU46" i="34"/>
  <c r="M46" i="34" s="1"/>
  <c r="D46" i="29"/>
  <c r="V46" i="1" s="1"/>
  <c r="CK46" i="34"/>
  <c r="AC46" i="34" s="1"/>
  <c r="BN46" i="34"/>
  <c r="F46" i="34" s="1"/>
  <c r="D46" i="28"/>
  <c r="U46" i="1" s="1"/>
  <c r="BS46" i="34"/>
  <c r="K46" i="34" s="1"/>
  <c r="D46" i="27"/>
  <c r="T46" i="1" s="1"/>
  <c r="D46" i="26"/>
  <c r="S46" i="1" s="1"/>
  <c r="D46" i="25"/>
  <c r="R46" i="1" s="1"/>
  <c r="CO46" i="34"/>
  <c r="AG46" i="34" s="1"/>
  <c r="CN46" i="34"/>
  <c r="AF46" i="34" s="1"/>
  <c r="CM46" i="34"/>
  <c r="AE46" i="34" s="1"/>
  <c r="CC46" i="34"/>
  <c r="U46" i="34" s="1"/>
  <c r="CB46" i="34"/>
  <c r="T46" i="34" s="1"/>
  <c r="BZ46" i="34"/>
  <c r="R46" i="34" s="1"/>
  <c r="BQ46" i="34"/>
  <c r="I46" i="34" s="1"/>
  <c r="BP46" i="34"/>
  <c r="H46" i="34" s="1"/>
  <c r="AH46" i="34"/>
  <c r="O46" i="1" s="1"/>
  <c r="AI46" i="33"/>
  <c r="AF46" i="33"/>
  <c r="D46" i="22"/>
  <c r="D46" i="21"/>
  <c r="D46" i="20"/>
  <c r="D46" i="19"/>
  <c r="D46" i="18"/>
  <c r="D46" i="17"/>
  <c r="D46" i="16"/>
  <c r="D46" i="15"/>
  <c r="D46" i="14"/>
  <c r="D46" i="13"/>
  <c r="AC46" i="1"/>
  <c r="M46" i="1"/>
  <c r="L46" i="1"/>
  <c r="K46" i="1"/>
  <c r="E46" i="1"/>
  <c r="AY45" i="3"/>
  <c r="AP45" i="3"/>
  <c r="AD45" i="3"/>
  <c r="AB45" i="3" s="1"/>
  <c r="S45" i="3"/>
  <c r="Q45" i="3" s="1"/>
  <c r="O45" i="3"/>
  <c r="F45" i="1" s="1"/>
  <c r="I45" i="1"/>
  <c r="L45" i="1"/>
  <c r="K45" i="1"/>
  <c r="H45" i="1"/>
  <c r="E45" i="3"/>
  <c r="E45" i="1" s="1"/>
  <c r="CK45" i="34"/>
  <c r="AC45" i="34" s="1"/>
  <c r="CI45" i="34"/>
  <c r="AA45" i="34" s="1"/>
  <c r="CG45" i="34"/>
  <c r="Y45" i="34" s="1"/>
  <c r="CF45" i="34"/>
  <c r="X45" i="34" s="1"/>
  <c r="CE45" i="34"/>
  <c r="W45" i="34" s="1"/>
  <c r="CA45" i="34"/>
  <c r="S45" i="34" s="1"/>
  <c r="BZ45" i="34"/>
  <c r="R45" i="34" s="1"/>
  <c r="BU45" i="34"/>
  <c r="M45" i="34" s="1"/>
  <c r="BT45" i="34"/>
  <c r="L45" i="34" s="1"/>
  <c r="BS45" i="34"/>
  <c r="K45" i="34" s="1"/>
  <c r="BQ45" i="34"/>
  <c r="I45" i="34" s="1"/>
  <c r="BN45" i="34"/>
  <c r="F45" i="34" s="1"/>
  <c r="D45" i="32"/>
  <c r="CC45" i="34"/>
  <c r="U45" i="34" s="1"/>
  <c r="BY45" i="34"/>
  <c r="Q45" i="34" s="1"/>
  <c r="D45" i="31"/>
  <c r="CN45" i="34"/>
  <c r="AF45" i="34" s="1"/>
  <c r="CH45" i="34"/>
  <c r="Z45" i="34" s="1"/>
  <c r="CB45" i="34"/>
  <c r="T45" i="34" s="1"/>
  <c r="D45" i="30"/>
  <c r="W45" i="1" s="1"/>
  <c r="CO45" i="34"/>
  <c r="AG45" i="34" s="1"/>
  <c r="CL45" i="34"/>
  <c r="AD45" i="34" s="1"/>
  <c r="BO45" i="34"/>
  <c r="G45" i="34" s="1"/>
  <c r="D45" i="29"/>
  <c r="V45" i="1" s="1"/>
  <c r="BP45" i="34"/>
  <c r="H45" i="34" s="1"/>
  <c r="D45" i="28"/>
  <c r="U45" i="1" s="1"/>
  <c r="D45" i="27"/>
  <c r="T45" i="1" s="1"/>
  <c r="D45" i="26"/>
  <c r="S45" i="1" s="1"/>
  <c r="D45" i="25"/>
  <c r="R45" i="1" s="1"/>
  <c r="CM45" i="34"/>
  <c r="AE45" i="34" s="1"/>
  <c r="CJ45" i="34"/>
  <c r="AB45" i="34" s="1"/>
  <c r="CD45" i="34"/>
  <c r="V45" i="34" s="1"/>
  <c r="BX45" i="34"/>
  <c r="P45" i="34" s="1"/>
  <c r="BW45" i="34"/>
  <c r="O45" i="34" s="1"/>
  <c r="BV45" i="34"/>
  <c r="N45" i="34" s="1"/>
  <c r="BR45" i="34"/>
  <c r="J45" i="34" s="1"/>
  <c r="AH45" i="34"/>
  <c r="O45" i="1" s="1"/>
  <c r="AF45" i="33"/>
  <c r="D45" i="22"/>
  <c r="D45" i="21"/>
  <c r="D45" i="20"/>
  <c r="D45" i="18"/>
  <c r="D45" i="17"/>
  <c r="D45" i="16"/>
  <c r="D45" i="15"/>
  <c r="D45" i="14"/>
  <c r="D45" i="13"/>
  <c r="D45" i="8"/>
  <c r="AI45" i="33"/>
  <c r="AC45" i="1"/>
  <c r="N45" i="1"/>
  <c r="M45" i="1"/>
  <c r="J45" i="1"/>
  <c r="AY44" i="3"/>
  <c r="AP44" i="3"/>
  <c r="AC44" i="1"/>
  <c r="AD44" i="3"/>
  <c r="AB44" i="3" s="1"/>
  <c r="S44" i="3"/>
  <c r="Q44" i="3" s="1"/>
  <c r="O44" i="3"/>
  <c r="AB44" i="1" s="1"/>
  <c r="I44" i="1"/>
  <c r="J44" i="1"/>
  <c r="H44" i="1"/>
  <c r="E44" i="3"/>
  <c r="E44" i="1" s="1"/>
  <c r="CK44" i="34"/>
  <c r="AC44" i="34" s="1"/>
  <c r="CH44" i="34"/>
  <c r="Z44" i="34" s="1"/>
  <c r="CG44" i="34"/>
  <c r="Y44" i="34" s="1"/>
  <c r="CE44" i="34"/>
  <c r="W44" i="34" s="1"/>
  <c r="CA44" i="34"/>
  <c r="S44" i="34" s="1"/>
  <c r="BY44" i="34"/>
  <c r="Q44" i="34" s="1"/>
  <c r="BU44" i="34"/>
  <c r="M44" i="34" s="1"/>
  <c r="BS44" i="34"/>
  <c r="K44" i="34" s="1"/>
  <c r="BP44" i="34"/>
  <c r="H44" i="34" s="1"/>
  <c r="BO44" i="34"/>
  <c r="G44" i="34" s="1"/>
  <c r="D44" i="32"/>
  <c r="CC44" i="34"/>
  <c r="U44" i="34" s="1"/>
  <c r="CB44" i="34"/>
  <c r="T44" i="34" s="1"/>
  <c r="BZ44" i="34"/>
  <c r="R44" i="34" s="1"/>
  <c r="BV44" i="34"/>
  <c r="N44" i="34" s="1"/>
  <c r="D44" i="31"/>
  <c r="CO44" i="34"/>
  <c r="AG44" i="34" s="1"/>
  <c r="CL44" i="34"/>
  <c r="AD44" i="34" s="1"/>
  <c r="CF44" i="34"/>
  <c r="X44" i="34" s="1"/>
  <c r="BT44" i="34"/>
  <c r="L44" i="34" s="1"/>
  <c r="BN44" i="34"/>
  <c r="F44" i="34" s="1"/>
  <c r="D44" i="30"/>
  <c r="W44" i="1" s="1"/>
  <c r="D44" i="29"/>
  <c r="V44" i="1" s="1"/>
  <c r="D44" i="28"/>
  <c r="U44" i="1" s="1"/>
  <c r="CI44" i="34"/>
  <c r="AA44" i="34" s="1"/>
  <c r="D44" i="27"/>
  <c r="T44" i="1" s="1"/>
  <c r="D44" i="26"/>
  <c r="S44" i="1" s="1"/>
  <c r="D44" i="25"/>
  <c r="R44" i="1" s="1"/>
  <c r="CN44" i="34"/>
  <c r="AF44" i="34" s="1"/>
  <c r="CM44" i="34"/>
  <c r="AE44" i="34" s="1"/>
  <c r="CJ44" i="34"/>
  <c r="AB44" i="34" s="1"/>
  <c r="CD44" i="34"/>
  <c r="V44" i="34" s="1"/>
  <c r="BX44" i="34"/>
  <c r="P44" i="34" s="1"/>
  <c r="BW44" i="34"/>
  <c r="O44" i="34" s="1"/>
  <c r="BR44" i="34"/>
  <c r="J44" i="34" s="1"/>
  <c r="BQ44" i="34"/>
  <c r="I44" i="34" s="1"/>
  <c r="AH44" i="34"/>
  <c r="O44" i="1" s="1"/>
  <c r="D44" i="22"/>
  <c r="D44" i="21"/>
  <c r="AI44" i="33"/>
  <c r="D44" i="20"/>
  <c r="AF44" i="33"/>
  <c r="D44" i="19"/>
  <c r="D44" i="18"/>
  <c r="D44" i="17"/>
  <c r="D44" i="15"/>
  <c r="D44" i="14"/>
  <c r="D44" i="13"/>
  <c r="D44" i="8"/>
  <c r="N44" i="1"/>
  <c r="M44" i="1"/>
  <c r="L44" i="1"/>
  <c r="K44" i="1"/>
  <c r="AY43" i="3"/>
  <c r="AP43" i="3"/>
  <c r="AD43" i="1" s="1"/>
  <c r="AD43" i="3"/>
  <c r="AB43" i="3" s="1"/>
  <c r="S43" i="3"/>
  <c r="Q43" i="3" s="1"/>
  <c r="O43" i="3"/>
  <c r="F43" i="1" s="1"/>
  <c r="N43" i="1"/>
  <c r="F43" i="3"/>
  <c r="E43" i="3"/>
  <c r="E43" i="1" s="1"/>
  <c r="CM43" i="34"/>
  <c r="AE43" i="34" s="1"/>
  <c r="CG43" i="34"/>
  <c r="Y43" i="34" s="1"/>
  <c r="CA43" i="34"/>
  <c r="S43" i="34" s="1"/>
  <c r="BV43" i="34"/>
  <c r="N43" i="34" s="1"/>
  <c r="BU43" i="34"/>
  <c r="M43" i="34" s="1"/>
  <c r="BP43" i="34"/>
  <c r="H43" i="34" s="1"/>
  <c r="BO43" i="34"/>
  <c r="G43" i="34" s="1"/>
  <c r="CK43" i="34"/>
  <c r="AC43" i="34" s="1"/>
  <c r="CF43" i="34"/>
  <c r="X43" i="34" s="1"/>
  <c r="CE43" i="34"/>
  <c r="W43" i="34" s="1"/>
  <c r="BN43" i="34"/>
  <c r="F43" i="34" s="1"/>
  <c r="D43" i="31"/>
  <c r="CH43" i="34"/>
  <c r="Z43" i="34" s="1"/>
  <c r="BY43" i="34"/>
  <c r="Q43" i="34" s="1"/>
  <c r="BQ43" i="34"/>
  <c r="I43" i="34" s="1"/>
  <c r="D43" i="30"/>
  <c r="W43" i="1" s="1"/>
  <c r="CO43" i="34"/>
  <c r="AG43" i="34" s="1"/>
  <c r="CN43" i="34"/>
  <c r="AF43" i="34" s="1"/>
  <c r="CB43" i="34"/>
  <c r="T43" i="34" s="1"/>
  <c r="BW43" i="34"/>
  <c r="O43" i="34" s="1"/>
  <c r="D43" i="29"/>
  <c r="V43" i="1" s="1"/>
  <c r="CL43" i="34"/>
  <c r="AD43" i="34" s="1"/>
  <c r="CC43" i="34"/>
  <c r="U43" i="34" s="1"/>
  <c r="BZ43" i="34"/>
  <c r="R43" i="34" s="1"/>
  <c r="BS43" i="34"/>
  <c r="K43" i="34" s="1"/>
  <c r="D43" i="28"/>
  <c r="U43" i="1" s="1"/>
  <c r="CI43" i="34"/>
  <c r="AA43" i="34" s="1"/>
  <c r="BT43" i="34"/>
  <c r="L43" i="34" s="1"/>
  <c r="D43" i="27"/>
  <c r="T43" i="1" s="1"/>
  <c r="D43" i="26"/>
  <c r="S43" i="1" s="1"/>
  <c r="D43" i="25"/>
  <c r="R43" i="1" s="1"/>
  <c r="CJ43" i="34"/>
  <c r="AB43" i="34" s="1"/>
  <c r="CD43" i="34"/>
  <c r="V43" i="34" s="1"/>
  <c r="BX43" i="34"/>
  <c r="P43" i="34" s="1"/>
  <c r="BR43" i="34"/>
  <c r="J43" i="34" s="1"/>
  <c r="AH43" i="34"/>
  <c r="O43" i="1" s="1"/>
  <c r="AF43" i="33"/>
  <c r="D43" i="22"/>
  <c r="D43" i="21"/>
  <c r="D43" i="20"/>
  <c r="D43" i="19"/>
  <c r="D43" i="18"/>
  <c r="AI43" i="33"/>
  <c r="D43" i="17"/>
  <c r="D43" i="16"/>
  <c r="D43" i="15"/>
  <c r="D43" i="14"/>
  <c r="D43" i="8"/>
  <c r="AC43" i="1"/>
  <c r="M43" i="1"/>
  <c r="L43" i="1"/>
  <c r="K43" i="1"/>
  <c r="J43" i="1"/>
  <c r="I43" i="1"/>
  <c r="H43" i="1"/>
  <c r="AY42" i="3"/>
  <c r="AP42" i="3"/>
  <c r="AD42" i="1" s="1"/>
  <c r="AD42" i="3"/>
  <c r="AB42" i="3" s="1"/>
  <c r="S42" i="3"/>
  <c r="Q42" i="3" s="1"/>
  <c r="O42" i="3"/>
  <c r="F42" i="1" s="1"/>
  <c r="I42" i="1"/>
  <c r="M42" i="1"/>
  <c r="L42" i="1"/>
  <c r="F42" i="3"/>
  <c r="E42" i="3"/>
  <c r="CM42" i="34"/>
  <c r="AE42" i="34" s="1"/>
  <c r="CL42" i="34"/>
  <c r="AD42" i="34" s="1"/>
  <c r="CK42" i="34"/>
  <c r="AC42" i="34" s="1"/>
  <c r="CG42" i="34"/>
  <c r="Y42" i="34" s="1"/>
  <c r="CF42" i="34"/>
  <c r="X42" i="34" s="1"/>
  <c r="CE42" i="34"/>
  <c r="W42" i="34" s="1"/>
  <c r="BS42" i="34"/>
  <c r="K42" i="34" s="1"/>
  <c r="BP42" i="34"/>
  <c r="H42" i="34" s="1"/>
  <c r="BO42" i="34"/>
  <c r="G42" i="34" s="1"/>
  <c r="BN42" i="34"/>
  <c r="F42" i="34" s="1"/>
  <c r="D42" i="32"/>
  <c r="CB42" i="34"/>
  <c r="T42" i="34" s="1"/>
  <c r="BV42" i="34"/>
  <c r="N42" i="34" s="1"/>
  <c r="D42" i="31"/>
  <c r="BW42" i="34"/>
  <c r="O42" i="34" s="1"/>
  <c r="BQ42" i="34"/>
  <c r="I42" i="34" s="1"/>
  <c r="D42" i="30"/>
  <c r="W42" i="1" s="1"/>
  <c r="CO42" i="34"/>
  <c r="AG42" i="34" s="1"/>
  <c r="CN42" i="34"/>
  <c r="AF42" i="34" s="1"/>
  <c r="BZ42" i="34"/>
  <c r="R42" i="34" s="1"/>
  <c r="BU42" i="34"/>
  <c r="M42" i="34" s="1"/>
  <c r="D42" i="29"/>
  <c r="V42" i="1" s="1"/>
  <c r="CC42" i="34"/>
  <c r="U42" i="34" s="1"/>
  <c r="CA42" i="34"/>
  <c r="S42" i="34" s="1"/>
  <c r="BT42" i="34"/>
  <c r="L42" i="34" s="1"/>
  <c r="D42" i="28"/>
  <c r="U42" i="1" s="1"/>
  <c r="CI42" i="34"/>
  <c r="AA42" i="34" s="1"/>
  <c r="CH42" i="34"/>
  <c r="Z42" i="34" s="1"/>
  <c r="D42" i="27"/>
  <c r="T42" i="1" s="1"/>
  <c r="BY42" i="34"/>
  <c r="Q42" i="34" s="1"/>
  <c r="D42" i="26"/>
  <c r="S42" i="1" s="1"/>
  <c r="D42" i="25"/>
  <c r="R42" i="1" s="1"/>
  <c r="CJ42" i="34"/>
  <c r="AB42" i="34" s="1"/>
  <c r="CD42" i="34"/>
  <c r="V42" i="34" s="1"/>
  <c r="BX42" i="34"/>
  <c r="P42" i="34" s="1"/>
  <c r="BR42" i="34"/>
  <c r="J42" i="34" s="1"/>
  <c r="AH42" i="34"/>
  <c r="O42" i="1" s="1"/>
  <c r="AF42" i="33"/>
  <c r="AI42" i="33"/>
  <c r="D42" i="22"/>
  <c r="D42" i="21"/>
  <c r="D42" i="20"/>
  <c r="D42" i="18"/>
  <c r="D42" i="17"/>
  <c r="D42" i="16"/>
  <c r="D42" i="15"/>
  <c r="D42" i="14"/>
  <c r="D42" i="13"/>
  <c r="D42" i="8"/>
  <c r="AC42" i="1"/>
  <c r="N42" i="1"/>
  <c r="K42" i="1"/>
  <c r="J42" i="1"/>
  <c r="H42" i="1"/>
  <c r="E42" i="1"/>
  <c r="AY41" i="3"/>
  <c r="AP41" i="3"/>
  <c r="AD41" i="1" s="1"/>
  <c r="AC41" i="1"/>
  <c r="AD41" i="3"/>
  <c r="AB41" i="3" s="1"/>
  <c r="S41" i="3"/>
  <c r="Q41" i="3" s="1"/>
  <c r="O41" i="3"/>
  <c r="AB41" i="1" s="1"/>
  <c r="K41" i="1"/>
  <c r="J41" i="1"/>
  <c r="F41" i="3"/>
  <c r="E41" i="3"/>
  <c r="E41" i="1" s="1"/>
  <c r="CH41" i="34"/>
  <c r="Z41" i="34" s="1"/>
  <c r="BV41" i="34"/>
  <c r="N41" i="34" s="1"/>
  <c r="BU41" i="34"/>
  <c r="M41" i="34" s="1"/>
  <c r="BS41" i="34"/>
  <c r="K41" i="34" s="1"/>
  <c r="BP41" i="34"/>
  <c r="H41" i="34" s="1"/>
  <c r="BO41" i="34"/>
  <c r="G41" i="34" s="1"/>
  <c r="D41" i="32"/>
  <c r="CC41" i="34"/>
  <c r="U41" i="34" s="1"/>
  <c r="CB41" i="34"/>
  <c r="T41" i="34" s="1"/>
  <c r="CA41" i="34"/>
  <c r="S41" i="34" s="1"/>
  <c r="BY41" i="34"/>
  <c r="Q41" i="34" s="1"/>
  <c r="BT41" i="34"/>
  <c r="L41" i="34" s="1"/>
  <c r="D41" i="31"/>
  <c r="CO41" i="34"/>
  <c r="AG41" i="34" s="1"/>
  <c r="CN41" i="34"/>
  <c r="AF41" i="34" s="1"/>
  <c r="CL41" i="34"/>
  <c r="AD41" i="34" s="1"/>
  <c r="BN41" i="34"/>
  <c r="F41" i="34" s="1"/>
  <c r="D41" i="30"/>
  <c r="W41" i="1" s="1"/>
  <c r="CG41" i="34"/>
  <c r="Y41" i="34" s="1"/>
  <c r="CF41" i="34"/>
  <c r="X41" i="34" s="1"/>
  <c r="D41" i="29"/>
  <c r="V41" i="1" s="1"/>
  <c r="CK41" i="34"/>
  <c r="AC41" i="34" s="1"/>
  <c r="BZ41" i="34"/>
  <c r="R41" i="34" s="1"/>
  <c r="D41" i="28"/>
  <c r="U41" i="1" s="1"/>
  <c r="CI41" i="34"/>
  <c r="AA41" i="34" s="1"/>
  <c r="D41" i="27"/>
  <c r="T41" i="1" s="1"/>
  <c r="CE41" i="34"/>
  <c r="W41" i="34" s="1"/>
  <c r="D41" i="26"/>
  <c r="S41" i="1" s="1"/>
  <c r="D41" i="25"/>
  <c r="R41" i="1" s="1"/>
  <c r="CM41" i="34"/>
  <c r="AE41" i="34" s="1"/>
  <c r="CJ41" i="34"/>
  <c r="AB41" i="34" s="1"/>
  <c r="CD41" i="34"/>
  <c r="V41" i="34" s="1"/>
  <c r="BX41" i="34"/>
  <c r="P41" i="34" s="1"/>
  <c r="BW41" i="34"/>
  <c r="O41" i="34" s="1"/>
  <c r="BR41" i="34"/>
  <c r="J41" i="34" s="1"/>
  <c r="BQ41" i="34"/>
  <c r="I41" i="34" s="1"/>
  <c r="AH41" i="34"/>
  <c r="O41" i="1" s="1"/>
  <c r="AI41" i="33"/>
  <c r="D41" i="22"/>
  <c r="AF41" i="33"/>
  <c r="D41" i="21"/>
  <c r="D41" i="19"/>
  <c r="D41" i="18"/>
  <c r="D41" i="17"/>
  <c r="D41" i="16"/>
  <c r="D41" i="15"/>
  <c r="D41" i="14"/>
  <c r="D41" i="13"/>
  <c r="D41" i="8"/>
  <c r="N41" i="1"/>
  <c r="M41" i="1"/>
  <c r="L41" i="1"/>
  <c r="I41" i="1"/>
  <c r="H41" i="1"/>
  <c r="AY40" i="3"/>
  <c r="AP40" i="3"/>
  <c r="AC40" i="1"/>
  <c r="AD40" i="3"/>
  <c r="AB40" i="3" s="1"/>
  <c r="S40" i="3"/>
  <c r="Q40" i="3" s="1"/>
  <c r="O40" i="3"/>
  <c r="AB40" i="1" s="1"/>
  <c r="N40" i="1"/>
  <c r="I40" i="1"/>
  <c r="J40" i="1"/>
  <c r="H40" i="1"/>
  <c r="E40" i="3"/>
  <c r="CN40" i="34"/>
  <c r="AF40" i="34" s="1"/>
  <c r="CL40" i="34"/>
  <c r="AD40" i="34" s="1"/>
  <c r="CK40" i="34"/>
  <c r="AC40" i="34" s="1"/>
  <c r="CF40" i="34"/>
  <c r="X40" i="34" s="1"/>
  <c r="CB40" i="34"/>
  <c r="T40" i="34" s="1"/>
  <c r="CA40" i="34"/>
  <c r="S40" i="34" s="1"/>
  <c r="BY40" i="34"/>
  <c r="Q40" i="34" s="1"/>
  <c r="BU40" i="34"/>
  <c r="M40" i="34" s="1"/>
  <c r="BS40" i="34"/>
  <c r="K40" i="34" s="1"/>
  <c r="BP40" i="34"/>
  <c r="H40" i="34" s="1"/>
  <c r="BO40" i="34"/>
  <c r="G40" i="34" s="1"/>
  <c r="BN40" i="34"/>
  <c r="F40" i="34" s="1"/>
  <c r="D40" i="32"/>
  <c r="CC40" i="34"/>
  <c r="U40" i="34" s="1"/>
  <c r="BZ40" i="34"/>
  <c r="R40" i="34" s="1"/>
  <c r="BV40" i="34"/>
  <c r="N40" i="34" s="1"/>
  <c r="D40" i="31"/>
  <c r="CE40" i="34"/>
  <c r="W40" i="34" s="1"/>
  <c r="D40" i="30"/>
  <c r="W40" i="1" s="1"/>
  <c r="CI40" i="34"/>
  <c r="AA40" i="34" s="1"/>
  <c r="CH40" i="34"/>
  <c r="Z40" i="34" s="1"/>
  <c r="CG40" i="34"/>
  <c r="Y40" i="34" s="1"/>
  <c r="D40" i="29"/>
  <c r="V40" i="1" s="1"/>
  <c r="D40" i="28"/>
  <c r="U40" i="1" s="1"/>
  <c r="BT40" i="34"/>
  <c r="L40" i="34" s="1"/>
  <c r="D40" i="27"/>
  <c r="T40" i="1" s="1"/>
  <c r="D40" i="26"/>
  <c r="S40" i="1" s="1"/>
  <c r="D40" i="25"/>
  <c r="R40" i="1" s="1"/>
  <c r="CO40" i="34"/>
  <c r="AG40" i="34" s="1"/>
  <c r="CM40" i="34"/>
  <c r="AE40" i="34" s="1"/>
  <c r="CJ40" i="34"/>
  <c r="AB40" i="34" s="1"/>
  <c r="CD40" i="34"/>
  <c r="V40" i="34" s="1"/>
  <c r="BX40" i="34"/>
  <c r="P40" i="34" s="1"/>
  <c r="BW40" i="34"/>
  <c r="O40" i="34" s="1"/>
  <c r="BR40" i="34"/>
  <c r="J40" i="34" s="1"/>
  <c r="BQ40" i="34"/>
  <c r="I40" i="34" s="1"/>
  <c r="AH40" i="34"/>
  <c r="O40" i="1" s="1"/>
  <c r="D40" i="22"/>
  <c r="D40" i="21"/>
  <c r="D40" i="20"/>
  <c r="AI40" i="33"/>
  <c r="D40" i="19"/>
  <c r="D40" i="18"/>
  <c r="D40" i="17"/>
  <c r="D40" i="16"/>
  <c r="D40" i="15"/>
  <c r="D40" i="14"/>
  <c r="D40" i="13"/>
  <c r="D40" i="8"/>
  <c r="M40" i="1"/>
  <c r="L40" i="1"/>
  <c r="K40" i="1"/>
  <c r="E40" i="1"/>
  <c r="AY39" i="3"/>
  <c r="AP39" i="3"/>
  <c r="AD39" i="1" s="1"/>
  <c r="AD39" i="3"/>
  <c r="AB39" i="3" s="1"/>
  <c r="S39" i="3"/>
  <c r="Q39" i="3" s="1"/>
  <c r="O39" i="3"/>
  <c r="F39" i="1" s="1"/>
  <c r="N39" i="1"/>
  <c r="F39" i="3"/>
  <c r="E39" i="3"/>
  <c r="E39" i="1" s="1"/>
  <c r="CN39" i="34"/>
  <c r="AF39" i="34" s="1"/>
  <c r="CM39" i="34"/>
  <c r="AE39" i="34" s="1"/>
  <c r="CH39" i="34"/>
  <c r="Z39" i="34" s="1"/>
  <c r="CG39" i="34"/>
  <c r="Y39" i="34" s="1"/>
  <c r="CE39" i="34"/>
  <c r="W39" i="34" s="1"/>
  <c r="CB39" i="34"/>
  <c r="T39" i="34" s="1"/>
  <c r="CA39" i="34"/>
  <c r="S39" i="34" s="1"/>
  <c r="BV39" i="34"/>
  <c r="N39" i="34" s="1"/>
  <c r="BU39" i="34"/>
  <c r="M39" i="34" s="1"/>
  <c r="BS39" i="34"/>
  <c r="K39" i="34" s="1"/>
  <c r="BO39" i="34"/>
  <c r="G39" i="34" s="1"/>
  <c r="BM39" i="34"/>
  <c r="BZ39" i="34"/>
  <c r="R39" i="34" s="1"/>
  <c r="BP39" i="34"/>
  <c r="H39" i="34" s="1"/>
  <c r="D39" i="31"/>
  <c r="CC39" i="34"/>
  <c r="U39" i="34" s="1"/>
  <c r="BY39" i="34"/>
  <c r="Q39" i="34" s="1"/>
  <c r="BT39" i="34"/>
  <c r="L39" i="34" s="1"/>
  <c r="D39" i="30"/>
  <c r="W39" i="1" s="1"/>
  <c r="CO39" i="34"/>
  <c r="AG39" i="34" s="1"/>
  <c r="CK39" i="34"/>
  <c r="AC39" i="34" s="1"/>
  <c r="CI39" i="34"/>
  <c r="AA39" i="34" s="1"/>
  <c r="BW39" i="34"/>
  <c r="O39" i="34" s="1"/>
  <c r="BN39" i="34"/>
  <c r="F39" i="34" s="1"/>
  <c r="D39" i="27"/>
  <c r="T39" i="1" s="1"/>
  <c r="CL39" i="34"/>
  <c r="AD39" i="34" s="1"/>
  <c r="CF39" i="34"/>
  <c r="X39" i="34" s="1"/>
  <c r="D39" i="26"/>
  <c r="S39" i="1" s="1"/>
  <c r="CJ39" i="34"/>
  <c r="AB39" i="34" s="1"/>
  <c r="CD39" i="34"/>
  <c r="V39" i="34" s="1"/>
  <c r="BX39" i="34"/>
  <c r="P39" i="34" s="1"/>
  <c r="BR39" i="34"/>
  <c r="J39" i="34" s="1"/>
  <c r="BQ39" i="34"/>
  <c r="I39" i="34" s="1"/>
  <c r="AH39" i="34"/>
  <c r="O39" i="1" s="1"/>
  <c r="AI39" i="33"/>
  <c r="AF39" i="33"/>
  <c r="D39" i="22"/>
  <c r="D39" i="21"/>
  <c r="D39" i="19"/>
  <c r="D39" i="18"/>
  <c r="D39" i="17"/>
  <c r="D39" i="16"/>
  <c r="D39" i="15"/>
  <c r="D39" i="14"/>
  <c r="D39" i="13"/>
  <c r="AC39" i="1"/>
  <c r="M39" i="1"/>
  <c r="L39" i="1"/>
  <c r="K39" i="1"/>
  <c r="J39" i="1"/>
  <c r="I39" i="1"/>
  <c r="AY38" i="3"/>
  <c r="AP38" i="3"/>
  <c r="AD38" i="3"/>
  <c r="S38" i="3"/>
  <c r="Q38" i="3" s="1"/>
  <c r="O38" i="3"/>
  <c r="F38" i="1" s="1"/>
  <c r="N38" i="1"/>
  <c r="I38" i="1"/>
  <c r="K38" i="1"/>
  <c r="J38" i="1"/>
  <c r="H38" i="1"/>
  <c r="E38" i="3"/>
  <c r="CH38" i="34"/>
  <c r="Z38" i="34" s="1"/>
  <c r="CF38" i="34"/>
  <c r="X38" i="34" s="1"/>
  <c r="CA38" i="34"/>
  <c r="S38" i="34" s="1"/>
  <c r="BZ38" i="34"/>
  <c r="R38" i="34" s="1"/>
  <c r="BV38" i="34"/>
  <c r="N38" i="34" s="1"/>
  <c r="BT38" i="34"/>
  <c r="L38" i="34" s="1"/>
  <c r="BS38" i="34"/>
  <c r="K38" i="34" s="1"/>
  <c r="BO38" i="34"/>
  <c r="G38" i="34" s="1"/>
  <c r="D38" i="32"/>
  <c r="CC38" i="34"/>
  <c r="U38" i="34" s="1"/>
  <c r="CB38" i="34"/>
  <c r="T38" i="34" s="1"/>
  <c r="BY38" i="34"/>
  <c r="Q38" i="34" s="1"/>
  <c r="BU38" i="34"/>
  <c r="M38" i="34" s="1"/>
  <c r="D38" i="31"/>
  <c r="CO38" i="34"/>
  <c r="AG38" i="34" s="1"/>
  <c r="CN38" i="34"/>
  <c r="AF38" i="34" s="1"/>
  <c r="CL38" i="34"/>
  <c r="AD38" i="34" s="1"/>
  <c r="BP38" i="34"/>
  <c r="H38" i="34" s="1"/>
  <c r="BN38" i="34"/>
  <c r="F38" i="34" s="1"/>
  <c r="D38" i="30"/>
  <c r="W38" i="1" s="1"/>
  <c r="CG38" i="34"/>
  <c r="Y38" i="34" s="1"/>
  <c r="D38" i="29"/>
  <c r="V38" i="1" s="1"/>
  <c r="CK38" i="34"/>
  <c r="AC38" i="34" s="1"/>
  <c r="D38" i="28"/>
  <c r="U38" i="1" s="1"/>
  <c r="CI38" i="34"/>
  <c r="AA38" i="34" s="1"/>
  <c r="D38" i="27"/>
  <c r="T38" i="1" s="1"/>
  <c r="CE38" i="34"/>
  <c r="W38" i="34" s="1"/>
  <c r="D38" i="26"/>
  <c r="S38" i="1" s="1"/>
  <c r="D38" i="25"/>
  <c r="R38" i="1" s="1"/>
  <c r="CM38" i="34"/>
  <c r="AE38" i="34" s="1"/>
  <c r="CJ38" i="34"/>
  <c r="AB38" i="34" s="1"/>
  <c r="CD38" i="34"/>
  <c r="V38" i="34" s="1"/>
  <c r="BX38" i="34"/>
  <c r="P38" i="34" s="1"/>
  <c r="BW38" i="34"/>
  <c r="O38" i="34" s="1"/>
  <c r="BR38" i="34"/>
  <c r="J38" i="34" s="1"/>
  <c r="BQ38" i="34"/>
  <c r="I38" i="34" s="1"/>
  <c r="AH38" i="34"/>
  <c r="O38" i="1" s="1"/>
  <c r="D38" i="22"/>
  <c r="D38" i="21"/>
  <c r="D38" i="20"/>
  <c r="AF38" i="33"/>
  <c r="D38" i="19"/>
  <c r="D38" i="18"/>
  <c r="D38" i="17"/>
  <c r="D38" i="16"/>
  <c r="D38" i="15"/>
  <c r="AI38" i="33"/>
  <c r="D38" i="14"/>
  <c r="D38" i="13"/>
  <c r="D38" i="8"/>
  <c r="AC38" i="1"/>
  <c r="M38" i="1"/>
  <c r="L38" i="1"/>
  <c r="E38" i="1"/>
  <c r="AY37" i="3"/>
  <c r="AP37" i="3"/>
  <c r="AD37" i="3"/>
  <c r="AB37" i="3" s="1"/>
  <c r="S37" i="3"/>
  <c r="Q37" i="3" s="1"/>
  <c r="O37" i="3"/>
  <c r="AB37" i="1" s="1"/>
  <c r="N37" i="1"/>
  <c r="I37" i="1"/>
  <c r="K37" i="1"/>
  <c r="J37" i="1"/>
  <c r="H37" i="1"/>
  <c r="E37" i="3"/>
  <c r="E37" i="1" s="1"/>
  <c r="CN37" i="34"/>
  <c r="AF37" i="34" s="1"/>
  <c r="CM37" i="34"/>
  <c r="AE37" i="34" s="1"/>
  <c r="CB37" i="34"/>
  <c r="T37" i="34" s="1"/>
  <c r="CA37" i="34"/>
  <c r="S37" i="34" s="1"/>
  <c r="BV37" i="34"/>
  <c r="N37" i="34" s="1"/>
  <c r="BU37" i="34"/>
  <c r="M37" i="34" s="1"/>
  <c r="BP37" i="34"/>
  <c r="H37" i="34" s="1"/>
  <c r="BO37" i="34"/>
  <c r="G37" i="34" s="1"/>
  <c r="CH37" i="34"/>
  <c r="Z37" i="34" s="1"/>
  <c r="CG37" i="34"/>
  <c r="Y37" i="34" s="1"/>
  <c r="BS37" i="34"/>
  <c r="K37" i="34" s="1"/>
  <c r="BN37" i="34"/>
  <c r="F37" i="34" s="1"/>
  <c r="D37" i="31"/>
  <c r="CL37" i="34"/>
  <c r="AD37" i="34" s="1"/>
  <c r="CE37" i="34"/>
  <c r="W37" i="34" s="1"/>
  <c r="BT37" i="34"/>
  <c r="L37" i="34" s="1"/>
  <c r="D37" i="30"/>
  <c r="W37" i="1" s="1"/>
  <c r="CO37" i="34"/>
  <c r="AG37" i="34" s="1"/>
  <c r="CK37" i="34"/>
  <c r="AC37" i="34" s="1"/>
  <c r="D37" i="29"/>
  <c r="V37" i="1" s="1"/>
  <c r="BZ37" i="34"/>
  <c r="R37" i="34" s="1"/>
  <c r="D37" i="28"/>
  <c r="U37" i="1" s="1"/>
  <c r="CC37" i="34"/>
  <c r="U37" i="34" s="1"/>
  <c r="D37" i="27"/>
  <c r="T37" i="1" s="1"/>
  <c r="BY37" i="34"/>
  <c r="Q37" i="34" s="1"/>
  <c r="D37" i="26"/>
  <c r="S37" i="1" s="1"/>
  <c r="D37" i="25"/>
  <c r="R37" i="1" s="1"/>
  <c r="CJ37" i="34"/>
  <c r="AB37" i="34" s="1"/>
  <c r="CI37" i="34"/>
  <c r="AA37" i="34" s="1"/>
  <c r="CF37" i="34"/>
  <c r="X37" i="34" s="1"/>
  <c r="CD37" i="34"/>
  <c r="V37" i="34" s="1"/>
  <c r="BX37" i="34"/>
  <c r="P37" i="34" s="1"/>
  <c r="BW37" i="34"/>
  <c r="O37" i="34" s="1"/>
  <c r="BR37" i="34"/>
  <c r="J37" i="34" s="1"/>
  <c r="BQ37" i="34"/>
  <c r="I37" i="34" s="1"/>
  <c r="AH37" i="34"/>
  <c r="O37" i="1" s="1"/>
  <c r="D37" i="22"/>
  <c r="D37" i="21"/>
  <c r="AI37" i="33"/>
  <c r="D37" i="20"/>
  <c r="AF37" i="33"/>
  <c r="D37" i="19"/>
  <c r="D37" i="18"/>
  <c r="D37" i="17"/>
  <c r="D37" i="16"/>
  <c r="D37" i="15"/>
  <c r="D37" i="13"/>
  <c r="D37" i="8"/>
  <c r="AC37" i="1"/>
  <c r="M37" i="1"/>
  <c r="L37" i="1"/>
  <c r="AY36" i="3"/>
  <c r="AP36" i="3"/>
  <c r="AD36" i="3"/>
  <c r="AB36" i="3" s="1"/>
  <c r="S36" i="3"/>
  <c r="Q36" i="3" s="1"/>
  <c r="O36" i="3"/>
  <c r="AB36" i="1" s="1"/>
  <c r="N36" i="1"/>
  <c r="I36" i="1"/>
  <c r="H36" i="1"/>
  <c r="E36" i="3"/>
  <c r="E36" i="1" s="1"/>
  <c r="CM36" i="34"/>
  <c r="AE36" i="34" s="1"/>
  <c r="CK36" i="34"/>
  <c r="AC36" i="34" s="1"/>
  <c r="CI36" i="34"/>
  <c r="AA36" i="34" s="1"/>
  <c r="CH36" i="34"/>
  <c r="Z36" i="34" s="1"/>
  <c r="CF36" i="34"/>
  <c r="X36" i="34" s="1"/>
  <c r="CB36" i="34"/>
  <c r="T36" i="34" s="1"/>
  <c r="BZ36" i="34"/>
  <c r="R36" i="34" s="1"/>
  <c r="BP36" i="34"/>
  <c r="H36" i="34" s="1"/>
  <c r="D36" i="32"/>
  <c r="CL36" i="34"/>
  <c r="AD36" i="34" s="1"/>
  <c r="CG36" i="34"/>
  <c r="Y36" i="34" s="1"/>
  <c r="CC36" i="34"/>
  <c r="U36" i="34" s="1"/>
  <c r="BY36" i="34"/>
  <c r="Q36" i="34" s="1"/>
  <c r="BV36" i="34"/>
  <c r="N36" i="34" s="1"/>
  <c r="BT36" i="34"/>
  <c r="L36" i="34" s="1"/>
  <c r="D36" i="31"/>
  <c r="CA36" i="34"/>
  <c r="S36" i="34" s="1"/>
  <c r="BS36" i="34"/>
  <c r="K36" i="34" s="1"/>
  <c r="BN36" i="34"/>
  <c r="F36" i="34" s="1"/>
  <c r="D36" i="30"/>
  <c r="W36" i="1" s="1"/>
  <c r="BW36" i="34"/>
  <c r="O36" i="34" s="1"/>
  <c r="D36" i="29"/>
  <c r="V36" i="1" s="1"/>
  <c r="CO36" i="34"/>
  <c r="AG36" i="34" s="1"/>
  <c r="CN36" i="34"/>
  <c r="AF36" i="34" s="1"/>
  <c r="BQ36" i="34"/>
  <c r="I36" i="34" s="1"/>
  <c r="D36" i="28"/>
  <c r="U36" i="1" s="1"/>
  <c r="BU36" i="34"/>
  <c r="M36" i="34" s="1"/>
  <c r="D36" i="27"/>
  <c r="T36" i="1" s="1"/>
  <c r="CE36" i="34"/>
  <c r="W36" i="34" s="1"/>
  <c r="D36" i="26"/>
  <c r="S36" i="1" s="1"/>
  <c r="D36" i="25"/>
  <c r="R36" i="1" s="1"/>
  <c r="CJ36" i="34"/>
  <c r="AB36" i="34" s="1"/>
  <c r="CD36" i="34"/>
  <c r="V36" i="34" s="1"/>
  <c r="BX36" i="34"/>
  <c r="P36" i="34" s="1"/>
  <c r="BR36" i="34"/>
  <c r="J36" i="34" s="1"/>
  <c r="BO36" i="34"/>
  <c r="G36" i="34" s="1"/>
  <c r="AH36" i="34"/>
  <c r="O36" i="1" s="1"/>
  <c r="AF36" i="33"/>
  <c r="D36" i="22"/>
  <c r="D36" i="21"/>
  <c r="D36" i="20"/>
  <c r="D36" i="19"/>
  <c r="AI36" i="33"/>
  <c r="D36" i="18"/>
  <c r="D36" i="17"/>
  <c r="D36" i="16"/>
  <c r="D36" i="15"/>
  <c r="D36" i="14"/>
  <c r="D36" i="8"/>
  <c r="AC36" i="1"/>
  <c r="M36" i="1"/>
  <c r="L36" i="1"/>
  <c r="K36" i="1"/>
  <c r="J36" i="1"/>
  <c r="AY35" i="3"/>
  <c r="AP35" i="3"/>
  <c r="AD35" i="1" s="1"/>
  <c r="AC35" i="1"/>
  <c r="AD35" i="3"/>
  <c r="AB35" i="3" s="1"/>
  <c r="S35" i="3"/>
  <c r="Q35" i="3" s="1"/>
  <c r="P35" i="3"/>
  <c r="O35" i="3"/>
  <c r="AB35" i="1" s="1"/>
  <c r="I35" i="1"/>
  <c r="K35" i="1"/>
  <c r="J35" i="1"/>
  <c r="H35" i="1"/>
  <c r="E35" i="3"/>
  <c r="E35" i="1" s="1"/>
  <c r="CM35" i="34"/>
  <c r="AE35" i="34" s="1"/>
  <c r="CL35" i="34"/>
  <c r="AD35" i="34" s="1"/>
  <c r="CH35" i="34"/>
  <c r="Z35" i="34" s="1"/>
  <c r="CE35" i="34"/>
  <c r="W35" i="34" s="1"/>
  <c r="BU35" i="34"/>
  <c r="M35" i="34" s="1"/>
  <c r="BS35" i="34"/>
  <c r="K35" i="34" s="1"/>
  <c r="BQ35" i="34"/>
  <c r="I35" i="34" s="1"/>
  <c r="BP35" i="34"/>
  <c r="H35" i="34" s="1"/>
  <c r="BO35" i="34"/>
  <c r="G35" i="34" s="1"/>
  <c r="D35" i="32"/>
  <c r="CB35" i="34"/>
  <c r="T35" i="34" s="1"/>
  <c r="CA35" i="34"/>
  <c r="S35" i="34" s="1"/>
  <c r="BY35" i="34"/>
  <c r="Q35" i="34" s="1"/>
  <c r="BT35" i="34"/>
  <c r="L35" i="34" s="1"/>
  <c r="D35" i="31"/>
  <c r="BW35" i="34"/>
  <c r="O35" i="34" s="1"/>
  <c r="BV35" i="34"/>
  <c r="N35" i="34" s="1"/>
  <c r="D35" i="30"/>
  <c r="W35" i="1" s="1"/>
  <c r="CK35" i="34"/>
  <c r="AC35" i="34" s="1"/>
  <c r="CG35" i="34"/>
  <c r="Y35" i="34" s="1"/>
  <c r="CF35" i="34"/>
  <c r="X35" i="34" s="1"/>
  <c r="BZ35" i="34"/>
  <c r="R35" i="34" s="1"/>
  <c r="BN35" i="34"/>
  <c r="F35" i="34" s="1"/>
  <c r="D35" i="29"/>
  <c r="V35" i="1" s="1"/>
  <c r="CI35" i="34"/>
  <c r="AA35" i="34" s="1"/>
  <c r="D35" i="28"/>
  <c r="U35" i="1" s="1"/>
  <c r="D35" i="27"/>
  <c r="T35" i="1" s="1"/>
  <c r="D35" i="26"/>
  <c r="S35" i="1" s="1"/>
  <c r="D35" i="25"/>
  <c r="R35" i="1" s="1"/>
  <c r="CO35" i="34"/>
  <c r="AG35" i="34" s="1"/>
  <c r="CN35" i="34"/>
  <c r="AF35" i="34" s="1"/>
  <c r="CJ35" i="34"/>
  <c r="AB35" i="34" s="1"/>
  <c r="CD35" i="34"/>
  <c r="V35" i="34" s="1"/>
  <c r="CC35" i="34"/>
  <c r="U35" i="34" s="1"/>
  <c r="BX35" i="34"/>
  <c r="P35" i="34" s="1"/>
  <c r="BR35" i="34"/>
  <c r="J35" i="34" s="1"/>
  <c r="AH35" i="34"/>
  <c r="O35" i="1" s="1"/>
  <c r="D35" i="22"/>
  <c r="D35" i="21"/>
  <c r="AI35" i="33"/>
  <c r="D35" i="20"/>
  <c r="D35" i="19"/>
  <c r="D35" i="18"/>
  <c r="D35" i="17"/>
  <c r="D35" i="16"/>
  <c r="D35" i="15"/>
  <c r="D35" i="14"/>
  <c r="D35" i="13"/>
  <c r="D35" i="8"/>
  <c r="N35" i="1"/>
  <c r="M35" i="1"/>
  <c r="L35" i="1"/>
  <c r="AY34" i="3"/>
  <c r="AP34" i="3"/>
  <c r="AD34" i="1" s="1"/>
  <c r="AC34" i="1"/>
  <c r="AD34" i="3"/>
  <c r="AB34" i="3" s="1"/>
  <c r="S34" i="3"/>
  <c r="Q34" i="3" s="1"/>
  <c r="P34" i="3"/>
  <c r="O34" i="3"/>
  <c r="AB34" i="1" s="1"/>
  <c r="I34" i="1"/>
  <c r="K34" i="1"/>
  <c r="J34" i="1"/>
  <c r="F34" i="3"/>
  <c r="E34" i="3"/>
  <c r="E34" i="1" s="1"/>
  <c r="CO34" i="34"/>
  <c r="AG34" i="34" s="1"/>
  <c r="CN34" i="34"/>
  <c r="AF34" i="34" s="1"/>
  <c r="CH34" i="34"/>
  <c r="Z34" i="34" s="1"/>
  <c r="CF34" i="34"/>
  <c r="X34" i="34" s="1"/>
  <c r="CC34" i="34"/>
  <c r="U34" i="34" s="1"/>
  <c r="CA34" i="34"/>
  <c r="S34" i="34" s="1"/>
  <c r="BZ34" i="34"/>
  <c r="R34" i="34" s="1"/>
  <c r="BY34" i="34"/>
  <c r="Q34" i="34" s="1"/>
  <c r="BV34" i="34"/>
  <c r="N34" i="34" s="1"/>
  <c r="BU34" i="34"/>
  <c r="M34" i="34" s="1"/>
  <c r="D34" i="32"/>
  <c r="CM34" i="34"/>
  <c r="AE34" i="34" s="1"/>
  <c r="CK34" i="34"/>
  <c r="AC34" i="34" s="1"/>
  <c r="CB34" i="34"/>
  <c r="T34" i="34" s="1"/>
  <c r="BP34" i="34"/>
  <c r="H34" i="34" s="1"/>
  <c r="D34" i="31"/>
  <c r="CG34" i="34"/>
  <c r="Y34" i="34" s="1"/>
  <c r="CE34" i="34"/>
  <c r="W34" i="34" s="1"/>
  <c r="BT34" i="34"/>
  <c r="L34" i="34" s="1"/>
  <c r="BS34" i="34"/>
  <c r="K34" i="34" s="1"/>
  <c r="D34" i="30"/>
  <c r="W34" i="1" s="1"/>
  <c r="CI34" i="34"/>
  <c r="AA34" i="34" s="1"/>
  <c r="BQ34" i="34"/>
  <c r="I34" i="34" s="1"/>
  <c r="D34" i="29"/>
  <c r="V34" i="1" s="1"/>
  <c r="BO34" i="34"/>
  <c r="G34" i="34" s="1"/>
  <c r="BN34" i="34"/>
  <c r="F34" i="34" s="1"/>
  <c r="D34" i="27"/>
  <c r="T34" i="1" s="1"/>
  <c r="CL34" i="34"/>
  <c r="AD34" i="34" s="1"/>
  <c r="D34" i="25"/>
  <c r="R34" i="1" s="1"/>
  <c r="CJ34" i="34"/>
  <c r="AB34" i="34" s="1"/>
  <c r="CD34" i="34"/>
  <c r="V34" i="34" s="1"/>
  <c r="BX34" i="34"/>
  <c r="P34" i="34" s="1"/>
  <c r="BW34" i="34"/>
  <c r="O34" i="34" s="1"/>
  <c r="BR34" i="34"/>
  <c r="J34" i="34" s="1"/>
  <c r="AH34" i="34"/>
  <c r="O34" i="1" s="1"/>
  <c r="AF34" i="33"/>
  <c r="D34" i="22"/>
  <c r="AI34" i="33"/>
  <c r="D34" i="21"/>
  <c r="D34" i="20"/>
  <c r="D34" i="18"/>
  <c r="D34" i="17"/>
  <c r="D34" i="16"/>
  <c r="D34" i="15"/>
  <c r="D34" i="14"/>
  <c r="D34" i="13"/>
  <c r="N34" i="1"/>
  <c r="M34" i="1"/>
  <c r="L34" i="1"/>
  <c r="H34" i="1"/>
  <c r="F34" i="1"/>
  <c r="AY33" i="3"/>
  <c r="AP33" i="3"/>
  <c r="AD33" i="1" s="1"/>
  <c r="AC33" i="1"/>
  <c r="AD33" i="3"/>
  <c r="AB33" i="3" s="1"/>
  <c r="S33" i="3"/>
  <c r="Q33" i="3" s="1"/>
  <c r="O33" i="3"/>
  <c r="AB33" i="1" s="1"/>
  <c r="K33" i="1"/>
  <c r="J33" i="1"/>
  <c r="F33" i="3"/>
  <c r="E33" i="3"/>
  <c r="E33" i="1" s="1"/>
  <c r="CN33" i="34"/>
  <c r="AF33" i="34" s="1"/>
  <c r="CJ33" i="34"/>
  <c r="AB33" i="34" s="1"/>
  <c r="CD33" i="34"/>
  <c r="V33" i="34" s="1"/>
  <c r="CB33" i="34"/>
  <c r="T33" i="34" s="1"/>
  <c r="BX33" i="34"/>
  <c r="P33" i="34" s="1"/>
  <c r="BV33" i="34"/>
  <c r="N33" i="34" s="1"/>
  <c r="BR33" i="34"/>
  <c r="J33" i="34" s="1"/>
  <c r="BP33" i="34"/>
  <c r="H33" i="34" s="1"/>
  <c r="D33" i="32"/>
  <c r="CK33" i="34"/>
  <c r="AC33" i="34" s="1"/>
  <c r="CG33" i="34"/>
  <c r="Y33" i="34" s="1"/>
  <c r="CF33" i="34"/>
  <c r="X33" i="34" s="1"/>
  <c r="CE33" i="34"/>
  <c r="W33" i="34" s="1"/>
  <c r="CC33" i="34"/>
  <c r="U33" i="34" s="1"/>
  <c r="BY33" i="34"/>
  <c r="Q33" i="34" s="1"/>
  <c r="D33" i="31"/>
  <c r="CO33" i="34"/>
  <c r="AG33" i="34" s="1"/>
  <c r="CM33" i="34"/>
  <c r="AE33" i="34" s="1"/>
  <c r="BZ33" i="34"/>
  <c r="R33" i="34" s="1"/>
  <c r="BU33" i="34"/>
  <c r="M33" i="34" s="1"/>
  <c r="BN33" i="34"/>
  <c r="F33" i="34" s="1"/>
  <c r="D33" i="30"/>
  <c r="W33" i="1" s="1"/>
  <c r="CH33" i="34"/>
  <c r="Z33" i="34" s="1"/>
  <c r="CA33" i="34"/>
  <c r="S33" i="34" s="1"/>
  <c r="BT33" i="34"/>
  <c r="L33" i="34" s="1"/>
  <c r="BS33" i="34"/>
  <c r="K33" i="34" s="1"/>
  <c r="D33" i="29"/>
  <c r="V33" i="1" s="1"/>
  <c r="BO33" i="34"/>
  <c r="G33" i="34" s="1"/>
  <c r="D33" i="28"/>
  <c r="U33" i="1" s="1"/>
  <c r="D33" i="27"/>
  <c r="T33" i="1" s="1"/>
  <c r="CL33" i="34"/>
  <c r="AD33" i="34" s="1"/>
  <c r="D33" i="26"/>
  <c r="S33" i="1" s="1"/>
  <c r="D33" i="25"/>
  <c r="R33" i="1" s="1"/>
  <c r="CI33" i="34"/>
  <c r="AA33" i="34" s="1"/>
  <c r="BW33" i="34"/>
  <c r="O33" i="34" s="1"/>
  <c r="BQ33" i="34"/>
  <c r="I33" i="34" s="1"/>
  <c r="AH33" i="34"/>
  <c r="O33" i="1" s="1"/>
  <c r="AF33" i="33"/>
  <c r="D33" i="22"/>
  <c r="AI33" i="33"/>
  <c r="D33" i="21"/>
  <c r="D33" i="20"/>
  <c r="D33" i="19"/>
  <c r="D33" i="18"/>
  <c r="D33" i="17"/>
  <c r="D33" i="16"/>
  <c r="D33" i="14"/>
  <c r="N33" i="1"/>
  <c r="M33" i="1"/>
  <c r="L33" i="1"/>
  <c r="I33" i="1"/>
  <c r="H33" i="1"/>
  <c r="AY32" i="3"/>
  <c r="AP32" i="3"/>
  <c r="AD32" i="1" s="1"/>
  <c r="AC32" i="1"/>
  <c r="AD32" i="3"/>
  <c r="AB32" i="3" s="1"/>
  <c r="S32" i="3"/>
  <c r="Q32" i="3" s="1"/>
  <c r="O32" i="3"/>
  <c r="AB32" i="1" s="1"/>
  <c r="I32" i="1"/>
  <c r="J32" i="1"/>
  <c r="H32" i="1"/>
  <c r="E32" i="3"/>
  <c r="E32" i="1" s="1"/>
  <c r="CN32" i="34"/>
  <c r="AF32" i="34" s="1"/>
  <c r="CM32" i="34"/>
  <c r="AE32" i="34" s="1"/>
  <c r="CH32" i="34"/>
  <c r="Z32" i="34" s="1"/>
  <c r="CG32" i="34"/>
  <c r="Y32" i="34" s="1"/>
  <c r="CB32" i="34"/>
  <c r="T32" i="34" s="1"/>
  <c r="BZ32" i="34"/>
  <c r="R32" i="34" s="1"/>
  <c r="BY32" i="34"/>
  <c r="Q32" i="34" s="1"/>
  <c r="BV32" i="34"/>
  <c r="N32" i="34" s="1"/>
  <c r="BN32" i="34"/>
  <c r="F32" i="34" s="1"/>
  <c r="D32" i="32"/>
  <c r="CF32" i="34"/>
  <c r="X32" i="34" s="1"/>
  <c r="CE32" i="34"/>
  <c r="W32" i="34" s="1"/>
  <c r="CA32" i="34"/>
  <c r="S32" i="34" s="1"/>
  <c r="BP32" i="34"/>
  <c r="H32" i="34" s="1"/>
  <c r="D32" i="31"/>
  <c r="CL32" i="34"/>
  <c r="AD32" i="34" s="1"/>
  <c r="CK32" i="34"/>
  <c r="AC32" i="34" s="1"/>
  <c r="CC32" i="34"/>
  <c r="U32" i="34" s="1"/>
  <c r="BW32" i="34"/>
  <c r="O32" i="34" s="1"/>
  <c r="BU32" i="34"/>
  <c r="M32" i="34" s="1"/>
  <c r="BS32" i="34"/>
  <c r="K32" i="34" s="1"/>
  <c r="D32" i="30"/>
  <c r="W32" i="1" s="1"/>
  <c r="BT32" i="34"/>
  <c r="L32" i="34" s="1"/>
  <c r="BO32" i="34"/>
  <c r="G32" i="34" s="1"/>
  <c r="D32" i="29"/>
  <c r="V32" i="1" s="1"/>
  <c r="D32" i="28"/>
  <c r="U32" i="1" s="1"/>
  <c r="D32" i="27"/>
  <c r="T32" i="1" s="1"/>
  <c r="D32" i="26"/>
  <c r="S32" i="1" s="1"/>
  <c r="D32" i="25"/>
  <c r="R32" i="1" s="1"/>
  <c r="CO32" i="34"/>
  <c r="AG32" i="34" s="1"/>
  <c r="CJ32" i="34"/>
  <c r="AB32" i="34" s="1"/>
  <c r="CI32" i="34"/>
  <c r="AA32" i="34" s="1"/>
  <c r="CD32" i="34"/>
  <c r="V32" i="34" s="1"/>
  <c r="BX32" i="34"/>
  <c r="P32" i="34" s="1"/>
  <c r="BR32" i="34"/>
  <c r="J32" i="34" s="1"/>
  <c r="BQ32" i="34"/>
  <c r="I32" i="34" s="1"/>
  <c r="AH32" i="34"/>
  <c r="O32" i="1" s="1"/>
  <c r="AI32" i="33"/>
  <c r="D32" i="22"/>
  <c r="D32" i="21"/>
  <c r="D32" i="20"/>
  <c r="D32" i="19"/>
  <c r="D32" i="18"/>
  <c r="D32" i="17"/>
  <c r="AF32" i="33"/>
  <c r="D32" i="16"/>
  <c r="D32" i="15"/>
  <c r="D32" i="14"/>
  <c r="D32" i="13"/>
  <c r="D32" i="8"/>
  <c r="N32" i="1"/>
  <c r="M32" i="1"/>
  <c r="L32" i="1"/>
  <c r="K32" i="1"/>
  <c r="F32" i="1"/>
  <c r="AY31" i="3"/>
  <c r="AP31" i="3"/>
  <c r="AD31" i="3"/>
  <c r="AB31" i="3" s="1"/>
  <c r="S31" i="3"/>
  <c r="Q31" i="3" s="1"/>
  <c r="O31" i="3"/>
  <c r="F31" i="1" s="1"/>
  <c r="M31" i="1"/>
  <c r="L31" i="1"/>
  <c r="F31" i="3"/>
  <c r="E31" i="3"/>
  <c r="CO31" i="34"/>
  <c r="AG31" i="34" s="1"/>
  <c r="CK31" i="34"/>
  <c r="AC31" i="34" s="1"/>
  <c r="CI31" i="34"/>
  <c r="AA31" i="34" s="1"/>
  <c r="CH31" i="34"/>
  <c r="Z31" i="34" s="1"/>
  <c r="BU31" i="34"/>
  <c r="M31" i="34" s="1"/>
  <c r="BS31" i="34"/>
  <c r="K31" i="34" s="1"/>
  <c r="BO31" i="34"/>
  <c r="G31" i="34" s="1"/>
  <c r="D31" i="32"/>
  <c r="CN31" i="34"/>
  <c r="AF31" i="34" s="1"/>
  <c r="CF31" i="34"/>
  <c r="X31" i="34" s="1"/>
  <c r="CB31" i="34"/>
  <c r="T31" i="34" s="1"/>
  <c r="CA31" i="34"/>
  <c r="S31" i="34" s="1"/>
  <c r="BZ31" i="34"/>
  <c r="R31" i="34" s="1"/>
  <c r="BT31" i="34"/>
  <c r="L31" i="34" s="1"/>
  <c r="BP31" i="34"/>
  <c r="H31" i="34" s="1"/>
  <c r="D31" i="31"/>
  <c r="CM31" i="34"/>
  <c r="AE31" i="34" s="1"/>
  <c r="CL31" i="34"/>
  <c r="AD31" i="34" s="1"/>
  <c r="BV31" i="34"/>
  <c r="N31" i="34" s="1"/>
  <c r="D31" i="30"/>
  <c r="W31" i="1" s="1"/>
  <c r="CE31" i="34"/>
  <c r="W31" i="34" s="1"/>
  <c r="BN31" i="34"/>
  <c r="F31" i="34" s="1"/>
  <c r="D31" i="29"/>
  <c r="V31" i="1" s="1"/>
  <c r="CJ31" i="34"/>
  <c r="AB31" i="34" s="1"/>
  <c r="BY31" i="34"/>
  <c r="Q31" i="34" s="1"/>
  <c r="BX31" i="34"/>
  <c r="P31" i="34" s="1"/>
  <c r="D31" i="28"/>
  <c r="U31" i="1" s="1"/>
  <c r="CC31" i="34"/>
  <c r="U31" i="34" s="1"/>
  <c r="D31" i="27"/>
  <c r="T31" i="1" s="1"/>
  <c r="D31" i="26"/>
  <c r="S31" i="1" s="1"/>
  <c r="D31" i="25"/>
  <c r="R31" i="1" s="1"/>
  <c r="CG31" i="34"/>
  <c r="Y31" i="34" s="1"/>
  <c r="CD31" i="34"/>
  <c r="V31" i="34" s="1"/>
  <c r="BW31" i="34"/>
  <c r="O31" i="34" s="1"/>
  <c r="BR31" i="34"/>
  <c r="J31" i="34" s="1"/>
  <c r="BQ31" i="34"/>
  <c r="I31" i="34" s="1"/>
  <c r="AH31" i="34"/>
  <c r="O31" i="1" s="1"/>
  <c r="AF31" i="33"/>
  <c r="D31" i="22"/>
  <c r="AI31" i="33"/>
  <c r="D31" i="21"/>
  <c r="D31" i="20"/>
  <c r="D31" i="19"/>
  <c r="D31" i="18"/>
  <c r="D31" i="16"/>
  <c r="D31" i="15"/>
  <c r="D31" i="13"/>
  <c r="D31" i="8"/>
  <c r="AC31" i="1"/>
  <c r="N31" i="1"/>
  <c r="K31" i="1"/>
  <c r="J31" i="1"/>
  <c r="I31" i="1"/>
  <c r="H31" i="1"/>
  <c r="E31" i="1"/>
  <c r="AY30" i="3"/>
  <c r="AP30" i="3"/>
  <c r="AC30" i="1"/>
  <c r="AD30" i="3"/>
  <c r="AB30" i="3" s="1"/>
  <c r="S30" i="3"/>
  <c r="Q30" i="3" s="1"/>
  <c r="O30" i="3"/>
  <c r="K30" i="1"/>
  <c r="J30" i="1"/>
  <c r="F30" i="3"/>
  <c r="E30" i="3"/>
  <c r="E30" i="1" s="1"/>
  <c r="CO30" i="34"/>
  <c r="AG30" i="34" s="1"/>
  <c r="CK30" i="34"/>
  <c r="AC30" i="34" s="1"/>
  <c r="CI30" i="34"/>
  <c r="AA30" i="34" s="1"/>
  <c r="CG30" i="34"/>
  <c r="Y30" i="34" s="1"/>
  <c r="CE30" i="34"/>
  <c r="W30" i="34" s="1"/>
  <c r="CB30" i="34"/>
  <c r="T30" i="34" s="1"/>
  <c r="BY30" i="34"/>
  <c r="Q30" i="34" s="1"/>
  <c r="BS30" i="34"/>
  <c r="K30" i="34" s="1"/>
  <c r="BR30" i="34"/>
  <c r="J30" i="34" s="1"/>
  <c r="BO30" i="34"/>
  <c r="G30" i="34" s="1"/>
  <c r="D30" i="32"/>
  <c r="CN30" i="34"/>
  <c r="AF30" i="34" s="1"/>
  <c r="CH30" i="34"/>
  <c r="Z30" i="34" s="1"/>
  <c r="CF30" i="34"/>
  <c r="X30" i="34" s="1"/>
  <c r="CC30" i="34"/>
  <c r="U30" i="34" s="1"/>
  <c r="BV30" i="34"/>
  <c r="N30" i="34" s="1"/>
  <c r="BU30" i="34"/>
  <c r="M30" i="34" s="1"/>
  <c r="BP30" i="34"/>
  <c r="H30" i="34" s="1"/>
  <c r="D30" i="31"/>
  <c r="CM30" i="34"/>
  <c r="AE30" i="34" s="1"/>
  <c r="CA30" i="34"/>
  <c r="S30" i="34" s="1"/>
  <c r="BN30" i="34"/>
  <c r="F30" i="34" s="1"/>
  <c r="D30" i="30"/>
  <c r="W30" i="1" s="1"/>
  <c r="BT30" i="34"/>
  <c r="L30" i="34" s="1"/>
  <c r="D30" i="29"/>
  <c r="V30" i="1" s="1"/>
  <c r="BZ30" i="34"/>
  <c r="R30" i="34" s="1"/>
  <c r="D30" i="28"/>
  <c r="U30" i="1" s="1"/>
  <c r="CL30" i="34"/>
  <c r="AD30" i="34" s="1"/>
  <c r="D30" i="27"/>
  <c r="T30" i="1" s="1"/>
  <c r="D30" i="26"/>
  <c r="S30" i="1" s="1"/>
  <c r="D30" i="25"/>
  <c r="R30" i="1" s="1"/>
  <c r="CJ30" i="34"/>
  <c r="AB30" i="34" s="1"/>
  <c r="CD30" i="34"/>
  <c r="V30" i="34" s="1"/>
  <c r="BX30" i="34"/>
  <c r="P30" i="34" s="1"/>
  <c r="BW30" i="34"/>
  <c r="O30" i="34" s="1"/>
  <c r="BQ30" i="34"/>
  <c r="I30" i="34" s="1"/>
  <c r="AH30" i="34"/>
  <c r="O30" i="1" s="1"/>
  <c r="AI30" i="33"/>
  <c r="D30" i="21"/>
  <c r="AF30" i="33"/>
  <c r="D30" i="20"/>
  <c r="D30" i="19"/>
  <c r="D30" i="18"/>
  <c r="D30" i="17"/>
  <c r="D30" i="16"/>
  <c r="D30" i="15"/>
  <c r="D30" i="14"/>
  <c r="D30" i="13"/>
  <c r="D30" i="8"/>
  <c r="AB30" i="1"/>
  <c r="N30" i="1"/>
  <c r="M30" i="1"/>
  <c r="L30" i="1"/>
  <c r="I30" i="1"/>
  <c r="H30" i="1"/>
  <c r="F30" i="1"/>
  <c r="AY29" i="3"/>
  <c r="AP29" i="3"/>
  <c r="AD29" i="1" s="1"/>
  <c r="AD29" i="3"/>
  <c r="AB29" i="3" s="1"/>
  <c r="S29" i="3"/>
  <c r="Q29" i="3" s="1"/>
  <c r="O29" i="3"/>
  <c r="AB29" i="1" s="1"/>
  <c r="N29" i="1"/>
  <c r="I29" i="1"/>
  <c r="K29" i="1"/>
  <c r="H29" i="1"/>
  <c r="E29" i="3"/>
  <c r="E29" i="1" s="1"/>
  <c r="CK29" i="34"/>
  <c r="AC29" i="34" s="1"/>
  <c r="CH29" i="34"/>
  <c r="Z29" i="34" s="1"/>
  <c r="CE29" i="34"/>
  <c r="W29" i="34" s="1"/>
  <c r="BY29" i="34"/>
  <c r="Q29" i="34" s="1"/>
  <c r="BU29" i="34"/>
  <c r="M29" i="34" s="1"/>
  <c r="BT29" i="34"/>
  <c r="L29" i="34" s="1"/>
  <c r="BQ29" i="34"/>
  <c r="I29" i="34" s="1"/>
  <c r="BP29" i="34"/>
  <c r="H29" i="34" s="1"/>
  <c r="BO29" i="34"/>
  <c r="G29" i="34" s="1"/>
  <c r="D29" i="32"/>
  <c r="CO29" i="34"/>
  <c r="AG29" i="34" s="1"/>
  <c r="CN29" i="34"/>
  <c r="AF29" i="34" s="1"/>
  <c r="CM29" i="34"/>
  <c r="AE29" i="34" s="1"/>
  <c r="CI29" i="34"/>
  <c r="AA29" i="34" s="1"/>
  <c r="CA29" i="34"/>
  <c r="S29" i="34" s="1"/>
  <c r="BV29" i="34"/>
  <c r="N29" i="34" s="1"/>
  <c r="BS29" i="34"/>
  <c r="K29" i="34" s="1"/>
  <c r="D29" i="31"/>
  <c r="CF29" i="34"/>
  <c r="X29" i="34" s="1"/>
  <c r="CB29" i="34"/>
  <c r="T29" i="34" s="1"/>
  <c r="BZ29" i="34"/>
  <c r="R29" i="34" s="1"/>
  <c r="D29" i="30"/>
  <c r="W29" i="1" s="1"/>
  <c r="CL29" i="34"/>
  <c r="AD29" i="34" s="1"/>
  <c r="CG29" i="34"/>
  <c r="Y29" i="34" s="1"/>
  <c r="BN29" i="34"/>
  <c r="F29" i="34" s="1"/>
  <c r="D29" i="29"/>
  <c r="V29" i="1" s="1"/>
  <c r="D29" i="28"/>
  <c r="U29" i="1" s="1"/>
  <c r="BW29" i="34"/>
  <c r="O29" i="34" s="1"/>
  <c r="D29" i="27"/>
  <c r="T29" i="1" s="1"/>
  <c r="D29" i="26"/>
  <c r="S29" i="1" s="1"/>
  <c r="D29" i="25"/>
  <c r="R29" i="1" s="1"/>
  <c r="CJ29" i="34"/>
  <c r="AB29" i="34" s="1"/>
  <c r="CD29" i="34"/>
  <c r="V29" i="34" s="1"/>
  <c r="CC29" i="34"/>
  <c r="U29" i="34" s="1"/>
  <c r="BX29" i="34"/>
  <c r="P29" i="34" s="1"/>
  <c r="BR29" i="34"/>
  <c r="J29" i="34" s="1"/>
  <c r="AH29" i="34"/>
  <c r="O29" i="1" s="1"/>
  <c r="AF29" i="33"/>
  <c r="AI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M29" i="1"/>
  <c r="L29" i="1"/>
  <c r="J29" i="1"/>
  <c r="AY28" i="3"/>
  <c r="AP28" i="3"/>
  <c r="AD28" i="3"/>
  <c r="AB28" i="3" s="1"/>
  <c r="S28" i="3"/>
  <c r="Q28" i="3" s="1"/>
  <c r="O28" i="3"/>
  <c r="AB28" i="1" s="1"/>
  <c r="L28" i="1"/>
  <c r="K28" i="1"/>
  <c r="F28" i="3"/>
  <c r="E28" i="3"/>
  <c r="E28" i="1" s="1"/>
  <c r="CN28" i="34"/>
  <c r="AF28" i="34" s="1"/>
  <c r="CM28" i="34"/>
  <c r="AE28" i="34" s="1"/>
  <c r="CK28" i="34"/>
  <c r="AC28" i="34" s="1"/>
  <c r="CH28" i="34"/>
  <c r="Z28" i="34" s="1"/>
  <c r="CC28" i="34"/>
  <c r="U28" i="34" s="1"/>
  <c r="CB28" i="34"/>
  <c r="T28" i="34" s="1"/>
  <c r="BQ28" i="34"/>
  <c r="I28" i="34" s="1"/>
  <c r="BP28" i="34"/>
  <c r="H28" i="34" s="1"/>
  <c r="BO28" i="34"/>
  <c r="G28" i="34" s="1"/>
  <c r="D28" i="32"/>
  <c r="CL28" i="34"/>
  <c r="AD28" i="34" s="1"/>
  <c r="CI28" i="34"/>
  <c r="AA28" i="34" s="1"/>
  <c r="CG28" i="34"/>
  <c r="Y28" i="34" s="1"/>
  <c r="CF28" i="34"/>
  <c r="X28" i="34" s="1"/>
  <c r="CE28" i="34"/>
  <c r="W28" i="34" s="1"/>
  <c r="CA28" i="34"/>
  <c r="S28" i="34" s="1"/>
  <c r="BZ28" i="34"/>
  <c r="R28" i="34" s="1"/>
  <c r="BY28" i="34"/>
  <c r="Q28" i="34" s="1"/>
  <c r="BW28" i="34"/>
  <c r="O28" i="34" s="1"/>
  <c r="BS28" i="34"/>
  <c r="K28" i="34" s="1"/>
  <c r="BN28" i="34"/>
  <c r="F28" i="34" s="1"/>
  <c r="D28" i="31"/>
  <c r="CO28" i="34"/>
  <c r="AG28" i="34" s="1"/>
  <c r="BV28" i="34"/>
  <c r="N28" i="34" s="1"/>
  <c r="BU28" i="34"/>
  <c r="M28" i="34" s="1"/>
  <c r="BT28" i="34"/>
  <c r="L28" i="34" s="1"/>
  <c r="D28" i="30"/>
  <c r="W28" i="1" s="1"/>
  <c r="D28" i="29"/>
  <c r="V28" i="1" s="1"/>
  <c r="D28" i="28"/>
  <c r="U28" i="1" s="1"/>
  <c r="D28" i="27"/>
  <c r="T28" i="1" s="1"/>
  <c r="D28" i="26"/>
  <c r="S28" i="1" s="1"/>
  <c r="D28" i="25"/>
  <c r="R28" i="1" s="1"/>
  <c r="CJ28" i="34"/>
  <c r="AB28" i="34" s="1"/>
  <c r="CD28" i="34"/>
  <c r="V28" i="34" s="1"/>
  <c r="BX28" i="34"/>
  <c r="P28" i="34" s="1"/>
  <c r="BR28" i="34"/>
  <c r="J28" i="34" s="1"/>
  <c r="AH28" i="34"/>
  <c r="O28" i="1" s="1"/>
  <c r="AI28" i="33"/>
  <c r="AF28" i="33"/>
  <c r="D28" i="22"/>
  <c r="D28" i="21"/>
  <c r="D28" i="20"/>
  <c r="D28" i="19"/>
  <c r="D28" i="17"/>
  <c r="D28" i="16"/>
  <c r="D28" i="15"/>
  <c r="D28" i="14"/>
  <c r="D28" i="8"/>
  <c r="AC28" i="1"/>
  <c r="N28" i="1"/>
  <c r="M28" i="1"/>
  <c r="J28" i="1"/>
  <c r="I28" i="1"/>
  <c r="H28" i="1"/>
  <c r="AY27" i="3"/>
  <c r="AP27" i="3"/>
  <c r="AD27" i="1" s="1"/>
  <c r="AC27" i="1"/>
  <c r="AD27" i="3"/>
  <c r="AB27" i="3" s="1"/>
  <c r="S27" i="3"/>
  <c r="Q27" i="3" s="1"/>
  <c r="O27" i="3"/>
  <c r="AB27" i="1" s="1"/>
  <c r="K27" i="1"/>
  <c r="J27" i="1"/>
  <c r="F27" i="3"/>
  <c r="E27" i="3"/>
  <c r="E27" i="1" s="1"/>
  <c r="CO27" i="34"/>
  <c r="AG27" i="34" s="1"/>
  <c r="CM27" i="34"/>
  <c r="AE27" i="34" s="1"/>
  <c r="CL27" i="34"/>
  <c r="AD27" i="34" s="1"/>
  <c r="CG27" i="34"/>
  <c r="Y27" i="34" s="1"/>
  <c r="CF27" i="34"/>
  <c r="X27" i="34" s="1"/>
  <c r="CE27" i="34"/>
  <c r="W27" i="34" s="1"/>
  <c r="BW27" i="34"/>
  <c r="O27" i="34" s="1"/>
  <c r="BT27" i="34"/>
  <c r="L27" i="34" s="1"/>
  <c r="BS27" i="34"/>
  <c r="K27" i="34" s="1"/>
  <c r="BQ27" i="34"/>
  <c r="I27" i="34" s="1"/>
  <c r="BN27" i="34"/>
  <c r="F27" i="34" s="1"/>
  <c r="D27" i="32"/>
  <c r="CC27" i="34"/>
  <c r="U27" i="34" s="1"/>
  <c r="CB27" i="34"/>
  <c r="T27" i="34" s="1"/>
  <c r="BZ27" i="34"/>
  <c r="R27" i="34" s="1"/>
  <c r="BV27" i="34"/>
  <c r="N27" i="34" s="1"/>
  <c r="D27" i="31"/>
  <c r="CI27" i="34"/>
  <c r="AA27" i="34" s="1"/>
  <c r="CH27" i="34"/>
  <c r="Z27" i="34" s="1"/>
  <c r="BP27" i="34"/>
  <c r="H27" i="34" s="1"/>
  <c r="D27" i="30"/>
  <c r="W27" i="1" s="1"/>
  <c r="BU27" i="34"/>
  <c r="M27" i="34" s="1"/>
  <c r="D27" i="29"/>
  <c r="V27" i="1" s="1"/>
  <c r="CK27" i="34"/>
  <c r="AC27" i="34" s="1"/>
  <c r="BY27" i="34"/>
  <c r="Q27" i="34" s="1"/>
  <c r="D27" i="28"/>
  <c r="U27" i="1" s="1"/>
  <c r="CN27" i="34"/>
  <c r="AF27" i="34" s="1"/>
  <c r="CA27" i="34"/>
  <c r="S27" i="34" s="1"/>
  <c r="D27" i="27"/>
  <c r="T27" i="1" s="1"/>
  <c r="D27" i="26"/>
  <c r="S27" i="1" s="1"/>
  <c r="D27" i="25"/>
  <c r="R27" i="1" s="1"/>
  <c r="CJ27" i="34"/>
  <c r="AB27" i="34" s="1"/>
  <c r="CD27" i="34"/>
  <c r="V27" i="34" s="1"/>
  <c r="BX27" i="34"/>
  <c r="P27" i="34" s="1"/>
  <c r="BR27" i="34"/>
  <c r="J27" i="34" s="1"/>
  <c r="BO27" i="34"/>
  <c r="G27" i="34" s="1"/>
  <c r="AH27" i="34"/>
  <c r="O27" i="1" s="1"/>
  <c r="D27" i="22"/>
  <c r="D27" i="21"/>
  <c r="AI27" i="33"/>
  <c r="D27" i="20"/>
  <c r="AF27" i="33"/>
  <c r="D27" i="19"/>
  <c r="D27" i="17"/>
  <c r="D27" i="16"/>
  <c r="D27" i="15"/>
  <c r="D27" i="8"/>
  <c r="N27" i="1"/>
  <c r="M27" i="1"/>
  <c r="L27" i="1"/>
  <c r="I27" i="1"/>
  <c r="H27" i="1"/>
  <c r="AY26" i="3"/>
  <c r="AP26" i="3"/>
  <c r="AD26" i="1" s="1"/>
  <c r="AD26" i="3"/>
  <c r="AB26" i="3" s="1"/>
  <c r="S26" i="3"/>
  <c r="Q26" i="3" s="1"/>
  <c r="O26" i="3"/>
  <c r="AB26" i="1" s="1"/>
  <c r="I26" i="1"/>
  <c r="M26" i="1"/>
  <c r="L26" i="1"/>
  <c r="F26" i="3"/>
  <c r="E26" i="3"/>
  <c r="CN26" i="34"/>
  <c r="AF26" i="34" s="1"/>
  <c r="CM26" i="34"/>
  <c r="AE26" i="34" s="1"/>
  <c r="CL26" i="34"/>
  <c r="AD26" i="34" s="1"/>
  <c r="CH26" i="34"/>
  <c r="Z26" i="34" s="1"/>
  <c r="CG26" i="34"/>
  <c r="Y26" i="34" s="1"/>
  <c r="CF26" i="34"/>
  <c r="X26" i="34" s="1"/>
  <c r="BY26" i="34"/>
  <c r="Q26" i="34" s="1"/>
  <c r="BS26" i="34"/>
  <c r="K26" i="34" s="1"/>
  <c r="BP26" i="34"/>
  <c r="H26" i="34" s="1"/>
  <c r="BO26" i="34"/>
  <c r="G26" i="34" s="1"/>
  <c r="D26" i="32"/>
  <c r="BV26" i="34"/>
  <c r="N26" i="34" s="1"/>
  <c r="BU26" i="34"/>
  <c r="M26" i="34" s="1"/>
  <c r="BT26" i="34"/>
  <c r="L26" i="34" s="1"/>
  <c r="BN26" i="34"/>
  <c r="F26" i="34" s="1"/>
  <c r="D26" i="31"/>
  <c r="CK26" i="34"/>
  <c r="AC26" i="34" s="1"/>
  <c r="D26" i="30"/>
  <c r="W26" i="1" s="1"/>
  <c r="CE26" i="34"/>
  <c r="W26" i="34" s="1"/>
  <c r="BZ26" i="34"/>
  <c r="R26" i="34" s="1"/>
  <c r="D26" i="29"/>
  <c r="V26" i="1" s="1"/>
  <c r="CC26" i="34"/>
  <c r="U26" i="34" s="1"/>
  <c r="D26" i="28"/>
  <c r="U26" i="1" s="1"/>
  <c r="CB26" i="34"/>
  <c r="T26" i="34" s="1"/>
  <c r="CA26" i="34"/>
  <c r="S26" i="34" s="1"/>
  <c r="D26" i="27"/>
  <c r="T26" i="1" s="1"/>
  <c r="D26" i="26"/>
  <c r="S26" i="1" s="1"/>
  <c r="D26" i="25"/>
  <c r="R26" i="1" s="1"/>
  <c r="CO26" i="34"/>
  <c r="AG26" i="34" s="1"/>
  <c r="CJ26" i="34"/>
  <c r="AB26" i="34" s="1"/>
  <c r="CI26" i="34"/>
  <c r="AA26" i="34" s="1"/>
  <c r="CD26" i="34"/>
  <c r="V26" i="34" s="1"/>
  <c r="BX26" i="34"/>
  <c r="P26" i="34" s="1"/>
  <c r="BW26" i="34"/>
  <c r="O26" i="34" s="1"/>
  <c r="BR26" i="34"/>
  <c r="J26" i="34" s="1"/>
  <c r="BQ26" i="34"/>
  <c r="I26" i="34" s="1"/>
  <c r="AH26" i="34"/>
  <c r="O26" i="1" s="1"/>
  <c r="AF26" i="33"/>
  <c r="D26" i="22"/>
  <c r="D26" i="21"/>
  <c r="D26" i="20"/>
  <c r="D26" i="19"/>
  <c r="D26" i="16"/>
  <c r="D26" i="14"/>
  <c r="D26" i="13"/>
  <c r="D26" i="8"/>
  <c r="AI26" i="33"/>
  <c r="AC26" i="1"/>
  <c r="N26" i="1"/>
  <c r="K26" i="1"/>
  <c r="J26" i="1"/>
  <c r="H26" i="1"/>
  <c r="E26" i="1"/>
  <c r="AY25" i="3"/>
  <c r="AP25" i="3"/>
  <c r="AD25" i="1" s="1"/>
  <c r="AD25" i="3"/>
  <c r="AB25" i="3" s="1"/>
  <c r="S25" i="3"/>
  <c r="Q25" i="3" s="1"/>
  <c r="O25" i="3"/>
  <c r="AB25" i="1" s="1"/>
  <c r="I25" i="1"/>
  <c r="L25" i="1"/>
  <c r="F25" i="3"/>
  <c r="CL25" i="34"/>
  <c r="AD25" i="34" s="1"/>
  <c r="CI25" i="34"/>
  <c r="AA25" i="34" s="1"/>
  <c r="CG25" i="34"/>
  <c r="Y25" i="34" s="1"/>
  <c r="CF25" i="34"/>
  <c r="X25" i="34" s="1"/>
  <c r="CE25" i="34"/>
  <c r="W25" i="34" s="1"/>
  <c r="BZ25" i="34"/>
  <c r="R25" i="34" s="1"/>
  <c r="BV25" i="34"/>
  <c r="N25" i="34" s="1"/>
  <c r="BT25" i="34"/>
  <c r="L25" i="34" s="1"/>
  <c r="BS25" i="34"/>
  <c r="K25" i="34" s="1"/>
  <c r="BP25" i="34"/>
  <c r="H25" i="34" s="1"/>
  <c r="BO25" i="34"/>
  <c r="G25" i="34" s="1"/>
  <c r="D25" i="32"/>
  <c r="CC25" i="34"/>
  <c r="U25" i="34" s="1"/>
  <c r="CB25" i="34"/>
  <c r="T25" i="34" s="1"/>
  <c r="CA25" i="34"/>
  <c r="S25" i="34" s="1"/>
  <c r="BN25" i="34"/>
  <c r="F25" i="34" s="1"/>
  <c r="D25" i="31"/>
  <c r="CN25" i="34"/>
  <c r="AF25" i="34" s="1"/>
  <c r="BY25" i="34"/>
  <c r="Q25" i="34" s="1"/>
  <c r="D25" i="30"/>
  <c r="W25" i="1" s="1"/>
  <c r="CH25" i="34"/>
  <c r="Z25" i="34" s="1"/>
  <c r="D25" i="29"/>
  <c r="V25" i="1" s="1"/>
  <c r="CK25" i="34"/>
  <c r="AC25" i="34" s="1"/>
  <c r="D25" i="28"/>
  <c r="U25" i="1" s="1"/>
  <c r="BU25" i="34"/>
  <c r="M25" i="34" s="1"/>
  <c r="D25" i="27"/>
  <c r="T25" i="1" s="1"/>
  <c r="D25" i="26"/>
  <c r="S25" i="1" s="1"/>
  <c r="D25" i="25"/>
  <c r="R25" i="1" s="1"/>
  <c r="CO25" i="34"/>
  <c r="AG25" i="34" s="1"/>
  <c r="CM25" i="34"/>
  <c r="AE25" i="34" s="1"/>
  <c r="CJ25" i="34"/>
  <c r="AB25" i="34" s="1"/>
  <c r="CD25" i="34"/>
  <c r="V25" i="34" s="1"/>
  <c r="BX25" i="34"/>
  <c r="P25" i="34" s="1"/>
  <c r="BW25" i="34"/>
  <c r="O25" i="34" s="1"/>
  <c r="BR25" i="34"/>
  <c r="J25" i="34" s="1"/>
  <c r="BQ25" i="34"/>
  <c r="I25" i="34" s="1"/>
  <c r="AH25" i="34"/>
  <c r="O25" i="1" s="1"/>
  <c r="D25" i="22"/>
  <c r="AF25" i="33"/>
  <c r="D25" i="21"/>
  <c r="AI25" i="33"/>
  <c r="D25" i="20"/>
  <c r="D25" i="19"/>
  <c r="D25" i="18"/>
  <c r="D25" i="17"/>
  <c r="D25" i="16"/>
  <c r="D25" i="15"/>
  <c r="D25" i="13"/>
  <c r="D25" i="8"/>
  <c r="AC25" i="1"/>
  <c r="N25" i="1"/>
  <c r="M25" i="1"/>
  <c r="K25" i="1"/>
  <c r="J25" i="1"/>
  <c r="H25" i="1"/>
  <c r="AY24" i="3"/>
  <c r="AP24" i="3"/>
  <c r="AD24" i="1" s="1"/>
  <c r="AD24" i="3"/>
  <c r="AB24" i="3" s="1"/>
  <c r="S24" i="3"/>
  <c r="Q24" i="3" s="1"/>
  <c r="O24" i="3"/>
  <c r="F24" i="1" s="1"/>
  <c r="L24" i="1"/>
  <c r="K24" i="1"/>
  <c r="J24" i="1"/>
  <c r="F24" i="3"/>
  <c r="E24" i="3"/>
  <c r="E24" i="1" s="1"/>
  <c r="CM24" i="34"/>
  <c r="AE24" i="34" s="1"/>
  <c r="CL24" i="34"/>
  <c r="AD24" i="34" s="1"/>
  <c r="CK24" i="34"/>
  <c r="AC24" i="34" s="1"/>
  <c r="CF24" i="34"/>
  <c r="X24" i="34" s="1"/>
  <c r="CE24" i="34"/>
  <c r="W24" i="34" s="1"/>
  <c r="CD24" i="34"/>
  <c r="V24" i="34" s="1"/>
  <c r="BY24" i="34"/>
  <c r="Q24" i="34" s="1"/>
  <c r="BT24" i="34"/>
  <c r="L24" i="34" s="1"/>
  <c r="BS24" i="34"/>
  <c r="K24" i="34" s="1"/>
  <c r="BO24" i="34"/>
  <c r="G24" i="34" s="1"/>
  <c r="BN24" i="34"/>
  <c r="F24" i="34" s="1"/>
  <c r="D24" i="32"/>
  <c r="CA24" i="34"/>
  <c r="S24" i="34" s="1"/>
  <c r="BZ24" i="34"/>
  <c r="R24" i="34" s="1"/>
  <c r="BW24" i="34"/>
  <c r="O24" i="34" s="1"/>
  <c r="D24" i="31"/>
  <c r="CI24" i="34"/>
  <c r="AA24" i="34" s="1"/>
  <c r="CB24" i="34"/>
  <c r="T24" i="34" s="1"/>
  <c r="D24" i="30"/>
  <c r="W24" i="1" s="1"/>
  <c r="CH24" i="34"/>
  <c r="Z24" i="34" s="1"/>
  <c r="CG24" i="34"/>
  <c r="Y24" i="34" s="1"/>
  <c r="BQ24" i="34"/>
  <c r="I24" i="34" s="1"/>
  <c r="BP24" i="34"/>
  <c r="H24" i="34" s="1"/>
  <c r="D24" i="29"/>
  <c r="V24" i="1" s="1"/>
  <c r="CC24" i="34"/>
  <c r="U24" i="34" s="1"/>
  <c r="D24" i="28"/>
  <c r="U24" i="1" s="1"/>
  <c r="BU24" i="34"/>
  <c r="M24" i="34" s="1"/>
  <c r="D24" i="27"/>
  <c r="T24" i="1" s="1"/>
  <c r="D24" i="26"/>
  <c r="S24" i="1" s="1"/>
  <c r="D24" i="25"/>
  <c r="R24" i="1" s="1"/>
  <c r="CO24" i="34"/>
  <c r="AG24" i="34" s="1"/>
  <c r="CN24" i="34"/>
  <c r="AF24" i="34" s="1"/>
  <c r="CJ24" i="34"/>
  <c r="AB24" i="34" s="1"/>
  <c r="BX24" i="34"/>
  <c r="P24" i="34" s="1"/>
  <c r="BV24" i="34"/>
  <c r="N24" i="34" s="1"/>
  <c r="BR24" i="34"/>
  <c r="J24" i="34" s="1"/>
  <c r="AH24" i="34"/>
  <c r="O24" i="1" s="1"/>
  <c r="AF24" i="33"/>
  <c r="D24" i="22"/>
  <c r="AI24" i="33"/>
  <c r="D24" i="21"/>
  <c r="D24" i="20"/>
  <c r="D24" i="19"/>
  <c r="D24" i="16"/>
  <c r="D24" i="15"/>
  <c r="D24" i="14"/>
  <c r="AC24" i="1"/>
  <c r="N24" i="1"/>
  <c r="M24" i="1"/>
  <c r="I24" i="1"/>
  <c r="H24" i="1"/>
  <c r="AY23" i="3"/>
  <c r="AP23" i="3"/>
  <c r="AD23" i="3"/>
  <c r="AB23" i="3" s="1"/>
  <c r="S23" i="3"/>
  <c r="Q23" i="3" s="1"/>
  <c r="O23" i="3"/>
  <c r="F23" i="1" s="1"/>
  <c r="N23" i="1"/>
  <c r="F23" i="3"/>
  <c r="E23" i="3"/>
  <c r="E23" i="1" s="1"/>
  <c r="CK23" i="34"/>
  <c r="AC23" i="34" s="1"/>
  <c r="CI23" i="34"/>
  <c r="AA23" i="34" s="1"/>
  <c r="CH23" i="34"/>
  <c r="Z23" i="34" s="1"/>
  <c r="CG23" i="34"/>
  <c r="Y23" i="34" s="1"/>
  <c r="BU23" i="34"/>
  <c r="M23" i="34" s="1"/>
  <c r="BT23" i="34"/>
  <c r="L23" i="34" s="1"/>
  <c r="BS23" i="34"/>
  <c r="K23" i="34" s="1"/>
  <c r="BQ23" i="34"/>
  <c r="I23" i="34" s="1"/>
  <c r="BP23" i="34"/>
  <c r="H23" i="34" s="1"/>
  <c r="BO23" i="34"/>
  <c r="G23" i="34" s="1"/>
  <c r="D23" i="32"/>
  <c r="CE23" i="34"/>
  <c r="W23" i="34" s="1"/>
  <c r="BZ23" i="34"/>
  <c r="R23" i="34" s="1"/>
  <c r="BY23" i="34"/>
  <c r="Q23" i="34" s="1"/>
  <c r="D23" i="31"/>
  <c r="CO23" i="34"/>
  <c r="AG23" i="34" s="1"/>
  <c r="CN23" i="34"/>
  <c r="AF23" i="34" s="1"/>
  <c r="CM23" i="34"/>
  <c r="AE23" i="34" s="1"/>
  <c r="CL23" i="34"/>
  <c r="AD23" i="34" s="1"/>
  <c r="BN23" i="34"/>
  <c r="F23" i="34" s="1"/>
  <c r="D23" i="30"/>
  <c r="W23" i="1" s="1"/>
  <c r="CF23" i="34"/>
  <c r="X23" i="34" s="1"/>
  <c r="D23" i="29"/>
  <c r="V23" i="1" s="1"/>
  <c r="CC23" i="34"/>
  <c r="U23" i="34" s="1"/>
  <c r="CB23" i="34"/>
  <c r="T23" i="34" s="1"/>
  <c r="CA23" i="34"/>
  <c r="S23" i="34" s="1"/>
  <c r="D23" i="28"/>
  <c r="U23" i="1" s="1"/>
  <c r="BW23" i="34"/>
  <c r="O23" i="34" s="1"/>
  <c r="BV23" i="34"/>
  <c r="N23" i="34" s="1"/>
  <c r="D23" i="27"/>
  <c r="T23" i="1" s="1"/>
  <c r="CJ23" i="34"/>
  <c r="AB23" i="34" s="1"/>
  <c r="CD23" i="34"/>
  <c r="V23" i="34" s="1"/>
  <c r="BX23" i="34"/>
  <c r="P23" i="34" s="1"/>
  <c r="BR23" i="34"/>
  <c r="J23" i="34" s="1"/>
  <c r="AH23" i="34"/>
  <c r="O23" i="1" s="1"/>
  <c r="AI23" i="33"/>
  <c r="D23" i="22"/>
  <c r="D23" i="21"/>
  <c r="AF23" i="33"/>
  <c r="D23" i="19"/>
  <c r="D23" i="18"/>
  <c r="D23" i="16"/>
  <c r="D23" i="15"/>
  <c r="D23" i="14"/>
  <c r="D23" i="13"/>
  <c r="D23" i="8"/>
  <c r="AC23" i="1"/>
  <c r="M23" i="1"/>
  <c r="L23" i="1"/>
  <c r="K23" i="1"/>
  <c r="J23" i="1"/>
  <c r="I23" i="1"/>
  <c r="AY22" i="3"/>
  <c r="AP22" i="3"/>
  <c r="AD22" i="1" s="1"/>
  <c r="AD22" i="3"/>
  <c r="AB22" i="3" s="1"/>
  <c r="S22" i="3"/>
  <c r="Q22" i="3" s="1"/>
  <c r="O22" i="3"/>
  <c r="F22" i="1" s="1"/>
  <c r="L22" i="1"/>
  <c r="K22" i="1"/>
  <c r="H22" i="1"/>
  <c r="CO22" i="34"/>
  <c r="AG22" i="34" s="1"/>
  <c r="CN22" i="34"/>
  <c r="AF22" i="34" s="1"/>
  <c r="CM22" i="34"/>
  <c r="AE22" i="34" s="1"/>
  <c r="CL22" i="34"/>
  <c r="AD22" i="34" s="1"/>
  <c r="CK22" i="34"/>
  <c r="AC22" i="34" s="1"/>
  <c r="CI22" i="34"/>
  <c r="AA22" i="34" s="1"/>
  <c r="CH22" i="34"/>
  <c r="Z22" i="34" s="1"/>
  <c r="CE22" i="34"/>
  <c r="W22" i="34" s="1"/>
  <c r="BY22" i="34"/>
  <c r="Q22" i="34" s="1"/>
  <c r="BT22" i="34"/>
  <c r="L22" i="34" s="1"/>
  <c r="BS22" i="34"/>
  <c r="K22" i="34" s="1"/>
  <c r="D22" i="32"/>
  <c r="CG22" i="34"/>
  <c r="Y22" i="34" s="1"/>
  <c r="CF22" i="34"/>
  <c r="X22" i="34" s="1"/>
  <c r="CA22" i="34"/>
  <c r="S22" i="34" s="1"/>
  <c r="BP22" i="34"/>
  <c r="H22" i="34" s="1"/>
  <c r="BO22" i="34"/>
  <c r="G22" i="34" s="1"/>
  <c r="BN22" i="34"/>
  <c r="F22" i="34" s="1"/>
  <c r="D22" i="31"/>
  <c r="CC22" i="34"/>
  <c r="U22" i="34" s="1"/>
  <c r="BQ22" i="34"/>
  <c r="I22" i="34" s="1"/>
  <c r="D22" i="30"/>
  <c r="W22" i="1" s="1"/>
  <c r="CB22" i="34"/>
  <c r="T22" i="34" s="1"/>
  <c r="BZ22" i="34"/>
  <c r="R22" i="34" s="1"/>
  <c r="BV22" i="34"/>
  <c r="N22" i="34" s="1"/>
  <c r="BU22" i="34"/>
  <c r="M22" i="34" s="1"/>
  <c r="D22" i="29"/>
  <c r="V22" i="1" s="1"/>
  <c r="D22" i="28"/>
  <c r="U22" i="1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AH22" i="34"/>
  <c r="O22" i="1" s="1"/>
  <c r="AI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AB22" i="1"/>
  <c r="N22" i="1"/>
  <c r="M22" i="1"/>
  <c r="J22" i="1"/>
  <c r="I22" i="1"/>
  <c r="AY21" i="3"/>
  <c r="AP21" i="3"/>
  <c r="AC21" i="1"/>
  <c r="AD21" i="3"/>
  <c r="AB21" i="3" s="1"/>
  <c r="S21" i="3"/>
  <c r="Q21" i="3" s="1"/>
  <c r="O21" i="3"/>
  <c r="AB21" i="1" s="1"/>
  <c r="N21" i="1"/>
  <c r="I21" i="1"/>
  <c r="K21" i="1"/>
  <c r="J21" i="1"/>
  <c r="F21" i="3"/>
  <c r="E21" i="3"/>
  <c r="E21" i="1" s="1"/>
  <c r="CN21" i="34"/>
  <c r="AF21" i="34" s="1"/>
  <c r="CM21" i="34"/>
  <c r="AE21" i="34" s="1"/>
  <c r="CL21" i="34"/>
  <c r="AD21" i="34" s="1"/>
  <c r="CI21" i="34"/>
  <c r="AA21" i="34" s="1"/>
  <c r="CG21" i="34"/>
  <c r="Y21" i="34" s="1"/>
  <c r="CB21" i="34"/>
  <c r="T21" i="34" s="1"/>
  <c r="CA21" i="34"/>
  <c r="S21" i="34" s="1"/>
  <c r="BZ21" i="34"/>
  <c r="R21" i="34" s="1"/>
  <c r="BY21" i="34"/>
  <c r="Q21" i="34" s="1"/>
  <c r="BV21" i="34"/>
  <c r="N21" i="34" s="1"/>
  <c r="BU21" i="34"/>
  <c r="M21" i="34" s="1"/>
  <c r="BP21" i="34"/>
  <c r="H21" i="34" s="1"/>
  <c r="BO21" i="34"/>
  <c r="G21" i="34" s="1"/>
  <c r="D21" i="32"/>
  <c r="CK21" i="34"/>
  <c r="AC21" i="34" s="1"/>
  <c r="CH21" i="34"/>
  <c r="Z21" i="34" s="1"/>
  <c r="CE21" i="34"/>
  <c r="W21" i="34" s="1"/>
  <c r="BT21" i="34"/>
  <c r="L21" i="34" s="1"/>
  <c r="BS21" i="34"/>
  <c r="K21" i="34" s="1"/>
  <c r="D21" i="31"/>
  <c r="BN21" i="34"/>
  <c r="F21" i="34" s="1"/>
  <c r="D21" i="30"/>
  <c r="W21" i="1" s="1"/>
  <c r="CF21" i="34"/>
  <c r="X21" i="34" s="1"/>
  <c r="D21" i="29"/>
  <c r="V21" i="1" s="1"/>
  <c r="CC21" i="34"/>
  <c r="U21" i="34" s="1"/>
  <c r="D21" i="28"/>
  <c r="U21" i="1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AF21" i="33"/>
  <c r="AI21" i="33"/>
  <c r="D21" i="20"/>
  <c r="D21" i="19"/>
  <c r="D21" i="18"/>
  <c r="D21" i="17"/>
  <c r="D21" i="15"/>
  <c r="D21" i="14"/>
  <c r="D21" i="8"/>
  <c r="M21" i="1"/>
  <c r="L21" i="1"/>
  <c r="H21" i="1"/>
  <c r="AY20" i="3"/>
  <c r="AP20" i="3"/>
  <c r="AC20" i="1"/>
  <c r="AD20" i="3"/>
  <c r="AB20" i="3" s="1"/>
  <c r="S20" i="3"/>
  <c r="Q20" i="3" s="1"/>
  <c r="P20" i="3"/>
  <c r="O20" i="3"/>
  <c r="AB20" i="1" s="1"/>
  <c r="N20" i="1"/>
  <c r="I20" i="1"/>
  <c r="K20" i="1"/>
  <c r="J20" i="1"/>
  <c r="F20" i="3"/>
  <c r="E20" i="3"/>
  <c r="E20" i="1" s="1"/>
  <c r="CN20" i="34"/>
  <c r="AF20" i="34" s="1"/>
  <c r="CM20" i="34"/>
  <c r="AE20" i="34" s="1"/>
  <c r="CK20" i="34"/>
  <c r="AC20" i="34" s="1"/>
  <c r="CI20" i="34"/>
  <c r="AA20" i="34" s="1"/>
  <c r="CA20" i="34"/>
  <c r="S20" i="34" s="1"/>
  <c r="BZ20" i="34"/>
  <c r="R20" i="34" s="1"/>
  <c r="BY20" i="34"/>
  <c r="Q20" i="34" s="1"/>
  <c r="BV20" i="34"/>
  <c r="N20" i="34" s="1"/>
  <c r="BU20" i="34"/>
  <c r="M20" i="34" s="1"/>
  <c r="BS20" i="34"/>
  <c r="K20" i="34" s="1"/>
  <c r="BO20" i="34"/>
  <c r="G20" i="34" s="1"/>
  <c r="BN20" i="34"/>
  <c r="F20" i="34" s="1"/>
  <c r="D20" i="32"/>
  <c r="CH20" i="34"/>
  <c r="Z20" i="34" s="1"/>
  <c r="CF20" i="34"/>
  <c r="X20" i="34" s="1"/>
  <c r="CE20" i="34"/>
  <c r="W20" i="34" s="1"/>
  <c r="BT20" i="34"/>
  <c r="L20" i="34" s="1"/>
  <c r="D20" i="31"/>
  <c r="CL20" i="34"/>
  <c r="AD20" i="34" s="1"/>
  <c r="D20" i="30"/>
  <c r="W20" i="1" s="1"/>
  <c r="CG20" i="34"/>
  <c r="Y20" i="34" s="1"/>
  <c r="BP20" i="34"/>
  <c r="H20" i="34" s="1"/>
  <c r="D20" i="29"/>
  <c r="V20" i="1" s="1"/>
  <c r="CC20" i="34"/>
  <c r="U20" i="34" s="1"/>
  <c r="D20" i="28"/>
  <c r="U20" i="1" s="1"/>
  <c r="CB20" i="34"/>
  <c r="T20" i="34" s="1"/>
  <c r="D20" i="27"/>
  <c r="T20" i="1" s="1"/>
  <c r="D20" i="26"/>
  <c r="S20" i="1" s="1"/>
  <c r="D20" i="25"/>
  <c r="R20" i="1" s="1"/>
  <c r="CO20" i="34"/>
  <c r="AG20" i="34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I20" i="33"/>
  <c r="D20" i="22"/>
  <c r="AF20" i="33"/>
  <c r="D20" i="21"/>
  <c r="D20" i="20"/>
  <c r="D20" i="19"/>
  <c r="D20" i="18"/>
  <c r="D20" i="17"/>
  <c r="D20" i="16"/>
  <c r="D20" i="15"/>
  <c r="D20" i="14"/>
  <c r="M20" i="1"/>
  <c r="L20" i="1"/>
  <c r="AY19" i="3"/>
  <c r="AP19" i="3"/>
  <c r="AD19" i="3"/>
  <c r="AB19" i="3" s="1"/>
  <c r="S19" i="3"/>
  <c r="Q19" i="3" s="1"/>
  <c r="O19" i="3"/>
  <c r="AB19" i="1" s="1"/>
  <c r="N19" i="1"/>
  <c r="I19" i="1"/>
  <c r="H19" i="1"/>
  <c r="E19" i="3"/>
  <c r="E19" i="1" s="1"/>
  <c r="CN19" i="34"/>
  <c r="AF19" i="34" s="1"/>
  <c r="CM19" i="34"/>
  <c r="AE19" i="34" s="1"/>
  <c r="CL19" i="34"/>
  <c r="AD19" i="34" s="1"/>
  <c r="CK19" i="34"/>
  <c r="AC19" i="34" s="1"/>
  <c r="CI19" i="34"/>
  <c r="AA19" i="34" s="1"/>
  <c r="CH19" i="34"/>
  <c r="Z19" i="34" s="1"/>
  <c r="CG19" i="34"/>
  <c r="Y19" i="34" s="1"/>
  <c r="CF19" i="34"/>
  <c r="X19" i="34" s="1"/>
  <c r="CC19" i="34"/>
  <c r="U19" i="34" s="1"/>
  <c r="CB19" i="34"/>
  <c r="T19" i="34" s="1"/>
  <c r="CA19" i="34"/>
  <c r="S19" i="34" s="1"/>
  <c r="BY19" i="34"/>
  <c r="Q19" i="34" s="1"/>
  <c r="BU19" i="34"/>
  <c r="M19" i="34" s="1"/>
  <c r="BT19" i="34"/>
  <c r="L19" i="34" s="1"/>
  <c r="BS19" i="34"/>
  <c r="K19" i="34" s="1"/>
  <c r="D19" i="32"/>
  <c r="CE19" i="34"/>
  <c r="W19" i="34" s="1"/>
  <c r="BZ19" i="34"/>
  <c r="R19" i="34" s="1"/>
  <c r="BV19" i="34"/>
  <c r="N19" i="34" s="1"/>
  <c r="BO19" i="34"/>
  <c r="G19" i="34" s="1"/>
  <c r="BN19" i="34"/>
  <c r="F19" i="34" s="1"/>
  <c r="D19" i="31"/>
  <c r="D19" i="30"/>
  <c r="W19" i="1" s="1"/>
  <c r="BW19" i="34"/>
  <c r="O19" i="34" s="1"/>
  <c r="D19" i="29"/>
  <c r="V19" i="1" s="1"/>
  <c r="D19" i="28"/>
  <c r="U19" i="1" s="1"/>
  <c r="CO19" i="34"/>
  <c r="AG19" i="34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BQ19" i="34"/>
  <c r="I19" i="34" s="1"/>
  <c r="BP19" i="34"/>
  <c r="H19" i="34" s="1"/>
  <c r="AH19" i="34"/>
  <c r="O19" i="1" s="1"/>
  <c r="D19" i="22"/>
  <c r="AF19" i="33"/>
  <c r="D19" i="21"/>
  <c r="D19" i="20"/>
  <c r="D19" i="19"/>
  <c r="D19" i="17"/>
  <c r="AI19" i="33"/>
  <c r="D19" i="15"/>
  <c r="D19" i="8"/>
  <c r="AC19" i="1"/>
  <c r="M19" i="1"/>
  <c r="L19" i="1"/>
  <c r="K19" i="1"/>
  <c r="J19" i="1"/>
  <c r="AY18" i="3"/>
  <c r="AP18" i="3"/>
  <c r="AC18" i="1"/>
  <c r="AD18" i="3"/>
  <c r="AB18" i="3" s="1"/>
  <c r="S18" i="3"/>
  <c r="Q18" i="3" s="1"/>
  <c r="P18" i="3"/>
  <c r="O18" i="3"/>
  <c r="AB18" i="1" s="1"/>
  <c r="N18" i="1"/>
  <c r="I18" i="1"/>
  <c r="K18" i="1"/>
  <c r="J18" i="1"/>
  <c r="F18" i="3"/>
  <c r="E18" i="3"/>
  <c r="CN18" i="34"/>
  <c r="AF18" i="34" s="1"/>
  <c r="CM18" i="34"/>
  <c r="AE18" i="34" s="1"/>
  <c r="CK18" i="34"/>
  <c r="AC18" i="34" s="1"/>
  <c r="CI18" i="34"/>
  <c r="AA18" i="34" s="1"/>
  <c r="CG18" i="34"/>
  <c r="Y18" i="34" s="1"/>
  <c r="CE18" i="34"/>
  <c r="W18" i="34" s="1"/>
  <c r="CC18" i="34"/>
  <c r="U18" i="34" s="1"/>
  <c r="CA18" i="34"/>
  <c r="S18" i="34" s="1"/>
  <c r="BZ18" i="34"/>
  <c r="R18" i="34" s="1"/>
  <c r="BY18" i="34"/>
  <c r="Q18" i="34" s="1"/>
  <c r="BU18" i="34"/>
  <c r="M18" i="34" s="1"/>
  <c r="BT18" i="34"/>
  <c r="L18" i="34" s="1"/>
  <c r="BS18" i="34"/>
  <c r="K18" i="34" s="1"/>
  <c r="BN18" i="34"/>
  <c r="F18" i="34" s="1"/>
  <c r="D18" i="32"/>
  <c r="CH18" i="34"/>
  <c r="Z18" i="34" s="1"/>
  <c r="CF18" i="34"/>
  <c r="X18" i="34" s="1"/>
  <c r="CB18" i="34"/>
  <c r="T18" i="34" s="1"/>
  <c r="D18" i="31"/>
  <c r="CL18" i="34"/>
  <c r="AD18" i="34" s="1"/>
  <c r="BP18" i="34"/>
  <c r="H18" i="34" s="1"/>
  <c r="BO18" i="34"/>
  <c r="G18" i="34" s="1"/>
  <c r="D18" i="30"/>
  <c r="W18" i="1" s="1"/>
  <c r="BV18" i="34"/>
  <c r="N18" i="34" s="1"/>
  <c r="D18" i="29"/>
  <c r="V18" i="1" s="1"/>
  <c r="D18" i="28"/>
  <c r="U18" i="1" s="1"/>
  <c r="D18" i="27"/>
  <c r="T18" i="1" s="1"/>
  <c r="D18" i="26"/>
  <c r="S18" i="1" s="1"/>
  <c r="D18" i="25"/>
  <c r="R18" i="1" s="1"/>
  <c r="CO18" i="34"/>
  <c r="AG18" i="34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D18" i="22"/>
  <c r="D18" i="21"/>
  <c r="AF18" i="33"/>
  <c r="D18" i="20"/>
  <c r="D18" i="19"/>
  <c r="AI18" i="33"/>
  <c r="D18" i="17"/>
  <c r="D18" i="15"/>
  <c r="D18" i="13"/>
  <c r="M18" i="1"/>
  <c r="L18" i="1"/>
  <c r="F18" i="1"/>
  <c r="E18" i="1"/>
  <c r="AY17" i="3"/>
  <c r="AP17" i="3"/>
  <c r="AD17" i="3"/>
  <c r="AB17" i="3" s="1"/>
  <c r="S17" i="3"/>
  <c r="Q17" i="3" s="1"/>
  <c r="O17" i="3"/>
  <c r="F17" i="1" s="1"/>
  <c r="M17" i="1"/>
  <c r="L17" i="1"/>
  <c r="K17" i="1"/>
  <c r="J17" i="1"/>
  <c r="F17" i="3"/>
  <c r="E17" i="3"/>
  <c r="CN17" i="34"/>
  <c r="AF17" i="34" s="1"/>
  <c r="CM17" i="34"/>
  <c r="AE17" i="34" s="1"/>
  <c r="CL17" i="34"/>
  <c r="AD17" i="34" s="1"/>
  <c r="CK17" i="34"/>
  <c r="AC17" i="34" s="1"/>
  <c r="CI17" i="34"/>
  <c r="AA17" i="34" s="1"/>
  <c r="CH17" i="34"/>
  <c r="Z17" i="34" s="1"/>
  <c r="CE17" i="34"/>
  <c r="W17" i="34" s="1"/>
  <c r="CC17" i="34"/>
  <c r="U17" i="34" s="1"/>
  <c r="CB17" i="34"/>
  <c r="T17" i="34" s="1"/>
  <c r="BZ17" i="34"/>
  <c r="R17" i="34" s="1"/>
  <c r="BY17" i="34"/>
  <c r="Q17" i="34" s="1"/>
  <c r="BT17" i="34"/>
  <c r="L17" i="34" s="1"/>
  <c r="BS17" i="34"/>
  <c r="K17" i="34" s="1"/>
  <c r="BN17" i="34"/>
  <c r="F17" i="34" s="1"/>
  <c r="D17" i="32"/>
  <c r="CG17" i="34"/>
  <c r="Y17" i="34" s="1"/>
  <c r="CF17" i="34"/>
  <c r="X17" i="34" s="1"/>
  <c r="BP17" i="34"/>
  <c r="H17" i="34" s="1"/>
  <c r="BO17" i="34"/>
  <c r="G17" i="34" s="1"/>
  <c r="D17" i="31"/>
  <c r="CA17" i="34"/>
  <c r="S17" i="34" s="1"/>
  <c r="D17" i="30"/>
  <c r="W17" i="1" s="1"/>
  <c r="CO17" i="34"/>
  <c r="AG17" i="34" s="1"/>
  <c r="BV17" i="34"/>
  <c r="N17" i="34" s="1"/>
  <c r="BU17" i="34"/>
  <c r="M17" i="34" s="1"/>
  <c r="D17" i="29"/>
  <c r="V17" i="1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I17" i="33"/>
  <c r="AF17" i="33"/>
  <c r="D17" i="22"/>
  <c r="D17" i="20"/>
  <c r="D17" i="19"/>
  <c r="D17" i="18"/>
  <c r="D17" i="17"/>
  <c r="D17" i="16"/>
  <c r="D17" i="15"/>
  <c r="D17" i="14"/>
  <c r="D17" i="8"/>
  <c r="AC17" i="1"/>
  <c r="AB17" i="1"/>
  <c r="N17" i="1"/>
  <c r="I17" i="1"/>
  <c r="H17" i="1"/>
  <c r="E17" i="1"/>
  <c r="AY16" i="3"/>
  <c r="AP16" i="3"/>
  <c r="AD16" i="1" s="1"/>
  <c r="AD16" i="3"/>
  <c r="AB16" i="3" s="1"/>
  <c r="S16" i="3"/>
  <c r="Q16" i="3" s="1"/>
  <c r="O16" i="3"/>
  <c r="I16" i="1"/>
  <c r="L16" i="1"/>
  <c r="F16" i="3"/>
  <c r="CN16" i="34"/>
  <c r="AF16" i="34" s="1"/>
  <c r="CM16" i="34"/>
  <c r="AE16" i="34" s="1"/>
  <c r="CL16" i="34"/>
  <c r="AD16" i="34" s="1"/>
  <c r="CH16" i="34"/>
  <c r="Z16" i="34" s="1"/>
  <c r="CF16" i="34"/>
  <c r="X16" i="34" s="1"/>
  <c r="CE16" i="34"/>
  <c r="W16" i="34" s="1"/>
  <c r="BY16" i="34"/>
  <c r="Q16" i="34" s="1"/>
  <c r="BS16" i="34"/>
  <c r="K16" i="34" s="1"/>
  <c r="BO16" i="34"/>
  <c r="G16" i="34" s="1"/>
  <c r="BN16" i="34"/>
  <c r="F16" i="34" s="1"/>
  <c r="D16" i="32"/>
  <c r="CK16" i="34"/>
  <c r="AC16" i="34" s="1"/>
  <c r="CG16" i="34"/>
  <c r="Y16" i="34" s="1"/>
  <c r="CB16" i="34"/>
  <c r="T16" i="34" s="1"/>
  <c r="BU16" i="34"/>
  <c r="M16" i="34" s="1"/>
  <c r="BT16" i="34"/>
  <c r="L16" i="34" s="1"/>
  <c r="D16" i="31"/>
  <c r="CI16" i="34"/>
  <c r="AA16" i="34" s="1"/>
  <c r="CA16" i="34"/>
  <c r="S16" i="34" s="1"/>
  <c r="BZ16" i="34"/>
  <c r="R16" i="34" s="1"/>
  <c r="D16" i="30"/>
  <c r="W16" i="1" s="1"/>
  <c r="CO16" i="34"/>
  <c r="AG16" i="34" s="1"/>
  <c r="CC16" i="34"/>
  <c r="U16" i="34" s="1"/>
  <c r="BV16" i="34"/>
  <c r="N16" i="34" s="1"/>
  <c r="D16" i="29"/>
  <c r="V16" i="1" s="1"/>
  <c r="BP16" i="34"/>
  <c r="H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D16" i="22"/>
  <c r="AF16" i="33"/>
  <c r="D16" i="21"/>
  <c r="D16" i="20"/>
  <c r="D16" i="19"/>
  <c r="D16" i="18"/>
  <c r="D16" i="17"/>
  <c r="AI16" i="33"/>
  <c r="D16" i="16"/>
  <c r="D16" i="15"/>
  <c r="D16" i="13"/>
  <c r="AB16" i="1"/>
  <c r="N16" i="1"/>
  <c r="M16" i="1"/>
  <c r="K16" i="1"/>
  <c r="J16" i="1"/>
  <c r="H16" i="1"/>
  <c r="F16" i="1"/>
  <c r="AY15" i="3"/>
  <c r="AP15" i="3"/>
  <c r="AC15" i="1"/>
  <c r="AD15" i="3"/>
  <c r="AB15" i="3" s="1"/>
  <c r="S15" i="3"/>
  <c r="Q15" i="3" s="1"/>
  <c r="P15" i="3"/>
  <c r="O15" i="3"/>
  <c r="AB15" i="1" s="1"/>
  <c r="N15" i="1"/>
  <c r="I15" i="1"/>
  <c r="K15" i="1"/>
  <c r="J15" i="1"/>
  <c r="H15" i="1"/>
  <c r="E15" i="3"/>
  <c r="E15" i="1" s="1"/>
  <c r="CN15" i="34"/>
  <c r="AF15" i="34" s="1"/>
  <c r="CM15" i="34"/>
  <c r="AE15" i="34" s="1"/>
  <c r="CL15" i="34"/>
  <c r="AD15" i="34" s="1"/>
  <c r="CH15" i="34"/>
  <c r="Z15" i="34" s="1"/>
  <c r="CF15" i="34"/>
  <c r="X15" i="34" s="1"/>
  <c r="CE15" i="34"/>
  <c r="W15" i="34" s="1"/>
  <c r="CB15" i="34"/>
  <c r="T15" i="34" s="1"/>
  <c r="CA15" i="34"/>
  <c r="S15" i="34" s="1"/>
  <c r="BZ15" i="34"/>
  <c r="R15" i="34" s="1"/>
  <c r="BO15" i="34"/>
  <c r="G15" i="34" s="1"/>
  <c r="BN15" i="34"/>
  <c r="F15" i="34" s="1"/>
  <c r="D15" i="32"/>
  <c r="CK15" i="34"/>
  <c r="AC15" i="34" s="1"/>
  <c r="CG15" i="34"/>
  <c r="Y15" i="34" s="1"/>
  <c r="BV15" i="34"/>
  <c r="N15" i="34" s="1"/>
  <c r="BU15" i="34"/>
  <c r="M15" i="34" s="1"/>
  <c r="BT15" i="34"/>
  <c r="L15" i="34" s="1"/>
  <c r="BS15" i="34"/>
  <c r="K15" i="34" s="1"/>
  <c r="D15" i="31"/>
  <c r="BY15" i="34"/>
  <c r="Q15" i="34" s="1"/>
  <c r="BP15" i="34"/>
  <c r="H15" i="34" s="1"/>
  <c r="D15" i="30"/>
  <c r="W15" i="1" s="1"/>
  <c r="D15" i="29"/>
  <c r="V15" i="1" s="1"/>
  <c r="CO15" i="34"/>
  <c r="AG15" i="34" s="1"/>
  <c r="CC15" i="34"/>
  <c r="U15" i="34" s="1"/>
  <c r="D15" i="28"/>
  <c r="U15" i="1" s="1"/>
  <c r="D15" i="27"/>
  <c r="T15" i="1" s="1"/>
  <c r="CJ15" i="34"/>
  <c r="AB15" i="34" s="1"/>
  <c r="BW15" i="34"/>
  <c r="O15" i="34" s="1"/>
  <c r="BQ15" i="34"/>
  <c r="I15" i="34" s="1"/>
  <c r="D15" i="26"/>
  <c r="S15" i="1" s="1"/>
  <c r="D15" i="25"/>
  <c r="R15" i="1" s="1"/>
  <c r="CI15" i="34"/>
  <c r="AA15" i="34" s="1"/>
  <c r="CD15" i="34"/>
  <c r="V15" i="34" s="1"/>
  <c r="BX15" i="34"/>
  <c r="P15" i="34" s="1"/>
  <c r="BR15" i="34"/>
  <c r="J15" i="34" s="1"/>
  <c r="AH15" i="34"/>
  <c r="O15" i="1" s="1"/>
  <c r="AI15" i="33"/>
  <c r="AF15" i="33"/>
  <c r="D15" i="22"/>
  <c r="D15" i="21"/>
  <c r="D15" i="19"/>
  <c r="D15" i="18"/>
  <c r="D15" i="17"/>
  <c r="D15" i="16"/>
  <c r="D15" i="15"/>
  <c r="D15" i="13"/>
  <c r="M15" i="1"/>
  <c r="L15" i="1"/>
  <c r="F15" i="1"/>
  <c r="AY14" i="3"/>
  <c r="AP14" i="3"/>
  <c r="O14" i="3"/>
  <c r="AD14" i="3"/>
  <c r="AB14" i="3" s="1"/>
  <c r="S14" i="3"/>
  <c r="Q14" i="3" s="1"/>
  <c r="N14" i="1"/>
  <c r="F14" i="3"/>
  <c r="CN14" i="34"/>
  <c r="AF14" i="34" s="1"/>
  <c r="CM14" i="34"/>
  <c r="AE14" i="34" s="1"/>
  <c r="CH14" i="34"/>
  <c r="Z14" i="34" s="1"/>
  <c r="CG14" i="34"/>
  <c r="Y14" i="34" s="1"/>
  <c r="CF14" i="34"/>
  <c r="X14" i="34" s="1"/>
  <c r="CE14" i="34"/>
  <c r="W14" i="34" s="1"/>
  <c r="CA14" i="34"/>
  <c r="S14" i="34" s="1"/>
  <c r="BW14" i="34"/>
  <c r="O14" i="34" s="1"/>
  <c r="BV14" i="34"/>
  <c r="N14" i="34" s="1"/>
  <c r="BU14" i="34"/>
  <c r="M14" i="34" s="1"/>
  <c r="BT14" i="34"/>
  <c r="L14" i="34" s="1"/>
  <c r="BS14" i="34"/>
  <c r="K14" i="34" s="1"/>
  <c r="D14" i="32"/>
  <c r="BZ14" i="34"/>
  <c r="R14" i="34" s="1"/>
  <c r="BY14" i="34"/>
  <c r="Q14" i="34" s="1"/>
  <c r="BO14" i="34"/>
  <c r="G14" i="34" s="1"/>
  <c r="D14" i="31"/>
  <c r="D14" i="30"/>
  <c r="W14" i="1" s="1"/>
  <c r="CL14" i="34"/>
  <c r="AD14" i="34" s="1"/>
  <c r="CK14" i="34"/>
  <c r="AC14" i="34" s="1"/>
  <c r="D14" i="29"/>
  <c r="V14" i="1" s="1"/>
  <c r="CC14" i="34"/>
  <c r="U14" i="34" s="1"/>
  <c r="CB14" i="34"/>
  <c r="T14" i="34" s="1"/>
  <c r="BP14" i="34"/>
  <c r="H14" i="34" s="1"/>
  <c r="D14" i="28"/>
  <c r="U14" i="1" s="1"/>
  <c r="CI14" i="34"/>
  <c r="AA14" i="34" s="1"/>
  <c r="D14" i="27"/>
  <c r="T14" i="1" s="1"/>
  <c r="D14" i="26"/>
  <c r="S14" i="1" s="1"/>
  <c r="D14" i="25"/>
  <c r="R14" i="1" s="1"/>
  <c r="CO14" i="34"/>
  <c r="AG14" i="34" s="1"/>
  <c r="CJ14" i="34"/>
  <c r="AB14" i="34" s="1"/>
  <c r="CD14" i="34"/>
  <c r="V14" i="34" s="1"/>
  <c r="BX14" i="34"/>
  <c r="P14" i="34" s="1"/>
  <c r="BR14" i="34"/>
  <c r="J14" i="34" s="1"/>
  <c r="BQ14" i="34"/>
  <c r="I14" i="34" s="1"/>
  <c r="AH14" i="34"/>
  <c r="O14" i="1" s="1"/>
  <c r="AF14" i="33"/>
  <c r="AI14" i="33"/>
  <c r="D14" i="22"/>
  <c r="D14" i="21"/>
  <c r="D14" i="20"/>
  <c r="D14" i="19"/>
  <c r="D14" i="17"/>
  <c r="D14" i="16"/>
  <c r="D14" i="15"/>
  <c r="D14" i="14"/>
  <c r="D14" i="13"/>
  <c r="D14" i="8"/>
  <c r="AC14" i="1"/>
  <c r="M14" i="1"/>
  <c r="L14" i="1"/>
  <c r="K14" i="1"/>
  <c r="J14" i="1"/>
  <c r="I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H13" i="1"/>
  <c r="E13" i="3"/>
  <c r="E13" i="1" s="1"/>
  <c r="CM13" i="34"/>
  <c r="AE13" i="34" s="1"/>
  <c r="CL13" i="34"/>
  <c r="AD13" i="34" s="1"/>
  <c r="CK13" i="34"/>
  <c r="AC13" i="34" s="1"/>
  <c r="CI13" i="34"/>
  <c r="AA13" i="34" s="1"/>
  <c r="CH13" i="34"/>
  <c r="Z13" i="34" s="1"/>
  <c r="CE13" i="34"/>
  <c r="W13" i="34" s="1"/>
  <c r="CB13" i="34"/>
  <c r="T13" i="34" s="1"/>
  <c r="CA13" i="34"/>
  <c r="S13" i="34" s="1"/>
  <c r="BZ13" i="34"/>
  <c r="R13" i="34" s="1"/>
  <c r="BY13" i="34"/>
  <c r="Q13" i="34" s="1"/>
  <c r="BU13" i="34"/>
  <c r="M13" i="34" s="1"/>
  <c r="BS13" i="34"/>
  <c r="K13" i="34" s="1"/>
  <c r="BP13" i="34"/>
  <c r="H13" i="34" s="1"/>
  <c r="BO13" i="34"/>
  <c r="G13" i="34" s="1"/>
  <c r="D13" i="32"/>
  <c r="CO13" i="34"/>
  <c r="AG13" i="34" s="1"/>
  <c r="CF13" i="34"/>
  <c r="X13" i="34" s="1"/>
  <c r="BW13" i="34"/>
  <c r="O13" i="34" s="1"/>
  <c r="BT13" i="34"/>
  <c r="L13" i="34" s="1"/>
  <c r="D13" i="31"/>
  <c r="CN13" i="34"/>
  <c r="AF13" i="34" s="1"/>
  <c r="CG13" i="34"/>
  <c r="Y13" i="34" s="1"/>
  <c r="BV13" i="34"/>
  <c r="N13" i="34" s="1"/>
  <c r="BN13" i="34"/>
  <c r="F13" i="34" s="1"/>
  <c r="D13" i="30"/>
  <c r="W13" i="1" s="1"/>
  <c r="D13" i="29"/>
  <c r="V13" i="1" s="1"/>
  <c r="CC13" i="34"/>
  <c r="U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BQ13" i="34"/>
  <c r="I13" i="34" s="1"/>
  <c r="AF13" i="33"/>
  <c r="D13" i="22"/>
  <c r="D13" i="21"/>
  <c r="D13" i="20"/>
  <c r="AI13" i="33"/>
  <c r="D13" i="19"/>
  <c r="D13" i="18"/>
  <c r="D13" i="17"/>
  <c r="D13" i="16"/>
  <c r="D13" i="14"/>
  <c r="M13" i="1"/>
  <c r="L13" i="1"/>
  <c r="AY12" i="3"/>
  <c r="AP12" i="3"/>
  <c r="O12" i="3"/>
  <c r="AD12" i="3"/>
  <c r="AB12" i="3" s="1"/>
  <c r="S12" i="3"/>
  <c r="Q12" i="3" s="1"/>
  <c r="M12" i="1"/>
  <c r="L12" i="1"/>
  <c r="K12" i="1"/>
  <c r="J12" i="1"/>
  <c r="E12" i="3"/>
  <c r="E12" i="1" s="1"/>
  <c r="CN12" i="34"/>
  <c r="AF12" i="34" s="1"/>
  <c r="CM12" i="34"/>
  <c r="AE12" i="34" s="1"/>
  <c r="CK12" i="34"/>
  <c r="AC12" i="34" s="1"/>
  <c r="CH12" i="34"/>
  <c r="Z12" i="34" s="1"/>
  <c r="CG12" i="34"/>
  <c r="Y12" i="34" s="1"/>
  <c r="CB12" i="34"/>
  <c r="T12" i="34" s="1"/>
  <c r="CA12" i="34"/>
  <c r="S12" i="34" s="1"/>
  <c r="BV12" i="34"/>
  <c r="N12" i="34" s="1"/>
  <c r="BU12" i="34"/>
  <c r="M12" i="34" s="1"/>
  <c r="BP12" i="34"/>
  <c r="H12" i="34" s="1"/>
  <c r="BO12" i="34"/>
  <c r="G12" i="34" s="1"/>
  <c r="D12" i="32"/>
  <c r="CL12" i="34"/>
  <c r="AD12" i="34" s="1"/>
  <c r="CI12" i="34"/>
  <c r="AA12" i="34" s="1"/>
  <c r="CF12" i="34"/>
  <c r="X12" i="34" s="1"/>
  <c r="CE12" i="34"/>
  <c r="W12" i="34" s="1"/>
  <c r="BY12" i="34"/>
  <c r="Q12" i="34" s="1"/>
  <c r="BT12" i="34"/>
  <c r="L12" i="34" s="1"/>
  <c r="BS12" i="34"/>
  <c r="K12" i="34" s="1"/>
  <c r="BN12" i="34"/>
  <c r="F12" i="34" s="1"/>
  <c r="D12" i="31"/>
  <c r="BZ12" i="34"/>
  <c r="R12" i="34" s="1"/>
  <c r="D12" i="30"/>
  <c r="W12" i="1" s="1"/>
  <c r="D12" i="29"/>
  <c r="V12" i="1" s="1"/>
  <c r="CO12" i="34"/>
  <c r="AG12" i="34" s="1"/>
  <c r="CC12" i="34"/>
  <c r="U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F12" i="33"/>
  <c r="AI12" i="33"/>
  <c r="D12" i="22"/>
  <c r="D12" i="21"/>
  <c r="D12" i="20"/>
  <c r="D12" i="19"/>
  <c r="D12" i="18"/>
  <c r="D12" i="17"/>
  <c r="AC12" i="1"/>
  <c r="N12" i="1"/>
  <c r="I12" i="1"/>
  <c r="H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E11" i="1" s="1"/>
  <c r="CM11" i="34"/>
  <c r="AE11" i="34" s="1"/>
  <c r="CL11" i="34"/>
  <c r="AD11" i="34" s="1"/>
  <c r="CK11" i="34"/>
  <c r="AC11" i="34" s="1"/>
  <c r="CG11" i="34"/>
  <c r="Y11" i="34" s="1"/>
  <c r="CF11" i="34"/>
  <c r="X11" i="34" s="1"/>
  <c r="CE11" i="34"/>
  <c r="W11" i="34" s="1"/>
  <c r="BZ11" i="34"/>
  <c r="R11" i="34" s="1"/>
  <c r="BY11" i="34"/>
  <c r="Q11" i="34" s="1"/>
  <c r="BV11" i="34"/>
  <c r="N11" i="34" s="1"/>
  <c r="BU11" i="34"/>
  <c r="M11" i="34" s="1"/>
  <c r="BT11" i="34"/>
  <c r="L11" i="34" s="1"/>
  <c r="BS11" i="34"/>
  <c r="K11" i="34" s="1"/>
  <c r="BP11" i="34"/>
  <c r="H11" i="34" s="1"/>
  <c r="BO11" i="34"/>
  <c r="G11" i="34" s="1"/>
  <c r="BN11" i="34"/>
  <c r="F11" i="34" s="1"/>
  <c r="D11" i="32"/>
  <c r="CA11" i="34"/>
  <c r="S11" i="34" s="1"/>
  <c r="D11" i="31"/>
  <c r="CC11" i="34"/>
  <c r="U11" i="34" s="1"/>
  <c r="CB11" i="34"/>
  <c r="T11" i="34" s="1"/>
  <c r="D11" i="30"/>
  <c r="W11" i="1" s="1"/>
  <c r="CI11" i="34"/>
  <c r="AA11" i="34" s="1"/>
  <c r="CH11" i="34"/>
  <c r="Z11" i="34" s="1"/>
  <c r="D11" i="29"/>
  <c r="V11" i="1" s="1"/>
  <c r="CO11" i="34"/>
  <c r="AG11" i="34" s="1"/>
  <c r="CN11" i="34"/>
  <c r="AF11" i="34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1"/>
  <c r="D11" i="20"/>
  <c r="D11" i="19"/>
  <c r="AI11" i="33"/>
  <c r="D11" i="17"/>
  <c r="D11" i="16"/>
  <c r="D11" i="15"/>
  <c r="D11" i="14"/>
  <c r="M11" i="1"/>
  <c r="L11" i="1"/>
  <c r="K11" i="1"/>
  <c r="AY10" i="3"/>
  <c r="AP10" i="3"/>
  <c r="AD10" i="3"/>
  <c r="AB10" i="3" s="1"/>
  <c r="S10" i="3"/>
  <c r="Q10" i="3" s="1"/>
  <c r="O10" i="3"/>
  <c r="F10" i="1" s="1"/>
  <c r="N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I10" i="34"/>
  <c r="AA10" i="34" s="1"/>
  <c r="CF10" i="34"/>
  <c r="X10" i="34" s="1"/>
  <c r="CB10" i="34"/>
  <c r="T10" i="34" s="1"/>
  <c r="CA10" i="34"/>
  <c r="S10" i="34" s="1"/>
  <c r="BZ10" i="34"/>
  <c r="R10" i="34" s="1"/>
  <c r="BY10" i="34"/>
  <c r="Q10" i="34" s="1"/>
  <c r="BW10" i="34"/>
  <c r="O10" i="34" s="1"/>
  <c r="BV10" i="34"/>
  <c r="N10" i="34" s="1"/>
  <c r="BU10" i="34"/>
  <c r="M10" i="34" s="1"/>
  <c r="BS10" i="34"/>
  <c r="K10" i="34" s="1"/>
  <c r="BO10" i="34"/>
  <c r="G10" i="34" s="1"/>
  <c r="BN10" i="34"/>
  <c r="D10" i="32"/>
  <c r="CG10" i="34"/>
  <c r="Y10" i="34" s="1"/>
  <c r="BT10" i="34"/>
  <c r="L10" i="34" s="1"/>
  <c r="D10" i="31"/>
  <c r="CO10" i="34"/>
  <c r="AG10" i="34" s="1"/>
  <c r="CH10" i="34"/>
  <c r="Z10" i="34" s="1"/>
  <c r="CE10" i="34"/>
  <c r="W10" i="34" s="1"/>
  <c r="D10" i="29"/>
  <c r="V10" i="1" s="1"/>
  <c r="BQ10" i="34"/>
  <c r="I10" i="34" s="1"/>
  <c r="BP10" i="34"/>
  <c r="H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CC10" i="34"/>
  <c r="U10" i="34" s="1"/>
  <c r="BX10" i="34"/>
  <c r="P10" i="34" s="1"/>
  <c r="BR10" i="34"/>
  <c r="J10" i="34" s="1"/>
  <c r="AH10" i="34"/>
  <c r="O10" i="1" s="1"/>
  <c r="D10" i="22"/>
  <c r="AF10" i="33"/>
  <c r="D10" i="21"/>
  <c r="D10" i="20"/>
  <c r="D10" i="19"/>
  <c r="D10" i="18"/>
  <c r="AI10" i="33"/>
  <c r="D10" i="17"/>
  <c r="D10" i="16"/>
  <c r="D10" i="15"/>
  <c r="D10" i="14"/>
  <c r="AC10" i="1"/>
  <c r="M10" i="1"/>
  <c r="L10" i="1"/>
  <c r="K10" i="1"/>
  <c r="J10" i="1"/>
  <c r="I10" i="1"/>
  <c r="AY9" i="3"/>
  <c r="AP9" i="3"/>
  <c r="AD9" i="1" s="1"/>
  <c r="AC9" i="1"/>
  <c r="AD9" i="3"/>
  <c r="AB9" i="3" s="1"/>
  <c r="S9" i="3"/>
  <c r="Q9" i="3" s="1"/>
  <c r="L9" i="1"/>
  <c r="K9" i="1"/>
  <c r="F9" i="3"/>
  <c r="E9" i="3"/>
  <c r="CM9" i="34"/>
  <c r="AE9" i="34" s="1"/>
  <c r="CL9" i="34"/>
  <c r="AD9" i="34" s="1"/>
  <c r="CK9" i="34"/>
  <c r="AC9" i="34" s="1"/>
  <c r="CI9" i="34"/>
  <c r="AA9" i="34" s="1"/>
  <c r="CH9" i="34"/>
  <c r="Z9" i="34" s="1"/>
  <c r="CG9" i="34"/>
  <c r="Y9" i="34" s="1"/>
  <c r="CF9" i="34"/>
  <c r="X9" i="34" s="1"/>
  <c r="CC9" i="34"/>
  <c r="U9" i="34" s="1"/>
  <c r="CB9" i="34"/>
  <c r="T9" i="34" s="1"/>
  <c r="CA9" i="34"/>
  <c r="S9" i="34" s="1"/>
  <c r="BZ9" i="34"/>
  <c r="R9" i="34" s="1"/>
  <c r="BY9" i="34"/>
  <c r="Q9" i="34" s="1"/>
  <c r="BS9" i="34"/>
  <c r="K9" i="34" s="1"/>
  <c r="BO9" i="34"/>
  <c r="G9" i="34" s="1"/>
  <c r="BN9" i="34"/>
  <c r="F9" i="34" s="1"/>
  <c r="D9" i="32"/>
  <c r="CE9" i="34"/>
  <c r="W9" i="34" s="1"/>
  <c r="BV9" i="34"/>
  <c r="N9" i="34" s="1"/>
  <c r="D9" i="31"/>
  <c r="BU9" i="34"/>
  <c r="M9" i="34" s="1"/>
  <c r="BT9" i="34"/>
  <c r="L9" i="34" s="1"/>
  <c r="D9" i="30"/>
  <c r="W9" i="1" s="1"/>
  <c r="D9" i="29"/>
  <c r="V9" i="1" s="1"/>
  <c r="BP9" i="34"/>
  <c r="H9" i="34" s="1"/>
  <c r="D9" i="28"/>
  <c r="U9" i="1" s="1"/>
  <c r="D9" i="27"/>
  <c r="T9" i="1" s="1"/>
  <c r="D9" i="26"/>
  <c r="S9" i="1" s="1"/>
  <c r="D9" i="25"/>
  <c r="R9" i="1" s="1"/>
  <c r="CO9" i="34"/>
  <c r="AG9" i="34" s="1"/>
  <c r="CN9" i="34"/>
  <c r="AF9" i="34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R9" i="23"/>
  <c r="M9" i="23"/>
  <c r="M10" i="23" s="1"/>
  <c r="M10" i="33" s="1"/>
  <c r="AF9" i="33"/>
  <c r="D9" i="22"/>
  <c r="AI9" i="33"/>
  <c r="D9" i="21"/>
  <c r="D9" i="20"/>
  <c r="D9" i="19"/>
  <c r="D9" i="18"/>
  <c r="D9" i="17"/>
  <c r="D9" i="16"/>
  <c r="D9" i="15"/>
  <c r="D9" i="14"/>
  <c r="N9" i="1"/>
  <c r="M9" i="1"/>
  <c r="J9" i="1"/>
  <c r="I9" i="1"/>
  <c r="H9" i="1"/>
  <c r="E9" i="1"/>
  <c r="AY8" i="3"/>
  <c r="AP8" i="3"/>
  <c r="AD8" i="3"/>
  <c r="AB8" i="3" s="1"/>
  <c r="S8" i="3"/>
  <c r="Q8" i="3" s="1"/>
  <c r="O8" i="3"/>
  <c r="F8" i="1" s="1"/>
  <c r="I8" i="1"/>
  <c r="I7" i="1" s="1"/>
  <c r="M8" i="1"/>
  <c r="M7" i="1" s="1"/>
  <c r="L8" i="1"/>
  <c r="L7" i="1" s="1"/>
  <c r="K8" i="1"/>
  <c r="K7" i="1" s="1"/>
  <c r="J8" i="1"/>
  <c r="J7" i="1" s="1"/>
  <c r="F8" i="3"/>
  <c r="E8" i="3"/>
  <c r="E8" i="1" s="1"/>
  <c r="CM8" i="34"/>
  <c r="AE8" i="34" s="1"/>
  <c r="CL8" i="34"/>
  <c r="AD8" i="34" s="1"/>
  <c r="CK8" i="34"/>
  <c r="AC8" i="34" s="1"/>
  <c r="CF8" i="34"/>
  <c r="X8" i="34" s="1"/>
  <c r="CE8" i="34"/>
  <c r="W8" i="34" s="1"/>
  <c r="CC8" i="34"/>
  <c r="U8" i="34" s="1"/>
  <c r="CA8" i="34"/>
  <c r="S8" i="34" s="1"/>
  <c r="BZ8" i="34"/>
  <c r="R8" i="34" s="1"/>
  <c r="BU8" i="34"/>
  <c r="M8" i="34" s="1"/>
  <c r="BT8" i="34"/>
  <c r="L8" i="34" s="1"/>
  <c r="BS8" i="34"/>
  <c r="K8" i="34" s="1"/>
  <c r="BP8" i="34"/>
  <c r="H8" i="34" s="1"/>
  <c r="BO8" i="34"/>
  <c r="G8" i="34" s="1"/>
  <c r="BN8" i="34"/>
  <c r="F8" i="34" s="1"/>
  <c r="D8" i="32"/>
  <c r="BY8" i="34"/>
  <c r="Q8" i="34" s="1"/>
  <c r="D8" i="31"/>
  <c r="CG8" i="34"/>
  <c r="Y8" i="34" s="1"/>
  <c r="Y7" i="34" s="1"/>
  <c r="BV8" i="34"/>
  <c r="N8" i="34" s="1"/>
  <c r="D8" i="30"/>
  <c r="W8" i="1" s="1"/>
  <c r="CI8" i="34"/>
  <c r="AA8" i="34" s="1"/>
  <c r="CH8" i="34"/>
  <c r="Z8" i="34" s="1"/>
  <c r="D8" i="29"/>
  <c r="V8" i="1" s="1"/>
  <c r="D8" i="28"/>
  <c r="U8" i="1" s="1"/>
  <c r="CB8" i="34"/>
  <c r="T8" i="34" s="1"/>
  <c r="D8" i="27"/>
  <c r="T8" i="1" s="1"/>
  <c r="T7" i="1" s="1"/>
  <c r="D8" i="26"/>
  <c r="S8" i="1" s="1"/>
  <c r="D8" i="25"/>
  <c r="R8" i="1" s="1"/>
  <c r="CO8" i="34"/>
  <c r="AG8" i="34" s="1"/>
  <c r="CN8" i="34"/>
  <c r="AF8" i="34" s="1"/>
  <c r="AF7" i="34" s="1"/>
  <c r="CJ8" i="34"/>
  <c r="AB8" i="34" s="1"/>
  <c r="CD8" i="34"/>
  <c r="V8" i="34" s="1"/>
  <c r="BX8" i="34"/>
  <c r="P8" i="34" s="1"/>
  <c r="BW8" i="34"/>
  <c r="O8" i="34" s="1"/>
  <c r="BR8" i="34"/>
  <c r="J8" i="34" s="1"/>
  <c r="BQ8" i="34"/>
  <c r="I8" i="34" s="1"/>
  <c r="I7" i="34" s="1"/>
  <c r="AH8" i="34"/>
  <c r="O8" i="1" s="1"/>
  <c r="AH8" i="23"/>
  <c r="AH9" i="23" s="1"/>
  <c r="AG8" i="23"/>
  <c r="AG9" i="23" s="1"/>
  <c r="AG9" i="33" s="1"/>
  <c r="AF8" i="33"/>
  <c r="AE8" i="23"/>
  <c r="AE8" i="33" s="1"/>
  <c r="AD8" i="23"/>
  <c r="AD9" i="23" s="1"/>
  <c r="AC8" i="23"/>
  <c r="AC9" i="23" s="1"/>
  <c r="AB8" i="23"/>
  <c r="AB9" i="23" s="1"/>
  <c r="AA8" i="23"/>
  <c r="AA8" i="33" s="1"/>
  <c r="Z8" i="23"/>
  <c r="Z8" i="33" s="1"/>
  <c r="Y8" i="23"/>
  <c r="Y8" i="33" s="1"/>
  <c r="X8" i="23"/>
  <c r="X9" i="23" s="1"/>
  <c r="X10" i="23" s="1"/>
  <c r="W8" i="23"/>
  <c r="W9" i="23" s="1"/>
  <c r="V8" i="23"/>
  <c r="V9" i="23" s="1"/>
  <c r="U8" i="23"/>
  <c r="U9" i="23" s="1"/>
  <c r="U9" i="33" s="1"/>
  <c r="T8" i="23"/>
  <c r="T9" i="23" s="1"/>
  <c r="T9" i="33" s="1"/>
  <c r="S8" i="23"/>
  <c r="S8" i="33" s="1"/>
  <c r="R8" i="23"/>
  <c r="Q8" i="23"/>
  <c r="P8" i="23"/>
  <c r="O8" i="23"/>
  <c r="O9" i="23" s="1"/>
  <c r="O9" i="33" s="1"/>
  <c r="N8" i="23"/>
  <c r="N8" i="33" s="1"/>
  <c r="M8" i="23"/>
  <c r="M8" i="33" s="1"/>
  <c r="L8" i="23"/>
  <c r="L9" i="23" s="1"/>
  <c r="K8" i="23"/>
  <c r="J8" i="23"/>
  <c r="I8" i="23"/>
  <c r="I8" i="33" s="1"/>
  <c r="H8" i="23"/>
  <c r="G8" i="23"/>
  <c r="G9" i="23" s="1"/>
  <c r="F8" i="23"/>
  <c r="F9" i="23" s="1"/>
  <c r="F10" i="23" s="1"/>
  <c r="F10" i="33" s="1"/>
  <c r="E8" i="23"/>
  <c r="O8" i="33"/>
  <c r="D8" i="22"/>
  <c r="D8" i="21"/>
  <c r="D8" i="20"/>
  <c r="W8" i="33"/>
  <c r="D8" i="19"/>
  <c r="D8" i="17"/>
  <c r="AI8" i="33"/>
  <c r="AH8" i="33"/>
  <c r="D8" i="16"/>
  <c r="D8" i="14"/>
  <c r="AD8" i="33"/>
  <c r="R8" i="33"/>
  <c r="L8" i="33"/>
  <c r="F8" i="33"/>
  <c r="AC8" i="1"/>
  <c r="N8" i="1"/>
  <c r="N7" i="1" s="1"/>
  <c r="H8" i="1"/>
  <c r="F27" i="1" l="1"/>
  <c r="F37" i="1"/>
  <c r="AB8" i="1"/>
  <c r="F13" i="1"/>
  <c r="F33" i="1"/>
  <c r="F21" i="1"/>
  <c r="AB7" i="34"/>
  <c r="T7" i="34"/>
  <c r="N7" i="34"/>
  <c r="S7" i="34"/>
  <c r="AG7" i="34"/>
  <c r="G7" i="34"/>
  <c r="K7" i="34"/>
  <c r="J7" i="34"/>
  <c r="O7" i="34"/>
  <c r="W7" i="34"/>
  <c r="Q7" i="34"/>
  <c r="Z7" i="34"/>
  <c r="AE7" i="34"/>
  <c r="X7" i="34"/>
  <c r="P7" i="34"/>
  <c r="AA7" i="34"/>
  <c r="M7" i="34"/>
  <c r="V7" i="34"/>
  <c r="R7" i="34"/>
  <c r="AD7" i="34"/>
  <c r="H7" i="34"/>
  <c r="U7" i="34"/>
  <c r="L7" i="34"/>
  <c r="AC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1" i="3"/>
  <c r="P12" i="3"/>
  <c r="P16" i="3"/>
  <c r="P17" i="3"/>
  <c r="D17" i="3" s="1"/>
  <c r="P23" i="3"/>
  <c r="P25" i="3"/>
  <c r="P28" i="3"/>
  <c r="P29" i="3"/>
  <c r="P30" i="3"/>
  <c r="D30" i="3" s="1"/>
  <c r="P31" i="3"/>
  <c r="D31" i="3" s="1"/>
  <c r="P32" i="3"/>
  <c r="P36" i="3"/>
  <c r="P43" i="3"/>
  <c r="P27" i="3"/>
  <c r="P41" i="3"/>
  <c r="D41" i="3" s="1"/>
  <c r="P47" i="3"/>
  <c r="P48" i="3"/>
  <c r="P59" i="3"/>
  <c r="P9" i="3"/>
  <c r="P24" i="3"/>
  <c r="P40" i="3"/>
  <c r="P42" i="3"/>
  <c r="D42" i="3" s="1"/>
  <c r="P45" i="3"/>
  <c r="P8" i="3"/>
  <c r="P44" i="3"/>
  <c r="P50" i="3"/>
  <c r="P54" i="3"/>
  <c r="P57" i="3"/>
  <c r="P14" i="3"/>
  <c r="P19" i="3"/>
  <c r="P26" i="3"/>
  <c r="P37" i="3"/>
  <c r="P38" i="3"/>
  <c r="P39" i="3"/>
  <c r="D39" i="3" s="1"/>
  <c r="P51" i="3"/>
  <c r="P56" i="3"/>
  <c r="P10" i="3"/>
  <c r="P21" i="3"/>
  <c r="P22" i="3"/>
  <c r="P33" i="3"/>
  <c r="D33" i="3" s="1"/>
  <c r="AE9" i="23"/>
  <c r="AE9" i="33" s="1"/>
  <c r="AD10" i="23"/>
  <c r="AD11" i="23" s="1"/>
  <c r="AD11" i="33" s="1"/>
  <c r="AD9" i="33"/>
  <c r="Y9" i="23"/>
  <c r="Y9" i="33" s="1"/>
  <c r="X8" i="33"/>
  <c r="S9" i="23"/>
  <c r="S9" i="33" s="1"/>
  <c r="M9" i="33"/>
  <c r="X11" i="23"/>
  <c r="X10" i="33"/>
  <c r="AA9" i="23"/>
  <c r="T8" i="33"/>
  <c r="U8" i="33"/>
  <c r="I9" i="23"/>
  <c r="I10" i="23" s="1"/>
  <c r="I10" i="33" s="1"/>
  <c r="AD10" i="33"/>
  <c r="F11" i="23"/>
  <c r="V8" i="33"/>
  <c r="F9" i="33"/>
  <c r="T10" i="23"/>
  <c r="T11" i="23" s="1"/>
  <c r="T11" i="33" s="1"/>
  <c r="AG8" i="33"/>
  <c r="X11" i="33"/>
  <c r="X12" i="23"/>
  <c r="AE10" i="23"/>
  <c r="E9" i="23"/>
  <c r="E10" i="23" s="1"/>
  <c r="E8" i="33"/>
  <c r="AC10" i="23"/>
  <c r="AC9" i="33"/>
  <c r="AB8" i="33"/>
  <c r="D8" i="23"/>
  <c r="I9" i="33"/>
  <c r="Y10" i="23"/>
  <c r="H8" i="33"/>
  <c r="H9" i="23"/>
  <c r="H10" i="23" s="1"/>
  <c r="X9" i="33"/>
  <c r="R10" i="23"/>
  <c r="R9" i="33"/>
  <c r="J8" i="33"/>
  <c r="J9" i="23"/>
  <c r="P8" i="33"/>
  <c r="P9" i="23"/>
  <c r="V9" i="33"/>
  <c r="V10" i="23"/>
  <c r="AB10" i="23"/>
  <c r="AB9" i="33"/>
  <c r="AH10" i="23"/>
  <c r="AH9" i="33"/>
  <c r="I11" i="23"/>
  <c r="I12" i="23" s="1"/>
  <c r="AG10" i="23"/>
  <c r="M11" i="23"/>
  <c r="K8" i="33"/>
  <c r="K9" i="23"/>
  <c r="L9" i="33"/>
  <c r="L10" i="23"/>
  <c r="S10" i="23"/>
  <c r="W9" i="33"/>
  <c r="W10" i="23"/>
  <c r="Q9" i="23"/>
  <c r="Q8" i="33"/>
  <c r="AC8" i="33"/>
  <c r="G10" i="23"/>
  <c r="G11" i="23" s="1"/>
  <c r="AD12" i="23"/>
  <c r="N9" i="23"/>
  <c r="Z9" i="23"/>
  <c r="O10" i="23"/>
  <c r="U10" i="23"/>
  <c r="X53" i="1"/>
  <c r="Y53" i="1" s="1"/>
  <c r="AI7" i="33"/>
  <c r="F59" i="1"/>
  <c r="D59" i="3"/>
  <c r="AM59" i="3"/>
  <c r="AD59" i="1"/>
  <c r="AE59" i="1" s="1"/>
  <c r="G59" i="1"/>
  <c r="P59" i="1" s="1"/>
  <c r="Q59" i="1" s="1"/>
  <c r="BM59" i="34"/>
  <c r="E59" i="34" s="1"/>
  <c r="D59" i="34" s="1"/>
  <c r="D59" i="19"/>
  <c r="X59" i="1" s="1"/>
  <c r="Y59" i="1" s="1"/>
  <c r="D58" i="3"/>
  <c r="AM58" i="3"/>
  <c r="G58" i="1"/>
  <c r="P58" i="1" s="1"/>
  <c r="Q58" i="1" s="1"/>
  <c r="AB58" i="1"/>
  <c r="AE58" i="1" s="1"/>
  <c r="X58" i="1"/>
  <c r="Y58" i="1" s="1"/>
  <c r="BM58" i="34"/>
  <c r="E58" i="34" s="1"/>
  <c r="D58" i="34" s="1"/>
  <c r="D58" i="8"/>
  <c r="F57" i="1"/>
  <c r="G57" i="1"/>
  <c r="P57" i="1" s="1"/>
  <c r="Q57" i="1" s="1"/>
  <c r="AM57" i="3"/>
  <c r="AD57" i="1"/>
  <c r="AE57" i="1" s="1"/>
  <c r="AB57" i="3"/>
  <c r="F57" i="3"/>
  <c r="X57" i="1"/>
  <c r="Y57" i="1" s="1"/>
  <c r="BM57" i="34"/>
  <c r="E57" i="34" s="1"/>
  <c r="D57" i="34" s="1"/>
  <c r="AB56" i="1"/>
  <c r="D56" i="3"/>
  <c r="AD56" i="1"/>
  <c r="AM56" i="3"/>
  <c r="G56" i="1"/>
  <c r="P56" i="1" s="1"/>
  <c r="Q56" i="1" s="1"/>
  <c r="X56" i="1"/>
  <c r="Y56" i="1" s="1"/>
  <c r="BM56" i="34"/>
  <c r="E56" i="34" s="1"/>
  <c r="D56" i="34" s="1"/>
  <c r="AE55" i="1"/>
  <c r="AM55" i="3"/>
  <c r="D55" i="3"/>
  <c r="E55" i="1"/>
  <c r="G55" i="1"/>
  <c r="X55" i="1"/>
  <c r="Y55" i="1" s="1"/>
  <c r="BN55" i="34"/>
  <c r="F55" i="34" s="1"/>
  <c r="BM55" i="34"/>
  <c r="E55" i="34" s="1"/>
  <c r="D54" i="3"/>
  <c r="G54" i="1"/>
  <c r="AM54" i="3"/>
  <c r="AD54" i="1"/>
  <c r="AE54" i="1"/>
  <c r="X54" i="1"/>
  <c r="Y54" i="1" s="1"/>
  <c r="BM54" i="34"/>
  <c r="E54" i="34" s="1"/>
  <c r="D54" i="34" s="1"/>
  <c r="P54" i="1"/>
  <c r="Q54" i="1" s="1"/>
  <c r="AB53" i="1"/>
  <c r="AE53" i="1" s="1"/>
  <c r="D53" i="3"/>
  <c r="AM53" i="3"/>
  <c r="H53" i="1"/>
  <c r="G53" i="1" s="1"/>
  <c r="P53" i="1" s="1"/>
  <c r="Q53" i="1" s="1"/>
  <c r="BM53" i="34"/>
  <c r="E53" i="34" s="1"/>
  <c r="D53" i="34" s="1"/>
  <c r="AM52" i="3"/>
  <c r="G52" i="1"/>
  <c r="P52" i="1" s="1"/>
  <c r="Q52" i="1" s="1"/>
  <c r="AE52" i="1"/>
  <c r="F52" i="3"/>
  <c r="D52" i="3" s="1"/>
  <c r="X52" i="1"/>
  <c r="D52" i="26"/>
  <c r="S52" i="1" s="1"/>
  <c r="BL52" i="34"/>
  <c r="D52" i="34"/>
  <c r="F51" i="1"/>
  <c r="G51" i="1"/>
  <c r="AM51" i="3"/>
  <c r="AD51" i="1"/>
  <c r="AE51" i="1"/>
  <c r="F51" i="3"/>
  <c r="D51" i="3" s="1"/>
  <c r="X51" i="1"/>
  <c r="Y51" i="1" s="1"/>
  <c r="BM51" i="34"/>
  <c r="E51" i="34" s="1"/>
  <c r="D51" i="34" s="1"/>
  <c r="F50" i="1"/>
  <c r="D50" i="3"/>
  <c r="AM50" i="3"/>
  <c r="G50" i="1"/>
  <c r="AE50" i="1"/>
  <c r="X50" i="1"/>
  <c r="Y50" i="1" s="1"/>
  <c r="BM50" i="34"/>
  <c r="E50" i="34" s="1"/>
  <c r="D50" i="34" s="1"/>
  <c r="AB49" i="1"/>
  <c r="AE49" i="1" s="1"/>
  <c r="D49" i="3"/>
  <c r="AM49" i="3"/>
  <c r="H49" i="1"/>
  <c r="G49" i="1" s="1"/>
  <c r="P49" i="1" s="1"/>
  <c r="Q49" i="1" s="1"/>
  <c r="BN49" i="34"/>
  <c r="F49" i="34" s="1"/>
  <c r="X49" i="1"/>
  <c r="Y49" i="1" s="1"/>
  <c r="BM49" i="34"/>
  <c r="E49" i="34" s="1"/>
  <c r="D49" i="15"/>
  <c r="D49" i="14"/>
  <c r="F48" i="1"/>
  <c r="D48" i="3"/>
  <c r="AM48" i="3"/>
  <c r="AE48" i="1"/>
  <c r="G48" i="1"/>
  <c r="X48" i="1"/>
  <c r="Y48" i="1" s="1"/>
  <c r="BM48" i="34"/>
  <c r="E48" i="34" s="1"/>
  <c r="D48" i="34" s="1"/>
  <c r="AB47" i="1"/>
  <c r="AE47" i="1" s="1"/>
  <c r="D47" i="3"/>
  <c r="G47" i="1"/>
  <c r="P47" i="1" s="1"/>
  <c r="Q47" i="1" s="1"/>
  <c r="AM47" i="3"/>
  <c r="D47" i="32"/>
  <c r="X47" i="1"/>
  <c r="Y47" i="1" s="1"/>
  <c r="BM47" i="34"/>
  <c r="E47" i="34" s="1"/>
  <c r="D47" i="34" s="1"/>
  <c r="F46" i="1"/>
  <c r="P46" i="1" s="1"/>
  <c r="Q46" i="1" s="1"/>
  <c r="G46" i="1"/>
  <c r="AM46" i="3"/>
  <c r="AD46" i="1"/>
  <c r="AE46" i="1" s="1"/>
  <c r="F46" i="3"/>
  <c r="D46" i="3" s="1"/>
  <c r="X46" i="1"/>
  <c r="Y46" i="1" s="1"/>
  <c r="BM46" i="34"/>
  <c r="E46" i="34" s="1"/>
  <c r="D46" i="34" s="1"/>
  <c r="D46" i="8"/>
  <c r="AB45" i="1"/>
  <c r="G45" i="1"/>
  <c r="P45" i="1" s="1"/>
  <c r="Q45" i="1" s="1"/>
  <c r="AD45" i="1"/>
  <c r="AM45" i="3"/>
  <c r="F45" i="3"/>
  <c r="D45" i="3" s="1"/>
  <c r="BM45" i="34"/>
  <c r="E45" i="34" s="1"/>
  <c r="D45" i="34" s="1"/>
  <c r="D45" i="19"/>
  <c r="X45" i="1" s="1"/>
  <c r="Y45" i="1" s="1"/>
  <c r="F44" i="1"/>
  <c r="G44" i="1"/>
  <c r="AD44" i="1"/>
  <c r="AE44" i="1" s="1"/>
  <c r="AM44" i="3"/>
  <c r="F44" i="3"/>
  <c r="D44" i="3" s="1"/>
  <c r="X44" i="1"/>
  <c r="Y44" i="1" s="1"/>
  <c r="BM44" i="34"/>
  <c r="E44" i="34" s="1"/>
  <c r="D44" i="34" s="1"/>
  <c r="P44" i="1"/>
  <c r="Q44" i="1" s="1"/>
  <c r="D44" i="16"/>
  <c r="AM43" i="3"/>
  <c r="D43" i="3"/>
  <c r="AB43" i="1"/>
  <c r="AE43" i="1" s="1"/>
  <c r="G43" i="1"/>
  <c r="P43" i="1" s="1"/>
  <c r="Q43" i="1" s="1"/>
  <c r="D43" i="32"/>
  <c r="X43" i="1"/>
  <c r="Y43" i="1" s="1"/>
  <c r="BM43" i="34"/>
  <c r="E43" i="34" s="1"/>
  <c r="D43" i="34" s="1"/>
  <c r="D43" i="13"/>
  <c r="G42" i="1"/>
  <c r="P42" i="1" s="1"/>
  <c r="Q42" i="1" s="1"/>
  <c r="AM42" i="3"/>
  <c r="AB42" i="1"/>
  <c r="AE42" i="1" s="1"/>
  <c r="BM42" i="34"/>
  <c r="E42" i="34" s="1"/>
  <c r="D42" i="34" s="1"/>
  <c r="D42" i="19"/>
  <c r="X42" i="1" s="1"/>
  <c r="Y42" i="1" s="1"/>
  <c r="F41" i="1"/>
  <c r="AM41" i="3"/>
  <c r="G41" i="1"/>
  <c r="AE41" i="1"/>
  <c r="X41" i="1"/>
  <c r="Y41" i="1" s="1"/>
  <c r="BM41" i="34"/>
  <c r="E41" i="34" s="1"/>
  <c r="D41" i="34" s="1"/>
  <c r="D41" i="20"/>
  <c r="F40" i="1"/>
  <c r="G40" i="1"/>
  <c r="P40" i="1" s="1"/>
  <c r="Q40" i="1" s="1"/>
  <c r="AM40" i="3"/>
  <c r="AD40" i="1"/>
  <c r="AE40" i="1" s="1"/>
  <c r="F40" i="3"/>
  <c r="X40" i="1"/>
  <c r="BM40" i="34"/>
  <c r="E40" i="34" s="1"/>
  <c r="D40" i="34" s="1"/>
  <c r="Y40" i="1"/>
  <c r="AF40" i="33"/>
  <c r="AB39" i="1"/>
  <c r="AE39" i="1" s="1"/>
  <c r="AM39" i="3"/>
  <c r="H39" i="1"/>
  <c r="G39" i="1"/>
  <c r="P39" i="1" s="1"/>
  <c r="Q39" i="1" s="1"/>
  <c r="D39" i="32"/>
  <c r="X39" i="1" s="1"/>
  <c r="D39" i="29"/>
  <c r="V39" i="1" s="1"/>
  <c r="V7" i="1" s="1"/>
  <c r="D39" i="28"/>
  <c r="U39" i="1" s="1"/>
  <c r="BL39" i="34"/>
  <c r="E39" i="34"/>
  <c r="D39" i="34" s="1"/>
  <c r="D39" i="25"/>
  <c r="R39" i="1" s="1"/>
  <c r="D39" i="20"/>
  <c r="D39" i="8"/>
  <c r="AB38" i="1"/>
  <c r="G38" i="1"/>
  <c r="AM38" i="3"/>
  <c r="AD38" i="1"/>
  <c r="AB38" i="3"/>
  <c r="F38" i="3"/>
  <c r="X38" i="1"/>
  <c r="Y38" i="1" s="1"/>
  <c r="BM38" i="34"/>
  <c r="E38" i="34" s="1"/>
  <c r="D38" i="34" s="1"/>
  <c r="P38" i="1"/>
  <c r="Q38" i="1" s="1"/>
  <c r="G37" i="1"/>
  <c r="P37" i="1" s="1"/>
  <c r="Q37" i="1" s="1"/>
  <c r="AM37" i="3"/>
  <c r="AD37" i="1"/>
  <c r="AE37" i="1" s="1"/>
  <c r="F37" i="3"/>
  <c r="D37" i="3" s="1"/>
  <c r="D37" i="32"/>
  <c r="X37" i="1" s="1"/>
  <c r="Y37" i="1" s="1"/>
  <c r="BM37" i="34"/>
  <c r="E37" i="34" s="1"/>
  <c r="D37" i="34" s="1"/>
  <c r="D37" i="14"/>
  <c r="F36" i="1"/>
  <c r="P36" i="1" s="1"/>
  <c r="Q36" i="1" s="1"/>
  <c r="G36" i="1"/>
  <c r="AM36" i="3"/>
  <c r="AD36" i="1"/>
  <c r="AE36" i="1"/>
  <c r="F36" i="3"/>
  <c r="D36" i="3" s="1"/>
  <c r="X36" i="1"/>
  <c r="Y36" i="1" s="1"/>
  <c r="BM36" i="34"/>
  <c r="E36" i="34" s="1"/>
  <c r="D36" i="34" s="1"/>
  <c r="D36" i="13"/>
  <c r="G35" i="1"/>
  <c r="AE35" i="1"/>
  <c r="AM35" i="3"/>
  <c r="F35" i="3"/>
  <c r="D35" i="3" s="1"/>
  <c r="F35" i="1"/>
  <c r="X35" i="1"/>
  <c r="Y35" i="1" s="1"/>
  <c r="BM35" i="34"/>
  <c r="E35" i="34" s="1"/>
  <c r="D35" i="34" s="1"/>
  <c r="AF35" i="33"/>
  <c r="D34" i="3"/>
  <c r="G34" i="1"/>
  <c r="P34" i="1" s="1"/>
  <c r="Q34" i="1" s="1"/>
  <c r="AE34" i="1"/>
  <c r="AM34" i="3"/>
  <c r="D34" i="28"/>
  <c r="U34" i="1" s="1"/>
  <c r="U7" i="1" s="1"/>
  <c r="BM34" i="34"/>
  <c r="E34" i="34" s="1"/>
  <c r="D34" i="34" s="1"/>
  <c r="D34" i="26"/>
  <c r="S34" i="1" s="1"/>
  <c r="D34" i="19"/>
  <c r="X34" i="1" s="1"/>
  <c r="D34" i="8"/>
  <c r="G33" i="1"/>
  <c r="P33" i="1" s="1"/>
  <c r="Q33" i="1" s="1"/>
  <c r="AM33" i="3"/>
  <c r="AE33" i="1"/>
  <c r="X33" i="1"/>
  <c r="Y33" i="1" s="1"/>
  <c r="BM33" i="34"/>
  <c r="E33" i="34" s="1"/>
  <c r="D33" i="34" s="1"/>
  <c r="D33" i="15"/>
  <c r="D33" i="13"/>
  <c r="D33" i="8"/>
  <c r="G32" i="1"/>
  <c r="AM32" i="3"/>
  <c r="F32" i="3"/>
  <c r="D32" i="3" s="1"/>
  <c r="AE32" i="1"/>
  <c r="X32" i="1"/>
  <c r="Y32" i="1" s="1"/>
  <c r="BM32" i="34"/>
  <c r="E32" i="34" s="1"/>
  <c r="D32" i="34" s="1"/>
  <c r="P32" i="1"/>
  <c r="Q32" i="1" s="1"/>
  <c r="AB31" i="1"/>
  <c r="AE31" i="1" s="1"/>
  <c r="AD31" i="1"/>
  <c r="AM31" i="3"/>
  <c r="G31" i="1"/>
  <c r="P31" i="1" s="1"/>
  <c r="Q31" i="1" s="1"/>
  <c r="X31" i="1"/>
  <c r="Y31" i="1" s="1"/>
  <c r="BM31" i="34"/>
  <c r="E31" i="34" s="1"/>
  <c r="D31" i="34" s="1"/>
  <c r="D31" i="17"/>
  <c r="D31" i="14"/>
  <c r="G30" i="1"/>
  <c r="AM30" i="3"/>
  <c r="AD30" i="1"/>
  <c r="AE30" i="1" s="1"/>
  <c r="X30" i="1"/>
  <c r="Y30" i="1" s="1"/>
  <c r="BM30" i="34"/>
  <c r="E30" i="34" s="1"/>
  <c r="D30" i="34" s="1"/>
  <c r="P30" i="1"/>
  <c r="Q30" i="1" s="1"/>
  <c r="D30" i="22"/>
  <c r="AE29" i="1"/>
  <c r="F29" i="1"/>
  <c r="G29" i="1"/>
  <c r="AM29" i="3"/>
  <c r="F29" i="3"/>
  <c r="D29" i="3" s="1"/>
  <c r="X29" i="1"/>
  <c r="BM29" i="34"/>
  <c r="E29" i="34" s="1"/>
  <c r="D29" i="34" s="1"/>
  <c r="Y29" i="1"/>
  <c r="F28" i="1"/>
  <c r="D28" i="3"/>
  <c r="AD28" i="1"/>
  <c r="AE28" i="1" s="1"/>
  <c r="AM28" i="3"/>
  <c r="G28" i="1"/>
  <c r="P28" i="1" s="1"/>
  <c r="Q28" i="1" s="1"/>
  <c r="X28" i="1"/>
  <c r="Y28" i="1" s="1"/>
  <c r="BM28" i="34"/>
  <c r="E28" i="34" s="1"/>
  <c r="D28" i="34" s="1"/>
  <c r="D28" i="18"/>
  <c r="D28" i="13"/>
  <c r="D27" i="3"/>
  <c r="AE27" i="1"/>
  <c r="AM27" i="3"/>
  <c r="G27" i="1"/>
  <c r="X27" i="1"/>
  <c r="BM27" i="34"/>
  <c r="E27" i="34" s="1"/>
  <c r="D27" i="34" s="1"/>
  <c r="Y27" i="1"/>
  <c r="D27" i="18"/>
  <c r="D27" i="14"/>
  <c r="D27" i="13"/>
  <c r="D26" i="3"/>
  <c r="AE26" i="1"/>
  <c r="AM26" i="3"/>
  <c r="F26" i="1"/>
  <c r="G26" i="1"/>
  <c r="X26" i="1"/>
  <c r="Y26" i="1" s="1"/>
  <c r="BM26" i="34"/>
  <c r="E26" i="34" s="1"/>
  <c r="D26" i="34" s="1"/>
  <c r="D26" i="18"/>
  <c r="D26" i="17"/>
  <c r="D26" i="15"/>
  <c r="AE25" i="1"/>
  <c r="AM25" i="3"/>
  <c r="F25" i="1"/>
  <c r="G25" i="1"/>
  <c r="E25" i="3"/>
  <c r="X25" i="1"/>
  <c r="BM25" i="34"/>
  <c r="E25" i="34" s="1"/>
  <c r="D25" i="34" s="1"/>
  <c r="Y25" i="1"/>
  <c r="D25" i="14"/>
  <c r="AB24" i="1"/>
  <c r="AE24" i="1" s="1"/>
  <c r="D24" i="3"/>
  <c r="AM24" i="3"/>
  <c r="G24" i="1"/>
  <c r="P24" i="1" s="1"/>
  <c r="Q24" i="1" s="1"/>
  <c r="X24" i="1"/>
  <c r="Y24" i="1" s="1"/>
  <c r="BM24" i="34"/>
  <c r="E24" i="34" s="1"/>
  <c r="D24" i="34" s="1"/>
  <c r="D24" i="18"/>
  <c r="D24" i="17"/>
  <c r="D24" i="13"/>
  <c r="D24" i="8"/>
  <c r="AB23" i="1"/>
  <c r="D23" i="3"/>
  <c r="AD23" i="1"/>
  <c r="AM23" i="3"/>
  <c r="H23" i="1"/>
  <c r="G23" i="1" s="1"/>
  <c r="P23" i="1" s="1"/>
  <c r="Q23" i="1" s="1"/>
  <c r="X23" i="1"/>
  <c r="BM23" i="34"/>
  <c r="E23" i="34" s="1"/>
  <c r="D23" i="34" s="1"/>
  <c r="D23" i="26"/>
  <c r="S23" i="1" s="1"/>
  <c r="S7" i="1" s="1"/>
  <c r="D23" i="25"/>
  <c r="R23" i="1" s="1"/>
  <c r="R7" i="1" s="1"/>
  <c r="D23" i="20"/>
  <c r="D23" i="17"/>
  <c r="AM22" i="3"/>
  <c r="G22" i="1"/>
  <c r="F22" i="3"/>
  <c r="AE22" i="1"/>
  <c r="E22" i="3"/>
  <c r="X22" i="1"/>
  <c r="Y22" i="1" s="1"/>
  <c r="BM22" i="34"/>
  <c r="BL22" i="34" s="1"/>
  <c r="D21" i="3"/>
  <c r="AM21" i="3"/>
  <c r="AD21" i="1"/>
  <c r="AE21" i="1" s="1"/>
  <c r="G21" i="1"/>
  <c r="P21" i="1" s="1"/>
  <c r="Q21" i="1" s="1"/>
  <c r="X21" i="1"/>
  <c r="Y21" i="1" s="1"/>
  <c r="BM21" i="34"/>
  <c r="E21" i="34" s="1"/>
  <c r="D21" i="34" s="1"/>
  <c r="D21" i="22"/>
  <c r="D21" i="21"/>
  <c r="D21" i="16"/>
  <c r="D21" i="13"/>
  <c r="F20" i="1"/>
  <c r="D20" i="3"/>
  <c r="AM20" i="3"/>
  <c r="AD20" i="1"/>
  <c r="AE20" i="1"/>
  <c r="H20" i="1"/>
  <c r="G20" i="1" s="1"/>
  <c r="X20" i="1"/>
  <c r="Y20" i="1" s="1"/>
  <c r="BM20" i="34"/>
  <c r="E20" i="34" s="1"/>
  <c r="D20" i="34" s="1"/>
  <c r="D20" i="13"/>
  <c r="D20" i="8"/>
  <c r="F19" i="1"/>
  <c r="G19" i="1"/>
  <c r="AM19" i="3"/>
  <c r="AD19" i="1"/>
  <c r="AE19" i="1" s="1"/>
  <c r="F19" i="3"/>
  <c r="D19" i="3" s="1"/>
  <c r="X19" i="1"/>
  <c r="Y19" i="1" s="1"/>
  <c r="BM19" i="34"/>
  <c r="E19" i="34" s="1"/>
  <c r="D19" i="34" s="1"/>
  <c r="P19" i="1"/>
  <c r="Q19" i="1" s="1"/>
  <c r="D19" i="18"/>
  <c r="D19" i="16"/>
  <c r="D19" i="14"/>
  <c r="D19" i="13"/>
  <c r="D18" i="3"/>
  <c r="AM18" i="3"/>
  <c r="AD18" i="1"/>
  <c r="AE18" i="1" s="1"/>
  <c r="H18" i="1"/>
  <c r="G18" i="1" s="1"/>
  <c r="P18" i="1" s="1"/>
  <c r="Q18" i="1" s="1"/>
  <c r="X18" i="1"/>
  <c r="Y18" i="1" s="1"/>
  <c r="BM18" i="34"/>
  <c r="E18" i="34" s="1"/>
  <c r="D18" i="34" s="1"/>
  <c r="D18" i="18"/>
  <c r="D18" i="16"/>
  <c r="D18" i="14"/>
  <c r="D18" i="8"/>
  <c r="AM17" i="3"/>
  <c r="AD17" i="1"/>
  <c r="AE17" i="1" s="1"/>
  <c r="G17" i="1"/>
  <c r="P17" i="1" s="1"/>
  <c r="Q17" i="1" s="1"/>
  <c r="X17" i="1"/>
  <c r="Y17" i="1" s="1"/>
  <c r="BM17" i="34"/>
  <c r="E17" i="34" s="1"/>
  <c r="D17" i="34" s="1"/>
  <c r="D17" i="21"/>
  <c r="D17" i="13"/>
  <c r="AM16" i="3"/>
  <c r="AC16" i="1"/>
  <c r="AC7" i="1" s="1"/>
  <c r="G16" i="1"/>
  <c r="AE16" i="1"/>
  <c r="E16" i="3"/>
  <c r="X16" i="1"/>
  <c r="Y16" i="1" s="1"/>
  <c r="BM16" i="34"/>
  <c r="E16" i="34" s="1"/>
  <c r="D16" i="34" s="1"/>
  <c r="D16" i="14"/>
  <c r="D16" i="8"/>
  <c r="G15" i="1"/>
  <c r="AD15" i="1"/>
  <c r="AE15" i="1" s="1"/>
  <c r="AM15" i="3"/>
  <c r="F15" i="3"/>
  <c r="D15" i="3" s="1"/>
  <c r="X15" i="1"/>
  <c r="Y15" i="1" s="1"/>
  <c r="BM15" i="34"/>
  <c r="E15" i="34" s="1"/>
  <c r="D15" i="34" s="1"/>
  <c r="P15" i="1"/>
  <c r="Q15" i="1" s="1"/>
  <c r="D15" i="20"/>
  <c r="D15" i="14"/>
  <c r="D15" i="8"/>
  <c r="AM14" i="3"/>
  <c r="AD14" i="1"/>
  <c r="F14" i="1"/>
  <c r="AB14" i="1"/>
  <c r="H14" i="1"/>
  <c r="G14" i="1" s="1"/>
  <c r="E14" i="3"/>
  <c r="X14" i="1"/>
  <c r="Y14" i="1" s="1"/>
  <c r="BN14" i="34"/>
  <c r="F14" i="34" s="1"/>
  <c r="BM14" i="34"/>
  <c r="D14" i="18"/>
  <c r="G13" i="1"/>
  <c r="AD13" i="1"/>
  <c r="AM13" i="3"/>
  <c r="AE13" i="1"/>
  <c r="F13" i="3"/>
  <c r="X13" i="1"/>
  <c r="Y13" i="1" s="1"/>
  <c r="BM13" i="34"/>
  <c r="BL13" i="34" s="1"/>
  <c r="AH13" i="34"/>
  <c r="D13" i="15"/>
  <c r="D13" i="13"/>
  <c r="D13" i="8"/>
  <c r="AM12" i="3"/>
  <c r="AD12" i="1"/>
  <c r="AB12" i="1"/>
  <c r="F12" i="1"/>
  <c r="G12" i="1"/>
  <c r="F12" i="3"/>
  <c r="D12" i="3" s="1"/>
  <c r="X12" i="1"/>
  <c r="Y12" i="1" s="1"/>
  <c r="BM12" i="34"/>
  <c r="E12" i="34" s="1"/>
  <c r="D12" i="34" s="1"/>
  <c r="D12" i="16"/>
  <c r="D12" i="15"/>
  <c r="D12" i="14"/>
  <c r="D12" i="13"/>
  <c r="D12" i="8"/>
  <c r="F11" i="1"/>
  <c r="D11" i="3"/>
  <c r="AD11" i="1"/>
  <c r="AE11" i="1" s="1"/>
  <c r="AM11" i="3"/>
  <c r="H11" i="1"/>
  <c r="G11" i="1" s="1"/>
  <c r="P11" i="1" s="1"/>
  <c r="Q11" i="1" s="1"/>
  <c r="X11" i="1"/>
  <c r="Y11" i="1" s="1"/>
  <c r="BM11" i="34"/>
  <c r="E11" i="34" s="1"/>
  <c r="D11" i="34" s="1"/>
  <c r="D11" i="18"/>
  <c r="G11" i="33"/>
  <c r="D11" i="13"/>
  <c r="D11" i="8"/>
  <c r="AB10" i="1"/>
  <c r="AE10" i="1" s="1"/>
  <c r="D10" i="3"/>
  <c r="AD10" i="1"/>
  <c r="AM10" i="3"/>
  <c r="H10" i="1"/>
  <c r="G10" i="1" s="1"/>
  <c r="P10" i="1" s="1"/>
  <c r="Q10" i="1" s="1"/>
  <c r="X10" i="1"/>
  <c r="D10" i="30"/>
  <c r="W10" i="1" s="1"/>
  <c r="W7" i="1" s="1"/>
  <c r="BM10" i="34"/>
  <c r="E10" i="34" s="1"/>
  <c r="F10" i="34"/>
  <c r="G10" i="33"/>
  <c r="D10" i="13"/>
  <c r="D10" i="8"/>
  <c r="G9" i="1"/>
  <c r="AM9" i="3"/>
  <c r="O9" i="3"/>
  <c r="D9" i="3" s="1"/>
  <c r="X9" i="1"/>
  <c r="Y9" i="1" s="1"/>
  <c r="BM9" i="34"/>
  <c r="E9" i="34" s="1"/>
  <c r="D9" i="34" s="1"/>
  <c r="E9" i="33"/>
  <c r="G9" i="33"/>
  <c r="D9" i="13"/>
  <c r="D9" i="8"/>
  <c r="D8" i="3"/>
  <c r="G8" i="1"/>
  <c r="AD8" i="1"/>
  <c r="AM8" i="3"/>
  <c r="X8" i="1"/>
  <c r="BM8" i="34"/>
  <c r="G8" i="33"/>
  <c r="D8" i="18"/>
  <c r="D8" i="15"/>
  <c r="D8" i="13"/>
  <c r="D8" i="8"/>
  <c r="P8" i="1" l="1"/>
  <c r="G7" i="1"/>
  <c r="AE14" i="1"/>
  <c r="D38" i="3"/>
  <c r="AE56" i="1"/>
  <c r="D40" i="3"/>
  <c r="AE45" i="1"/>
  <c r="AE8" i="1"/>
  <c r="AD7" i="1"/>
  <c r="P27" i="1"/>
  <c r="Q27" i="1" s="1"/>
  <c r="P29" i="1"/>
  <c r="Q29" i="1" s="1"/>
  <c r="P51" i="1"/>
  <c r="Q51" i="1" s="1"/>
  <c r="H7" i="1"/>
  <c r="BN7" i="34"/>
  <c r="F7" i="34"/>
  <c r="BL8" i="34"/>
  <c r="BM7" i="34"/>
  <c r="D49" i="34"/>
  <c r="O13" i="1"/>
  <c r="P13" i="3"/>
  <c r="D13" i="3" s="1"/>
  <c r="D57" i="3"/>
  <c r="Q8" i="1"/>
  <c r="T10" i="33"/>
  <c r="T12" i="23"/>
  <c r="AA10" i="23"/>
  <c r="AA9" i="33"/>
  <c r="F11" i="33"/>
  <c r="F12" i="23"/>
  <c r="H9" i="33"/>
  <c r="I11" i="33"/>
  <c r="P9" i="33"/>
  <c r="P10" i="23"/>
  <c r="R10" i="33"/>
  <c r="R11" i="23"/>
  <c r="U10" i="33"/>
  <c r="U11" i="23"/>
  <c r="AH10" i="33"/>
  <c r="AH11" i="23"/>
  <c r="AC10" i="33"/>
  <c r="AC11" i="23"/>
  <c r="G12" i="23"/>
  <c r="K10" i="23"/>
  <c r="K9" i="33"/>
  <c r="O10" i="33"/>
  <c r="O11" i="23"/>
  <c r="M11" i="33"/>
  <c r="M12" i="23"/>
  <c r="J10" i="23"/>
  <c r="J9" i="33"/>
  <c r="H11" i="23"/>
  <c r="H10" i="33"/>
  <c r="Z9" i="33"/>
  <c r="Z10" i="23"/>
  <c r="Q10" i="23"/>
  <c r="Q9" i="33"/>
  <c r="S10" i="33"/>
  <c r="S11" i="23"/>
  <c r="AG10" i="33"/>
  <c r="AG11" i="23"/>
  <c r="AB10" i="33"/>
  <c r="AB11" i="23"/>
  <c r="E10" i="33"/>
  <c r="E11" i="23"/>
  <c r="N9" i="33"/>
  <c r="N10" i="23"/>
  <c r="D9" i="23"/>
  <c r="L10" i="33"/>
  <c r="L11" i="23"/>
  <c r="I12" i="33"/>
  <c r="I13" i="23"/>
  <c r="V10" i="33"/>
  <c r="V11" i="23"/>
  <c r="Y10" i="33"/>
  <c r="Y11" i="23"/>
  <c r="T12" i="33"/>
  <c r="T13" i="23"/>
  <c r="AE10" i="33"/>
  <c r="AE11" i="23"/>
  <c r="AD13" i="23"/>
  <c r="AD12" i="33"/>
  <c r="W10" i="33"/>
  <c r="W11" i="23"/>
  <c r="X13" i="23"/>
  <c r="X12" i="33"/>
  <c r="Y10" i="1"/>
  <c r="Y52" i="1"/>
  <c r="Y8" i="1"/>
  <c r="X7" i="1"/>
  <c r="AF7" i="33"/>
  <c r="D8" i="33"/>
  <c r="P20" i="1"/>
  <c r="Q20" i="1" s="1"/>
  <c r="AE38" i="1"/>
  <c r="P41" i="1"/>
  <c r="Q41" i="1" s="1"/>
  <c r="AE23" i="1"/>
  <c r="P50" i="1"/>
  <c r="Q50" i="1" s="1"/>
  <c r="Y34" i="1"/>
  <c r="P35" i="1"/>
  <c r="Q35" i="1" s="1"/>
  <c r="P48" i="1"/>
  <c r="Q48" i="1" s="1"/>
  <c r="BL59" i="34"/>
  <c r="BL58" i="34"/>
  <c r="BL57" i="34"/>
  <c r="BL56" i="34"/>
  <c r="P55" i="1"/>
  <c r="Q55" i="1" s="1"/>
  <c r="D55" i="34"/>
  <c r="BL55" i="34"/>
  <c r="BL54" i="34"/>
  <c r="BL53" i="34"/>
  <c r="BL51" i="34"/>
  <c r="BL50" i="34"/>
  <c r="BL49" i="34"/>
  <c r="BL48" i="34"/>
  <c r="BL47" i="34"/>
  <c r="BL46" i="34"/>
  <c r="BL45" i="34"/>
  <c r="BL44" i="34"/>
  <c r="BL43" i="34"/>
  <c r="BL42" i="34"/>
  <c r="BL41" i="34"/>
  <c r="BL40" i="34"/>
  <c r="Y39" i="1"/>
  <c r="BL38" i="34"/>
  <c r="BL37" i="34"/>
  <c r="BL36" i="34"/>
  <c r="BL35" i="34"/>
  <c r="BL34" i="34"/>
  <c r="BL33" i="34"/>
  <c r="BL32" i="34"/>
  <c r="BL31" i="34"/>
  <c r="BL30" i="34"/>
  <c r="BL29" i="34"/>
  <c r="BL28" i="34"/>
  <c r="BL27" i="34"/>
  <c r="P26" i="1"/>
  <c r="Q26" i="1" s="1"/>
  <c r="BL26" i="34"/>
  <c r="E25" i="1"/>
  <c r="P25" i="1" s="1"/>
  <c r="Q25" i="1" s="1"/>
  <c r="D25" i="3"/>
  <c r="BL25" i="34"/>
  <c r="BL24" i="34"/>
  <c r="Y23" i="1"/>
  <c r="BL23" i="34"/>
  <c r="D22" i="3"/>
  <c r="E22" i="1"/>
  <c r="P22" i="1" s="1"/>
  <c r="Q22" i="1" s="1"/>
  <c r="E22" i="34"/>
  <c r="D22" i="34" s="1"/>
  <c r="BL21" i="34"/>
  <c r="BL20" i="34"/>
  <c r="BL19" i="34"/>
  <c r="BL18" i="34"/>
  <c r="BL17" i="34"/>
  <c r="E16" i="1"/>
  <c r="P16" i="1" s="1"/>
  <c r="Q16" i="1" s="1"/>
  <c r="D16" i="3"/>
  <c r="BL16" i="34"/>
  <c r="BL15" i="34"/>
  <c r="E14" i="1"/>
  <c r="D14" i="3"/>
  <c r="BL14" i="34"/>
  <c r="E14" i="34"/>
  <c r="D14" i="34" s="1"/>
  <c r="E13" i="34"/>
  <c r="D13" i="34" s="1"/>
  <c r="P12" i="1"/>
  <c r="Q12" i="1" s="1"/>
  <c r="AE12" i="1"/>
  <c r="BL12" i="34"/>
  <c r="BL11" i="34"/>
  <c r="D10" i="34"/>
  <c r="BL10" i="34"/>
  <c r="F9" i="1"/>
  <c r="AB9" i="1"/>
  <c r="AE9" i="1" s="1"/>
  <c r="BL9" i="34"/>
  <c r="E8" i="34"/>
  <c r="P14" i="1" l="1"/>
  <c r="Q14" i="1" s="1"/>
  <c r="E7" i="1"/>
  <c r="P9" i="1"/>
  <c r="Q9" i="1" s="1"/>
  <c r="F7" i="1"/>
  <c r="AE7" i="1"/>
  <c r="AB7" i="1"/>
  <c r="D8" i="34"/>
  <c r="D7" i="34" s="1"/>
  <c r="E7" i="34"/>
  <c r="BL7" i="34"/>
  <c r="Y7" i="1"/>
  <c r="O7" i="1"/>
  <c r="P13" i="1"/>
  <c r="Q13" i="1" s="1"/>
  <c r="D9" i="33"/>
  <c r="D9" i="1" s="1"/>
  <c r="AA10" i="33"/>
  <c r="AA11" i="23"/>
  <c r="F12" i="33"/>
  <c r="F13" i="23"/>
  <c r="AE11" i="33"/>
  <c r="AE12" i="23"/>
  <c r="V12" i="23"/>
  <c r="V11" i="33"/>
  <c r="Q10" i="33"/>
  <c r="Q11" i="23"/>
  <c r="J10" i="33"/>
  <c r="J11" i="23"/>
  <c r="D10" i="23"/>
  <c r="K10" i="33"/>
  <c r="K11" i="23"/>
  <c r="AC11" i="33"/>
  <c r="AC12" i="23"/>
  <c r="U12" i="23"/>
  <c r="U11" i="33"/>
  <c r="X14" i="23"/>
  <c r="X13" i="33"/>
  <c r="N11" i="23"/>
  <c r="N10" i="33"/>
  <c r="AG12" i="23"/>
  <c r="AG11" i="33"/>
  <c r="Z11" i="23"/>
  <c r="Z10" i="33"/>
  <c r="M12" i="33"/>
  <c r="M13" i="23"/>
  <c r="G13" i="23"/>
  <c r="G12" i="33"/>
  <c r="W11" i="33"/>
  <c r="W12" i="23"/>
  <c r="T14" i="23"/>
  <c r="T13" i="33"/>
  <c r="I13" i="33"/>
  <c r="I14" i="23"/>
  <c r="AH11" i="33"/>
  <c r="AH12" i="23"/>
  <c r="R11" i="33"/>
  <c r="R12" i="23"/>
  <c r="E11" i="33"/>
  <c r="E12" i="23"/>
  <c r="S11" i="33"/>
  <c r="S12" i="23"/>
  <c r="O11" i="33"/>
  <c r="O12" i="23"/>
  <c r="Y11" i="33"/>
  <c r="Y12" i="23"/>
  <c r="L11" i="33"/>
  <c r="L12" i="23"/>
  <c r="H12" i="23"/>
  <c r="H11" i="33"/>
  <c r="P10" i="33"/>
  <c r="P11" i="23"/>
  <c r="AD14" i="23"/>
  <c r="AD13" i="33"/>
  <c r="AB12" i="23"/>
  <c r="AB11" i="33"/>
  <c r="D8" i="1"/>
  <c r="P7" i="1" l="1"/>
  <c r="Q7" i="1" s="1"/>
  <c r="F13" i="33"/>
  <c r="F14" i="23"/>
  <c r="AA11" i="33"/>
  <c r="AA12" i="23"/>
  <c r="AH12" i="33"/>
  <c r="AH13" i="23"/>
  <c r="I14" i="33"/>
  <c r="I15" i="23"/>
  <c r="M13" i="33"/>
  <c r="M14" i="23"/>
  <c r="U12" i="33"/>
  <c r="U13" i="23"/>
  <c r="J11" i="33"/>
  <c r="J12" i="23"/>
  <c r="AE12" i="33"/>
  <c r="AE13" i="23"/>
  <c r="D10" i="33"/>
  <c r="L12" i="33"/>
  <c r="L13" i="23"/>
  <c r="E12" i="33"/>
  <c r="E13" i="23"/>
  <c r="N11" i="33"/>
  <c r="N12" i="23"/>
  <c r="AC12" i="33"/>
  <c r="AC13" i="23"/>
  <c r="Q11" i="33"/>
  <c r="Q12" i="23"/>
  <c r="D11" i="23"/>
  <c r="Y12" i="33"/>
  <c r="Y13" i="23"/>
  <c r="O13" i="23"/>
  <c r="O12" i="33"/>
  <c r="T14" i="33"/>
  <c r="T15" i="23"/>
  <c r="Z11" i="33"/>
  <c r="Z12" i="23"/>
  <c r="K11" i="33"/>
  <c r="K12" i="23"/>
  <c r="AD15" i="23"/>
  <c r="AD14" i="33"/>
  <c r="R13" i="23"/>
  <c r="R12" i="33"/>
  <c r="W12" i="33"/>
  <c r="W13" i="23"/>
  <c r="G14" i="23"/>
  <c r="G13" i="33"/>
  <c r="X14" i="33"/>
  <c r="X15" i="23"/>
  <c r="AB12" i="33"/>
  <c r="AB13" i="23"/>
  <c r="P11" i="33"/>
  <c r="P12" i="23"/>
  <c r="H12" i="33"/>
  <c r="H13" i="23"/>
  <c r="S12" i="33"/>
  <c r="S13" i="23"/>
  <c r="AG12" i="33"/>
  <c r="AG13" i="23"/>
  <c r="V12" i="33"/>
  <c r="V13" i="23"/>
  <c r="AA12" i="33" l="1"/>
  <c r="AA13" i="23"/>
  <c r="F15" i="23"/>
  <c r="F14" i="33"/>
  <c r="D11" i="33"/>
  <c r="D11" i="1" s="1"/>
  <c r="V13" i="33"/>
  <c r="V14" i="23"/>
  <c r="U13" i="33"/>
  <c r="U14" i="23"/>
  <c r="T15" i="33"/>
  <c r="T16" i="23"/>
  <c r="D10" i="1"/>
  <c r="AG14" i="23"/>
  <c r="AG13" i="33"/>
  <c r="X15" i="33"/>
  <c r="X16" i="23"/>
  <c r="Q12" i="33"/>
  <c r="Q13" i="23"/>
  <c r="AC13" i="33"/>
  <c r="AC14" i="23"/>
  <c r="AE13" i="33"/>
  <c r="AE14" i="23"/>
  <c r="M14" i="33"/>
  <c r="M15" i="23"/>
  <c r="P12" i="33"/>
  <c r="P13" i="23"/>
  <c r="Z12" i="33"/>
  <c r="Z13" i="23"/>
  <c r="AD15" i="33"/>
  <c r="AD16" i="23"/>
  <c r="E13" i="33"/>
  <c r="E14" i="23"/>
  <c r="AH14" i="23"/>
  <c r="AH13" i="33"/>
  <c r="H13" i="33"/>
  <c r="H14" i="23"/>
  <c r="W13" i="33"/>
  <c r="W14" i="23"/>
  <c r="K13" i="23"/>
  <c r="K12" i="33"/>
  <c r="D12" i="23"/>
  <c r="R14" i="23"/>
  <c r="R13" i="33"/>
  <c r="O13" i="33"/>
  <c r="O14" i="23"/>
  <c r="N12" i="33"/>
  <c r="N13" i="23"/>
  <c r="L13" i="33"/>
  <c r="L14" i="23"/>
  <c r="J12" i="33"/>
  <c r="J13" i="23"/>
  <c r="I15" i="33"/>
  <c r="I16" i="23"/>
  <c r="S14" i="23"/>
  <c r="S13" i="33"/>
  <c r="AB13" i="33"/>
  <c r="AB14" i="23"/>
  <c r="G15" i="23"/>
  <c r="G14" i="33"/>
  <c r="Y13" i="33"/>
  <c r="Y14" i="23"/>
  <c r="F16" i="23" l="1"/>
  <c r="F15" i="33"/>
  <c r="AA13" i="33"/>
  <c r="AA14" i="23"/>
  <c r="AH14" i="33"/>
  <c r="AH15" i="23"/>
  <c r="I16" i="33"/>
  <c r="I17" i="23"/>
  <c r="N14" i="23"/>
  <c r="N13" i="33"/>
  <c r="W14" i="33"/>
  <c r="W15" i="23"/>
  <c r="E14" i="33"/>
  <c r="E15" i="23"/>
  <c r="P13" i="33"/>
  <c r="P14" i="23"/>
  <c r="Q13" i="33"/>
  <c r="Q14" i="23"/>
  <c r="Y14" i="33"/>
  <c r="Y15" i="23"/>
  <c r="AG14" i="33"/>
  <c r="AG15" i="23"/>
  <c r="U14" i="33"/>
  <c r="U15" i="23"/>
  <c r="L15" i="23"/>
  <c r="L14" i="33"/>
  <c r="M15" i="33"/>
  <c r="M16" i="23"/>
  <c r="AC14" i="33"/>
  <c r="AC15" i="23"/>
  <c r="S15" i="23"/>
  <c r="S14" i="33"/>
  <c r="R15" i="23"/>
  <c r="R14" i="33"/>
  <c r="K13" i="33"/>
  <c r="K14" i="23"/>
  <c r="T16" i="33"/>
  <c r="T17" i="23"/>
  <c r="G16" i="23"/>
  <c r="G15" i="33"/>
  <c r="AE15" i="23"/>
  <c r="AE14" i="33"/>
  <c r="AB14" i="33"/>
  <c r="AB15" i="23"/>
  <c r="J13" i="33"/>
  <c r="J14" i="23"/>
  <c r="D13" i="23"/>
  <c r="O14" i="33"/>
  <c r="O15" i="23"/>
  <c r="H15" i="23"/>
  <c r="H14" i="33"/>
  <c r="Z13" i="33"/>
  <c r="Z14" i="23"/>
  <c r="D12" i="33"/>
  <c r="AD17" i="23"/>
  <c r="AD16" i="33"/>
  <c r="X17" i="23"/>
  <c r="X16" i="33"/>
  <c r="V14" i="33"/>
  <c r="V15" i="23"/>
  <c r="AA14" i="33" l="1"/>
  <c r="AA15" i="23"/>
  <c r="F17" i="23"/>
  <c r="F16" i="33"/>
  <c r="P15" i="23"/>
  <c r="P14" i="33"/>
  <c r="K15" i="23"/>
  <c r="K14" i="33"/>
  <c r="X18" i="23"/>
  <c r="X17" i="33"/>
  <c r="N14" i="33"/>
  <c r="N15" i="23"/>
  <c r="J14" i="33"/>
  <c r="J15" i="23"/>
  <c r="AE16" i="23"/>
  <c r="AE15" i="33"/>
  <c r="U15" i="33"/>
  <c r="U16" i="23"/>
  <c r="D13" i="33"/>
  <c r="D13" i="1" s="1"/>
  <c r="D12" i="1"/>
  <c r="H15" i="33"/>
  <c r="H16" i="23"/>
  <c r="AB15" i="33"/>
  <c r="AB16" i="23"/>
  <c r="G17" i="23"/>
  <c r="G16" i="33"/>
  <c r="M16" i="33"/>
  <c r="M17" i="23"/>
  <c r="AG16" i="23"/>
  <c r="AG15" i="33"/>
  <c r="D14" i="23"/>
  <c r="O15" i="33"/>
  <c r="O16" i="23"/>
  <c r="R16" i="23"/>
  <c r="R15" i="33"/>
  <c r="Y15" i="33"/>
  <c r="Y16" i="23"/>
  <c r="E16" i="23"/>
  <c r="E15" i="33"/>
  <c r="I17" i="33"/>
  <c r="I18" i="23"/>
  <c r="AC15" i="33"/>
  <c r="AC16" i="23"/>
  <c r="V15" i="33"/>
  <c r="V16" i="23"/>
  <c r="T17" i="33"/>
  <c r="T18" i="23"/>
  <c r="AD17" i="33"/>
  <c r="AD18" i="23"/>
  <c r="Z15" i="23"/>
  <c r="Z14" i="33"/>
  <c r="S15" i="33"/>
  <c r="S16" i="23"/>
  <c r="L16" i="23"/>
  <c r="L15" i="33"/>
  <c r="Q14" i="33"/>
  <c r="Q15" i="23"/>
  <c r="W15" i="33"/>
  <c r="W16" i="23"/>
  <c r="AH15" i="33"/>
  <c r="AH16" i="23"/>
  <c r="F17" i="33" l="1"/>
  <c r="F18" i="23"/>
  <c r="AA16" i="23"/>
  <c r="AA15" i="33"/>
  <c r="D14" i="33"/>
  <c r="D14" i="1" s="1"/>
  <c r="Z15" i="33"/>
  <c r="Z16" i="23"/>
  <c r="R17" i="23"/>
  <c r="R16" i="33"/>
  <c r="AG17" i="23"/>
  <c r="AG16" i="33"/>
  <c r="AB17" i="23"/>
  <c r="AB16" i="33"/>
  <c r="K15" i="33"/>
  <c r="K16" i="23"/>
  <c r="Q15" i="33"/>
  <c r="Q16" i="23"/>
  <c r="V16" i="33"/>
  <c r="V17" i="23"/>
  <c r="J15" i="33"/>
  <c r="J16" i="23"/>
  <c r="L17" i="23"/>
  <c r="L16" i="33"/>
  <c r="E17" i="23"/>
  <c r="E16" i="33"/>
  <c r="O16" i="33"/>
  <c r="O17" i="23"/>
  <c r="H16" i="33"/>
  <c r="H17" i="23"/>
  <c r="T18" i="33"/>
  <c r="T19" i="23"/>
  <c r="I19" i="23"/>
  <c r="I18" i="33"/>
  <c r="AC17" i="23"/>
  <c r="AC16" i="33"/>
  <c r="N16" i="23"/>
  <c r="N15" i="33"/>
  <c r="S16" i="33"/>
  <c r="S17" i="23"/>
  <c r="Y16" i="33"/>
  <c r="Y17" i="23"/>
  <c r="P15" i="33"/>
  <c r="P16" i="23"/>
  <c r="AH16" i="33"/>
  <c r="AH17" i="23"/>
  <c r="AD18" i="33"/>
  <c r="AD19" i="23"/>
  <c r="D15" i="23"/>
  <c r="M17" i="33"/>
  <c r="M18" i="23"/>
  <c r="U16" i="33"/>
  <c r="U17" i="23"/>
  <c r="W16" i="33"/>
  <c r="W17" i="23"/>
  <c r="G18" i="23"/>
  <c r="G17" i="33"/>
  <c r="AE16" i="33"/>
  <c r="AE17" i="23"/>
  <c r="X18" i="33"/>
  <c r="X19" i="23"/>
  <c r="D15" i="33" l="1"/>
  <c r="AA17" i="23"/>
  <c r="AA16" i="33"/>
  <c r="F18" i="33"/>
  <c r="F19" i="23"/>
  <c r="D15" i="1"/>
  <c r="P16" i="33"/>
  <c r="P17" i="23"/>
  <c r="I19" i="33"/>
  <c r="I20" i="23"/>
  <c r="AG17" i="33"/>
  <c r="AG18" i="23"/>
  <c r="T19" i="33"/>
  <c r="T20" i="23"/>
  <c r="J16" i="33"/>
  <c r="J17" i="23"/>
  <c r="D16" i="23"/>
  <c r="K16" i="33"/>
  <c r="K17" i="23"/>
  <c r="X20" i="23"/>
  <c r="X19" i="33"/>
  <c r="G19" i="23"/>
  <c r="G18" i="33"/>
  <c r="AD20" i="23"/>
  <c r="AD19" i="33"/>
  <c r="E18" i="23"/>
  <c r="E17" i="33"/>
  <c r="R18" i="23"/>
  <c r="R17" i="33"/>
  <c r="Y17" i="33"/>
  <c r="Y18" i="23"/>
  <c r="H17" i="33"/>
  <c r="H18" i="23"/>
  <c r="V18" i="23"/>
  <c r="V17" i="33"/>
  <c r="Z16" i="33"/>
  <c r="Z17" i="23"/>
  <c r="AC17" i="33"/>
  <c r="AC18" i="23"/>
  <c r="AB18" i="23"/>
  <c r="AB17" i="33"/>
  <c r="L18" i="23"/>
  <c r="L17" i="33"/>
  <c r="W18" i="23"/>
  <c r="W17" i="33"/>
  <c r="N16" i="33"/>
  <c r="N17" i="23"/>
  <c r="U18" i="23"/>
  <c r="U17" i="33"/>
  <c r="AE17" i="33"/>
  <c r="AE18" i="23"/>
  <c r="AH18" i="23"/>
  <c r="AH17" i="33"/>
  <c r="M18" i="33"/>
  <c r="M19" i="23"/>
  <c r="S17" i="33"/>
  <c r="S18" i="23"/>
  <c r="O18" i="23"/>
  <c r="O17" i="33"/>
  <c r="Q17" i="23"/>
  <c r="Q16" i="33"/>
  <c r="D17" i="23" l="1"/>
  <c r="F19" i="33"/>
  <c r="F20" i="23"/>
  <c r="D16" i="33"/>
  <c r="D16" i="1" s="1"/>
  <c r="AA17" i="33"/>
  <c r="AA18" i="23"/>
  <c r="H18" i="33"/>
  <c r="H19" i="23"/>
  <c r="J17" i="33"/>
  <c r="J18" i="23"/>
  <c r="I20" i="33"/>
  <c r="I21" i="23"/>
  <c r="AB19" i="23"/>
  <c r="AB18" i="33"/>
  <c r="Z17" i="33"/>
  <c r="Z18" i="23"/>
  <c r="Y18" i="33"/>
  <c r="Y19" i="23"/>
  <c r="X20" i="33"/>
  <c r="X21" i="23"/>
  <c r="T20" i="33"/>
  <c r="T21" i="23"/>
  <c r="P17" i="33"/>
  <c r="P18" i="23"/>
  <c r="AH18" i="33"/>
  <c r="AH19" i="23"/>
  <c r="L18" i="33"/>
  <c r="L19" i="23"/>
  <c r="S18" i="33"/>
  <c r="S19" i="23"/>
  <c r="N17" i="33"/>
  <c r="N18" i="23"/>
  <c r="E19" i="23"/>
  <c r="E18" i="33"/>
  <c r="M19" i="33"/>
  <c r="M20" i="23"/>
  <c r="AD20" i="33"/>
  <c r="AD21" i="23"/>
  <c r="K18" i="23"/>
  <c r="K17" i="33"/>
  <c r="Q18" i="23"/>
  <c r="Q17" i="33"/>
  <c r="W18" i="33"/>
  <c r="W19" i="23"/>
  <c r="AG18" i="33"/>
  <c r="AG19" i="23"/>
  <c r="O18" i="33"/>
  <c r="O19" i="23"/>
  <c r="U18" i="33"/>
  <c r="U19" i="23"/>
  <c r="AE19" i="23"/>
  <c r="AE18" i="33"/>
  <c r="AC18" i="33"/>
  <c r="AC19" i="23"/>
  <c r="V19" i="23"/>
  <c r="V18" i="33"/>
  <c r="R18" i="33"/>
  <c r="R19" i="23"/>
  <c r="G20" i="23"/>
  <c r="G19" i="33"/>
  <c r="AA19" i="23" l="1"/>
  <c r="AA18" i="33"/>
  <c r="D17" i="33"/>
  <c r="D17" i="1" s="1"/>
  <c r="F21" i="23"/>
  <c r="F20" i="33"/>
  <c r="O19" i="33"/>
  <c r="O20" i="23"/>
  <c r="W20" i="23"/>
  <c r="W19" i="33"/>
  <c r="AD22" i="23"/>
  <c r="AD21" i="33"/>
  <c r="L20" i="23"/>
  <c r="L19" i="33"/>
  <c r="T22" i="23"/>
  <c r="T21" i="33"/>
  <c r="Z18" i="33"/>
  <c r="Z19" i="23"/>
  <c r="J19" i="23"/>
  <c r="D19" i="23" s="1"/>
  <c r="J18" i="33"/>
  <c r="AH19" i="33"/>
  <c r="AH20" i="23"/>
  <c r="X22" i="23"/>
  <c r="X21" i="33"/>
  <c r="R20" i="23"/>
  <c r="R19" i="33"/>
  <c r="AE20" i="23"/>
  <c r="AE19" i="33"/>
  <c r="N19" i="23"/>
  <c r="N18" i="33"/>
  <c r="V20" i="23"/>
  <c r="V19" i="33"/>
  <c r="AG19" i="33"/>
  <c r="AG20" i="23"/>
  <c r="Q19" i="23"/>
  <c r="Q18" i="33"/>
  <c r="AB19" i="33"/>
  <c r="AB20" i="23"/>
  <c r="H19" i="33"/>
  <c r="H20" i="23"/>
  <c r="E20" i="23"/>
  <c r="E19" i="33"/>
  <c r="G21" i="23"/>
  <c r="G20" i="33"/>
  <c r="AC19" i="33"/>
  <c r="AC20" i="23"/>
  <c r="U19" i="33"/>
  <c r="U20" i="23"/>
  <c r="M20" i="33"/>
  <c r="M21" i="23"/>
  <c r="S19" i="33"/>
  <c r="S20" i="23"/>
  <c r="P18" i="33"/>
  <c r="P19" i="23"/>
  <c r="Y19" i="33"/>
  <c r="Y20" i="23"/>
  <c r="I21" i="33"/>
  <c r="I22" i="23"/>
  <c r="K18" i="33"/>
  <c r="K19" i="23"/>
  <c r="D18" i="23"/>
  <c r="F22" i="23" l="1"/>
  <c r="F21" i="33"/>
  <c r="D18" i="33"/>
  <c r="D18" i="1" s="1"/>
  <c r="AA20" i="23"/>
  <c r="AA19" i="33"/>
  <c r="AD23" i="23"/>
  <c r="AD22" i="33"/>
  <c r="S20" i="33"/>
  <c r="S21" i="23"/>
  <c r="V20" i="33"/>
  <c r="V21" i="23"/>
  <c r="R20" i="33"/>
  <c r="R21" i="23"/>
  <c r="T22" i="33"/>
  <c r="T23" i="23"/>
  <c r="W21" i="23"/>
  <c r="W20" i="33"/>
  <c r="I23" i="23"/>
  <c r="I22" i="33"/>
  <c r="AB21" i="23"/>
  <c r="AB20" i="33"/>
  <c r="O20" i="33"/>
  <c r="O21" i="23"/>
  <c r="Y20" i="33"/>
  <c r="Y21" i="23"/>
  <c r="K19" i="33"/>
  <c r="K20" i="23"/>
  <c r="G21" i="33"/>
  <c r="G22" i="23"/>
  <c r="E21" i="23"/>
  <c r="E20" i="33"/>
  <c r="Q20" i="23"/>
  <c r="Q19" i="33"/>
  <c r="N19" i="33"/>
  <c r="N20" i="23"/>
  <c r="X23" i="23"/>
  <c r="X22" i="33"/>
  <c r="J19" i="33"/>
  <c r="J20" i="23"/>
  <c r="L20" i="33"/>
  <c r="L21" i="23"/>
  <c r="AE20" i="33"/>
  <c r="AE21" i="23"/>
  <c r="AC21" i="23"/>
  <c r="AC20" i="33"/>
  <c r="M21" i="33"/>
  <c r="M22" i="23"/>
  <c r="P19" i="33"/>
  <c r="P20" i="23"/>
  <c r="U20" i="33"/>
  <c r="U21" i="23"/>
  <c r="H20" i="33"/>
  <c r="H21" i="23"/>
  <c r="AG20" i="33"/>
  <c r="AG21" i="23"/>
  <c r="AH21" i="23"/>
  <c r="AH20" i="33"/>
  <c r="Z19" i="33"/>
  <c r="Z20" i="23"/>
  <c r="D19" i="33" l="1"/>
  <c r="D19" i="1" s="1"/>
  <c r="AA21" i="23"/>
  <c r="AA20" i="33"/>
  <c r="F22" i="33"/>
  <c r="F23" i="23"/>
  <c r="S22" i="23"/>
  <c r="S21" i="33"/>
  <c r="AB22" i="23"/>
  <c r="AB21" i="33"/>
  <c r="Z20" i="33"/>
  <c r="Z21" i="23"/>
  <c r="M22" i="33"/>
  <c r="M23" i="23"/>
  <c r="E22" i="23"/>
  <c r="E21" i="33"/>
  <c r="I23" i="33"/>
  <c r="I24" i="23"/>
  <c r="AC21" i="33"/>
  <c r="AC22" i="23"/>
  <c r="Q21" i="23"/>
  <c r="Q20" i="33"/>
  <c r="X24" i="23"/>
  <c r="X23" i="33"/>
  <c r="U21" i="33"/>
  <c r="U22" i="23"/>
  <c r="G23" i="23"/>
  <c r="G22" i="33"/>
  <c r="O21" i="33"/>
  <c r="O22" i="23"/>
  <c r="R22" i="23"/>
  <c r="R21" i="33"/>
  <c r="N20" i="33"/>
  <c r="N21" i="23"/>
  <c r="AH21" i="33"/>
  <c r="AH22" i="23"/>
  <c r="W22" i="23"/>
  <c r="W21" i="33"/>
  <c r="AD24" i="23"/>
  <c r="AD23" i="33"/>
  <c r="H21" i="33"/>
  <c r="H22" i="23"/>
  <c r="AE21" i="33"/>
  <c r="AE22" i="23"/>
  <c r="Y22" i="23"/>
  <c r="Y21" i="33"/>
  <c r="L22" i="23"/>
  <c r="L21" i="33"/>
  <c r="AG21" i="33"/>
  <c r="AG22" i="23"/>
  <c r="P20" i="33"/>
  <c r="P21" i="23"/>
  <c r="J21" i="23"/>
  <c r="J20" i="33"/>
  <c r="D20" i="23"/>
  <c r="K20" i="33"/>
  <c r="K21" i="23"/>
  <c r="T24" i="23"/>
  <c r="T23" i="33"/>
  <c r="V22" i="23"/>
  <c r="V21" i="33"/>
  <c r="F23" i="33" l="1"/>
  <c r="F24" i="23"/>
  <c r="AA21" i="33"/>
  <c r="AA22" i="23"/>
  <c r="D20" i="33"/>
  <c r="D20" i="1" s="1"/>
  <c r="Q22" i="23"/>
  <c r="Q21" i="33"/>
  <c r="P21" i="33"/>
  <c r="P22" i="23"/>
  <c r="AH22" i="33"/>
  <c r="AH23" i="23"/>
  <c r="AC22" i="33"/>
  <c r="AC23" i="23"/>
  <c r="M24" i="23"/>
  <c r="M23" i="33"/>
  <c r="T25" i="23"/>
  <c r="T24" i="33"/>
  <c r="R23" i="23"/>
  <c r="R22" i="33"/>
  <c r="N22" i="23"/>
  <c r="N21" i="33"/>
  <c r="I25" i="23"/>
  <c r="I24" i="33"/>
  <c r="S22" i="33"/>
  <c r="S23" i="23"/>
  <c r="J21" i="33"/>
  <c r="J22" i="23"/>
  <c r="H22" i="33"/>
  <c r="H23" i="23"/>
  <c r="AB23" i="23"/>
  <c r="AB22" i="33"/>
  <c r="K21" i="33"/>
  <c r="K22" i="23"/>
  <c r="L23" i="23"/>
  <c r="L22" i="33"/>
  <c r="Y22" i="33"/>
  <c r="Y23" i="23"/>
  <c r="AD24" i="33"/>
  <c r="AD25" i="23"/>
  <c r="X25" i="23"/>
  <c r="X24" i="33"/>
  <c r="Z21" i="33"/>
  <c r="Z22" i="23"/>
  <c r="W23" i="23"/>
  <c r="W22" i="33"/>
  <c r="U22" i="33"/>
  <c r="U23" i="23"/>
  <c r="E23" i="23"/>
  <c r="E22" i="33"/>
  <c r="O23" i="23"/>
  <c r="O22" i="33"/>
  <c r="AG22" i="33"/>
  <c r="AG23" i="23"/>
  <c r="V22" i="33"/>
  <c r="V23" i="23"/>
  <c r="AE22" i="33"/>
  <c r="AE23" i="23"/>
  <c r="G24" i="23"/>
  <c r="G23" i="33"/>
  <c r="D21" i="23"/>
  <c r="AA22" i="33" l="1"/>
  <c r="AA23" i="23"/>
  <c r="D21" i="33"/>
  <c r="D21" i="1" s="1"/>
  <c r="F25" i="23"/>
  <c r="F24" i="33"/>
  <c r="I25" i="33"/>
  <c r="I26" i="23"/>
  <c r="T26" i="23"/>
  <c r="T25" i="33"/>
  <c r="K23" i="23"/>
  <c r="K22" i="33"/>
  <c r="N22" i="33"/>
  <c r="N23" i="23"/>
  <c r="M25" i="23"/>
  <c r="M24" i="33"/>
  <c r="O24" i="23"/>
  <c r="O23" i="33"/>
  <c r="X25" i="33"/>
  <c r="X26" i="23"/>
  <c r="AD25" i="33"/>
  <c r="AD26" i="23"/>
  <c r="J22" i="33"/>
  <c r="J23" i="23"/>
  <c r="D22" i="23"/>
  <c r="P23" i="23"/>
  <c r="P22" i="33"/>
  <c r="AG23" i="33"/>
  <c r="AG24" i="23"/>
  <c r="Z22" i="33"/>
  <c r="Z23" i="23"/>
  <c r="Y23" i="33"/>
  <c r="Y24" i="23"/>
  <c r="S24" i="23"/>
  <c r="S23" i="33"/>
  <c r="AC24" i="23"/>
  <c r="AC23" i="33"/>
  <c r="E23" i="33"/>
  <c r="E24" i="23"/>
  <c r="AB24" i="23"/>
  <c r="AB23" i="33"/>
  <c r="R24" i="23"/>
  <c r="R23" i="33"/>
  <c r="Q23" i="23"/>
  <c r="Q22" i="33"/>
  <c r="W23" i="33"/>
  <c r="W24" i="23"/>
  <c r="L24" i="23"/>
  <c r="L23" i="33"/>
  <c r="V24" i="23"/>
  <c r="V23" i="33"/>
  <c r="G25" i="23"/>
  <c r="G24" i="33"/>
  <c r="U23" i="33"/>
  <c r="U24" i="23"/>
  <c r="AE23" i="33"/>
  <c r="AE24" i="23"/>
  <c r="H24" i="23"/>
  <c r="H23" i="33"/>
  <c r="AH23" i="33"/>
  <c r="AH24" i="23"/>
  <c r="F26" i="23" l="1"/>
  <c r="F25" i="33"/>
  <c r="D22" i="33"/>
  <c r="D22" i="1" s="1"/>
  <c r="AA24" i="23"/>
  <c r="AA23" i="33"/>
  <c r="L24" i="33"/>
  <c r="L25" i="23"/>
  <c r="K23" i="33"/>
  <c r="K24" i="23"/>
  <c r="X26" i="33"/>
  <c r="X27" i="23"/>
  <c r="Z23" i="33"/>
  <c r="Z24" i="23"/>
  <c r="G26" i="23"/>
  <c r="G25" i="33"/>
  <c r="AC24" i="33"/>
  <c r="AC25" i="23"/>
  <c r="AE24" i="33"/>
  <c r="AE25" i="23"/>
  <c r="M26" i="23"/>
  <c r="M25" i="33"/>
  <c r="R25" i="23"/>
  <c r="R24" i="33"/>
  <c r="AB24" i="33"/>
  <c r="AB25" i="23"/>
  <c r="J23" i="33"/>
  <c r="J24" i="23"/>
  <c r="N23" i="33"/>
  <c r="N24" i="23"/>
  <c r="T26" i="33"/>
  <c r="T27" i="23"/>
  <c r="H24" i="33"/>
  <c r="H25" i="23"/>
  <c r="W24" i="33"/>
  <c r="W25" i="23"/>
  <c r="P24" i="23"/>
  <c r="P23" i="33"/>
  <c r="AG25" i="23"/>
  <c r="AG24" i="33"/>
  <c r="D23" i="23"/>
  <c r="S25" i="23"/>
  <c r="S24" i="33"/>
  <c r="AH25" i="23"/>
  <c r="AH24" i="33"/>
  <c r="U25" i="23"/>
  <c r="U24" i="33"/>
  <c r="V24" i="33"/>
  <c r="V25" i="23"/>
  <c r="Q23" i="33"/>
  <c r="Q24" i="23"/>
  <c r="E25" i="23"/>
  <c r="E24" i="33"/>
  <c r="Y24" i="33"/>
  <c r="Y25" i="23"/>
  <c r="O25" i="23"/>
  <c r="O24" i="33"/>
  <c r="I27" i="23"/>
  <c r="I26" i="33"/>
  <c r="AD27" i="23"/>
  <c r="AD26" i="33"/>
  <c r="AA24" i="33" l="1"/>
  <c r="AA25" i="23"/>
  <c r="D23" i="33"/>
  <c r="D23" i="1" s="1"/>
  <c r="F27" i="23"/>
  <c r="F26" i="33"/>
  <c r="H26" i="23"/>
  <c r="H25" i="33"/>
  <c r="E26" i="23"/>
  <c r="E25" i="33"/>
  <c r="Q25" i="23"/>
  <c r="Q24" i="33"/>
  <c r="M26" i="33"/>
  <c r="M27" i="23"/>
  <c r="G27" i="23"/>
  <c r="G26" i="33"/>
  <c r="K24" i="33"/>
  <c r="K25" i="23"/>
  <c r="AH26" i="23"/>
  <c r="AH25" i="33"/>
  <c r="T27" i="33"/>
  <c r="T28" i="23"/>
  <c r="AB26" i="23"/>
  <c r="AB25" i="33"/>
  <c r="AE25" i="33"/>
  <c r="AE26" i="23"/>
  <c r="Y26" i="23"/>
  <c r="Y25" i="33"/>
  <c r="V25" i="33"/>
  <c r="V26" i="23"/>
  <c r="P24" i="33"/>
  <c r="P25" i="23"/>
  <c r="Z24" i="33"/>
  <c r="Z25" i="23"/>
  <c r="L26" i="23"/>
  <c r="L25" i="33"/>
  <c r="O25" i="33"/>
  <c r="O26" i="23"/>
  <c r="U26" i="23"/>
  <c r="U25" i="33"/>
  <c r="AG25" i="33"/>
  <c r="AG26" i="23"/>
  <c r="I27" i="33"/>
  <c r="I28" i="23"/>
  <c r="S26" i="23"/>
  <c r="S25" i="33"/>
  <c r="W25" i="33"/>
  <c r="W26" i="23"/>
  <c r="N24" i="33"/>
  <c r="N25" i="23"/>
  <c r="AC25" i="33"/>
  <c r="AC26" i="23"/>
  <c r="J24" i="33"/>
  <c r="J25" i="23"/>
  <c r="AD28" i="23"/>
  <c r="AD27" i="33"/>
  <c r="R25" i="33"/>
  <c r="R26" i="23"/>
  <c r="X27" i="33"/>
  <c r="X28" i="23"/>
  <c r="D24" i="23"/>
  <c r="D24" i="33" l="1"/>
  <c r="D24" i="1" s="1"/>
  <c r="F28" i="23"/>
  <c r="F27" i="33"/>
  <c r="AA26" i="23"/>
  <c r="AA25" i="33"/>
  <c r="S27" i="23"/>
  <c r="S26" i="33"/>
  <c r="Y26" i="33"/>
  <c r="Y27" i="23"/>
  <c r="K26" i="23"/>
  <c r="K25" i="33"/>
  <c r="N26" i="23"/>
  <c r="N25" i="33"/>
  <c r="O26" i="33"/>
  <c r="O27" i="23"/>
  <c r="R27" i="23"/>
  <c r="R26" i="33"/>
  <c r="T29" i="23"/>
  <c r="T28" i="33"/>
  <c r="J25" i="33"/>
  <c r="J26" i="23"/>
  <c r="AG27" i="23"/>
  <c r="AG26" i="33"/>
  <c r="V26" i="33"/>
  <c r="V27" i="23"/>
  <c r="D25" i="23"/>
  <c r="G27" i="33"/>
  <c r="G28" i="23"/>
  <c r="E26" i="33"/>
  <c r="E27" i="23"/>
  <c r="X29" i="23"/>
  <c r="X28" i="33"/>
  <c r="I28" i="33"/>
  <c r="I29" i="23"/>
  <c r="P25" i="33"/>
  <c r="P26" i="23"/>
  <c r="AB27" i="23"/>
  <c r="AB26" i="33"/>
  <c r="L26" i="33"/>
  <c r="L27" i="23"/>
  <c r="AE27" i="23"/>
  <c r="AE26" i="33"/>
  <c r="M28" i="23"/>
  <c r="M27" i="33"/>
  <c r="U26" i="33"/>
  <c r="U27" i="23"/>
  <c r="Q25" i="33"/>
  <c r="Q26" i="23"/>
  <c r="AD28" i="33"/>
  <c r="AD29" i="23"/>
  <c r="W27" i="23"/>
  <c r="W26" i="33"/>
  <c r="AC26" i="33"/>
  <c r="AC27" i="23"/>
  <c r="Z25" i="33"/>
  <c r="Z26" i="23"/>
  <c r="AH26" i="33"/>
  <c r="AH27" i="23"/>
  <c r="H27" i="23"/>
  <c r="H26" i="33"/>
  <c r="D26" i="23" l="1"/>
  <c r="D25" i="33"/>
  <c r="D25" i="1" s="1"/>
  <c r="AA26" i="33"/>
  <c r="AA27" i="23"/>
  <c r="F29" i="23"/>
  <c r="F28" i="33"/>
  <c r="AE28" i="23"/>
  <c r="AE27" i="33"/>
  <c r="V28" i="23"/>
  <c r="V27" i="33"/>
  <c r="AH27" i="33"/>
  <c r="AH28" i="23"/>
  <c r="L27" i="33"/>
  <c r="L28" i="23"/>
  <c r="Y28" i="23"/>
  <c r="Y27" i="33"/>
  <c r="U27" i="33"/>
  <c r="U28" i="23"/>
  <c r="P26" i="33"/>
  <c r="P27" i="23"/>
  <c r="E28" i="23"/>
  <c r="E27" i="33"/>
  <c r="T29" i="33"/>
  <c r="T30" i="23"/>
  <c r="K27" i="23"/>
  <c r="K26" i="33"/>
  <c r="W27" i="33"/>
  <c r="W28" i="23"/>
  <c r="G29" i="23"/>
  <c r="G28" i="33"/>
  <c r="AG28" i="23"/>
  <c r="AG27" i="33"/>
  <c r="R28" i="23"/>
  <c r="R27" i="33"/>
  <c r="AB28" i="23"/>
  <c r="AB27" i="33"/>
  <c r="Z26" i="33"/>
  <c r="Z27" i="23"/>
  <c r="AD30" i="23"/>
  <c r="AD29" i="33"/>
  <c r="M28" i="33"/>
  <c r="M29" i="23"/>
  <c r="J26" i="33"/>
  <c r="J27" i="23"/>
  <c r="O28" i="23"/>
  <c r="O27" i="33"/>
  <c r="X29" i="33"/>
  <c r="X30" i="23"/>
  <c r="I30" i="23"/>
  <c r="I29" i="33"/>
  <c r="H28" i="23"/>
  <c r="H27" i="33"/>
  <c r="AC27" i="33"/>
  <c r="AC28" i="23"/>
  <c r="Q27" i="23"/>
  <c r="Q26" i="33"/>
  <c r="N27" i="23"/>
  <c r="N26" i="33"/>
  <c r="S28" i="23"/>
  <c r="S27" i="33"/>
  <c r="D26" i="33" l="1"/>
  <c r="D26" i="1" s="1"/>
  <c r="F30" i="23"/>
  <c r="F29" i="33"/>
  <c r="AA27" i="33"/>
  <c r="AA28" i="23"/>
  <c r="D27" i="23"/>
  <c r="AD31" i="23"/>
  <c r="AD30" i="33"/>
  <c r="E29" i="23"/>
  <c r="E28" i="33"/>
  <c r="Y28" i="33"/>
  <c r="Y29" i="23"/>
  <c r="V29" i="23"/>
  <c r="V28" i="33"/>
  <c r="L29" i="23"/>
  <c r="L28" i="33"/>
  <c r="AE29" i="23"/>
  <c r="AE28" i="33"/>
  <c r="AC28" i="33"/>
  <c r="AC29" i="23"/>
  <c r="I30" i="33"/>
  <c r="I31" i="23"/>
  <c r="R29" i="23"/>
  <c r="R28" i="33"/>
  <c r="Z28" i="23"/>
  <c r="Z27" i="33"/>
  <c r="P27" i="33"/>
  <c r="P28" i="23"/>
  <c r="AG29" i="23"/>
  <c r="AG28" i="33"/>
  <c r="K27" i="33"/>
  <c r="K28" i="23"/>
  <c r="N27" i="33"/>
  <c r="N28" i="23"/>
  <c r="H29" i="23"/>
  <c r="H28" i="33"/>
  <c r="M30" i="23"/>
  <c r="M29" i="33"/>
  <c r="T30" i="33"/>
  <c r="T31" i="23"/>
  <c r="U28" i="33"/>
  <c r="U29" i="23"/>
  <c r="AH28" i="33"/>
  <c r="AH29" i="23"/>
  <c r="X31" i="23"/>
  <c r="X30" i="33"/>
  <c r="O28" i="33"/>
  <c r="O29" i="23"/>
  <c r="AB29" i="23"/>
  <c r="AB28" i="33"/>
  <c r="G29" i="33"/>
  <c r="G30" i="23"/>
  <c r="S28" i="33"/>
  <c r="S29" i="23"/>
  <c r="Q28" i="23"/>
  <c r="Q27" i="33"/>
  <c r="J27" i="33"/>
  <c r="J28" i="23"/>
  <c r="W28" i="33"/>
  <c r="W29" i="23"/>
  <c r="D27" i="33" l="1"/>
  <c r="D27" i="1" s="1"/>
  <c r="AA29" i="23"/>
  <c r="AA28" i="33"/>
  <c r="F31" i="23"/>
  <c r="F30" i="33"/>
  <c r="D28" i="23"/>
  <c r="R29" i="33"/>
  <c r="R30" i="23"/>
  <c r="AE29" i="33"/>
  <c r="AE30" i="23"/>
  <c r="S29" i="33"/>
  <c r="S30" i="23"/>
  <c r="AH30" i="23"/>
  <c r="AH29" i="33"/>
  <c r="P28" i="33"/>
  <c r="P29" i="23"/>
  <c r="L29" i="33"/>
  <c r="L30" i="23"/>
  <c r="E30" i="23"/>
  <c r="E29" i="33"/>
  <c r="Q28" i="33"/>
  <c r="Q29" i="23"/>
  <c r="AB30" i="23"/>
  <c r="AB29" i="33"/>
  <c r="O29" i="33"/>
  <c r="O30" i="23"/>
  <c r="AC30" i="23"/>
  <c r="AC29" i="33"/>
  <c r="M30" i="33"/>
  <c r="M31" i="23"/>
  <c r="H30" i="23"/>
  <c r="H29" i="33"/>
  <c r="Z29" i="23"/>
  <c r="Z28" i="33"/>
  <c r="V30" i="23"/>
  <c r="V29" i="33"/>
  <c r="W29" i="33"/>
  <c r="W30" i="23"/>
  <c r="K29" i="23"/>
  <c r="K28" i="33"/>
  <c r="I31" i="33"/>
  <c r="I32" i="23"/>
  <c r="J28" i="33"/>
  <c r="J29" i="23"/>
  <c r="G31" i="23"/>
  <c r="G30" i="33"/>
  <c r="U29" i="33"/>
  <c r="U30" i="23"/>
  <c r="X31" i="33"/>
  <c r="X32" i="23"/>
  <c r="AG30" i="23"/>
  <c r="AG29" i="33"/>
  <c r="T32" i="23"/>
  <c r="T31" i="33"/>
  <c r="N29" i="23"/>
  <c r="N28" i="33"/>
  <c r="Y29" i="33"/>
  <c r="Y30" i="23"/>
  <c r="AD32" i="23"/>
  <c r="AD31" i="33"/>
  <c r="F32" i="23" l="1"/>
  <c r="F31" i="33"/>
  <c r="D28" i="33"/>
  <c r="D28" i="1" s="1"/>
  <c r="AA29" i="33"/>
  <c r="AA30" i="23"/>
  <c r="J29" i="33"/>
  <c r="J30" i="23"/>
  <c r="L31" i="23"/>
  <c r="L30" i="33"/>
  <c r="S30" i="33"/>
  <c r="S31" i="23"/>
  <c r="AB31" i="23"/>
  <c r="AB30" i="33"/>
  <c r="T32" i="33"/>
  <c r="T33" i="23"/>
  <c r="I33" i="23"/>
  <c r="I32" i="33"/>
  <c r="D29" i="23"/>
  <c r="O31" i="23"/>
  <c r="O30" i="33"/>
  <c r="Q30" i="23"/>
  <c r="Q29" i="33"/>
  <c r="P29" i="33"/>
  <c r="P30" i="23"/>
  <c r="AE30" i="33"/>
  <c r="AE31" i="23"/>
  <c r="AD33" i="23"/>
  <c r="AD32" i="33"/>
  <c r="Y30" i="33"/>
  <c r="Y31" i="23"/>
  <c r="V31" i="23"/>
  <c r="V30" i="33"/>
  <c r="N30" i="23"/>
  <c r="N29" i="33"/>
  <c r="U31" i="23"/>
  <c r="U30" i="33"/>
  <c r="AC30" i="33"/>
  <c r="AC31" i="23"/>
  <c r="R31" i="23"/>
  <c r="R30" i="33"/>
  <c r="W30" i="33"/>
  <c r="W31" i="23"/>
  <c r="H30" i="33"/>
  <c r="H31" i="23"/>
  <c r="M31" i="33"/>
  <c r="M32" i="23"/>
  <c r="AG31" i="23"/>
  <c r="AG30" i="33"/>
  <c r="G32" i="23"/>
  <c r="G31" i="33"/>
  <c r="X33" i="23"/>
  <c r="X32" i="33"/>
  <c r="K29" i="33"/>
  <c r="K30" i="23"/>
  <c r="Z30" i="23"/>
  <c r="Z29" i="33"/>
  <c r="E30" i="33"/>
  <c r="E31" i="23"/>
  <c r="AH31" i="23"/>
  <c r="AH30" i="33"/>
  <c r="D29" i="33" l="1"/>
  <c r="D29" i="1" s="1"/>
  <c r="AA30" i="33"/>
  <c r="AA31" i="23"/>
  <c r="F32" i="33"/>
  <c r="F33" i="23"/>
  <c r="Z30" i="33"/>
  <c r="Z31" i="23"/>
  <c r="G33" i="23"/>
  <c r="G32" i="33"/>
  <c r="I34" i="23"/>
  <c r="I33" i="33"/>
  <c r="AH31" i="33"/>
  <c r="AH32" i="23"/>
  <c r="W32" i="23"/>
  <c r="W31" i="33"/>
  <c r="N30" i="33"/>
  <c r="N31" i="23"/>
  <c r="AD33" i="33"/>
  <c r="AD34" i="23"/>
  <c r="Q30" i="33"/>
  <c r="Q31" i="23"/>
  <c r="T34" i="23"/>
  <c r="T33" i="33"/>
  <c r="U31" i="33"/>
  <c r="U32" i="23"/>
  <c r="S31" i="33"/>
  <c r="S32" i="23"/>
  <c r="K30" i="33"/>
  <c r="K31" i="23"/>
  <c r="D30" i="23"/>
  <c r="AG32" i="23"/>
  <c r="AG31" i="33"/>
  <c r="AC32" i="23"/>
  <c r="AC31" i="33"/>
  <c r="AE31" i="33"/>
  <c r="AE32" i="23"/>
  <c r="L31" i="33"/>
  <c r="L32" i="23"/>
  <c r="H32" i="23"/>
  <c r="H31" i="33"/>
  <c r="E32" i="23"/>
  <c r="E31" i="33"/>
  <c r="M33" i="23"/>
  <c r="M32" i="33"/>
  <c r="V31" i="33"/>
  <c r="V32" i="23"/>
  <c r="O32" i="23"/>
  <c r="O31" i="33"/>
  <c r="J31" i="23"/>
  <c r="J30" i="33"/>
  <c r="X34" i="23"/>
  <c r="X33" i="33"/>
  <c r="R31" i="33"/>
  <c r="R32" i="23"/>
  <c r="Y31" i="33"/>
  <c r="Y32" i="23"/>
  <c r="P31" i="23"/>
  <c r="P30" i="33"/>
  <c r="AB31" i="33"/>
  <c r="AB32" i="23"/>
  <c r="D30" i="33" l="1"/>
  <c r="D30" i="1" s="1"/>
  <c r="F33" i="33"/>
  <c r="F34" i="23"/>
  <c r="AA32" i="23"/>
  <c r="AA31" i="33"/>
  <c r="L33" i="23"/>
  <c r="L32" i="33"/>
  <c r="W33" i="23"/>
  <c r="W32" i="33"/>
  <c r="I35" i="23"/>
  <c r="I34" i="33"/>
  <c r="U33" i="23"/>
  <c r="U32" i="33"/>
  <c r="AD35" i="23"/>
  <c r="AD34" i="33"/>
  <c r="O33" i="23"/>
  <c r="O32" i="33"/>
  <c r="Q32" i="23"/>
  <c r="Q31" i="33"/>
  <c r="P32" i="23"/>
  <c r="P31" i="33"/>
  <c r="G34" i="23"/>
  <c r="G33" i="33"/>
  <c r="V32" i="33"/>
  <c r="V33" i="23"/>
  <c r="E32" i="33"/>
  <c r="E33" i="23"/>
  <c r="AE32" i="33"/>
  <c r="AE33" i="23"/>
  <c r="Y33" i="23"/>
  <c r="Y32" i="33"/>
  <c r="J32" i="23"/>
  <c r="J31" i="33"/>
  <c r="M34" i="23"/>
  <c r="M33" i="33"/>
  <c r="H33" i="23"/>
  <c r="H32" i="33"/>
  <c r="K32" i="23"/>
  <c r="K31" i="33"/>
  <c r="N32" i="23"/>
  <c r="N31" i="33"/>
  <c r="AH32" i="33"/>
  <c r="AH33" i="23"/>
  <c r="Z31" i="33"/>
  <c r="Z32" i="23"/>
  <c r="S32" i="33"/>
  <c r="S33" i="23"/>
  <c r="AG32" i="33"/>
  <c r="AG33" i="23"/>
  <c r="X35" i="23"/>
  <c r="X34" i="33"/>
  <c r="AB33" i="23"/>
  <c r="AB32" i="33"/>
  <c r="R33" i="23"/>
  <c r="R32" i="33"/>
  <c r="D31" i="23"/>
  <c r="AC32" i="33"/>
  <c r="AC33" i="23"/>
  <c r="T34" i="33"/>
  <c r="T35" i="23"/>
  <c r="D31" i="33" l="1"/>
  <c r="D31" i="1" s="1"/>
  <c r="D32" i="23"/>
  <c r="AA33" i="23"/>
  <c r="AA32" i="33"/>
  <c r="F34" i="33"/>
  <c r="F35" i="23"/>
  <c r="H34" i="23"/>
  <c r="H33" i="33"/>
  <c r="AB34" i="23"/>
  <c r="AB33" i="33"/>
  <c r="P33" i="23"/>
  <c r="P32" i="33"/>
  <c r="I35" i="33"/>
  <c r="I36" i="23"/>
  <c r="V33" i="33"/>
  <c r="V34" i="23"/>
  <c r="AC33" i="33"/>
  <c r="AC34" i="23"/>
  <c r="AE33" i="33"/>
  <c r="AE34" i="23"/>
  <c r="Z32" i="33"/>
  <c r="Z33" i="23"/>
  <c r="M34" i="33"/>
  <c r="M35" i="23"/>
  <c r="Q32" i="33"/>
  <c r="Q33" i="23"/>
  <c r="AD36" i="23"/>
  <c r="AD35" i="33"/>
  <c r="W34" i="23"/>
  <c r="W33" i="33"/>
  <c r="S33" i="33"/>
  <c r="S34" i="23"/>
  <c r="Y33" i="33"/>
  <c r="Y34" i="23"/>
  <c r="E34" i="23"/>
  <c r="E33" i="33"/>
  <c r="N32" i="33"/>
  <c r="N33" i="23"/>
  <c r="X36" i="23"/>
  <c r="X35" i="33"/>
  <c r="AG34" i="23"/>
  <c r="AG33" i="33"/>
  <c r="K32" i="33"/>
  <c r="K33" i="23"/>
  <c r="T35" i="33"/>
  <c r="T36" i="23"/>
  <c r="R33" i="33"/>
  <c r="R34" i="23"/>
  <c r="AH33" i="33"/>
  <c r="AH34" i="23"/>
  <c r="J33" i="23"/>
  <c r="J32" i="33"/>
  <c r="G34" i="33"/>
  <c r="G35" i="23"/>
  <c r="O33" i="33"/>
  <c r="O34" i="23"/>
  <c r="U33" i="33"/>
  <c r="U34" i="23"/>
  <c r="L34" i="23"/>
  <c r="L33" i="33"/>
  <c r="F35" i="33" l="1"/>
  <c r="F36" i="23"/>
  <c r="D32" i="33"/>
  <c r="D32" i="1" s="1"/>
  <c r="AA33" i="33"/>
  <c r="AA34" i="23"/>
  <c r="AB34" i="33"/>
  <c r="AB35" i="23"/>
  <c r="R35" i="23"/>
  <c r="R34" i="33"/>
  <c r="AE34" i="33"/>
  <c r="AE35" i="23"/>
  <c r="AG35" i="23"/>
  <c r="AG34" i="33"/>
  <c r="W34" i="33"/>
  <c r="W35" i="23"/>
  <c r="T37" i="23"/>
  <c r="T36" i="33"/>
  <c r="Y34" i="33"/>
  <c r="Y35" i="23"/>
  <c r="AC34" i="33"/>
  <c r="AC35" i="23"/>
  <c r="U34" i="33"/>
  <c r="U35" i="23"/>
  <c r="O35" i="23"/>
  <c r="O34" i="33"/>
  <c r="J33" i="33"/>
  <c r="J34" i="23"/>
  <c r="AD36" i="33"/>
  <c r="AD37" i="23"/>
  <c r="P34" i="23"/>
  <c r="P33" i="33"/>
  <c r="H35" i="23"/>
  <c r="H34" i="33"/>
  <c r="G36" i="23"/>
  <c r="G35" i="33"/>
  <c r="L35" i="23"/>
  <c r="L34" i="33"/>
  <c r="M36" i="23"/>
  <c r="M35" i="33"/>
  <c r="I36" i="33"/>
  <c r="I37" i="23"/>
  <c r="E35" i="23"/>
  <c r="E34" i="33"/>
  <c r="Z33" i="33"/>
  <c r="Z34" i="23"/>
  <c r="X37" i="23"/>
  <c r="X36" i="33"/>
  <c r="AH34" i="33"/>
  <c r="AH35" i="23"/>
  <c r="K34" i="23"/>
  <c r="K33" i="33"/>
  <c r="N33" i="33"/>
  <c r="N34" i="23"/>
  <c r="S34" i="33"/>
  <c r="S35" i="23"/>
  <c r="Q33" i="33"/>
  <c r="Q34" i="23"/>
  <c r="V35" i="23"/>
  <c r="V34" i="33"/>
  <c r="D33" i="23"/>
  <c r="D34" i="23" l="1"/>
  <c r="AA34" i="33"/>
  <c r="AA35" i="23"/>
  <c r="D33" i="33"/>
  <c r="D33" i="1" s="1"/>
  <c r="F37" i="23"/>
  <c r="F36" i="33"/>
  <c r="R36" i="23"/>
  <c r="R35" i="33"/>
  <c r="AG35" i="33"/>
  <c r="AG36" i="23"/>
  <c r="S35" i="33"/>
  <c r="S36" i="23"/>
  <c r="V35" i="33"/>
  <c r="V36" i="23"/>
  <c r="E35" i="33"/>
  <c r="E36" i="23"/>
  <c r="X38" i="23"/>
  <c r="X37" i="33"/>
  <c r="G37" i="23"/>
  <c r="G36" i="33"/>
  <c r="AD38" i="23"/>
  <c r="AD37" i="33"/>
  <c r="U36" i="23"/>
  <c r="U35" i="33"/>
  <c r="AE35" i="33"/>
  <c r="AE36" i="23"/>
  <c r="L36" i="23"/>
  <c r="L35" i="33"/>
  <c r="N35" i="23"/>
  <c r="N34" i="33"/>
  <c r="P34" i="33"/>
  <c r="P35" i="23"/>
  <c r="Z34" i="33"/>
  <c r="Z35" i="23"/>
  <c r="T38" i="23"/>
  <c r="T37" i="33"/>
  <c r="AB35" i="33"/>
  <c r="AB36" i="23"/>
  <c r="AH35" i="33"/>
  <c r="AH36" i="23"/>
  <c r="Y35" i="33"/>
  <c r="Y36" i="23"/>
  <c r="I37" i="33"/>
  <c r="I38" i="23"/>
  <c r="O35" i="33"/>
  <c r="O36" i="23"/>
  <c r="Q34" i="33"/>
  <c r="Q35" i="23"/>
  <c r="K35" i="23"/>
  <c r="K34" i="33"/>
  <c r="M36" i="33"/>
  <c r="M37" i="23"/>
  <c r="H36" i="23"/>
  <c r="H35" i="33"/>
  <c r="J34" i="33"/>
  <c r="J35" i="23"/>
  <c r="AC36" i="23"/>
  <c r="AC35" i="33"/>
  <c r="W36" i="23"/>
  <c r="W35" i="33"/>
  <c r="D34" i="33" l="1"/>
  <c r="D34" i="1" s="1"/>
  <c r="F38" i="23"/>
  <c r="F37" i="33"/>
  <c r="AA35" i="33"/>
  <c r="AA36" i="23"/>
  <c r="N36" i="23"/>
  <c r="N35" i="33"/>
  <c r="K35" i="33"/>
  <c r="K36" i="23"/>
  <c r="Q36" i="23"/>
  <c r="Q35" i="33"/>
  <c r="AG36" i="33"/>
  <c r="AG37" i="23"/>
  <c r="AC37" i="23"/>
  <c r="AC36" i="33"/>
  <c r="S36" i="33"/>
  <c r="S37" i="23"/>
  <c r="G38" i="23"/>
  <c r="G37" i="33"/>
  <c r="W37" i="23"/>
  <c r="W36" i="33"/>
  <c r="Y36" i="33"/>
  <c r="Y37" i="23"/>
  <c r="V36" i="33"/>
  <c r="V37" i="23"/>
  <c r="X39" i="23"/>
  <c r="X38" i="33"/>
  <c r="O36" i="33"/>
  <c r="O37" i="23"/>
  <c r="H37" i="23"/>
  <c r="H36" i="33"/>
  <c r="D35" i="23"/>
  <c r="T38" i="33"/>
  <c r="T39" i="23"/>
  <c r="U36" i="33"/>
  <c r="U37" i="23"/>
  <c r="M37" i="33"/>
  <c r="M38" i="23"/>
  <c r="AH37" i="23"/>
  <c r="AH36" i="33"/>
  <c r="Z36" i="23"/>
  <c r="Z35" i="33"/>
  <c r="J35" i="33"/>
  <c r="J36" i="23"/>
  <c r="L37" i="23"/>
  <c r="L36" i="33"/>
  <c r="AD39" i="23"/>
  <c r="AD38" i="33"/>
  <c r="I38" i="33"/>
  <c r="I39" i="23"/>
  <c r="AB36" i="33"/>
  <c r="AB37" i="23"/>
  <c r="P35" i="33"/>
  <c r="P36" i="23"/>
  <c r="AE36" i="33"/>
  <c r="AE37" i="23"/>
  <c r="E36" i="33"/>
  <c r="E37" i="23"/>
  <c r="R37" i="23"/>
  <c r="R36" i="33"/>
  <c r="D35" i="33" l="1"/>
  <c r="D35" i="1" s="1"/>
  <c r="AA37" i="23"/>
  <c r="AA36" i="33"/>
  <c r="D36" i="23"/>
  <c r="F39" i="23"/>
  <c r="F38" i="33"/>
  <c r="G39" i="23"/>
  <c r="G38" i="33"/>
  <c r="AC37" i="33"/>
  <c r="AC38" i="23"/>
  <c r="O38" i="23"/>
  <c r="O37" i="33"/>
  <c r="Y38" i="23"/>
  <c r="Y37" i="33"/>
  <c r="S37" i="33"/>
  <c r="S38" i="23"/>
  <c r="AG38" i="23"/>
  <c r="AG37" i="33"/>
  <c r="E38" i="23"/>
  <c r="E37" i="33"/>
  <c r="Z37" i="23"/>
  <c r="Z36" i="33"/>
  <c r="AB37" i="33"/>
  <c r="AB38" i="23"/>
  <c r="N37" i="23"/>
  <c r="N36" i="33"/>
  <c r="H38" i="23"/>
  <c r="H37" i="33"/>
  <c r="AD40" i="23"/>
  <c r="AD39" i="33"/>
  <c r="T39" i="33"/>
  <c r="T40" i="23"/>
  <c r="L37" i="33"/>
  <c r="L38" i="23"/>
  <c r="AH37" i="33"/>
  <c r="AH38" i="23"/>
  <c r="R38" i="23"/>
  <c r="R37" i="33"/>
  <c r="U38" i="23"/>
  <c r="U37" i="33"/>
  <c r="AE37" i="33"/>
  <c r="AE38" i="23"/>
  <c r="I40" i="23"/>
  <c r="I39" i="33"/>
  <c r="J36" i="33"/>
  <c r="J37" i="23"/>
  <c r="M38" i="33"/>
  <c r="M39" i="23"/>
  <c r="X40" i="23"/>
  <c r="X39" i="33"/>
  <c r="W38" i="23"/>
  <c r="W37" i="33"/>
  <c r="Q36" i="33"/>
  <c r="Q37" i="23"/>
  <c r="P36" i="33"/>
  <c r="P37" i="23"/>
  <c r="V38" i="23"/>
  <c r="V37" i="33"/>
  <c r="K37" i="23"/>
  <c r="K36" i="33"/>
  <c r="D36" i="33" l="1"/>
  <c r="D36" i="1" s="1"/>
  <c r="F39" i="33"/>
  <c r="F40" i="23"/>
  <c r="D37" i="23"/>
  <c r="AA38" i="23"/>
  <c r="AA37" i="33"/>
  <c r="I41" i="23"/>
  <c r="I40" i="33"/>
  <c r="AG39" i="23"/>
  <c r="AG38" i="33"/>
  <c r="O38" i="33"/>
  <c r="O39" i="23"/>
  <c r="L39" i="23"/>
  <c r="L38" i="33"/>
  <c r="Q37" i="33"/>
  <c r="Q38" i="23"/>
  <c r="R39" i="23"/>
  <c r="R38" i="33"/>
  <c r="Z37" i="33"/>
  <c r="Z38" i="23"/>
  <c r="M40" i="23"/>
  <c r="M39" i="33"/>
  <c r="AE38" i="33"/>
  <c r="AE39" i="23"/>
  <c r="H39" i="23"/>
  <c r="H38" i="33"/>
  <c r="S38" i="33"/>
  <c r="S39" i="23"/>
  <c r="V39" i="23"/>
  <c r="V38" i="33"/>
  <c r="J37" i="33"/>
  <c r="J38" i="23"/>
  <c r="W39" i="23"/>
  <c r="W38" i="33"/>
  <c r="AH38" i="33"/>
  <c r="AH39" i="23"/>
  <c r="N38" i="23"/>
  <c r="N37" i="33"/>
  <c r="E38" i="33"/>
  <c r="E39" i="23"/>
  <c r="Y39" i="23"/>
  <c r="Y38" i="33"/>
  <c r="G40" i="23"/>
  <c r="G39" i="33"/>
  <c r="K37" i="33"/>
  <c r="K38" i="23"/>
  <c r="X40" i="33"/>
  <c r="X41" i="23"/>
  <c r="AC38" i="33"/>
  <c r="AC39" i="23"/>
  <c r="T41" i="23"/>
  <c r="T40" i="33"/>
  <c r="P38" i="23"/>
  <c r="P37" i="33"/>
  <c r="U39" i="23"/>
  <c r="U38" i="33"/>
  <c r="AD41" i="23"/>
  <c r="AD40" i="33"/>
  <c r="AB38" i="33"/>
  <c r="AB39" i="23"/>
  <c r="D38" i="23" l="1"/>
  <c r="AA38" i="33"/>
  <c r="AA39" i="23"/>
  <c r="D37" i="33"/>
  <c r="D37" i="1" s="1"/>
  <c r="F40" i="33"/>
  <c r="F41" i="23"/>
  <c r="AE40" i="23"/>
  <c r="AE39" i="33"/>
  <c r="O39" i="33"/>
  <c r="O40" i="23"/>
  <c r="P39" i="23"/>
  <c r="P38" i="33"/>
  <c r="E40" i="23"/>
  <c r="E39" i="33"/>
  <c r="R40" i="23"/>
  <c r="R39" i="33"/>
  <c r="U39" i="33"/>
  <c r="U40" i="23"/>
  <c r="W40" i="23"/>
  <c r="W39" i="33"/>
  <c r="S39" i="33"/>
  <c r="S40" i="23"/>
  <c r="Q38" i="33"/>
  <c r="Q39" i="23"/>
  <c r="AB40" i="23"/>
  <c r="AB39" i="33"/>
  <c r="K39" i="23"/>
  <c r="K38" i="33"/>
  <c r="M41" i="23"/>
  <c r="M40" i="33"/>
  <c r="AG40" i="23"/>
  <c r="AG39" i="33"/>
  <c r="Y40" i="23"/>
  <c r="Y39" i="33"/>
  <c r="V40" i="23"/>
  <c r="V39" i="33"/>
  <c r="T42" i="23"/>
  <c r="T41" i="33"/>
  <c r="AC40" i="23"/>
  <c r="AC39" i="33"/>
  <c r="AD42" i="23"/>
  <c r="AD41" i="33"/>
  <c r="G40" i="33"/>
  <c r="G41" i="23"/>
  <c r="N39" i="23"/>
  <c r="N38" i="33"/>
  <c r="J39" i="23"/>
  <c r="J38" i="33"/>
  <c r="Z39" i="23"/>
  <c r="Z38" i="33"/>
  <c r="X42" i="23"/>
  <c r="X41" i="33"/>
  <c r="AH40" i="23"/>
  <c r="AH39" i="33"/>
  <c r="H40" i="23"/>
  <c r="H39" i="33"/>
  <c r="L40" i="23"/>
  <c r="L39" i="33"/>
  <c r="I41" i="33"/>
  <c r="I42" i="23"/>
  <c r="F42" i="23" l="1"/>
  <c r="F41" i="33"/>
  <c r="AA40" i="23"/>
  <c r="AA39" i="33"/>
  <c r="D38" i="33"/>
  <c r="D38" i="1" s="1"/>
  <c r="U41" i="23"/>
  <c r="U40" i="33"/>
  <c r="Z39" i="33"/>
  <c r="Z40" i="23"/>
  <c r="T42" i="33"/>
  <c r="T43" i="23"/>
  <c r="K39" i="33"/>
  <c r="K40" i="23"/>
  <c r="O40" i="33"/>
  <c r="O41" i="23"/>
  <c r="AH40" i="33"/>
  <c r="AH41" i="23"/>
  <c r="L40" i="33"/>
  <c r="L41" i="23"/>
  <c r="R40" i="33"/>
  <c r="R41" i="23"/>
  <c r="G42" i="23"/>
  <c r="G41" i="33"/>
  <c r="S41" i="23"/>
  <c r="S40" i="33"/>
  <c r="X43" i="23"/>
  <c r="X42" i="33"/>
  <c r="W41" i="23"/>
  <c r="W40" i="33"/>
  <c r="Y40" i="33"/>
  <c r="Y41" i="23"/>
  <c r="P40" i="23"/>
  <c r="P39" i="33"/>
  <c r="J39" i="33"/>
  <c r="J40" i="23"/>
  <c r="AD43" i="23"/>
  <c r="AD42" i="33"/>
  <c r="AG40" i="33"/>
  <c r="AG41" i="23"/>
  <c r="H41" i="23"/>
  <c r="H40" i="33"/>
  <c r="AB41" i="23"/>
  <c r="AB40" i="33"/>
  <c r="I42" i="33"/>
  <c r="I43" i="23"/>
  <c r="D39" i="23"/>
  <c r="N39" i="33"/>
  <c r="N40" i="23"/>
  <c r="AC41" i="23"/>
  <c r="AC40" i="33"/>
  <c r="V40" i="33"/>
  <c r="V41" i="23"/>
  <c r="M41" i="33"/>
  <c r="M42" i="23"/>
  <c r="Q40" i="23"/>
  <c r="Q39" i="33"/>
  <c r="E41" i="23"/>
  <c r="E40" i="33"/>
  <c r="AE40" i="33"/>
  <c r="AE41" i="23"/>
  <c r="AA41" i="23" l="1"/>
  <c r="AA40" i="33"/>
  <c r="F42" i="33"/>
  <c r="F43" i="23"/>
  <c r="Y41" i="33"/>
  <c r="Y42" i="23"/>
  <c r="AH41" i="33"/>
  <c r="AH42" i="23"/>
  <c r="T43" i="33"/>
  <c r="T44" i="23"/>
  <c r="H42" i="23"/>
  <c r="H41" i="33"/>
  <c r="J40" i="33"/>
  <c r="J41" i="23"/>
  <c r="R41" i="33"/>
  <c r="R42" i="23"/>
  <c r="O41" i="33"/>
  <c r="O42" i="23"/>
  <c r="Z40" i="33"/>
  <c r="Z41" i="23"/>
  <c r="M43" i="23"/>
  <c r="M42" i="33"/>
  <c r="V42" i="23"/>
  <c r="V41" i="33"/>
  <c r="I44" i="23"/>
  <c r="I43" i="33"/>
  <c r="D39" i="33"/>
  <c r="D39" i="1" s="1"/>
  <c r="W41" i="33"/>
  <c r="W42" i="23"/>
  <c r="X44" i="23"/>
  <c r="X43" i="33"/>
  <c r="E42" i="23"/>
  <c r="E41" i="33"/>
  <c r="D40" i="23"/>
  <c r="AG41" i="33"/>
  <c r="AG42" i="23"/>
  <c r="L42" i="23"/>
  <c r="L41" i="33"/>
  <c r="K40" i="33"/>
  <c r="K41" i="23"/>
  <c r="AE41" i="33"/>
  <c r="AE42" i="23"/>
  <c r="N40" i="33"/>
  <c r="N41" i="23"/>
  <c r="AB41" i="33"/>
  <c r="AB42" i="23"/>
  <c r="AD44" i="23"/>
  <c r="AD43" i="33"/>
  <c r="G42" i="33"/>
  <c r="G43" i="23"/>
  <c r="Q41" i="23"/>
  <c r="Q40" i="33"/>
  <c r="AC42" i="23"/>
  <c r="AC41" i="33"/>
  <c r="P40" i="33"/>
  <c r="P41" i="23"/>
  <c r="S42" i="23"/>
  <c r="S41" i="33"/>
  <c r="U42" i="23"/>
  <c r="U41" i="33"/>
  <c r="F44" i="23" l="1"/>
  <c r="F43" i="33"/>
  <c r="D40" i="33"/>
  <c r="D40" i="1" s="1"/>
  <c r="AA42" i="23"/>
  <c r="AA41" i="33"/>
  <c r="S43" i="23"/>
  <c r="S42" i="33"/>
  <c r="H43" i="23"/>
  <c r="H42" i="33"/>
  <c r="P41" i="33"/>
  <c r="P42" i="23"/>
  <c r="G44" i="23"/>
  <c r="G43" i="33"/>
  <c r="M44" i="23"/>
  <c r="M43" i="33"/>
  <c r="R43" i="23"/>
  <c r="R42" i="33"/>
  <c r="L42" i="33"/>
  <c r="L43" i="23"/>
  <c r="AE43" i="23"/>
  <c r="AE42" i="33"/>
  <c r="E43" i="23"/>
  <c r="E42" i="33"/>
  <c r="Z41" i="33"/>
  <c r="Z42" i="23"/>
  <c r="J41" i="33"/>
  <c r="J42" i="23"/>
  <c r="T44" i="33"/>
  <c r="T45" i="23"/>
  <c r="V42" i="33"/>
  <c r="V43" i="23"/>
  <c r="N42" i="23"/>
  <c r="N41" i="33"/>
  <c r="D41" i="23"/>
  <c r="AC42" i="33"/>
  <c r="AC43" i="23"/>
  <c r="AD44" i="33"/>
  <c r="AD45" i="23"/>
  <c r="I44" i="33"/>
  <c r="I45" i="23"/>
  <c r="Y42" i="33"/>
  <c r="Y43" i="23"/>
  <c r="Q42" i="23"/>
  <c r="Q41" i="33"/>
  <c r="W43" i="23"/>
  <c r="W42" i="33"/>
  <c r="U42" i="33"/>
  <c r="U43" i="23"/>
  <c r="AB43" i="23"/>
  <c r="AB42" i="33"/>
  <c r="K41" i="33"/>
  <c r="K42" i="23"/>
  <c r="AG42" i="33"/>
  <c r="AG43" i="23"/>
  <c r="X44" i="33"/>
  <c r="X45" i="23"/>
  <c r="O42" i="33"/>
  <c r="O43" i="23"/>
  <c r="AH43" i="23"/>
  <c r="AH42" i="33"/>
  <c r="AA43" i="23" l="1"/>
  <c r="AA42" i="33"/>
  <c r="D42" i="23"/>
  <c r="F44" i="33"/>
  <c r="F45" i="23"/>
  <c r="AE43" i="33"/>
  <c r="AE44" i="23"/>
  <c r="AG43" i="33"/>
  <c r="AG44" i="23"/>
  <c r="AC43" i="33"/>
  <c r="AC44" i="23"/>
  <c r="E44" i="23"/>
  <c r="E43" i="33"/>
  <c r="M45" i="23"/>
  <c r="M44" i="33"/>
  <c r="H44" i="23"/>
  <c r="H43" i="33"/>
  <c r="T46" i="23"/>
  <c r="T45" i="33"/>
  <c r="Y44" i="23"/>
  <c r="Y43" i="33"/>
  <c r="AH44" i="23"/>
  <c r="AH43" i="33"/>
  <c r="L43" i="33"/>
  <c r="L44" i="23"/>
  <c r="W43" i="33"/>
  <c r="W44" i="23"/>
  <c r="X46" i="23"/>
  <c r="X45" i="33"/>
  <c r="D41" i="33"/>
  <c r="D41" i="1" s="1"/>
  <c r="R43" i="33"/>
  <c r="R44" i="23"/>
  <c r="G45" i="23"/>
  <c r="G44" i="33"/>
  <c r="U43" i="33"/>
  <c r="U44" i="23"/>
  <c r="O44" i="23"/>
  <c r="O43" i="33"/>
  <c r="K42" i="33"/>
  <c r="K43" i="23"/>
  <c r="I45" i="33"/>
  <c r="I46" i="23"/>
  <c r="J42" i="33"/>
  <c r="J43" i="23"/>
  <c r="AD46" i="23"/>
  <c r="AD45" i="33"/>
  <c r="N42" i="33"/>
  <c r="N43" i="23"/>
  <c r="AB44" i="23"/>
  <c r="AB43" i="33"/>
  <c r="Q42" i="33"/>
  <c r="Q43" i="23"/>
  <c r="V44" i="23"/>
  <c r="V43" i="33"/>
  <c r="Z42" i="33"/>
  <c r="Z43" i="23"/>
  <c r="P42" i="33"/>
  <c r="P43" i="23"/>
  <c r="S43" i="33"/>
  <c r="S44" i="23"/>
  <c r="F46" i="23" l="1"/>
  <c r="F45" i="33"/>
  <c r="D43" i="23"/>
  <c r="D42" i="33"/>
  <c r="D42" i="1" s="1"/>
  <c r="AA44" i="23"/>
  <c r="AA43" i="33"/>
  <c r="G45" i="33"/>
  <c r="G46" i="23"/>
  <c r="P44" i="23"/>
  <c r="P43" i="33"/>
  <c r="W44" i="33"/>
  <c r="W45" i="23"/>
  <c r="J44" i="23"/>
  <c r="J43" i="33"/>
  <c r="R44" i="33"/>
  <c r="R45" i="23"/>
  <c r="Y44" i="33"/>
  <c r="Y45" i="23"/>
  <c r="H45" i="23"/>
  <c r="H44" i="33"/>
  <c r="AC44" i="33"/>
  <c r="AC45" i="23"/>
  <c r="Q43" i="33"/>
  <c r="Q44" i="23"/>
  <c r="K43" i="33"/>
  <c r="K44" i="23"/>
  <c r="X47" i="23"/>
  <c r="X46" i="33"/>
  <c r="E44" i="33"/>
  <c r="E45" i="23"/>
  <c r="AD47" i="23"/>
  <c r="AD46" i="33"/>
  <c r="L44" i="33"/>
  <c r="L45" i="23"/>
  <c r="AE44" i="33"/>
  <c r="AE45" i="23"/>
  <c r="V44" i="33"/>
  <c r="V45" i="23"/>
  <c r="AH45" i="23"/>
  <c r="AH44" i="33"/>
  <c r="T46" i="33"/>
  <c r="T47" i="23"/>
  <c r="Z44" i="23"/>
  <c r="Z43" i="33"/>
  <c r="AB45" i="23"/>
  <c r="AB44" i="33"/>
  <c r="O44" i="33"/>
  <c r="O45" i="23"/>
  <c r="S44" i="33"/>
  <c r="S45" i="23"/>
  <c r="N43" i="33"/>
  <c r="N44" i="23"/>
  <c r="I46" i="33"/>
  <c r="I47" i="23"/>
  <c r="U45" i="23"/>
  <c r="U44" i="33"/>
  <c r="M46" i="23"/>
  <c r="M45" i="33"/>
  <c r="AG44" i="33"/>
  <c r="AG45" i="23"/>
  <c r="AA44" i="33" l="1"/>
  <c r="AA45" i="23"/>
  <c r="D44" i="23"/>
  <c r="D43" i="33"/>
  <c r="D43" i="1" s="1"/>
  <c r="F47" i="23"/>
  <c r="F46" i="33"/>
  <c r="R46" i="23"/>
  <c r="R45" i="33"/>
  <c r="P45" i="23"/>
  <c r="P44" i="33"/>
  <c r="G47" i="23"/>
  <c r="G46" i="33"/>
  <c r="M46" i="33"/>
  <c r="M47" i="23"/>
  <c r="AH45" i="33"/>
  <c r="AH46" i="23"/>
  <c r="E46" i="23"/>
  <c r="E45" i="33"/>
  <c r="H45" i="33"/>
  <c r="H46" i="23"/>
  <c r="U45" i="33"/>
  <c r="U46" i="23"/>
  <c r="Z44" i="33"/>
  <c r="Z45" i="23"/>
  <c r="V46" i="23"/>
  <c r="V45" i="33"/>
  <c r="L46" i="23"/>
  <c r="L45" i="33"/>
  <c r="J45" i="23"/>
  <c r="J44" i="33"/>
  <c r="AD48" i="23"/>
  <c r="AD47" i="33"/>
  <c r="AB46" i="23"/>
  <c r="AB45" i="33"/>
  <c r="Q44" i="33"/>
  <c r="Q45" i="23"/>
  <c r="S45" i="33"/>
  <c r="S46" i="23"/>
  <c r="AG45" i="33"/>
  <c r="AG46" i="23"/>
  <c r="I47" i="33"/>
  <c r="I48" i="23"/>
  <c r="O46" i="23"/>
  <c r="O45" i="33"/>
  <c r="T48" i="23"/>
  <c r="T47" i="33"/>
  <c r="X47" i="33"/>
  <c r="X48" i="23"/>
  <c r="Y45" i="33"/>
  <c r="Y46" i="23"/>
  <c r="W45" i="33"/>
  <c r="W46" i="23"/>
  <c r="N45" i="23"/>
  <c r="N44" i="33"/>
  <c r="AE45" i="33"/>
  <c r="AE46" i="23"/>
  <c r="K45" i="23"/>
  <c r="K44" i="33"/>
  <c r="AC46" i="23"/>
  <c r="AC45" i="33"/>
  <c r="D45" i="23" l="1"/>
  <c r="F48" i="23"/>
  <c r="F47" i="33"/>
  <c r="D44" i="33"/>
  <c r="D44" i="1" s="1"/>
  <c r="AA46" i="23"/>
  <c r="AA45" i="33"/>
  <c r="U47" i="23"/>
  <c r="U46" i="33"/>
  <c r="AH47" i="23"/>
  <c r="AH46" i="33"/>
  <c r="AB46" i="33"/>
  <c r="AB47" i="23"/>
  <c r="L47" i="23"/>
  <c r="L46" i="33"/>
  <c r="N46" i="23"/>
  <c r="N45" i="33"/>
  <c r="W47" i="23"/>
  <c r="W46" i="33"/>
  <c r="I49" i="23"/>
  <c r="I48" i="33"/>
  <c r="S46" i="33"/>
  <c r="S47" i="23"/>
  <c r="H47" i="23"/>
  <c r="H46" i="33"/>
  <c r="M48" i="23"/>
  <c r="M47" i="33"/>
  <c r="P46" i="23"/>
  <c r="P45" i="33"/>
  <c r="T48" i="33"/>
  <c r="T49" i="23"/>
  <c r="AC46" i="33"/>
  <c r="AC47" i="23"/>
  <c r="O46" i="33"/>
  <c r="O47" i="23"/>
  <c r="K45" i="33"/>
  <c r="K46" i="23"/>
  <c r="AE46" i="33"/>
  <c r="AE47" i="23"/>
  <c r="AD49" i="23"/>
  <c r="AD48" i="33"/>
  <c r="V46" i="33"/>
  <c r="V47" i="23"/>
  <c r="X49" i="23"/>
  <c r="X48" i="33"/>
  <c r="Y46" i="33"/>
  <c r="Y47" i="23"/>
  <c r="AG46" i="33"/>
  <c r="AG47" i="23"/>
  <c r="Q46" i="23"/>
  <c r="Q45" i="33"/>
  <c r="Z45" i="33"/>
  <c r="Z46" i="23"/>
  <c r="R47" i="23"/>
  <c r="R46" i="33"/>
  <c r="J45" i="33"/>
  <c r="J46" i="23"/>
  <c r="E47" i="23"/>
  <c r="E46" i="33"/>
  <c r="G48" i="23"/>
  <c r="G47" i="33"/>
  <c r="D45" i="33" l="1"/>
  <c r="D45" i="1" s="1"/>
  <c r="AA46" i="33"/>
  <c r="AA47" i="23"/>
  <c r="F48" i="33"/>
  <c r="F49" i="23"/>
  <c r="M48" i="33"/>
  <c r="M49" i="23"/>
  <c r="G49" i="23"/>
  <c r="G48" i="33"/>
  <c r="V48" i="23"/>
  <c r="V47" i="33"/>
  <c r="T50" i="23"/>
  <c r="T49" i="33"/>
  <c r="AB48" i="23"/>
  <c r="AB47" i="33"/>
  <c r="X50" i="23"/>
  <c r="X49" i="33"/>
  <c r="L48" i="23"/>
  <c r="L47" i="33"/>
  <c r="AG48" i="23"/>
  <c r="AG47" i="33"/>
  <c r="K46" i="33"/>
  <c r="K47" i="23"/>
  <c r="H47" i="33"/>
  <c r="H48" i="23"/>
  <c r="W47" i="33"/>
  <c r="W48" i="23"/>
  <c r="AH47" i="33"/>
  <c r="AH48" i="23"/>
  <c r="E48" i="23"/>
  <c r="E47" i="33"/>
  <c r="Y48" i="23"/>
  <c r="Y47" i="33"/>
  <c r="O48" i="23"/>
  <c r="O47" i="33"/>
  <c r="S48" i="23"/>
  <c r="S47" i="33"/>
  <c r="Q47" i="23"/>
  <c r="Q46" i="33"/>
  <c r="I49" i="33"/>
  <c r="I50" i="23"/>
  <c r="AD50" i="23"/>
  <c r="AD49" i="33"/>
  <c r="P47" i="23"/>
  <c r="P46" i="33"/>
  <c r="N47" i="23"/>
  <c r="N46" i="33"/>
  <c r="U47" i="33"/>
  <c r="U48" i="23"/>
  <c r="R48" i="23"/>
  <c r="R47" i="33"/>
  <c r="Z46" i="33"/>
  <c r="Z47" i="23"/>
  <c r="J46" i="33"/>
  <c r="J47" i="23"/>
  <c r="AE48" i="23"/>
  <c r="AE47" i="33"/>
  <c r="AC47" i="33"/>
  <c r="AC48" i="23"/>
  <c r="D46" i="23"/>
  <c r="F50" i="23" l="1"/>
  <c r="F49" i="33"/>
  <c r="AA47" i="33"/>
  <c r="AA48" i="23"/>
  <c r="D46" i="33"/>
  <c r="D46" i="1" s="1"/>
  <c r="AH49" i="23"/>
  <c r="AH48" i="33"/>
  <c r="K48" i="23"/>
  <c r="K47" i="33"/>
  <c r="W49" i="23"/>
  <c r="W48" i="33"/>
  <c r="AD51" i="23"/>
  <c r="AD50" i="33"/>
  <c r="S48" i="33"/>
  <c r="S49" i="23"/>
  <c r="E48" i="33"/>
  <c r="E49" i="23"/>
  <c r="AG48" i="33"/>
  <c r="AG49" i="23"/>
  <c r="AB49" i="23"/>
  <c r="AB48" i="33"/>
  <c r="G50" i="23"/>
  <c r="G49" i="33"/>
  <c r="J47" i="33"/>
  <c r="J48" i="23"/>
  <c r="U48" i="33"/>
  <c r="U49" i="23"/>
  <c r="P47" i="33"/>
  <c r="P48" i="23"/>
  <c r="Y48" i="33"/>
  <c r="Y49" i="23"/>
  <c r="X51" i="23"/>
  <c r="X50" i="33"/>
  <c r="I51" i="23"/>
  <c r="I50" i="33"/>
  <c r="D47" i="23"/>
  <c r="H49" i="23"/>
  <c r="H48" i="33"/>
  <c r="M50" i="23"/>
  <c r="M49" i="33"/>
  <c r="Q48" i="23"/>
  <c r="Q47" i="33"/>
  <c r="V49" i="23"/>
  <c r="V48" i="33"/>
  <c r="AC48" i="33"/>
  <c r="AC49" i="23"/>
  <c r="Z47" i="33"/>
  <c r="Z48" i="23"/>
  <c r="AE48" i="33"/>
  <c r="AE49" i="23"/>
  <c r="R49" i="23"/>
  <c r="R48" i="33"/>
  <c r="N47" i="33"/>
  <c r="N48" i="23"/>
  <c r="O48" i="33"/>
  <c r="O49" i="23"/>
  <c r="L49" i="23"/>
  <c r="L48" i="33"/>
  <c r="T51" i="23"/>
  <c r="T50" i="33"/>
  <c r="D47" i="33" l="1"/>
  <c r="D47" i="1" s="1"/>
  <c r="AA48" i="33"/>
  <c r="AA49" i="23"/>
  <c r="F50" i="33"/>
  <c r="F51" i="23"/>
  <c r="P48" i="33"/>
  <c r="P49" i="23"/>
  <c r="W49" i="33"/>
  <c r="W50" i="23"/>
  <c r="AC49" i="33"/>
  <c r="AC50" i="23"/>
  <c r="I52" i="23"/>
  <c r="I51" i="33"/>
  <c r="AD51" i="33"/>
  <c r="AD52" i="23"/>
  <c r="AG50" i="23"/>
  <c r="AG49" i="33"/>
  <c r="M50" i="33"/>
  <c r="M51" i="23"/>
  <c r="E49" i="33"/>
  <c r="E50" i="23"/>
  <c r="K49" i="23"/>
  <c r="K48" i="33"/>
  <c r="T51" i="33"/>
  <c r="T52" i="23"/>
  <c r="L50" i="23"/>
  <c r="L49" i="33"/>
  <c r="G51" i="23"/>
  <c r="G50" i="33"/>
  <c r="Q49" i="23"/>
  <c r="Q48" i="33"/>
  <c r="AB50" i="23"/>
  <c r="AB49" i="33"/>
  <c r="R50" i="23"/>
  <c r="R49" i="33"/>
  <c r="O49" i="33"/>
  <c r="O50" i="23"/>
  <c r="AE50" i="23"/>
  <c r="AE49" i="33"/>
  <c r="U49" i="33"/>
  <c r="U50" i="23"/>
  <c r="V49" i="33"/>
  <c r="V50" i="23"/>
  <c r="H50" i="23"/>
  <c r="H49" i="33"/>
  <c r="X52" i="23"/>
  <c r="X51" i="33"/>
  <c r="N49" i="23"/>
  <c r="N48" i="33"/>
  <c r="Z49" i="23"/>
  <c r="Z48" i="33"/>
  <c r="D48" i="23"/>
  <c r="Y49" i="33"/>
  <c r="Y50" i="23"/>
  <c r="J49" i="23"/>
  <c r="J48" i="33"/>
  <c r="S49" i="33"/>
  <c r="S50" i="23"/>
  <c r="AH49" i="33"/>
  <c r="AH50" i="23"/>
  <c r="D48" i="33" l="1"/>
  <c r="D48" i="1" s="1"/>
  <c r="F51" i="33"/>
  <c r="F52" i="23"/>
  <c r="AA50" i="23"/>
  <c r="AA49" i="33"/>
  <c r="L51" i="23"/>
  <c r="L50" i="33"/>
  <c r="AD53" i="23"/>
  <c r="AD52" i="33"/>
  <c r="AC50" i="33"/>
  <c r="AC51" i="23"/>
  <c r="T53" i="23"/>
  <c r="T52" i="33"/>
  <c r="M51" i="33"/>
  <c r="M52" i="23"/>
  <c r="W51" i="23"/>
  <c r="W50" i="33"/>
  <c r="H51" i="23"/>
  <c r="H50" i="33"/>
  <c r="AE50" i="33"/>
  <c r="AE51" i="23"/>
  <c r="S50" i="33"/>
  <c r="S51" i="23"/>
  <c r="X52" i="33"/>
  <c r="X53" i="23"/>
  <c r="R51" i="23"/>
  <c r="R50" i="33"/>
  <c r="AH50" i="33"/>
  <c r="AH51" i="23"/>
  <c r="Y50" i="33"/>
  <c r="Y51" i="23"/>
  <c r="N49" i="33"/>
  <c r="N50" i="23"/>
  <c r="V51" i="23"/>
  <c r="V50" i="33"/>
  <c r="O50" i="33"/>
  <c r="O51" i="23"/>
  <c r="G51" i="33"/>
  <c r="G52" i="23"/>
  <c r="K50" i="23"/>
  <c r="K49" i="33"/>
  <c r="P49" i="33"/>
  <c r="P50" i="23"/>
  <c r="U51" i="23"/>
  <c r="U50" i="33"/>
  <c r="Z49" i="33"/>
  <c r="Z50" i="23"/>
  <c r="J49" i="33"/>
  <c r="J50" i="23"/>
  <c r="D49" i="23"/>
  <c r="AB50" i="33"/>
  <c r="AB51" i="23"/>
  <c r="Q49" i="33"/>
  <c r="Q50" i="23"/>
  <c r="E50" i="33"/>
  <c r="E51" i="23"/>
  <c r="AG51" i="23"/>
  <c r="AG50" i="33"/>
  <c r="I52" i="33"/>
  <c r="I53" i="23"/>
  <c r="AA51" i="23" l="1"/>
  <c r="AA50" i="33"/>
  <c r="D50" i="23"/>
  <c r="F53" i="23"/>
  <c r="F52" i="33"/>
  <c r="D49" i="33"/>
  <c r="D49" i="1" s="1"/>
  <c r="M52" i="33"/>
  <c r="M53" i="23"/>
  <c r="K50" i="33"/>
  <c r="K51" i="23"/>
  <c r="AD54" i="23"/>
  <c r="AD53" i="33"/>
  <c r="H52" i="23"/>
  <c r="H51" i="33"/>
  <c r="AG52" i="23"/>
  <c r="AG51" i="33"/>
  <c r="G52" i="33"/>
  <c r="G53" i="23"/>
  <c r="T53" i="33"/>
  <c r="T54" i="23"/>
  <c r="L52" i="23"/>
  <c r="L51" i="33"/>
  <c r="AH51" i="33"/>
  <c r="AH52" i="23"/>
  <c r="E52" i="23"/>
  <c r="E51" i="33"/>
  <c r="J50" i="33"/>
  <c r="J51" i="23"/>
  <c r="U51" i="33"/>
  <c r="U52" i="23"/>
  <c r="Z51" i="23"/>
  <c r="Z50" i="33"/>
  <c r="P50" i="33"/>
  <c r="P51" i="23"/>
  <c r="O52" i="23"/>
  <c r="O51" i="33"/>
  <c r="Y52" i="23"/>
  <c r="Y51" i="33"/>
  <c r="R51" i="33"/>
  <c r="R52" i="23"/>
  <c r="AC52" i="23"/>
  <c r="AC51" i="33"/>
  <c r="V51" i="33"/>
  <c r="V52" i="23"/>
  <c r="S52" i="23"/>
  <c r="S51" i="33"/>
  <c r="N51" i="23"/>
  <c r="N50" i="33"/>
  <c r="I53" i="33"/>
  <c r="I54" i="23"/>
  <c r="Q51" i="23"/>
  <c r="Q50" i="33"/>
  <c r="AB51" i="33"/>
  <c r="AB52" i="23"/>
  <c r="X53" i="33"/>
  <c r="X54" i="23"/>
  <c r="AE51" i="33"/>
  <c r="AE52" i="23"/>
  <c r="W51" i="33"/>
  <c r="W52" i="23"/>
  <c r="F53" i="33" l="1"/>
  <c r="F54" i="23"/>
  <c r="D50" i="33"/>
  <c r="D50" i="1" s="1"/>
  <c r="AA51" i="33"/>
  <c r="AA52" i="23"/>
  <c r="U52" i="33"/>
  <c r="U53" i="23"/>
  <c r="AH53" i="23"/>
  <c r="AH52" i="33"/>
  <c r="AD55" i="23"/>
  <c r="AD54" i="33"/>
  <c r="AB52" i="33"/>
  <c r="AB53" i="23"/>
  <c r="N51" i="33"/>
  <c r="N52" i="23"/>
  <c r="O52" i="33"/>
  <c r="O53" i="23"/>
  <c r="AE52" i="33"/>
  <c r="AE53" i="23"/>
  <c r="P51" i="33"/>
  <c r="P52" i="23"/>
  <c r="J51" i="33"/>
  <c r="J52" i="23"/>
  <c r="L52" i="33"/>
  <c r="L53" i="23"/>
  <c r="H53" i="23"/>
  <c r="H52" i="33"/>
  <c r="M53" i="33"/>
  <c r="M54" i="23"/>
  <c r="W52" i="33"/>
  <c r="W53" i="23"/>
  <c r="AC52" i="33"/>
  <c r="AC53" i="23"/>
  <c r="AG53" i="23"/>
  <c r="AG52" i="33"/>
  <c r="K51" i="33"/>
  <c r="K52" i="23"/>
  <c r="R53" i="23"/>
  <c r="R52" i="33"/>
  <c r="S53" i="23"/>
  <c r="S52" i="33"/>
  <c r="I54" i="33"/>
  <c r="I55" i="23"/>
  <c r="V53" i="23"/>
  <c r="V52" i="33"/>
  <c r="T55" i="23"/>
  <c r="T54" i="33"/>
  <c r="D51" i="23"/>
  <c r="G53" i="33"/>
  <c r="G54" i="23"/>
  <c r="Q52" i="23"/>
  <c r="Q51" i="33"/>
  <c r="X55" i="23"/>
  <c r="X54" i="33"/>
  <c r="Y52" i="33"/>
  <c r="Y53" i="23"/>
  <c r="Z51" i="33"/>
  <c r="Z52" i="23"/>
  <c r="E52" i="33"/>
  <c r="E53" i="23"/>
  <c r="AA52" i="33" l="1"/>
  <c r="AA53" i="23"/>
  <c r="D51" i="33"/>
  <c r="D51" i="1" s="1"/>
  <c r="F54" i="33"/>
  <c r="F55" i="23"/>
  <c r="N53" i="23"/>
  <c r="N52" i="33"/>
  <c r="E53" i="33"/>
  <c r="E54" i="23"/>
  <c r="I56" i="23"/>
  <c r="I55" i="33"/>
  <c r="AB54" i="23"/>
  <c r="AB53" i="33"/>
  <c r="Y53" i="33"/>
  <c r="Y54" i="23"/>
  <c r="R54" i="23"/>
  <c r="R53" i="33"/>
  <c r="H54" i="23"/>
  <c r="H53" i="33"/>
  <c r="M54" i="33"/>
  <c r="M55" i="23"/>
  <c r="J52" i="33"/>
  <c r="J53" i="23"/>
  <c r="AH53" i="33"/>
  <c r="AH54" i="23"/>
  <c r="AE53" i="33"/>
  <c r="AE54" i="23"/>
  <c r="X55" i="33"/>
  <c r="X56" i="23"/>
  <c r="Z53" i="23"/>
  <c r="Z52" i="33"/>
  <c r="T55" i="33"/>
  <c r="T56" i="23"/>
  <c r="S54" i="23"/>
  <c r="S53" i="33"/>
  <c r="AG53" i="33"/>
  <c r="AG54" i="23"/>
  <c r="O53" i="33"/>
  <c r="O54" i="23"/>
  <c r="U53" i="33"/>
  <c r="U54" i="23"/>
  <c r="G55" i="23"/>
  <c r="G54" i="33"/>
  <c r="V54" i="23"/>
  <c r="V53" i="33"/>
  <c r="K52" i="33"/>
  <c r="K53" i="23"/>
  <c r="W53" i="33"/>
  <c r="W54" i="23"/>
  <c r="L54" i="23"/>
  <c r="L53" i="33"/>
  <c r="D52" i="23"/>
  <c r="Q52" i="33"/>
  <c r="Q53" i="23"/>
  <c r="AC53" i="33"/>
  <c r="AC54" i="23"/>
  <c r="P52" i="33"/>
  <c r="P53" i="23"/>
  <c r="AD56" i="23"/>
  <c r="AD55" i="33"/>
  <c r="F56" i="23" l="1"/>
  <c r="F55" i="33"/>
  <c r="D52" i="33"/>
  <c r="D52" i="1" s="1"/>
  <c r="AA54" i="23"/>
  <c r="AA53" i="33"/>
  <c r="V54" i="33"/>
  <c r="V55" i="23"/>
  <c r="L55" i="23"/>
  <c r="L54" i="33"/>
  <c r="M55" i="33"/>
  <c r="M56" i="23"/>
  <c r="R55" i="23"/>
  <c r="R54" i="33"/>
  <c r="I56" i="33"/>
  <c r="I57" i="23"/>
  <c r="AD57" i="23"/>
  <c r="AD56" i="33"/>
  <c r="P54" i="23"/>
  <c r="P53" i="33"/>
  <c r="Y54" i="33"/>
  <c r="Y55" i="23"/>
  <c r="E55" i="23"/>
  <c r="E54" i="33"/>
  <c r="AH54" i="33"/>
  <c r="AH55" i="23"/>
  <c r="G56" i="23"/>
  <c r="G55" i="33"/>
  <c r="Z53" i="33"/>
  <c r="Z54" i="23"/>
  <c r="AC54" i="33"/>
  <c r="AC55" i="23"/>
  <c r="K53" i="33"/>
  <c r="K54" i="23"/>
  <c r="X56" i="33"/>
  <c r="X57" i="23"/>
  <c r="H55" i="23"/>
  <c r="H54" i="33"/>
  <c r="W54" i="33"/>
  <c r="W55" i="23"/>
  <c r="AG55" i="23"/>
  <c r="AG54" i="33"/>
  <c r="U55" i="23"/>
  <c r="U54" i="33"/>
  <c r="S55" i="23"/>
  <c r="S54" i="33"/>
  <c r="Q54" i="23"/>
  <c r="Q53" i="33"/>
  <c r="O54" i="33"/>
  <c r="O55" i="23"/>
  <c r="T56" i="33"/>
  <c r="T57" i="23"/>
  <c r="AE54" i="33"/>
  <c r="AE55" i="23"/>
  <c r="J54" i="23"/>
  <c r="J53" i="33"/>
  <c r="D53" i="23"/>
  <c r="AB54" i="33"/>
  <c r="AB55" i="23"/>
  <c r="N54" i="23"/>
  <c r="N53" i="33"/>
  <c r="AA54" i="33" l="1"/>
  <c r="AA55" i="23"/>
  <c r="D53" i="33"/>
  <c r="D53" i="1" s="1"/>
  <c r="D54" i="23"/>
  <c r="F57" i="23"/>
  <c r="F56" i="33"/>
  <c r="AC56" i="23"/>
  <c r="AC55" i="33"/>
  <c r="E56" i="23"/>
  <c r="E55" i="33"/>
  <c r="M57" i="23"/>
  <c r="M56" i="33"/>
  <c r="AD58" i="23"/>
  <c r="AD57" i="33"/>
  <c r="Y55" i="33"/>
  <c r="Y56" i="23"/>
  <c r="I58" i="23"/>
  <c r="I57" i="33"/>
  <c r="N55" i="23"/>
  <c r="N54" i="33"/>
  <c r="AE56" i="23"/>
  <c r="AE55" i="33"/>
  <c r="AB55" i="33"/>
  <c r="AB56" i="23"/>
  <c r="AG55" i="33"/>
  <c r="AG56" i="23"/>
  <c r="G57" i="23"/>
  <c r="G56" i="33"/>
  <c r="T57" i="33"/>
  <c r="T58" i="23"/>
  <c r="S55" i="33"/>
  <c r="S56" i="23"/>
  <c r="AH55" i="33"/>
  <c r="AH56" i="23"/>
  <c r="L56" i="23"/>
  <c r="L55" i="33"/>
  <c r="Q54" i="33"/>
  <c r="Q55" i="23"/>
  <c r="W55" i="33"/>
  <c r="W56" i="23"/>
  <c r="X57" i="33"/>
  <c r="X58" i="23"/>
  <c r="O55" i="33"/>
  <c r="O56" i="23"/>
  <c r="K54" i="33"/>
  <c r="K55" i="23"/>
  <c r="Z55" i="23"/>
  <c r="Z54" i="33"/>
  <c r="V56" i="23"/>
  <c r="V55" i="33"/>
  <c r="J54" i="33"/>
  <c r="J55" i="23"/>
  <c r="U55" i="33"/>
  <c r="U56" i="23"/>
  <c r="H55" i="33"/>
  <c r="H56" i="23"/>
  <c r="P54" i="33"/>
  <c r="P55" i="23"/>
  <c r="R56" i="23"/>
  <c r="R55" i="33"/>
  <c r="F57" i="33" l="1"/>
  <c r="F58" i="23"/>
  <c r="D55" i="23"/>
  <c r="AA56" i="23"/>
  <c r="AA55" i="33"/>
  <c r="D54" i="33"/>
  <c r="D54" i="1" s="1"/>
  <c r="I58" i="33"/>
  <c r="I59" i="23"/>
  <c r="I59" i="33" s="1"/>
  <c r="I7" i="33" s="1"/>
  <c r="M57" i="33"/>
  <c r="M58" i="23"/>
  <c r="U57" i="23"/>
  <c r="U56" i="33"/>
  <c r="V57" i="23"/>
  <c r="V56" i="33"/>
  <c r="G58" i="23"/>
  <c r="G57" i="33"/>
  <c r="R56" i="33"/>
  <c r="R57" i="23"/>
  <c r="S57" i="23"/>
  <c r="S56" i="33"/>
  <c r="Y56" i="33"/>
  <c r="Y57" i="23"/>
  <c r="J56" i="23"/>
  <c r="J55" i="33"/>
  <c r="K55" i="33"/>
  <c r="K56" i="23"/>
  <c r="W57" i="23"/>
  <c r="W56" i="33"/>
  <c r="AH57" i="23"/>
  <c r="AH56" i="33"/>
  <c r="T58" i="33"/>
  <c r="T59" i="23"/>
  <c r="T59" i="33" s="1"/>
  <c r="T7" i="33" s="1"/>
  <c r="AG56" i="33"/>
  <c r="AG57" i="23"/>
  <c r="E57" i="23"/>
  <c r="E56" i="33"/>
  <c r="X59" i="23"/>
  <c r="X59" i="33" s="1"/>
  <c r="X58" i="33"/>
  <c r="Z55" i="33"/>
  <c r="Z56" i="23"/>
  <c r="L57" i="23"/>
  <c r="L56" i="33"/>
  <c r="N55" i="33"/>
  <c r="N56" i="23"/>
  <c r="AD59" i="23"/>
  <c r="AD59" i="33" s="1"/>
  <c r="AD58" i="33"/>
  <c r="P56" i="23"/>
  <c r="P55" i="33"/>
  <c r="AE56" i="33"/>
  <c r="AE57" i="23"/>
  <c r="H56" i="33"/>
  <c r="H57" i="23"/>
  <c r="O57" i="23"/>
  <c r="O56" i="33"/>
  <c r="Q55" i="33"/>
  <c r="Q56" i="23"/>
  <c r="AB57" i="23"/>
  <c r="AB56" i="33"/>
  <c r="AC56" i="33"/>
  <c r="AC57" i="23"/>
  <c r="AD7" i="33" l="1"/>
  <c r="D55" i="33"/>
  <c r="D55" i="1" s="1"/>
  <c r="AA56" i="33"/>
  <c r="AA57" i="23"/>
  <c r="F58" i="33"/>
  <c r="F59" i="23"/>
  <c r="F59" i="33" s="1"/>
  <c r="F7" i="33" s="1"/>
  <c r="X7" i="33"/>
  <c r="Q57" i="23"/>
  <c r="Q56" i="33"/>
  <c r="N56" i="33"/>
  <c r="N57" i="23"/>
  <c r="E57" i="33"/>
  <c r="E58" i="23"/>
  <c r="AH58" i="23"/>
  <c r="AH57" i="33"/>
  <c r="J56" i="33"/>
  <c r="J57" i="23"/>
  <c r="U57" i="33"/>
  <c r="U58" i="23"/>
  <c r="AE58" i="23"/>
  <c r="AE57" i="33"/>
  <c r="R58" i="23"/>
  <c r="R57" i="33"/>
  <c r="AG58" i="23"/>
  <c r="AG57" i="33"/>
  <c r="Y58" i="23"/>
  <c r="Y57" i="33"/>
  <c r="M58" i="33"/>
  <c r="M59" i="23"/>
  <c r="M59" i="33" s="1"/>
  <c r="M7" i="33" s="1"/>
  <c r="AC58" i="23"/>
  <c r="AC57" i="33"/>
  <c r="O57" i="33"/>
  <c r="O58" i="23"/>
  <c r="P56" i="33"/>
  <c r="P57" i="23"/>
  <c r="W57" i="33"/>
  <c r="W58" i="23"/>
  <c r="G59" i="23"/>
  <c r="G59" i="33" s="1"/>
  <c r="G58" i="33"/>
  <c r="K57" i="23"/>
  <c r="K56" i="33"/>
  <c r="H58" i="23"/>
  <c r="H57" i="33"/>
  <c r="L57" i="33"/>
  <c r="L58" i="23"/>
  <c r="AB57" i="33"/>
  <c r="AB58" i="23"/>
  <c r="Z56" i="33"/>
  <c r="Z57" i="23"/>
  <c r="D56" i="23"/>
  <c r="S58" i="23"/>
  <c r="S57" i="33"/>
  <c r="V57" i="33"/>
  <c r="V58" i="23"/>
  <c r="AA57" i="33" l="1"/>
  <c r="AA58" i="23"/>
  <c r="D56" i="33"/>
  <c r="D56" i="1" s="1"/>
  <c r="K58" i="23"/>
  <c r="K57" i="33"/>
  <c r="S58" i="33"/>
  <c r="S59" i="23"/>
  <c r="S59" i="33" s="1"/>
  <c r="P58" i="23"/>
  <c r="P57" i="33"/>
  <c r="J58" i="23"/>
  <c r="J57" i="33"/>
  <c r="N57" i="33"/>
  <c r="N58" i="23"/>
  <c r="O59" i="23"/>
  <c r="O59" i="33" s="1"/>
  <c r="O58" i="33"/>
  <c r="V58" i="33"/>
  <c r="V59" i="23"/>
  <c r="V59" i="33" s="1"/>
  <c r="V7" i="33" s="1"/>
  <c r="Y59" i="23"/>
  <c r="Y59" i="33" s="1"/>
  <c r="Y58" i="33"/>
  <c r="AE59" i="23"/>
  <c r="AE59" i="33" s="1"/>
  <c r="AE58" i="33"/>
  <c r="AH59" i="23"/>
  <c r="AH59" i="33" s="1"/>
  <c r="AH58" i="33"/>
  <c r="Z57" i="33"/>
  <c r="Z58" i="23"/>
  <c r="H59" i="23"/>
  <c r="H58" i="33"/>
  <c r="AB58" i="33"/>
  <c r="AB59" i="23"/>
  <c r="AB59" i="33" s="1"/>
  <c r="AB7" i="33" s="1"/>
  <c r="D57" i="23"/>
  <c r="W58" i="33"/>
  <c r="W59" i="23"/>
  <c r="W59" i="33" s="1"/>
  <c r="W7" i="33" s="1"/>
  <c r="U58" i="33"/>
  <c r="U59" i="23"/>
  <c r="U59" i="33" s="1"/>
  <c r="U7" i="33" s="1"/>
  <c r="E59" i="23"/>
  <c r="E59" i="33" s="1"/>
  <c r="E58" i="33"/>
  <c r="L59" i="23"/>
  <c r="L59" i="33" s="1"/>
  <c r="L58" i="33"/>
  <c r="R59" i="23"/>
  <c r="R59" i="33" s="1"/>
  <c r="R58" i="33"/>
  <c r="G7" i="33"/>
  <c r="AC59" i="23"/>
  <c r="AC59" i="33" s="1"/>
  <c r="AC58" i="33"/>
  <c r="AG58" i="33"/>
  <c r="AG59" i="23"/>
  <c r="AG59" i="33" s="1"/>
  <c r="Q58" i="23"/>
  <c r="D58" i="23" s="1"/>
  <c r="Q57" i="33"/>
  <c r="D57" i="33" l="1"/>
  <c r="D57" i="1" s="1"/>
  <c r="AE7" i="33"/>
  <c r="O7" i="33"/>
  <c r="AA58" i="33"/>
  <c r="AA59" i="23"/>
  <c r="AA59" i="33" s="1"/>
  <c r="AA7" i="33" s="1"/>
  <c r="L7" i="33"/>
  <c r="S7" i="33"/>
  <c r="H59" i="33"/>
  <c r="H7" i="33" s="1"/>
  <c r="P58" i="33"/>
  <c r="P59" i="23"/>
  <c r="P59" i="33" s="1"/>
  <c r="P7" i="33" s="1"/>
  <c r="AC7" i="33"/>
  <c r="Z58" i="33"/>
  <c r="Z59" i="23"/>
  <c r="Z59" i="33" s="1"/>
  <c r="N58" i="33"/>
  <c r="N59" i="23"/>
  <c r="N59" i="33" s="1"/>
  <c r="N7" i="33" s="1"/>
  <c r="Q58" i="33"/>
  <c r="Q59" i="23"/>
  <c r="Q59" i="33" s="1"/>
  <c r="Q7" i="33" s="1"/>
  <c r="Y7" i="33"/>
  <c r="E7" i="33"/>
  <c r="AG7" i="33"/>
  <c r="R7" i="33"/>
  <c r="AH7" i="33"/>
  <c r="J59" i="23"/>
  <c r="J59" i="33" s="1"/>
  <c r="J58" i="33"/>
  <c r="K59" i="23"/>
  <c r="K59" i="33" s="1"/>
  <c r="K58" i="33"/>
  <c r="D58" i="33" l="1"/>
  <c r="D58" i="1" s="1"/>
  <c r="K7" i="33"/>
  <c r="J7" i="33"/>
  <c r="D59" i="33"/>
  <c r="Z7" i="33"/>
  <c r="D59" i="23"/>
  <c r="D7" i="23" s="1"/>
  <c r="D59" i="1" l="1"/>
  <c r="D7" i="1" s="1"/>
  <c r="D7" i="33"/>
</calcChain>
</file>

<file path=xl/sharedStrings.xml><?xml version="1.0" encoding="utf-8"?>
<sst xmlns="http://schemas.openxmlformats.org/spreadsheetml/2006/main" count="5720" uniqueCount="832">
  <si>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</si>
  <si>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</si>
  <si>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</si>
  <si>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</si>
  <si>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</si>
  <si>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</si>
  <si>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</si>
  <si>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</si>
  <si>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</si>
  <si>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</si>
  <si>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</si>
  <si>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</si>
  <si>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</si>
  <si>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</si>
  <si>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</si>
  <si>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</si>
  <si>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</si>
  <si>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</si>
  <si>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</si>
  <si>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</si>
  <si>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</si>
  <si>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</si>
  <si>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</si>
  <si>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</si>
  <si>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</si>
  <si>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</si>
  <si>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</si>
  <si>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</si>
  <si>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</si>
  <si>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</si>
  <si>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</si>
  <si>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</si>
  <si>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</si>
  <si>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</si>
  <si>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</si>
  <si>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</si>
  <si>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</si>
  <si>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</si>
  <si>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</si>
  <si>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</si>
  <si>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</si>
  <si>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</si>
  <si>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</si>
  <si>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</si>
  <si>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</si>
  <si>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</si>
  <si>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</si>
  <si>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</si>
  <si>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</si>
  <si>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</si>
  <si>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</si>
  <si>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</si>
  <si>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</si>
  <si>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</si>
  <si>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</si>
  <si>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</si>
  <si>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</si>
  <si>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</si>
  <si>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</si>
  <si>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</si>
  <si>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</si>
  <si>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</si>
  <si>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</si>
  <si>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</si>
  <si>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</si>
  <si>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</si>
  <si>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</si>
  <si>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</si>
  <si>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</si>
  <si>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</si>
  <si>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</si>
  <si>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</si>
  <si>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</si>
  <si>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</si>
  <si>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</si>
  <si>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</si>
  <si>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</si>
  <si>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</si>
  <si>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</si>
  <si>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</si>
  <si>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</si>
  <si>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</si>
  <si>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</si>
  <si>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</si>
  <si>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</si>
  <si>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</si>
  <si>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</si>
  <si>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</si>
  <si>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</si>
  <si>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</si>
  <si>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</si>
  <si>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</si>
  <si>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</si>
  <si>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</si>
  <si>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</si>
  <si>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</si>
  <si>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</si>
  <si>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</si>
  <si>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</si>
  <si>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</si>
  <si>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</si>
  <si>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</si>
  <si>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</si>
  <si>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</si>
  <si>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</si>
  <si>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</si>
  <si>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</si>
  <si>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</si>
  <si>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</si>
  <si>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</si>
  <si>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</si>
  <si>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</si>
  <si>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</si>
  <si>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</si>
  <si>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</si>
  <si>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</si>
  <si>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</si>
  <si>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</si>
  <si>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</si>
  <si>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</si>
  <si>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</si>
  <si>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</si>
  <si>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</si>
  <si>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</si>
  <si>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</si>
  <si>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</si>
  <si>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</si>
  <si>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</si>
  <si>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07201</t>
    <phoneticPr fontId="2"/>
  </si>
  <si>
    <t>07201</t>
    <phoneticPr fontId="2"/>
  </si>
  <si>
    <t>福島市</t>
    <phoneticPr fontId="2"/>
  </si>
  <si>
    <t>07201</t>
    <phoneticPr fontId="2"/>
  </si>
  <si>
    <t>福島県</t>
    <phoneticPr fontId="2"/>
  </si>
  <si>
    <t>福島県</t>
    <phoneticPr fontId="2"/>
  </si>
  <si>
    <t>07201</t>
    <phoneticPr fontId="2"/>
  </si>
  <si>
    <t>福島市</t>
    <phoneticPr fontId="2"/>
  </si>
  <si>
    <t>07203</t>
    <phoneticPr fontId="2"/>
  </si>
  <si>
    <t>郡山市</t>
    <phoneticPr fontId="2"/>
  </si>
  <si>
    <t>福島県</t>
    <phoneticPr fontId="2"/>
  </si>
  <si>
    <t>郡山市</t>
    <phoneticPr fontId="2"/>
  </si>
  <si>
    <t>郡山市</t>
    <phoneticPr fontId="2"/>
  </si>
  <si>
    <t>07203</t>
    <phoneticPr fontId="2"/>
  </si>
  <si>
    <t>郡山市</t>
    <phoneticPr fontId="2"/>
  </si>
  <si>
    <t>07205</t>
    <phoneticPr fontId="2"/>
  </si>
  <si>
    <t>白河市</t>
    <phoneticPr fontId="2"/>
  </si>
  <si>
    <t>07205</t>
    <phoneticPr fontId="2"/>
  </si>
  <si>
    <t>07205</t>
    <phoneticPr fontId="2"/>
  </si>
  <si>
    <t>白河市</t>
    <phoneticPr fontId="2"/>
  </si>
  <si>
    <t>福島県</t>
    <phoneticPr fontId="2"/>
  </si>
  <si>
    <t>07205</t>
    <phoneticPr fontId="2"/>
  </si>
  <si>
    <t>白河市</t>
    <phoneticPr fontId="2"/>
  </si>
  <si>
    <t>福島県</t>
    <phoneticPr fontId="2"/>
  </si>
  <si>
    <t>07205</t>
    <phoneticPr fontId="2"/>
  </si>
  <si>
    <t>福島県</t>
    <phoneticPr fontId="2"/>
  </si>
  <si>
    <t>07205</t>
    <phoneticPr fontId="2"/>
  </si>
  <si>
    <t>白河市</t>
    <phoneticPr fontId="2"/>
  </si>
  <si>
    <t>福島県</t>
    <phoneticPr fontId="2"/>
  </si>
  <si>
    <t>07205</t>
    <phoneticPr fontId="2"/>
  </si>
  <si>
    <t>07205</t>
    <phoneticPr fontId="2"/>
  </si>
  <si>
    <t>07205</t>
    <phoneticPr fontId="2"/>
  </si>
  <si>
    <t>白河市</t>
    <phoneticPr fontId="2"/>
  </si>
  <si>
    <t>福島県</t>
    <phoneticPr fontId="2"/>
  </si>
  <si>
    <t>07205</t>
    <phoneticPr fontId="2"/>
  </si>
  <si>
    <t>07205</t>
    <phoneticPr fontId="2"/>
  </si>
  <si>
    <t>白河市</t>
    <phoneticPr fontId="2"/>
  </si>
  <si>
    <t>白河市</t>
    <phoneticPr fontId="2"/>
  </si>
  <si>
    <t>07205</t>
    <phoneticPr fontId="2"/>
  </si>
  <si>
    <t>白河市</t>
    <phoneticPr fontId="2"/>
  </si>
  <si>
    <t>福島県</t>
    <phoneticPr fontId="2"/>
  </si>
  <si>
    <t>07207</t>
    <phoneticPr fontId="2"/>
  </si>
  <si>
    <t>須賀川市</t>
    <phoneticPr fontId="2"/>
  </si>
  <si>
    <t>07207</t>
    <phoneticPr fontId="2"/>
  </si>
  <si>
    <t>須賀川市</t>
    <phoneticPr fontId="2"/>
  </si>
  <si>
    <t>07207</t>
    <phoneticPr fontId="2"/>
  </si>
  <si>
    <t>須賀川市</t>
    <phoneticPr fontId="2"/>
  </si>
  <si>
    <t>07207</t>
    <phoneticPr fontId="2"/>
  </si>
  <si>
    <t>07207</t>
    <phoneticPr fontId="2"/>
  </si>
  <si>
    <t>須賀川市</t>
    <phoneticPr fontId="2"/>
  </si>
  <si>
    <t>07207</t>
    <phoneticPr fontId="2"/>
  </si>
  <si>
    <t>須賀川市</t>
    <phoneticPr fontId="2"/>
  </si>
  <si>
    <t>07207</t>
    <phoneticPr fontId="2"/>
  </si>
  <si>
    <t>須賀川市</t>
    <phoneticPr fontId="2"/>
  </si>
  <si>
    <t>07207</t>
    <phoneticPr fontId="2"/>
  </si>
  <si>
    <t>07207</t>
    <phoneticPr fontId="2"/>
  </si>
  <si>
    <t>07207</t>
    <phoneticPr fontId="2"/>
  </si>
  <si>
    <t>須賀川市</t>
    <phoneticPr fontId="2"/>
  </si>
  <si>
    <t>福島県</t>
    <phoneticPr fontId="2"/>
  </si>
  <si>
    <t>福島県</t>
    <phoneticPr fontId="2"/>
  </si>
  <si>
    <t>07208</t>
    <phoneticPr fontId="2"/>
  </si>
  <si>
    <t>喜多方市</t>
    <phoneticPr fontId="2"/>
  </si>
  <si>
    <t>07208</t>
    <phoneticPr fontId="2"/>
  </si>
  <si>
    <t>喜多方市</t>
    <phoneticPr fontId="2"/>
  </si>
  <si>
    <t>07208</t>
    <phoneticPr fontId="2"/>
  </si>
  <si>
    <t>喜多方市</t>
    <phoneticPr fontId="2"/>
  </si>
  <si>
    <t>07208</t>
    <phoneticPr fontId="2"/>
  </si>
  <si>
    <t>福島県</t>
    <phoneticPr fontId="2"/>
  </si>
  <si>
    <t>07208</t>
    <phoneticPr fontId="2"/>
  </si>
  <si>
    <t>喜多方市</t>
    <phoneticPr fontId="2"/>
  </si>
  <si>
    <t>福島県</t>
    <phoneticPr fontId="2"/>
  </si>
  <si>
    <t>07208</t>
    <phoneticPr fontId="2"/>
  </si>
  <si>
    <t>喜多方市</t>
    <phoneticPr fontId="2"/>
  </si>
  <si>
    <t>07208</t>
    <phoneticPr fontId="2"/>
  </si>
  <si>
    <t>福島県</t>
    <phoneticPr fontId="2"/>
  </si>
  <si>
    <t>07209</t>
    <phoneticPr fontId="2"/>
  </si>
  <si>
    <t>相馬市</t>
    <phoneticPr fontId="2"/>
  </si>
  <si>
    <t>07209</t>
    <phoneticPr fontId="2"/>
  </si>
  <si>
    <t>相馬市</t>
    <phoneticPr fontId="2"/>
  </si>
  <si>
    <t>07209</t>
    <phoneticPr fontId="2"/>
  </si>
  <si>
    <t>相馬市</t>
    <phoneticPr fontId="2"/>
  </si>
  <si>
    <t>07209</t>
    <phoneticPr fontId="2"/>
  </si>
  <si>
    <t>相馬市</t>
    <phoneticPr fontId="2"/>
  </si>
  <si>
    <t>相馬市</t>
    <phoneticPr fontId="2"/>
  </si>
  <si>
    <t>福島県</t>
    <phoneticPr fontId="2"/>
  </si>
  <si>
    <t>07209</t>
    <phoneticPr fontId="2"/>
  </si>
  <si>
    <t>07209</t>
    <phoneticPr fontId="2"/>
  </si>
  <si>
    <t>相馬市</t>
    <phoneticPr fontId="2"/>
  </si>
  <si>
    <t>07209</t>
    <phoneticPr fontId="2"/>
  </si>
  <si>
    <t>07209</t>
    <phoneticPr fontId="2"/>
  </si>
  <si>
    <t>相馬市</t>
    <phoneticPr fontId="2"/>
  </si>
  <si>
    <t>07209</t>
    <phoneticPr fontId="2"/>
  </si>
  <si>
    <t>07209</t>
    <phoneticPr fontId="2"/>
  </si>
  <si>
    <t>相馬市</t>
    <phoneticPr fontId="2"/>
  </si>
  <si>
    <t>相馬市</t>
    <phoneticPr fontId="2"/>
  </si>
  <si>
    <t>福島県</t>
    <phoneticPr fontId="2"/>
  </si>
  <si>
    <t>相馬市</t>
    <phoneticPr fontId="2"/>
  </si>
  <si>
    <t>07210</t>
    <phoneticPr fontId="2"/>
  </si>
  <si>
    <t>二本松市</t>
    <phoneticPr fontId="2"/>
  </si>
  <si>
    <t>07210</t>
    <phoneticPr fontId="2"/>
  </si>
  <si>
    <t>二本松市</t>
    <phoneticPr fontId="2"/>
  </si>
  <si>
    <t>福島県</t>
    <phoneticPr fontId="2"/>
  </si>
  <si>
    <t>07210</t>
    <phoneticPr fontId="2"/>
  </si>
  <si>
    <t>07210</t>
    <phoneticPr fontId="2"/>
  </si>
  <si>
    <t>07210</t>
    <phoneticPr fontId="2"/>
  </si>
  <si>
    <t>二本松市</t>
    <phoneticPr fontId="2"/>
  </si>
  <si>
    <t>福島県</t>
    <phoneticPr fontId="2"/>
  </si>
  <si>
    <t>07210</t>
    <phoneticPr fontId="2"/>
  </si>
  <si>
    <t>07210</t>
    <phoneticPr fontId="2"/>
  </si>
  <si>
    <t>二本松市</t>
    <phoneticPr fontId="2"/>
  </si>
  <si>
    <t>福島県</t>
    <phoneticPr fontId="2"/>
  </si>
  <si>
    <t>07210</t>
    <phoneticPr fontId="2"/>
  </si>
  <si>
    <t>07210</t>
    <phoneticPr fontId="2"/>
  </si>
  <si>
    <t>二本松市</t>
    <phoneticPr fontId="2"/>
  </si>
  <si>
    <t>二本松市</t>
    <phoneticPr fontId="2"/>
  </si>
  <si>
    <t>07210</t>
    <phoneticPr fontId="2"/>
  </si>
  <si>
    <t>07211</t>
    <phoneticPr fontId="2"/>
  </si>
  <si>
    <t>田村市</t>
    <phoneticPr fontId="2"/>
  </si>
  <si>
    <t>田村市</t>
    <phoneticPr fontId="2"/>
  </si>
  <si>
    <t>07211</t>
    <phoneticPr fontId="2"/>
  </si>
  <si>
    <t>田村市</t>
    <phoneticPr fontId="2"/>
  </si>
  <si>
    <t>田村市</t>
    <phoneticPr fontId="2"/>
  </si>
  <si>
    <t>福島県</t>
    <phoneticPr fontId="2"/>
  </si>
  <si>
    <t>田村市</t>
    <phoneticPr fontId="2"/>
  </si>
  <si>
    <t>07211</t>
    <phoneticPr fontId="2"/>
  </si>
  <si>
    <t>07211</t>
    <phoneticPr fontId="2"/>
  </si>
  <si>
    <t>07211</t>
    <phoneticPr fontId="2"/>
  </si>
  <si>
    <t>田村市</t>
    <phoneticPr fontId="2"/>
  </si>
  <si>
    <t>07212</t>
    <phoneticPr fontId="2"/>
  </si>
  <si>
    <t>南相馬市</t>
    <phoneticPr fontId="2"/>
  </si>
  <si>
    <t>07212</t>
    <phoneticPr fontId="2"/>
  </si>
  <si>
    <t>南相馬市</t>
    <phoneticPr fontId="2"/>
  </si>
  <si>
    <t>07212</t>
    <phoneticPr fontId="2"/>
  </si>
  <si>
    <t>南相馬市</t>
    <phoneticPr fontId="2"/>
  </si>
  <si>
    <t>07212</t>
    <phoneticPr fontId="2"/>
  </si>
  <si>
    <t>福島県</t>
    <phoneticPr fontId="2"/>
  </si>
  <si>
    <t>南相馬市</t>
    <phoneticPr fontId="2"/>
  </si>
  <si>
    <t>南相馬市</t>
    <phoneticPr fontId="2"/>
  </si>
  <si>
    <t>07212</t>
    <phoneticPr fontId="2"/>
  </si>
  <si>
    <t>07212</t>
    <phoneticPr fontId="2"/>
  </si>
  <si>
    <t>南相馬市</t>
    <phoneticPr fontId="2"/>
  </si>
  <si>
    <t>07212</t>
    <phoneticPr fontId="2"/>
  </si>
  <si>
    <t>南相馬市</t>
    <phoneticPr fontId="2"/>
  </si>
  <si>
    <t>07213</t>
    <phoneticPr fontId="2"/>
  </si>
  <si>
    <t>伊達市</t>
    <phoneticPr fontId="2"/>
  </si>
  <si>
    <t>伊達市</t>
    <phoneticPr fontId="2"/>
  </si>
  <si>
    <t>07213</t>
    <phoneticPr fontId="2"/>
  </si>
  <si>
    <t>伊達市</t>
    <phoneticPr fontId="2"/>
  </si>
  <si>
    <t>伊達市</t>
    <phoneticPr fontId="2"/>
  </si>
  <si>
    <t>07213</t>
    <phoneticPr fontId="2"/>
  </si>
  <si>
    <t>07213</t>
    <phoneticPr fontId="2"/>
  </si>
  <si>
    <t>伊達市</t>
    <phoneticPr fontId="2"/>
  </si>
  <si>
    <t>伊達市</t>
    <phoneticPr fontId="2"/>
  </si>
  <si>
    <t>07213</t>
    <phoneticPr fontId="2"/>
  </si>
  <si>
    <t>伊達市</t>
    <phoneticPr fontId="2"/>
  </si>
  <si>
    <t>福島県</t>
    <phoneticPr fontId="2"/>
  </si>
  <si>
    <t>07213</t>
    <phoneticPr fontId="2"/>
  </si>
  <si>
    <t>伊達市</t>
    <phoneticPr fontId="2"/>
  </si>
  <si>
    <t>福島県</t>
    <phoneticPr fontId="2"/>
  </si>
  <si>
    <t>07213</t>
    <phoneticPr fontId="2"/>
  </si>
  <si>
    <t>伊達市</t>
    <phoneticPr fontId="2"/>
  </si>
  <si>
    <t>伊達市</t>
    <phoneticPr fontId="2"/>
  </si>
  <si>
    <t>伊達市</t>
    <phoneticPr fontId="2"/>
  </si>
  <si>
    <t>伊達市</t>
    <phoneticPr fontId="2"/>
  </si>
  <si>
    <t>07213</t>
    <phoneticPr fontId="2"/>
  </si>
  <si>
    <t>伊達市</t>
    <phoneticPr fontId="2"/>
  </si>
  <si>
    <t>07214</t>
    <phoneticPr fontId="2"/>
  </si>
  <si>
    <t>本宮市</t>
    <phoneticPr fontId="2"/>
  </si>
  <si>
    <t>本宮市</t>
    <phoneticPr fontId="2"/>
  </si>
  <si>
    <t>07214</t>
    <phoneticPr fontId="2"/>
  </si>
  <si>
    <t>本宮市</t>
    <phoneticPr fontId="2"/>
  </si>
  <si>
    <t>本宮市</t>
    <phoneticPr fontId="2"/>
  </si>
  <si>
    <t>本宮市</t>
    <phoneticPr fontId="2"/>
  </si>
  <si>
    <t>07214</t>
    <phoneticPr fontId="2"/>
  </si>
  <si>
    <t>07214</t>
    <phoneticPr fontId="2"/>
  </si>
  <si>
    <t>本宮市</t>
    <phoneticPr fontId="2"/>
  </si>
  <si>
    <t>07214</t>
    <phoneticPr fontId="2"/>
  </si>
  <si>
    <t>07214</t>
    <phoneticPr fontId="2"/>
  </si>
  <si>
    <t>本宮市</t>
    <phoneticPr fontId="2"/>
  </si>
  <si>
    <t>07214</t>
    <phoneticPr fontId="2"/>
  </si>
  <si>
    <t>07214</t>
    <phoneticPr fontId="2"/>
  </si>
  <si>
    <t>07214</t>
    <phoneticPr fontId="2"/>
  </si>
  <si>
    <t>本宮市</t>
    <phoneticPr fontId="2"/>
  </si>
  <si>
    <t>07214</t>
    <phoneticPr fontId="2"/>
  </si>
  <si>
    <t>07301</t>
    <phoneticPr fontId="2"/>
  </si>
  <si>
    <t>桑折町</t>
    <phoneticPr fontId="2"/>
  </si>
  <si>
    <t>07301</t>
    <phoneticPr fontId="2"/>
  </si>
  <si>
    <t>桑折町</t>
    <phoneticPr fontId="2"/>
  </si>
  <si>
    <t>07301</t>
    <phoneticPr fontId="2"/>
  </si>
  <si>
    <t>桑折町</t>
    <phoneticPr fontId="2"/>
  </si>
  <si>
    <t>07301</t>
    <phoneticPr fontId="2"/>
  </si>
  <si>
    <t>07301</t>
    <phoneticPr fontId="2"/>
  </si>
  <si>
    <t>桑折町</t>
    <phoneticPr fontId="2"/>
  </si>
  <si>
    <t>07301</t>
    <phoneticPr fontId="2"/>
  </si>
  <si>
    <t>桑折町</t>
    <phoneticPr fontId="2"/>
  </si>
  <si>
    <t>07301</t>
    <phoneticPr fontId="2"/>
  </si>
  <si>
    <t>桑折町</t>
    <phoneticPr fontId="2"/>
  </si>
  <si>
    <t>桑折町</t>
    <phoneticPr fontId="2"/>
  </si>
  <si>
    <t>桑折町</t>
    <phoneticPr fontId="2"/>
  </si>
  <si>
    <t>桑折町</t>
    <phoneticPr fontId="2"/>
  </si>
  <si>
    <t>07303</t>
    <phoneticPr fontId="2"/>
  </si>
  <si>
    <t>国見町</t>
    <phoneticPr fontId="2"/>
  </si>
  <si>
    <t>07303</t>
    <phoneticPr fontId="2"/>
  </si>
  <si>
    <t>07303</t>
    <phoneticPr fontId="2"/>
  </si>
  <si>
    <t>国見町</t>
    <phoneticPr fontId="2"/>
  </si>
  <si>
    <t>国見町</t>
    <phoneticPr fontId="2"/>
  </si>
  <si>
    <t>国見町</t>
    <phoneticPr fontId="2"/>
  </si>
  <si>
    <t>07303</t>
    <phoneticPr fontId="2"/>
  </si>
  <si>
    <t>07303</t>
    <phoneticPr fontId="2"/>
  </si>
  <si>
    <t>07303</t>
    <phoneticPr fontId="2"/>
  </si>
  <si>
    <t>国見町</t>
    <phoneticPr fontId="2"/>
  </si>
  <si>
    <t>福島県</t>
    <phoneticPr fontId="2"/>
  </si>
  <si>
    <t>国見町</t>
    <phoneticPr fontId="2"/>
  </si>
  <si>
    <t>07303</t>
    <phoneticPr fontId="2"/>
  </si>
  <si>
    <t>07303</t>
    <phoneticPr fontId="2"/>
  </si>
  <si>
    <t>国見町</t>
    <phoneticPr fontId="2"/>
  </si>
  <si>
    <t>国見町</t>
    <phoneticPr fontId="2"/>
  </si>
  <si>
    <t>07308</t>
    <phoneticPr fontId="2"/>
  </si>
  <si>
    <t>川俣町</t>
    <phoneticPr fontId="2"/>
  </si>
  <si>
    <t>07308</t>
    <phoneticPr fontId="2"/>
  </si>
  <si>
    <t>07308</t>
    <phoneticPr fontId="2"/>
  </si>
  <si>
    <t>川俣町</t>
    <phoneticPr fontId="2"/>
  </si>
  <si>
    <t>川俣町</t>
    <phoneticPr fontId="2"/>
  </si>
  <si>
    <t>川俣町</t>
    <phoneticPr fontId="2"/>
  </si>
  <si>
    <t>07308</t>
    <phoneticPr fontId="2"/>
  </si>
  <si>
    <t>07308</t>
    <phoneticPr fontId="2"/>
  </si>
  <si>
    <t>川俣町</t>
    <phoneticPr fontId="2"/>
  </si>
  <si>
    <t>07308</t>
    <phoneticPr fontId="2"/>
  </si>
  <si>
    <t>07308</t>
    <phoneticPr fontId="2"/>
  </si>
  <si>
    <t>川俣町</t>
    <phoneticPr fontId="2"/>
  </si>
  <si>
    <t>07322</t>
    <phoneticPr fontId="2"/>
  </si>
  <si>
    <t>大玉村</t>
    <phoneticPr fontId="2"/>
  </si>
  <si>
    <t>大玉村</t>
    <phoneticPr fontId="2"/>
  </si>
  <si>
    <t>07322</t>
    <phoneticPr fontId="2"/>
  </si>
  <si>
    <t>大玉村</t>
    <phoneticPr fontId="2"/>
  </si>
  <si>
    <t>07322</t>
    <phoneticPr fontId="2"/>
  </si>
  <si>
    <t>07342</t>
    <phoneticPr fontId="2"/>
  </si>
  <si>
    <t>鏡石町</t>
    <phoneticPr fontId="2"/>
  </si>
  <si>
    <t>07342</t>
    <phoneticPr fontId="2"/>
  </si>
  <si>
    <t>鏡石町</t>
    <phoneticPr fontId="2"/>
  </si>
  <si>
    <t>07342</t>
    <phoneticPr fontId="2"/>
  </si>
  <si>
    <t>鏡石町</t>
    <phoneticPr fontId="2"/>
  </si>
  <si>
    <t>福島県</t>
    <phoneticPr fontId="2"/>
  </si>
  <si>
    <t>鏡石町</t>
    <phoneticPr fontId="2"/>
  </si>
  <si>
    <t>07342</t>
    <phoneticPr fontId="2"/>
  </si>
  <si>
    <t>福島県</t>
    <phoneticPr fontId="2"/>
  </si>
  <si>
    <t>07344</t>
    <phoneticPr fontId="2"/>
  </si>
  <si>
    <t>天栄村</t>
    <phoneticPr fontId="2"/>
  </si>
  <si>
    <t>07344</t>
    <phoneticPr fontId="2"/>
  </si>
  <si>
    <t>天栄村</t>
    <phoneticPr fontId="2"/>
  </si>
  <si>
    <t>07344</t>
    <phoneticPr fontId="2"/>
  </si>
  <si>
    <t>天栄村</t>
    <phoneticPr fontId="2"/>
  </si>
  <si>
    <t>07362</t>
    <phoneticPr fontId="2"/>
  </si>
  <si>
    <t>下郷町</t>
    <phoneticPr fontId="2"/>
  </si>
  <si>
    <t>下郷町</t>
    <phoneticPr fontId="2"/>
  </si>
  <si>
    <t>下郷町</t>
    <phoneticPr fontId="2"/>
  </si>
  <si>
    <t>07362</t>
    <phoneticPr fontId="2"/>
  </si>
  <si>
    <t>07364</t>
    <phoneticPr fontId="2"/>
  </si>
  <si>
    <t>檜枝岐村</t>
    <phoneticPr fontId="2"/>
  </si>
  <si>
    <t>福島県</t>
    <phoneticPr fontId="2"/>
  </si>
  <si>
    <t>檜枝岐村</t>
    <phoneticPr fontId="2"/>
  </si>
  <si>
    <t>07364</t>
    <phoneticPr fontId="2"/>
  </si>
  <si>
    <t>檜枝岐村</t>
    <phoneticPr fontId="2"/>
  </si>
  <si>
    <t>07364</t>
    <phoneticPr fontId="2"/>
  </si>
  <si>
    <t>07364</t>
    <phoneticPr fontId="2"/>
  </si>
  <si>
    <t>07364</t>
    <phoneticPr fontId="2"/>
  </si>
  <si>
    <t>檜枝岐村</t>
    <phoneticPr fontId="2"/>
  </si>
  <si>
    <t>07367</t>
    <phoneticPr fontId="2"/>
  </si>
  <si>
    <t>只見町</t>
    <phoneticPr fontId="2"/>
  </si>
  <si>
    <t>只見町</t>
    <phoneticPr fontId="2"/>
  </si>
  <si>
    <t>07367</t>
    <phoneticPr fontId="2"/>
  </si>
  <si>
    <t>只見町</t>
    <phoneticPr fontId="2"/>
  </si>
  <si>
    <t>07367</t>
    <phoneticPr fontId="2"/>
  </si>
  <si>
    <t>只見町</t>
    <phoneticPr fontId="2"/>
  </si>
  <si>
    <t>只見町</t>
    <phoneticPr fontId="2"/>
  </si>
  <si>
    <t>只見町</t>
    <phoneticPr fontId="2"/>
  </si>
  <si>
    <t>07367</t>
    <phoneticPr fontId="2"/>
  </si>
  <si>
    <t>只見町</t>
    <phoneticPr fontId="2"/>
  </si>
  <si>
    <t>福島県</t>
    <phoneticPr fontId="2"/>
  </si>
  <si>
    <t>07367</t>
    <phoneticPr fontId="2"/>
  </si>
  <si>
    <t>07367</t>
    <phoneticPr fontId="2"/>
  </si>
  <si>
    <t>只見町</t>
    <phoneticPr fontId="2"/>
  </si>
  <si>
    <t>福島県</t>
    <phoneticPr fontId="2"/>
  </si>
  <si>
    <t>07368</t>
    <phoneticPr fontId="2"/>
  </si>
  <si>
    <t>南会津町</t>
    <phoneticPr fontId="2"/>
  </si>
  <si>
    <t>07368</t>
    <phoneticPr fontId="2"/>
  </si>
  <si>
    <t>南会津町</t>
    <phoneticPr fontId="2"/>
  </si>
  <si>
    <t>南会津町</t>
    <phoneticPr fontId="2"/>
  </si>
  <si>
    <t>07368</t>
    <phoneticPr fontId="2"/>
  </si>
  <si>
    <t>南会津町</t>
    <phoneticPr fontId="2"/>
  </si>
  <si>
    <t>南会津町</t>
    <phoneticPr fontId="2"/>
  </si>
  <si>
    <t>07368</t>
    <phoneticPr fontId="2"/>
  </si>
  <si>
    <t>07368</t>
    <phoneticPr fontId="2"/>
  </si>
  <si>
    <t>南会津町</t>
    <phoneticPr fontId="2"/>
  </si>
  <si>
    <t>07368</t>
    <phoneticPr fontId="2"/>
  </si>
  <si>
    <t>南会津町</t>
    <phoneticPr fontId="2"/>
  </si>
  <si>
    <t>南会津町</t>
    <phoneticPr fontId="2"/>
  </si>
  <si>
    <t>福島県</t>
    <phoneticPr fontId="2"/>
  </si>
  <si>
    <t>07402</t>
    <phoneticPr fontId="2"/>
  </si>
  <si>
    <t>北塩原村</t>
    <phoneticPr fontId="2"/>
  </si>
  <si>
    <t>07402</t>
    <phoneticPr fontId="2"/>
  </si>
  <si>
    <t>北塩原村</t>
    <phoneticPr fontId="2"/>
  </si>
  <si>
    <t>07402</t>
    <phoneticPr fontId="2"/>
  </si>
  <si>
    <t>北塩原村</t>
    <phoneticPr fontId="2"/>
  </si>
  <si>
    <t>07402</t>
    <phoneticPr fontId="2"/>
  </si>
  <si>
    <t>07402</t>
    <phoneticPr fontId="2"/>
  </si>
  <si>
    <t>07402</t>
    <phoneticPr fontId="2"/>
  </si>
  <si>
    <t>北塩原村</t>
    <phoneticPr fontId="2"/>
  </si>
  <si>
    <t>福島県</t>
    <phoneticPr fontId="2"/>
  </si>
  <si>
    <t>07402</t>
    <phoneticPr fontId="2"/>
  </si>
  <si>
    <t>07402</t>
    <phoneticPr fontId="2"/>
  </si>
  <si>
    <t>07402</t>
    <phoneticPr fontId="2"/>
  </si>
  <si>
    <t>07405</t>
    <phoneticPr fontId="2"/>
  </si>
  <si>
    <t>西会津町</t>
    <phoneticPr fontId="2"/>
  </si>
  <si>
    <t>07405</t>
    <phoneticPr fontId="2"/>
  </si>
  <si>
    <t>西会津町</t>
    <phoneticPr fontId="2"/>
  </si>
  <si>
    <t>西会津町</t>
    <phoneticPr fontId="2"/>
  </si>
  <si>
    <t>07405</t>
    <phoneticPr fontId="2"/>
  </si>
  <si>
    <t>西会津町</t>
    <phoneticPr fontId="2"/>
  </si>
  <si>
    <t>07405</t>
    <phoneticPr fontId="2"/>
  </si>
  <si>
    <t>07405</t>
    <phoneticPr fontId="2"/>
  </si>
  <si>
    <t>西会津町</t>
    <phoneticPr fontId="2"/>
  </si>
  <si>
    <t>福島県</t>
    <phoneticPr fontId="2"/>
  </si>
  <si>
    <t>07405</t>
    <phoneticPr fontId="2"/>
  </si>
  <si>
    <t>07407</t>
    <phoneticPr fontId="2"/>
  </si>
  <si>
    <t>磐梯町</t>
    <phoneticPr fontId="2"/>
  </si>
  <si>
    <t>07407</t>
    <phoneticPr fontId="2"/>
  </si>
  <si>
    <t>磐梯町</t>
    <phoneticPr fontId="2"/>
  </si>
  <si>
    <t>07407</t>
    <phoneticPr fontId="2"/>
  </si>
  <si>
    <t>07407</t>
    <phoneticPr fontId="2"/>
  </si>
  <si>
    <t>磐梯町</t>
    <phoneticPr fontId="2"/>
  </si>
  <si>
    <t>磐梯町</t>
    <phoneticPr fontId="2"/>
  </si>
  <si>
    <t>磐梯町</t>
    <phoneticPr fontId="2"/>
  </si>
  <si>
    <t>福島県</t>
    <phoneticPr fontId="2"/>
  </si>
  <si>
    <t>07407</t>
    <phoneticPr fontId="2"/>
  </si>
  <si>
    <t>磐梯町</t>
    <phoneticPr fontId="2"/>
  </si>
  <si>
    <t>07407</t>
    <phoneticPr fontId="2"/>
  </si>
  <si>
    <t>磐梯町</t>
    <phoneticPr fontId="2"/>
  </si>
  <si>
    <t>07407</t>
    <phoneticPr fontId="2"/>
  </si>
  <si>
    <t>07407</t>
    <phoneticPr fontId="2"/>
  </si>
  <si>
    <t>07408</t>
    <phoneticPr fontId="2"/>
  </si>
  <si>
    <t>猪苗代町</t>
    <phoneticPr fontId="2"/>
  </si>
  <si>
    <t>猪苗代町</t>
    <phoneticPr fontId="2"/>
  </si>
  <si>
    <t>07408</t>
    <phoneticPr fontId="2"/>
  </si>
  <si>
    <t>猪苗代町</t>
    <phoneticPr fontId="2"/>
  </si>
  <si>
    <t>07408</t>
    <phoneticPr fontId="2"/>
  </si>
  <si>
    <t>07408</t>
    <phoneticPr fontId="2"/>
  </si>
  <si>
    <t>福島県</t>
    <phoneticPr fontId="2"/>
  </si>
  <si>
    <t>07408</t>
    <phoneticPr fontId="2"/>
  </si>
  <si>
    <t>07408</t>
    <phoneticPr fontId="2"/>
  </si>
  <si>
    <t>猪苗代町</t>
    <phoneticPr fontId="2"/>
  </si>
  <si>
    <t>猪苗代町</t>
    <phoneticPr fontId="2"/>
  </si>
  <si>
    <t>07408</t>
    <phoneticPr fontId="2"/>
  </si>
  <si>
    <t>猪苗代町</t>
    <phoneticPr fontId="2"/>
  </si>
  <si>
    <t>07408</t>
    <phoneticPr fontId="2"/>
  </si>
  <si>
    <t>猪苗代町</t>
    <phoneticPr fontId="2"/>
  </si>
  <si>
    <t>07408</t>
    <phoneticPr fontId="2"/>
  </si>
  <si>
    <t>07421</t>
    <phoneticPr fontId="2"/>
  </si>
  <si>
    <t>会津坂下町</t>
    <phoneticPr fontId="2"/>
  </si>
  <si>
    <t>会津坂下町</t>
    <phoneticPr fontId="2"/>
  </si>
  <si>
    <t>会津坂下町</t>
    <phoneticPr fontId="2"/>
  </si>
  <si>
    <t>07421</t>
    <phoneticPr fontId="2"/>
  </si>
  <si>
    <t>07421</t>
    <phoneticPr fontId="2"/>
  </si>
  <si>
    <t>会津坂下町</t>
    <phoneticPr fontId="2"/>
  </si>
  <si>
    <t>07421</t>
    <phoneticPr fontId="2"/>
  </si>
  <si>
    <t>07421</t>
    <phoneticPr fontId="2"/>
  </si>
  <si>
    <t>07421</t>
    <phoneticPr fontId="2"/>
  </si>
  <si>
    <t>会津坂下町</t>
    <phoneticPr fontId="2"/>
  </si>
  <si>
    <t>07421</t>
    <phoneticPr fontId="2"/>
  </si>
  <si>
    <t>07421</t>
    <phoneticPr fontId="2"/>
  </si>
  <si>
    <t>会津坂下町</t>
    <phoneticPr fontId="2"/>
  </si>
  <si>
    <t>07421</t>
    <phoneticPr fontId="2"/>
  </si>
  <si>
    <t>会津坂下町</t>
    <phoneticPr fontId="2"/>
  </si>
  <si>
    <t>会津坂下町</t>
    <phoneticPr fontId="2"/>
  </si>
  <si>
    <t>07422</t>
    <phoneticPr fontId="2"/>
  </si>
  <si>
    <t>湯川村</t>
    <phoneticPr fontId="2"/>
  </si>
  <si>
    <t>福島県</t>
    <phoneticPr fontId="2"/>
  </si>
  <si>
    <t>湯川村</t>
    <phoneticPr fontId="2"/>
  </si>
  <si>
    <t>07422</t>
    <phoneticPr fontId="2"/>
  </si>
  <si>
    <t>湯川村</t>
    <phoneticPr fontId="2"/>
  </si>
  <si>
    <t>07422</t>
    <phoneticPr fontId="2"/>
  </si>
  <si>
    <t>湯川村</t>
    <phoneticPr fontId="2"/>
  </si>
  <si>
    <t>湯川村</t>
    <phoneticPr fontId="2"/>
  </si>
  <si>
    <t>07422</t>
    <phoneticPr fontId="2"/>
  </si>
  <si>
    <t>湯川村</t>
    <phoneticPr fontId="2"/>
  </si>
  <si>
    <t>湯川村</t>
    <phoneticPr fontId="2"/>
  </si>
  <si>
    <t>湯川村</t>
    <phoneticPr fontId="2"/>
  </si>
  <si>
    <t>福島県</t>
    <phoneticPr fontId="2"/>
  </si>
  <si>
    <t>湯川村</t>
    <phoneticPr fontId="2"/>
  </si>
  <si>
    <t>07444</t>
    <phoneticPr fontId="2"/>
  </si>
  <si>
    <t>三島町</t>
    <phoneticPr fontId="2"/>
  </si>
  <si>
    <t>07444</t>
    <phoneticPr fontId="2"/>
  </si>
  <si>
    <t>三島町</t>
    <phoneticPr fontId="2"/>
  </si>
  <si>
    <t>07444</t>
    <phoneticPr fontId="2"/>
  </si>
  <si>
    <t>三島町</t>
    <phoneticPr fontId="2"/>
  </si>
  <si>
    <t>三島町</t>
    <phoneticPr fontId="2"/>
  </si>
  <si>
    <t>07444</t>
    <phoneticPr fontId="2"/>
  </si>
  <si>
    <t>三島町</t>
    <phoneticPr fontId="2"/>
  </si>
  <si>
    <t>07444</t>
    <phoneticPr fontId="2"/>
  </si>
  <si>
    <t>07444</t>
    <phoneticPr fontId="2"/>
  </si>
  <si>
    <t>07444</t>
    <phoneticPr fontId="2"/>
  </si>
  <si>
    <t>07444</t>
    <phoneticPr fontId="2"/>
  </si>
  <si>
    <t>07444</t>
    <phoneticPr fontId="2"/>
  </si>
  <si>
    <t>07444</t>
    <phoneticPr fontId="2"/>
  </si>
  <si>
    <t>三島町</t>
    <phoneticPr fontId="2"/>
  </si>
  <si>
    <t>07446</t>
    <phoneticPr fontId="2"/>
  </si>
  <si>
    <t>昭和村</t>
    <phoneticPr fontId="2"/>
  </si>
  <si>
    <t>07446</t>
    <phoneticPr fontId="2"/>
  </si>
  <si>
    <t>昭和村</t>
    <phoneticPr fontId="2"/>
  </si>
  <si>
    <t>昭和村</t>
    <phoneticPr fontId="2"/>
  </si>
  <si>
    <t>07446</t>
    <phoneticPr fontId="2"/>
  </si>
  <si>
    <t>07446</t>
    <phoneticPr fontId="2"/>
  </si>
  <si>
    <t>07447</t>
    <phoneticPr fontId="2"/>
  </si>
  <si>
    <t>会津美里町</t>
    <phoneticPr fontId="2"/>
  </si>
  <si>
    <t>07447</t>
    <phoneticPr fontId="2"/>
  </si>
  <si>
    <t>会津美里町</t>
    <phoneticPr fontId="2"/>
  </si>
  <si>
    <t>07447</t>
    <phoneticPr fontId="2"/>
  </si>
  <si>
    <t>会津美里町</t>
    <phoneticPr fontId="2"/>
  </si>
  <si>
    <t>07461</t>
    <phoneticPr fontId="2"/>
  </si>
  <si>
    <t>西郷村</t>
    <phoneticPr fontId="2"/>
  </si>
  <si>
    <t>07461</t>
    <phoneticPr fontId="2"/>
  </si>
  <si>
    <t>07461</t>
    <phoneticPr fontId="2"/>
  </si>
  <si>
    <t>西郷村</t>
    <phoneticPr fontId="2"/>
  </si>
  <si>
    <t>07464</t>
    <phoneticPr fontId="2"/>
  </si>
  <si>
    <t>泉崎村</t>
    <phoneticPr fontId="2"/>
  </si>
  <si>
    <t>泉崎村</t>
    <phoneticPr fontId="2"/>
  </si>
  <si>
    <t>07464</t>
    <phoneticPr fontId="2"/>
  </si>
  <si>
    <t>泉崎村</t>
    <phoneticPr fontId="2"/>
  </si>
  <si>
    <t>07465</t>
    <phoneticPr fontId="2"/>
  </si>
  <si>
    <t>中島村</t>
    <phoneticPr fontId="2"/>
  </si>
  <si>
    <t>07465</t>
    <phoneticPr fontId="2"/>
  </si>
  <si>
    <t>中島村</t>
    <phoneticPr fontId="2"/>
  </si>
  <si>
    <t>07465</t>
    <phoneticPr fontId="2"/>
  </si>
  <si>
    <t>中島村</t>
    <phoneticPr fontId="2"/>
  </si>
  <si>
    <t>07465</t>
    <phoneticPr fontId="2"/>
  </si>
  <si>
    <t>中島村</t>
    <phoneticPr fontId="2"/>
  </si>
  <si>
    <t>福島県</t>
    <phoneticPr fontId="2"/>
  </si>
  <si>
    <t>07465</t>
    <phoneticPr fontId="2"/>
  </si>
  <si>
    <t>中島村</t>
    <phoneticPr fontId="2"/>
  </si>
  <si>
    <t>中島村</t>
    <phoneticPr fontId="2"/>
  </si>
  <si>
    <t>中島村</t>
    <phoneticPr fontId="2"/>
  </si>
  <si>
    <t>07465</t>
    <phoneticPr fontId="2"/>
  </si>
  <si>
    <t>中島村</t>
    <phoneticPr fontId="2"/>
  </si>
  <si>
    <t>07465</t>
    <phoneticPr fontId="2"/>
  </si>
  <si>
    <t>07465</t>
    <phoneticPr fontId="2"/>
  </si>
  <si>
    <t>中島村</t>
    <phoneticPr fontId="2"/>
  </si>
  <si>
    <t>中島村</t>
    <phoneticPr fontId="2"/>
  </si>
  <si>
    <t>07465</t>
    <phoneticPr fontId="2"/>
  </si>
  <si>
    <t>07466</t>
    <phoneticPr fontId="2"/>
  </si>
  <si>
    <t>矢吹町</t>
    <phoneticPr fontId="2"/>
  </si>
  <si>
    <t>07466</t>
    <phoneticPr fontId="2"/>
  </si>
  <si>
    <t>矢吹町</t>
    <phoneticPr fontId="2"/>
  </si>
  <si>
    <t>07466</t>
    <phoneticPr fontId="2"/>
  </si>
  <si>
    <t>矢吹町</t>
    <phoneticPr fontId="2"/>
  </si>
  <si>
    <t>矢吹町</t>
    <phoneticPr fontId="2"/>
  </si>
  <si>
    <t>矢吹町</t>
    <phoneticPr fontId="2"/>
  </si>
  <si>
    <t>矢吹町</t>
    <phoneticPr fontId="2"/>
  </si>
  <si>
    <t>07481</t>
    <phoneticPr fontId="2"/>
  </si>
  <si>
    <t>棚倉町</t>
    <phoneticPr fontId="2"/>
  </si>
  <si>
    <t>07481</t>
    <phoneticPr fontId="2"/>
  </si>
  <si>
    <t>07481</t>
    <phoneticPr fontId="2"/>
  </si>
  <si>
    <t>07481</t>
    <phoneticPr fontId="2"/>
  </si>
  <si>
    <t>棚倉町</t>
    <phoneticPr fontId="2"/>
  </si>
  <si>
    <t>07481</t>
    <phoneticPr fontId="2"/>
  </si>
  <si>
    <t>棚倉町</t>
    <phoneticPr fontId="2"/>
  </si>
  <si>
    <t>07481</t>
    <phoneticPr fontId="2"/>
  </si>
  <si>
    <t>棚倉町</t>
    <phoneticPr fontId="2"/>
  </si>
  <si>
    <t>07481</t>
    <phoneticPr fontId="2"/>
  </si>
  <si>
    <t>07481</t>
    <phoneticPr fontId="2"/>
  </si>
  <si>
    <t>07482</t>
    <phoneticPr fontId="2"/>
  </si>
  <si>
    <t>矢祭町</t>
    <phoneticPr fontId="2"/>
  </si>
  <si>
    <t>矢祭町</t>
    <phoneticPr fontId="2"/>
  </si>
  <si>
    <t>07482</t>
    <phoneticPr fontId="2"/>
  </si>
  <si>
    <t>矢祭町</t>
    <phoneticPr fontId="2"/>
  </si>
  <si>
    <t>矢祭町</t>
    <phoneticPr fontId="2"/>
  </si>
  <si>
    <t>07482</t>
    <phoneticPr fontId="2"/>
  </si>
  <si>
    <t>07483</t>
    <phoneticPr fontId="2"/>
  </si>
  <si>
    <t>塙町</t>
    <phoneticPr fontId="2"/>
  </si>
  <si>
    <t>福島県</t>
    <phoneticPr fontId="2"/>
  </si>
  <si>
    <t>07483</t>
    <phoneticPr fontId="2"/>
  </si>
  <si>
    <t>塙町</t>
    <phoneticPr fontId="2"/>
  </si>
  <si>
    <t>07483</t>
    <phoneticPr fontId="2"/>
  </si>
  <si>
    <t>07502</t>
    <phoneticPr fontId="2"/>
  </si>
  <si>
    <t>玉川村</t>
    <phoneticPr fontId="2"/>
  </si>
  <si>
    <t>07502</t>
    <phoneticPr fontId="2"/>
  </si>
  <si>
    <t>玉川村</t>
    <phoneticPr fontId="2"/>
  </si>
  <si>
    <t>07503</t>
    <phoneticPr fontId="2"/>
  </si>
  <si>
    <t>平田村</t>
    <phoneticPr fontId="2"/>
  </si>
  <si>
    <t>07503</t>
    <phoneticPr fontId="2"/>
  </si>
  <si>
    <t>平田村</t>
    <phoneticPr fontId="2"/>
  </si>
  <si>
    <t>07503</t>
    <phoneticPr fontId="2"/>
  </si>
  <si>
    <t>07504</t>
    <phoneticPr fontId="2"/>
  </si>
  <si>
    <t>浅川町</t>
    <phoneticPr fontId="2"/>
  </si>
  <si>
    <t>07504</t>
    <phoneticPr fontId="2"/>
  </si>
  <si>
    <t>07504</t>
    <phoneticPr fontId="2"/>
  </si>
  <si>
    <t>浅川町</t>
    <phoneticPr fontId="2"/>
  </si>
  <si>
    <t>07505</t>
    <phoneticPr fontId="2"/>
  </si>
  <si>
    <t>古殿町</t>
    <phoneticPr fontId="2"/>
  </si>
  <si>
    <t>古殿町</t>
    <phoneticPr fontId="2"/>
  </si>
  <si>
    <t>07505</t>
    <phoneticPr fontId="2"/>
  </si>
  <si>
    <t>古殿町</t>
    <phoneticPr fontId="2"/>
  </si>
  <si>
    <t>古殿町</t>
    <phoneticPr fontId="2"/>
  </si>
  <si>
    <t>福島県</t>
    <phoneticPr fontId="2"/>
  </si>
  <si>
    <t>07521</t>
    <phoneticPr fontId="2"/>
  </si>
  <si>
    <t>三春町</t>
    <phoneticPr fontId="2"/>
  </si>
  <si>
    <t>三春町</t>
    <phoneticPr fontId="2"/>
  </si>
  <si>
    <t>07521</t>
    <phoneticPr fontId="2"/>
  </si>
  <si>
    <t>三春町</t>
    <phoneticPr fontId="2"/>
  </si>
  <si>
    <t>07521</t>
    <phoneticPr fontId="2"/>
  </si>
  <si>
    <t>07521</t>
    <phoneticPr fontId="2"/>
  </si>
  <si>
    <t>07521</t>
    <phoneticPr fontId="2"/>
  </si>
  <si>
    <t>三春町</t>
    <phoneticPr fontId="2"/>
  </si>
  <si>
    <t>07521</t>
    <phoneticPr fontId="2"/>
  </si>
  <si>
    <t>07521</t>
    <phoneticPr fontId="2"/>
  </si>
  <si>
    <t>07521</t>
    <phoneticPr fontId="2"/>
  </si>
  <si>
    <t>07521</t>
    <phoneticPr fontId="2"/>
  </si>
  <si>
    <t>福島県</t>
    <phoneticPr fontId="2"/>
  </si>
  <si>
    <t>三春町</t>
    <phoneticPr fontId="2"/>
  </si>
  <si>
    <t>07521</t>
    <phoneticPr fontId="2"/>
  </si>
  <si>
    <t>福島県</t>
    <phoneticPr fontId="2"/>
  </si>
  <si>
    <t>07521</t>
    <phoneticPr fontId="2"/>
  </si>
  <si>
    <t>07522</t>
    <phoneticPr fontId="2"/>
  </si>
  <si>
    <t>小野町</t>
    <phoneticPr fontId="2"/>
  </si>
  <si>
    <t>07522</t>
    <phoneticPr fontId="2"/>
  </si>
  <si>
    <t>小野町</t>
    <phoneticPr fontId="2"/>
  </si>
  <si>
    <t>07522</t>
    <phoneticPr fontId="2"/>
  </si>
  <si>
    <t>小野町</t>
    <phoneticPr fontId="2"/>
  </si>
  <si>
    <t>小野町</t>
    <phoneticPr fontId="2"/>
  </si>
  <si>
    <t>07522</t>
    <phoneticPr fontId="2"/>
  </si>
  <si>
    <t>小野町</t>
    <phoneticPr fontId="2"/>
  </si>
  <si>
    <t>07522</t>
    <phoneticPr fontId="2"/>
  </si>
  <si>
    <t>07522</t>
    <phoneticPr fontId="2"/>
  </si>
  <si>
    <t>07522</t>
    <phoneticPr fontId="2"/>
  </si>
  <si>
    <t>小野町</t>
    <phoneticPr fontId="2"/>
  </si>
  <si>
    <t>07522</t>
    <phoneticPr fontId="2"/>
  </si>
  <si>
    <t>小野町</t>
    <phoneticPr fontId="2"/>
  </si>
  <si>
    <t>小野町</t>
    <phoneticPr fontId="2"/>
  </si>
  <si>
    <t>07522</t>
    <phoneticPr fontId="2"/>
  </si>
  <si>
    <t>07542</t>
    <phoneticPr fontId="2"/>
  </si>
  <si>
    <t>楢葉町</t>
    <phoneticPr fontId="2"/>
  </si>
  <si>
    <t>07542</t>
    <phoneticPr fontId="2"/>
  </si>
  <si>
    <t>楢葉町</t>
    <phoneticPr fontId="2"/>
  </si>
  <si>
    <t>福島県</t>
    <phoneticPr fontId="2"/>
  </si>
  <si>
    <t>07542</t>
    <phoneticPr fontId="2"/>
  </si>
  <si>
    <t>07542</t>
    <phoneticPr fontId="2"/>
  </si>
  <si>
    <t>楢葉町</t>
    <phoneticPr fontId="2"/>
  </si>
  <si>
    <t>楢葉町</t>
    <phoneticPr fontId="2"/>
  </si>
  <si>
    <t>楢葉町</t>
    <phoneticPr fontId="2"/>
  </si>
  <si>
    <t>楢葉町</t>
    <phoneticPr fontId="2"/>
  </si>
  <si>
    <t>07542</t>
    <phoneticPr fontId="2"/>
  </si>
  <si>
    <t>07542</t>
    <phoneticPr fontId="2"/>
  </si>
  <si>
    <t>楢葉町</t>
    <phoneticPr fontId="2"/>
  </si>
  <si>
    <t>07542</t>
    <phoneticPr fontId="2"/>
  </si>
  <si>
    <t>楢葉町</t>
    <phoneticPr fontId="2"/>
  </si>
  <si>
    <t>楢葉町</t>
    <phoneticPr fontId="2"/>
  </si>
  <si>
    <t>07543</t>
    <phoneticPr fontId="2"/>
  </si>
  <si>
    <t>富岡町</t>
    <phoneticPr fontId="2"/>
  </si>
  <si>
    <t>07543</t>
    <phoneticPr fontId="2"/>
  </si>
  <si>
    <t>富岡町</t>
    <phoneticPr fontId="2"/>
  </si>
  <si>
    <t>福島県</t>
    <phoneticPr fontId="2"/>
  </si>
  <si>
    <t>07543</t>
    <phoneticPr fontId="2"/>
  </si>
  <si>
    <t>富岡町</t>
    <phoneticPr fontId="2"/>
  </si>
  <si>
    <t>福島県</t>
    <phoneticPr fontId="2"/>
  </si>
  <si>
    <t>07543</t>
    <phoneticPr fontId="2"/>
  </si>
  <si>
    <t>富岡町</t>
    <phoneticPr fontId="2"/>
  </si>
  <si>
    <t>富岡町</t>
    <phoneticPr fontId="2"/>
  </si>
  <si>
    <t>福島県</t>
    <phoneticPr fontId="2"/>
  </si>
  <si>
    <t>富岡町</t>
    <phoneticPr fontId="2"/>
  </si>
  <si>
    <t>福島県</t>
    <phoneticPr fontId="2"/>
  </si>
  <si>
    <t>07543</t>
    <phoneticPr fontId="2"/>
  </si>
  <si>
    <t>富岡町</t>
    <phoneticPr fontId="2"/>
  </si>
  <si>
    <t>07543</t>
    <phoneticPr fontId="2"/>
  </si>
  <si>
    <t>07543</t>
    <phoneticPr fontId="2"/>
  </si>
  <si>
    <t>富岡町</t>
    <phoneticPr fontId="2"/>
  </si>
  <si>
    <t>07543</t>
    <phoneticPr fontId="2"/>
  </si>
  <si>
    <t>富岡町</t>
    <phoneticPr fontId="2"/>
  </si>
  <si>
    <t>07543</t>
    <phoneticPr fontId="2"/>
  </si>
  <si>
    <t>富岡町</t>
    <phoneticPr fontId="2"/>
  </si>
  <si>
    <t>07543</t>
    <phoneticPr fontId="2"/>
  </si>
  <si>
    <t>富岡町</t>
    <phoneticPr fontId="2"/>
  </si>
  <si>
    <t>07543</t>
    <phoneticPr fontId="2"/>
  </si>
  <si>
    <t>07544</t>
    <phoneticPr fontId="2"/>
  </si>
  <si>
    <t>川内村</t>
    <phoneticPr fontId="2"/>
  </si>
  <si>
    <t>川内村</t>
    <phoneticPr fontId="2"/>
  </si>
  <si>
    <t>07544</t>
    <phoneticPr fontId="2"/>
  </si>
  <si>
    <t>川内村</t>
    <phoneticPr fontId="2"/>
  </si>
  <si>
    <t>07544</t>
    <phoneticPr fontId="2"/>
  </si>
  <si>
    <t>07544</t>
    <phoneticPr fontId="2"/>
  </si>
  <si>
    <t>07544</t>
    <phoneticPr fontId="2"/>
  </si>
  <si>
    <t>川内村</t>
    <phoneticPr fontId="2"/>
  </si>
  <si>
    <t>福島県</t>
    <phoneticPr fontId="2"/>
  </si>
  <si>
    <t>川内村</t>
    <phoneticPr fontId="2"/>
  </si>
  <si>
    <t>07544</t>
    <phoneticPr fontId="2"/>
  </si>
  <si>
    <t>07544</t>
    <phoneticPr fontId="2"/>
  </si>
  <si>
    <t>川内村</t>
    <phoneticPr fontId="2"/>
  </si>
  <si>
    <t>川内村</t>
    <phoneticPr fontId="2"/>
  </si>
  <si>
    <t>07544</t>
    <phoneticPr fontId="2"/>
  </si>
  <si>
    <t>川内村</t>
    <phoneticPr fontId="2"/>
  </si>
  <si>
    <t>川内村</t>
    <phoneticPr fontId="2"/>
  </si>
  <si>
    <t>川内村</t>
    <phoneticPr fontId="2"/>
  </si>
  <si>
    <t>川内村</t>
    <phoneticPr fontId="2"/>
  </si>
  <si>
    <t>07545</t>
    <phoneticPr fontId="2"/>
  </si>
  <si>
    <t>大熊町</t>
    <phoneticPr fontId="2"/>
  </si>
  <si>
    <t>07545</t>
    <phoneticPr fontId="2"/>
  </si>
  <si>
    <t>大熊町</t>
    <phoneticPr fontId="2"/>
  </si>
  <si>
    <t>07545</t>
    <phoneticPr fontId="2"/>
  </si>
  <si>
    <t>07545</t>
    <phoneticPr fontId="2"/>
  </si>
  <si>
    <t>大熊町</t>
    <phoneticPr fontId="2"/>
  </si>
  <si>
    <t>大熊町</t>
    <phoneticPr fontId="2"/>
  </si>
  <si>
    <t>福島県</t>
    <phoneticPr fontId="2"/>
  </si>
  <si>
    <t>大熊町</t>
    <phoneticPr fontId="2"/>
  </si>
  <si>
    <t>07545</t>
    <phoneticPr fontId="2"/>
  </si>
  <si>
    <t>07545</t>
    <phoneticPr fontId="2"/>
  </si>
  <si>
    <t>07545</t>
    <phoneticPr fontId="2"/>
  </si>
  <si>
    <t>大熊町</t>
    <phoneticPr fontId="2"/>
  </si>
  <si>
    <t>07546</t>
    <phoneticPr fontId="2"/>
  </si>
  <si>
    <t>双葉町</t>
    <phoneticPr fontId="2"/>
  </si>
  <si>
    <t>双葉町</t>
    <phoneticPr fontId="2"/>
  </si>
  <si>
    <t>福島県</t>
    <phoneticPr fontId="2"/>
  </si>
  <si>
    <t>07546</t>
    <phoneticPr fontId="2"/>
  </si>
  <si>
    <t>07546</t>
    <phoneticPr fontId="2"/>
  </si>
  <si>
    <t>双葉町</t>
    <phoneticPr fontId="2"/>
  </si>
  <si>
    <t>福島県</t>
    <phoneticPr fontId="2"/>
  </si>
  <si>
    <t>双葉町</t>
    <phoneticPr fontId="2"/>
  </si>
  <si>
    <t>07546</t>
    <phoneticPr fontId="2"/>
  </si>
  <si>
    <t>双葉町</t>
    <phoneticPr fontId="2"/>
  </si>
  <si>
    <t>双葉町</t>
    <phoneticPr fontId="2"/>
  </si>
  <si>
    <t>07546</t>
    <phoneticPr fontId="2"/>
  </si>
  <si>
    <t>07546</t>
    <phoneticPr fontId="2"/>
  </si>
  <si>
    <t>07546</t>
    <phoneticPr fontId="2"/>
  </si>
  <si>
    <t>07546</t>
    <phoneticPr fontId="2"/>
  </si>
  <si>
    <t>双葉町</t>
    <phoneticPr fontId="2"/>
  </si>
  <si>
    <t>07546</t>
    <phoneticPr fontId="2"/>
  </si>
  <si>
    <t>双葉町</t>
    <phoneticPr fontId="2"/>
  </si>
  <si>
    <t>07547</t>
    <phoneticPr fontId="2"/>
  </si>
  <si>
    <t>浪江町</t>
    <phoneticPr fontId="2"/>
  </si>
  <si>
    <t>福島県</t>
    <phoneticPr fontId="2"/>
  </si>
  <si>
    <t>07547</t>
    <phoneticPr fontId="2"/>
  </si>
  <si>
    <t>浪江町</t>
    <phoneticPr fontId="2"/>
  </si>
  <si>
    <t>07547</t>
    <phoneticPr fontId="2"/>
  </si>
  <si>
    <t>浪江町</t>
    <phoneticPr fontId="2"/>
  </si>
  <si>
    <t>07547</t>
    <phoneticPr fontId="2"/>
  </si>
  <si>
    <t>07547</t>
    <phoneticPr fontId="2"/>
  </si>
  <si>
    <t>浪江町</t>
    <phoneticPr fontId="2"/>
  </si>
  <si>
    <t>07547</t>
    <phoneticPr fontId="2"/>
  </si>
  <si>
    <t>浪江町</t>
    <phoneticPr fontId="2"/>
  </si>
  <si>
    <t>07547</t>
    <phoneticPr fontId="2"/>
  </si>
  <si>
    <t>07547</t>
    <phoneticPr fontId="2"/>
  </si>
  <si>
    <t>浪江町</t>
    <phoneticPr fontId="2"/>
  </si>
  <si>
    <t>浪江町</t>
    <phoneticPr fontId="2"/>
  </si>
  <si>
    <t>浪江町</t>
    <phoneticPr fontId="2"/>
  </si>
  <si>
    <t>07547</t>
    <phoneticPr fontId="2"/>
  </si>
  <si>
    <t>07547</t>
    <phoneticPr fontId="2"/>
  </si>
  <si>
    <t>浪江町</t>
    <phoneticPr fontId="2"/>
  </si>
  <si>
    <t>浪江町</t>
    <phoneticPr fontId="2"/>
  </si>
  <si>
    <t>07547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</si>
  <si>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</si>
  <si>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</si>
  <si>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</si>
  <si>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</si>
  <si>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</si>
  <si>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</si>
  <si>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</si>
  <si>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</si>
  <si>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</si>
  <si>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</si>
  <si>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</si>
  <si>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</si>
  <si>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</si>
  <si>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</si>
  <si>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</si>
  <si>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葛尾村</t>
    <phoneticPr fontId="2"/>
  </si>
  <si>
    <t>07548</t>
    <phoneticPr fontId="2"/>
  </si>
  <si>
    <t>07548</t>
    <phoneticPr fontId="2"/>
  </si>
  <si>
    <t>07561</t>
    <phoneticPr fontId="2"/>
  </si>
  <si>
    <t>新地町</t>
    <phoneticPr fontId="2"/>
  </si>
  <si>
    <t>新地町</t>
    <phoneticPr fontId="2"/>
  </si>
  <si>
    <t>07561</t>
    <phoneticPr fontId="2"/>
  </si>
  <si>
    <t>新地町</t>
    <phoneticPr fontId="2"/>
  </si>
  <si>
    <t>新地町</t>
    <phoneticPr fontId="2"/>
  </si>
  <si>
    <t>07561</t>
    <phoneticPr fontId="2"/>
  </si>
  <si>
    <t>07561</t>
    <phoneticPr fontId="2"/>
  </si>
  <si>
    <t>新地町</t>
    <phoneticPr fontId="2"/>
  </si>
  <si>
    <t>新地町</t>
    <phoneticPr fontId="2"/>
  </si>
  <si>
    <t>07561</t>
    <phoneticPr fontId="2"/>
  </si>
  <si>
    <t>福島県</t>
    <phoneticPr fontId="2"/>
  </si>
  <si>
    <t>07561</t>
    <phoneticPr fontId="2"/>
  </si>
  <si>
    <t>福島県</t>
    <phoneticPr fontId="2"/>
  </si>
  <si>
    <t>07561</t>
    <phoneticPr fontId="2"/>
  </si>
  <si>
    <t>新地町</t>
    <phoneticPr fontId="2"/>
  </si>
  <si>
    <t>新地町</t>
    <phoneticPr fontId="2"/>
  </si>
  <si>
    <t>07561</t>
    <phoneticPr fontId="2"/>
  </si>
  <si>
    <t>新地町</t>
    <phoneticPr fontId="2"/>
  </si>
  <si>
    <t>新地町</t>
    <phoneticPr fontId="2"/>
  </si>
  <si>
    <t>07564</t>
    <phoneticPr fontId="2"/>
  </si>
  <si>
    <t>飯舘村</t>
    <phoneticPr fontId="2"/>
  </si>
  <si>
    <t>飯舘村</t>
    <phoneticPr fontId="2"/>
  </si>
  <si>
    <t>07564</t>
    <phoneticPr fontId="2"/>
  </si>
  <si>
    <t>07564</t>
    <phoneticPr fontId="2"/>
  </si>
  <si>
    <t>飯舘村</t>
    <phoneticPr fontId="2"/>
  </si>
  <si>
    <t>飯舘村</t>
    <phoneticPr fontId="2"/>
  </si>
  <si>
    <t>07564</t>
    <phoneticPr fontId="2"/>
  </si>
  <si>
    <t>飯舘村</t>
    <phoneticPr fontId="2"/>
  </si>
  <si>
    <t>07000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</si>
</sst>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7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4" width="10.6640625" style="8" customWidth="1"/>
    <col min="5" max="16" width="10.6640625" style="19" customWidth="1"/>
    <col min="17" max="17" width="10.6640625" style="20" customWidth="1"/>
    <col min="18" max="25" width="10.6640625" style="19" customWidth="1"/>
    <col min="26" max="27" width="15.44140625" style="20" customWidth="1"/>
    <col min="28" max="29" width="10.6640625" style="19" customWidth="1"/>
    <col min="30" max="30" width="13.77734375" style="19" customWidth="1"/>
    <col min="31" max="31" width="10.6640625" style="19" customWidth="1"/>
    <col min="32" max="16384" width="9" style="4"/>
  </cols>
  <sheetData>
    <row r="1" spans="1:31" ht="16.2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831</v>
      </c>
      <c r="C7" s="37" t="s">
        <v>79</v>
      </c>
      <c r="D7" s="94">
        <f>SUM($D$8:$D$59)</f>
        <v>92879</v>
      </c>
      <c r="E7" s="38">
        <f>SUM($E$8:$E$59)</f>
        <v>5741</v>
      </c>
      <c r="F7" s="38">
        <f>SUM($F$8:$F$59)</f>
        <v>8878</v>
      </c>
      <c r="G7" s="38">
        <f>SUM($G$8:$G$59)</f>
        <v>65654</v>
      </c>
      <c r="H7" s="38">
        <f>SUM($H$8:$H$59)</f>
        <v>86</v>
      </c>
      <c r="I7" s="38">
        <f>SUM($I$8:$I$59)</f>
        <v>63645</v>
      </c>
      <c r="J7" s="38">
        <f>SUM($J$8:$J$59)</f>
        <v>0</v>
      </c>
      <c r="K7" s="38">
        <f>SUM($K$8:$K$59)</f>
        <v>0</v>
      </c>
      <c r="L7" s="38">
        <f>SUM($L$8:$L$59)</f>
        <v>0</v>
      </c>
      <c r="M7" s="38">
        <f>SUM($M$8:$M$59)</f>
        <v>657</v>
      </c>
      <c r="N7" s="38">
        <f>SUM($N$8:$N$59)</f>
        <v>1266</v>
      </c>
      <c r="O7" s="38">
        <f>SUM($O$8:$O$59)</f>
        <v>13223</v>
      </c>
      <c r="P7" s="38">
        <f>SUM($P$8:$P$59)</f>
        <v>93496</v>
      </c>
      <c r="Q7" s="39">
        <f>IF(P7&lt;&gt;0,(O7+E7+G7)/P7*100,"-")</f>
        <v>90.50440660563018</v>
      </c>
      <c r="R7" s="38">
        <f>SUM($R$8:$R$59)</f>
        <v>4637</v>
      </c>
      <c r="S7" s="38">
        <f>SUM($S$8:$S$59)</f>
        <v>0</v>
      </c>
      <c r="T7" s="38">
        <f>SUM($T$8:$T$59)</f>
        <v>0</v>
      </c>
      <c r="U7" s="38">
        <f>SUM($U$8:$U$59)</f>
        <v>0</v>
      </c>
      <c r="V7" s="38">
        <f>SUM($V$8:$V$59)</f>
        <v>0</v>
      </c>
      <c r="W7" s="38">
        <f>SUM($W$8:$W$59)</f>
        <v>657</v>
      </c>
      <c r="X7" s="38">
        <f>SUM($X$8:$X$59)</f>
        <v>62780</v>
      </c>
      <c r="Y7" s="38">
        <f>SUM($Y$8:$Y$59)</f>
        <v>68074</v>
      </c>
      <c r="Z7" s="40" t="s">
        <v>81</v>
      </c>
      <c r="AA7" s="40" t="s">
        <v>81</v>
      </c>
      <c r="AB7" s="38">
        <f>SUM($AB$8:$AB$59)</f>
        <v>8878</v>
      </c>
      <c r="AC7" s="38">
        <f>SUM($AC$8:$AC$59)</f>
        <v>60</v>
      </c>
      <c r="AD7" s="38">
        <f>SUM($AD$8:$AD$59)</f>
        <v>1969</v>
      </c>
      <c r="AE7" s="38">
        <f>SUM($AE$8:$AE$59)</f>
        <v>10907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8591</v>
      </c>
      <c r="E8" s="42">
        <f>ごみ処理量内訳!E8</f>
        <v>142</v>
      </c>
      <c r="F8" s="42">
        <f>ごみ処理量内訳!O8</f>
        <v>31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8493</v>
      </c>
      <c r="P8" s="43">
        <f>SUM(E8,F8,G8,O8)</f>
        <v>8666</v>
      </c>
      <c r="Q8" s="44">
        <f>IF(P8&lt;&gt;0,(O8+E8+G8)/P8*100,"-")</f>
        <v>99.642280175398113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390</v>
      </c>
      <c r="Y8" s="43">
        <f>SUM(R8:X8)</f>
        <v>390</v>
      </c>
      <c r="Z8" s="44"/>
      <c r="AA8" s="44"/>
      <c r="AB8" s="43">
        <f>ごみ処理量内訳!O8</f>
        <v>31</v>
      </c>
      <c r="AC8" s="43">
        <f>ごみ処理量内訳!AO8</f>
        <v>0</v>
      </c>
      <c r="AD8" s="43">
        <f>ごみ処理量内訳!AP8</f>
        <v>0</v>
      </c>
      <c r="AE8" s="43">
        <f>SUM(AB8:AD8)</f>
        <v>31</v>
      </c>
    </row>
    <row r="9" spans="1:31" s="10" customFormat="1" ht="12" customHeight="1">
      <c r="A9" s="10" t="s">
        <v>124</v>
      </c>
      <c r="B9" s="41" t="s">
        <v>136</v>
      </c>
      <c r="C9" s="10" t="s">
        <v>137</v>
      </c>
      <c r="D9" s="34">
        <f>'ごみ搬入量内訳(総括)'!D9</f>
        <v>32609</v>
      </c>
      <c r="E9" s="42">
        <f>ごみ処理量内訳!E9</f>
        <v>1819</v>
      </c>
      <c r="F9" s="42">
        <f>ごみ処理量内訳!O9</f>
        <v>160</v>
      </c>
      <c r="G9" s="42">
        <f>SUM(H9:N9)</f>
        <v>30630</v>
      </c>
      <c r="H9" s="42">
        <f>ごみ処理量内訳!G9</f>
        <v>0</v>
      </c>
      <c r="I9" s="42">
        <f>ごみ処理量内訳!L9+ごみ処理量内訳!M9</f>
        <v>29710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920</v>
      </c>
      <c r="O9" s="42">
        <f>資源化量内訳!AH9</f>
        <v>0</v>
      </c>
      <c r="P9" s="43">
        <f>SUM(E9,F9,G9,O9)</f>
        <v>32609</v>
      </c>
      <c r="Q9" s="44">
        <f>IF(P9&lt;&gt;0,(O9+E9+G9)/P9*100,"-")</f>
        <v>99.509337912846149</v>
      </c>
      <c r="R9" s="42">
        <f>'施設資源化量内訳(焼却)'!D9</f>
        <v>1819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29710</v>
      </c>
      <c r="Y9" s="43">
        <f>SUM(R9:X9)</f>
        <v>31529</v>
      </c>
      <c r="Z9" s="44"/>
      <c r="AA9" s="44"/>
      <c r="AB9" s="43">
        <f>ごみ処理量内訳!O9</f>
        <v>160</v>
      </c>
      <c r="AC9" s="43">
        <f>ごみ処理量内訳!AO9</f>
        <v>0</v>
      </c>
      <c r="AD9" s="43">
        <f>ごみ処理量内訳!AP9</f>
        <v>0</v>
      </c>
      <c r="AE9" s="43">
        <f>SUM(AB9:AD9)</f>
        <v>160</v>
      </c>
    </row>
    <row r="10" spans="1:31" s="10" customFormat="1" ht="12" customHeight="1">
      <c r="A10" s="10" t="s">
        <v>124</v>
      </c>
      <c r="B10" s="41" t="s">
        <v>143</v>
      </c>
      <c r="C10" s="10" t="s">
        <v>144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168</v>
      </c>
      <c r="B11" s="41" t="s">
        <v>169</v>
      </c>
      <c r="C11" s="10" t="s">
        <v>170</v>
      </c>
      <c r="D11" s="34">
        <f>'ごみ搬入量内訳(総括)'!D11</f>
        <v>1446</v>
      </c>
      <c r="E11" s="42">
        <f>ごみ処理量内訳!E11</f>
        <v>19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1424</v>
      </c>
      <c r="P11" s="43">
        <f>SUM(E11,F11,G11,O11)</f>
        <v>1443</v>
      </c>
      <c r="Q11" s="44">
        <f>IF(P11&lt;&gt;0,(O11+E11+G11)/P11*100,"-")</f>
        <v>100</v>
      </c>
      <c r="R11" s="42">
        <f>'施設資源化量内訳(焼却)'!D11</f>
        <v>21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1</v>
      </c>
      <c r="Y11" s="43">
        <f>SUM(R11:X11)</f>
        <v>22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187</v>
      </c>
      <c r="B12" s="41" t="s">
        <v>188</v>
      </c>
      <c r="C12" s="10" t="s">
        <v>189</v>
      </c>
      <c r="D12" s="34">
        <f>'ごみ搬入量内訳(総括)'!D12</f>
        <v>67</v>
      </c>
      <c r="E12" s="42">
        <f>ごみ処理量内訳!E12</f>
        <v>15</v>
      </c>
      <c r="F12" s="42">
        <f>ごみ処理量内訳!O12</f>
        <v>0</v>
      </c>
      <c r="G12" s="42">
        <f>SUM(H12:N12)</f>
        <v>52</v>
      </c>
      <c r="H12" s="42">
        <f>ごみ処理量内訳!G12</f>
        <v>42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10</v>
      </c>
      <c r="O12" s="42">
        <f>資源化量内訳!AH12</f>
        <v>0</v>
      </c>
      <c r="P12" s="43">
        <f>SUM(E12,F12,G12,O12)</f>
        <v>67</v>
      </c>
      <c r="Q12" s="44">
        <f>IF(P12&lt;&gt;0,(O12+E12+G12)/P12*100,"-")</f>
        <v>100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202</v>
      </c>
      <c r="B13" s="41" t="s">
        <v>203</v>
      </c>
      <c r="C13" s="10" t="s">
        <v>204</v>
      </c>
      <c r="D13" s="34">
        <f>'ごみ搬入量内訳(総括)'!D13</f>
        <v>9741</v>
      </c>
      <c r="E13" s="42">
        <f>ごみ処理量内訳!E13</f>
        <v>80</v>
      </c>
      <c r="F13" s="42">
        <f>ごみ処理量内訳!O13</f>
        <v>0</v>
      </c>
      <c r="G13" s="42">
        <f>SUM(H13:N13)</f>
        <v>9660</v>
      </c>
      <c r="H13" s="42">
        <f>ごみ処理量内訳!G13</f>
        <v>16</v>
      </c>
      <c r="I13" s="42">
        <f>ごみ処理量内訳!L13+ごみ処理量内訳!M13</f>
        <v>9534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110</v>
      </c>
      <c r="O13" s="42">
        <f>資源化量内訳!AH13</f>
        <v>110</v>
      </c>
      <c r="P13" s="43">
        <f>SUM(E13,F13,G13,O13)</f>
        <v>9850</v>
      </c>
      <c r="Q13" s="44">
        <f>IF(P13&lt;&gt;0,(O13+E13+G13)/P13*100,"-")</f>
        <v>100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9019</v>
      </c>
      <c r="Y13" s="43">
        <f>SUM(R13:X13)</f>
        <v>9019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124</v>
      </c>
      <c r="B14" s="41" t="s">
        <v>225</v>
      </c>
      <c r="C14" s="10" t="s">
        <v>226</v>
      </c>
      <c r="D14" s="34">
        <f>'ごみ搬入量内訳(総括)'!D14</f>
        <v>1951</v>
      </c>
      <c r="E14" s="42">
        <f>ごみ処理量内訳!E14</f>
        <v>76</v>
      </c>
      <c r="F14" s="42">
        <f>ごみ処理量内訳!O14</f>
        <v>0</v>
      </c>
      <c r="G14" s="42">
        <f>SUM(H14:N14)</f>
        <v>1875</v>
      </c>
      <c r="H14" s="42">
        <f>ごみ処理量内訳!G14</f>
        <v>0</v>
      </c>
      <c r="I14" s="42">
        <f>ごみ処理量内訳!L14+ごみ処理量内訳!M14</f>
        <v>1727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148</v>
      </c>
      <c r="O14" s="42">
        <f>資源化量内訳!AH14</f>
        <v>0</v>
      </c>
      <c r="P14" s="43">
        <f>SUM(E14,F14,G14,O14)</f>
        <v>1951</v>
      </c>
      <c r="Q14" s="44">
        <f>IF(P14&lt;&gt;0,(O14+E14+G14)/P14*100,"-")</f>
        <v>100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1727</v>
      </c>
      <c r="Y14" s="43">
        <f>SUM(R14:X14)</f>
        <v>1727</v>
      </c>
      <c r="Z14" s="44"/>
      <c r="AA14" s="44"/>
      <c r="AB14" s="43">
        <f>ごみ処理量内訳!O14</f>
        <v>0</v>
      </c>
      <c r="AC14" s="43">
        <f>ごみ処理量内訳!AO14</f>
        <v>10</v>
      </c>
      <c r="AD14" s="43">
        <f>ごみ処理量内訳!AP14</f>
        <v>538</v>
      </c>
      <c r="AE14" s="43">
        <f>SUM(AB14:AD14)</f>
        <v>548</v>
      </c>
    </row>
    <row r="15" spans="1:31" s="10" customFormat="1" ht="12" customHeight="1">
      <c r="A15" s="10" t="s">
        <v>124</v>
      </c>
      <c r="B15" s="41" t="s">
        <v>244</v>
      </c>
      <c r="C15" s="10" t="s">
        <v>245</v>
      </c>
      <c r="D15" s="34">
        <f>'ごみ搬入量内訳(総括)'!D15</f>
        <v>88</v>
      </c>
      <c r="E15" s="42">
        <f>ごみ処理量内訳!E15</f>
        <v>6</v>
      </c>
      <c r="F15" s="42">
        <f>ごみ処理量内訳!O15</f>
        <v>0</v>
      </c>
      <c r="G15" s="42">
        <f>SUM(H15:N15)</f>
        <v>77</v>
      </c>
      <c r="H15" s="42">
        <f>ごみ処理量内訳!G15</f>
        <v>8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69</v>
      </c>
      <c r="O15" s="42">
        <f>資源化量内訳!AH15</f>
        <v>0</v>
      </c>
      <c r="P15" s="43">
        <f>SUM(E15,F15,G15,O15)</f>
        <v>83</v>
      </c>
      <c r="Q15" s="44">
        <f>IF(P15&lt;&gt;0,(O15+E15+G15)/P15*100,"-")</f>
        <v>100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5</v>
      </c>
      <c r="Y15" s="43">
        <f>SUM(R15:X15)</f>
        <v>5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76</v>
      </c>
      <c r="AE15" s="43">
        <f>SUM(AB15:AD15)</f>
        <v>76</v>
      </c>
    </row>
    <row r="16" spans="1:31" s="10" customFormat="1" ht="12" customHeight="1">
      <c r="A16" s="10" t="s">
        <v>124</v>
      </c>
      <c r="B16" s="41" t="s">
        <v>256</v>
      </c>
      <c r="C16" s="10" t="s">
        <v>257</v>
      </c>
      <c r="D16" s="34">
        <f>'ごみ搬入量内訳(総括)'!D16</f>
        <v>6442</v>
      </c>
      <c r="E16" s="42">
        <f>ごみ処理量内訳!E16</f>
        <v>1786</v>
      </c>
      <c r="F16" s="42">
        <f>ごみ処理量内訳!O16</f>
        <v>0</v>
      </c>
      <c r="G16" s="42">
        <f>SUM(H16:N16)</f>
        <v>2574</v>
      </c>
      <c r="H16" s="42">
        <f>ごみ処理量内訳!G16</f>
        <v>0</v>
      </c>
      <c r="I16" s="42">
        <f>ごみ処理量内訳!L16+ごみ処理量内訳!M16</f>
        <v>2175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399</v>
      </c>
      <c r="N16" s="42">
        <f>ごみ処理量内訳!N16</f>
        <v>0</v>
      </c>
      <c r="O16" s="42">
        <f>資源化量内訳!AH16</f>
        <v>2806</v>
      </c>
      <c r="P16" s="43">
        <f>SUM(E16,F16,G16,O16)</f>
        <v>7166</v>
      </c>
      <c r="Q16" s="44">
        <f>IF(P16&lt;&gt;0,(O16+E16+G16)/P16*100,"-")</f>
        <v>100</v>
      </c>
      <c r="R16" s="42">
        <f>'施設資源化量内訳(焼却)'!D16</f>
        <v>1786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399</v>
      </c>
      <c r="X16" s="42">
        <f>'施設資源化量内訳(資源化等)'!D16+'ごみ搬入量内訳(セメント)'!D16</f>
        <v>1451</v>
      </c>
      <c r="Y16" s="43">
        <f>SUM(R16:X16)</f>
        <v>3636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1353</v>
      </c>
      <c r="AE16" s="43">
        <f>SUM(AB16:AD16)</f>
        <v>1353</v>
      </c>
    </row>
    <row r="17" spans="1:31" s="10" customFormat="1" ht="12" customHeight="1">
      <c r="A17" s="10" t="s">
        <v>124</v>
      </c>
      <c r="B17" s="41" t="s">
        <v>271</v>
      </c>
      <c r="C17" s="10" t="s">
        <v>272</v>
      </c>
      <c r="D17" s="34">
        <f>'ごみ搬入量内訳(総括)'!D17</f>
        <v>12324</v>
      </c>
      <c r="E17" s="42">
        <f>ごみ処理量内訳!E17</f>
        <v>204</v>
      </c>
      <c r="F17" s="42">
        <f>ごみ処理量内訳!O17</f>
        <v>2195</v>
      </c>
      <c r="G17" s="42">
        <f>SUM(H17:N17)</f>
        <v>9880</v>
      </c>
      <c r="H17" s="42">
        <f>ごみ処理量内訳!G17</f>
        <v>0</v>
      </c>
      <c r="I17" s="42">
        <f>ごみ処理量内訳!L17+ごみ処理量内訳!M17</f>
        <v>9880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45</v>
      </c>
      <c r="P17" s="43">
        <f>SUM(E17,F17,G17,O17)</f>
        <v>12324</v>
      </c>
      <c r="Q17" s="44">
        <f>IF(P17&lt;&gt;0,(O17+E17+G17)/P17*100,"-")</f>
        <v>82.189224277831869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9880</v>
      </c>
      <c r="Y17" s="43">
        <f>SUM(R17:X17)</f>
        <v>9880</v>
      </c>
      <c r="Z17" s="44"/>
      <c r="AA17" s="44"/>
      <c r="AB17" s="43">
        <f>ごみ処理量内訳!O17</f>
        <v>2195</v>
      </c>
      <c r="AC17" s="43">
        <f>ごみ処理量内訳!AO17</f>
        <v>0</v>
      </c>
      <c r="AD17" s="43">
        <f>ごみ処理量内訳!AP17</f>
        <v>0</v>
      </c>
      <c r="AE17" s="43">
        <f>SUM(AB17:AD17)</f>
        <v>2195</v>
      </c>
    </row>
    <row r="18" spans="1:31" s="10" customFormat="1" ht="12" customHeight="1">
      <c r="A18" s="10" t="s">
        <v>124</v>
      </c>
      <c r="B18" s="41" t="s">
        <v>294</v>
      </c>
      <c r="C18" s="10" t="s">
        <v>295</v>
      </c>
      <c r="D18" s="34">
        <f>'ごみ搬入量内訳(総括)'!D18</f>
        <v>2941</v>
      </c>
      <c r="E18" s="42">
        <f>ごみ処理量内訳!E18</f>
        <v>353</v>
      </c>
      <c r="F18" s="42">
        <f>ごみ処理量内訳!O18</f>
        <v>844</v>
      </c>
      <c r="G18" s="42">
        <f>SUM(H18:N18)</f>
        <v>1705</v>
      </c>
      <c r="H18" s="42">
        <f>ごみ処理量内訳!G18</f>
        <v>0</v>
      </c>
      <c r="I18" s="42">
        <f>ごみ処理量内訳!L18+ごみ処理量内訳!M18</f>
        <v>1705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39</v>
      </c>
      <c r="P18" s="43">
        <f>SUM(E18,F18,G18,O18)</f>
        <v>2941</v>
      </c>
      <c r="Q18" s="44">
        <f>IF(P18&lt;&gt;0,(O18+E18+G18)/P18*100,"-")</f>
        <v>71.302278136688201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1705</v>
      </c>
      <c r="Y18" s="43">
        <f>SUM(R18:X18)</f>
        <v>1705</v>
      </c>
      <c r="Z18" s="44"/>
      <c r="AA18" s="44"/>
      <c r="AB18" s="43">
        <f>ごみ処理量内訳!O18</f>
        <v>844</v>
      </c>
      <c r="AC18" s="43">
        <f>ごみ処理量内訳!AO18</f>
        <v>45</v>
      </c>
      <c r="AD18" s="43">
        <f>ごみ処理量内訳!AP18</f>
        <v>0</v>
      </c>
      <c r="AE18" s="43">
        <f>SUM(AB18:AD18)</f>
        <v>889</v>
      </c>
    </row>
    <row r="19" spans="1:31" s="10" customFormat="1" ht="12" customHeight="1">
      <c r="A19" s="10" t="s">
        <v>124</v>
      </c>
      <c r="B19" s="41" t="s">
        <v>312</v>
      </c>
      <c r="C19" s="10" t="s">
        <v>313</v>
      </c>
      <c r="D19" s="34">
        <f>'ごみ搬入量内訳(総括)'!D19</f>
        <v>8197</v>
      </c>
      <c r="E19" s="42">
        <f>ごみ処理量内訳!E19</f>
        <v>118</v>
      </c>
      <c r="F19" s="42">
        <f>ごみ処理量内訳!O19</f>
        <v>849</v>
      </c>
      <c r="G19" s="42">
        <f>SUM(H19:N19)</f>
        <v>7170</v>
      </c>
      <c r="H19" s="42">
        <f>ごみ処理量内訳!G19</f>
        <v>0</v>
      </c>
      <c r="I19" s="42">
        <f>ごみ処理量内訳!L19+ごみ処理量内訳!M19</f>
        <v>7170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60</v>
      </c>
      <c r="P19" s="43">
        <f>SUM(E19,F19,G19,O19)</f>
        <v>8197</v>
      </c>
      <c r="Q19" s="44">
        <f>IF(P19&lt;&gt;0,(O19+E19+G19)/P19*100,"-")</f>
        <v>89.642552153226802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7170</v>
      </c>
      <c r="Y19" s="43">
        <f>SUM(R19:X19)</f>
        <v>7170</v>
      </c>
      <c r="Z19" s="44"/>
      <c r="AA19" s="44"/>
      <c r="AB19" s="43">
        <f>ごみ処理量内訳!O19</f>
        <v>849</v>
      </c>
      <c r="AC19" s="43">
        <f>ごみ処理量内訳!AO19</f>
        <v>0</v>
      </c>
      <c r="AD19" s="43">
        <f>ごみ処理量内訳!AP19</f>
        <v>0</v>
      </c>
      <c r="AE19" s="43">
        <f>SUM(AB19:AD19)</f>
        <v>849</v>
      </c>
    </row>
    <row r="20" spans="1:31" s="10" customFormat="1" ht="12" customHeight="1">
      <c r="A20" s="10" t="s">
        <v>124</v>
      </c>
      <c r="B20" s="41" t="s">
        <v>328</v>
      </c>
      <c r="C20" s="10" t="s">
        <v>329</v>
      </c>
      <c r="D20" s="34">
        <f>'ごみ搬入量内訳(総括)'!D20</f>
        <v>1086</v>
      </c>
      <c r="E20" s="42">
        <f>ごみ処理量内訳!E20</f>
        <v>86</v>
      </c>
      <c r="F20" s="42">
        <f>ごみ処理量内訳!O20</f>
        <v>0</v>
      </c>
      <c r="G20" s="42">
        <f>SUM(H20:N20)</f>
        <v>760</v>
      </c>
      <c r="H20" s="42">
        <f>ごみ処理量内訳!G20</f>
        <v>0</v>
      </c>
      <c r="I20" s="42">
        <f>ごみ処理量内訳!L20+ごみ処理量内訳!M20</f>
        <v>760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846</v>
      </c>
      <c r="Q20" s="44">
        <f>IF(P20&lt;&gt;0,(O20+E20+G20)/P20*100,"-")</f>
        <v>100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760</v>
      </c>
      <c r="Y20" s="43">
        <f>SUM(R20:X20)</f>
        <v>760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345</v>
      </c>
      <c r="C21" s="10" t="s">
        <v>346</v>
      </c>
      <c r="D21" s="34">
        <f>'ごみ搬入量内訳(総括)'!D21</f>
        <v>61</v>
      </c>
      <c r="E21" s="42">
        <f>ごみ処理量内訳!E21</f>
        <v>0</v>
      </c>
      <c r="F21" s="42">
        <f>ごみ処理量内訳!O21</f>
        <v>10</v>
      </c>
      <c r="G21" s="42">
        <f>SUM(H21:N21)</f>
        <v>47</v>
      </c>
      <c r="H21" s="42">
        <f>ごみ処理量内訳!G21</f>
        <v>0</v>
      </c>
      <c r="I21" s="42">
        <f>ごみ処理量内訳!L21+ごみ処理量内訳!M21</f>
        <v>46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1</v>
      </c>
      <c r="N21" s="42">
        <f>ごみ処理量内訳!N21</f>
        <v>0</v>
      </c>
      <c r="O21" s="42">
        <f>資源化量内訳!AH21</f>
        <v>4</v>
      </c>
      <c r="P21" s="43">
        <f>SUM(E21,F21,G21,O21)</f>
        <v>61</v>
      </c>
      <c r="Q21" s="44">
        <f>IF(P21&lt;&gt;0,(O21+E21+G21)/P21*100,"-")</f>
        <v>83.606557377049185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1</v>
      </c>
      <c r="X21" s="42">
        <f>'施設資源化量内訳(資源化等)'!D21+'ごみ搬入量内訳(セメント)'!D21</f>
        <v>46</v>
      </c>
      <c r="Y21" s="43">
        <f>SUM(R21:X21)</f>
        <v>47</v>
      </c>
      <c r="Z21" s="44"/>
      <c r="AA21" s="44"/>
      <c r="AB21" s="43">
        <f>ごみ処理量内訳!O21</f>
        <v>10</v>
      </c>
      <c r="AC21" s="43">
        <f>ごみ処理量内訳!AO21</f>
        <v>0</v>
      </c>
      <c r="AD21" s="43">
        <f>ごみ処理量内訳!AP21</f>
        <v>0</v>
      </c>
      <c r="AE21" s="43">
        <f>SUM(AB21:AD21)</f>
        <v>10</v>
      </c>
    </row>
    <row r="22" spans="1:31" s="10" customFormat="1" ht="12" customHeight="1">
      <c r="A22" s="10" t="s">
        <v>124</v>
      </c>
      <c r="B22" s="41" t="s">
        <v>358</v>
      </c>
      <c r="C22" s="10" t="s">
        <v>359</v>
      </c>
      <c r="D22" s="34">
        <f>'ごみ搬入量内訳(総括)'!D22</f>
        <v>272</v>
      </c>
      <c r="E22" s="42">
        <f>ごみ処理量内訳!E22</f>
        <v>3</v>
      </c>
      <c r="F22" s="42">
        <f>ごみ処理量内訳!O22</f>
        <v>127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141</v>
      </c>
      <c r="P22" s="43">
        <f>SUM(E22,F22,G22,O22)</f>
        <v>271</v>
      </c>
      <c r="Q22" s="44">
        <f>IF(P22&lt;&gt;0,(O22+E22+G22)/P22*100,"-")</f>
        <v>53.136531365313658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127</v>
      </c>
      <c r="AC22" s="43">
        <f>ごみ処理量内訳!AO22</f>
        <v>0</v>
      </c>
      <c r="AD22" s="43">
        <f>ごみ処理量内訳!AP22</f>
        <v>0</v>
      </c>
      <c r="AE22" s="43">
        <f>SUM(AB22:AD22)</f>
        <v>127</v>
      </c>
    </row>
    <row r="23" spans="1:31" s="10" customFormat="1" ht="12" customHeight="1">
      <c r="A23" s="10" t="s">
        <v>124</v>
      </c>
      <c r="B23" s="41" t="s">
        <v>364</v>
      </c>
      <c r="C23" s="10" t="s">
        <v>365</v>
      </c>
      <c r="D23" s="34">
        <f>'ごみ搬入量内訳(総括)'!D23</f>
        <v>18</v>
      </c>
      <c r="E23" s="42">
        <f>ごみ処理量内訳!E23</f>
        <v>5</v>
      </c>
      <c r="F23" s="42">
        <f>ごみ処理量内訳!O23</f>
        <v>12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1</v>
      </c>
      <c r="P23" s="43">
        <f>SUM(E23,F23,G23,O23)</f>
        <v>18</v>
      </c>
      <c r="Q23" s="44">
        <f>IF(P23&lt;&gt;0,(O23+E23+G23)/P23*100,"-")</f>
        <v>33.333333333333329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12</v>
      </c>
      <c r="AC23" s="43">
        <f>ごみ処理量内訳!AO23</f>
        <v>1</v>
      </c>
      <c r="AD23" s="43">
        <f>ごみ処理量内訳!AP23</f>
        <v>0</v>
      </c>
      <c r="AE23" s="43">
        <f>SUM(AB23:AD23)</f>
        <v>13</v>
      </c>
    </row>
    <row r="24" spans="1:31" s="10" customFormat="1" ht="12" customHeight="1">
      <c r="A24" s="10" t="s">
        <v>373</v>
      </c>
      <c r="B24" s="41" t="s">
        <v>374</v>
      </c>
      <c r="C24" s="10" t="s">
        <v>375</v>
      </c>
      <c r="D24" s="34">
        <f>'ごみ搬入量内訳(総括)'!D24</f>
        <v>170</v>
      </c>
      <c r="E24" s="42">
        <f>ごみ処理量内訳!E24</f>
        <v>0</v>
      </c>
      <c r="F24" s="42">
        <f>ごみ処理量内訳!O24</f>
        <v>0</v>
      </c>
      <c r="G24" s="42">
        <f>SUM(H24:N24)</f>
        <v>170</v>
      </c>
      <c r="H24" s="42">
        <f>ごみ処理量内訳!G24</f>
        <v>0</v>
      </c>
      <c r="I24" s="42">
        <f>ごみ処理量内訳!L24+ごみ処理量内訳!M24</f>
        <v>170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170</v>
      </c>
      <c r="Q24" s="44">
        <f>IF(P24&lt;&gt;0,(O24+E24+G24)/P24*100,"-")</f>
        <v>100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170</v>
      </c>
      <c r="Y24" s="43">
        <f>SUM(R24:X24)</f>
        <v>170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156</v>
      </c>
      <c r="B25" s="41" t="s">
        <v>380</v>
      </c>
      <c r="C25" s="10" t="s">
        <v>381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156</v>
      </c>
      <c r="B26" s="41" t="s">
        <v>385</v>
      </c>
      <c r="C26" s="10" t="s">
        <v>386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124</v>
      </c>
      <c r="B27" s="41" t="s">
        <v>395</v>
      </c>
      <c r="C27" s="10" t="s">
        <v>396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124</v>
      </c>
      <c r="B28" s="41" t="s">
        <v>411</v>
      </c>
      <c r="C28" s="10" t="s">
        <v>412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425</v>
      </c>
      <c r="B29" s="41" t="s">
        <v>426</v>
      </c>
      <c r="C29" s="10" t="s">
        <v>427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124</v>
      </c>
      <c r="B30" s="41" t="s">
        <v>440</v>
      </c>
      <c r="C30" s="10" t="s">
        <v>441</v>
      </c>
      <c r="D30" s="34">
        <f>'ごみ搬入量内訳(総括)'!D30</f>
        <v>43</v>
      </c>
      <c r="E30" s="42">
        <f>ごみ処理量内訳!E30</f>
        <v>18</v>
      </c>
      <c r="F30" s="42">
        <f>ごみ処理量内訳!O30</f>
        <v>0</v>
      </c>
      <c r="G30" s="42">
        <f>SUM(H30:N30)</f>
        <v>20</v>
      </c>
      <c r="H30" s="42">
        <f>ごみ処理量内訳!G30</f>
        <v>20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3</v>
      </c>
      <c r="P30" s="43">
        <f>SUM(E30,F30,G30,O30)</f>
        <v>41</v>
      </c>
      <c r="Q30" s="44">
        <f>IF(P30&lt;&gt;0,(O30+E30+G30)/P30*100,"-")</f>
        <v>100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4</v>
      </c>
      <c r="AD30" s="43">
        <f>ごみ処理量内訳!AP30</f>
        <v>0</v>
      </c>
      <c r="AE30" s="43">
        <f>SUM(AB30:AD30)</f>
        <v>4</v>
      </c>
    </row>
    <row r="31" spans="1:31" s="10" customFormat="1" ht="12" customHeight="1">
      <c r="A31" s="10" t="s">
        <v>124</v>
      </c>
      <c r="B31" s="41" t="s">
        <v>452</v>
      </c>
      <c r="C31" s="10" t="s">
        <v>453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'施設資源化量内訳(資源化等)'!D31+'ごみ搬入量内訳(セメント)'!D31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425</v>
      </c>
      <c r="B32" s="41" t="s">
        <v>468</v>
      </c>
      <c r="C32" s="10" t="s">
        <v>469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'施設資源化量内訳(資源化等)'!D32+'ごみ搬入量内訳(セメント)'!D32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124</v>
      </c>
      <c r="B33" s="41" t="s">
        <v>485</v>
      </c>
      <c r="C33" s="10" t="s">
        <v>486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'施設資源化量内訳(資源化等)'!D33+'ごみ搬入量内訳(セメント)'!D33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124</v>
      </c>
      <c r="B34" s="41" t="s">
        <v>502</v>
      </c>
      <c r="C34" s="10" t="s">
        <v>503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'施設資源化量内訳(資源化等)'!D34+'ごみ搬入量内訳(セメント)'!D34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504</v>
      </c>
      <c r="B35" s="41" t="s">
        <v>517</v>
      </c>
      <c r="C35" s="10" t="s">
        <v>518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'施設資源化量内訳(資源化等)'!D35+'ごみ搬入量内訳(セメント)'!D35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148</v>
      </c>
      <c r="B36" s="41" t="s">
        <v>533</v>
      </c>
      <c r="C36" s="10" t="s">
        <v>534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'施設資源化量内訳(資源化等)'!D36+'ごみ搬入量内訳(セメント)'!D36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124</v>
      </c>
      <c r="B37" s="41" t="s">
        <v>540</v>
      </c>
      <c r="C37" s="10" t="s">
        <v>541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'施設資源化量内訳(資源化等)'!D37+'ごみ搬入量内訳(セメント)'!D37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124</v>
      </c>
      <c r="B38" s="41" t="s">
        <v>546</v>
      </c>
      <c r="C38" s="10" t="s">
        <v>547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'施設資源化量内訳(資源化等)'!D38+'ごみ搬入量内訳(セメント)'!D38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124</v>
      </c>
      <c r="B39" s="41" t="s">
        <v>551</v>
      </c>
      <c r="C39" s="10" t="s">
        <v>552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'施設資源化量内訳(資源化等)'!D39+'ごみ搬入量内訳(セメント)'!D39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156</v>
      </c>
      <c r="B40" s="41" t="s">
        <v>556</v>
      </c>
      <c r="C40" s="10" t="s">
        <v>557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'施設資源化量内訳(資源化等)'!D40+'ごみ搬入量内訳(セメント)'!D40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450</v>
      </c>
      <c r="B41" s="41" t="s">
        <v>576</v>
      </c>
      <c r="C41" s="10" t="s">
        <v>577</v>
      </c>
      <c r="D41" s="34">
        <f>'ごみ搬入量内訳(総括)'!D41</f>
        <v>81</v>
      </c>
      <c r="E41" s="42">
        <f>ごみ処理量内訳!E41</f>
        <v>14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27</v>
      </c>
      <c r="P41" s="43">
        <f>SUM(E41,F41,G41,O41)</f>
        <v>41</v>
      </c>
      <c r="Q41" s="44">
        <f>IF(P41&lt;&gt;0,(O41+E41+G41)/P41*100,"-")</f>
        <v>100</v>
      </c>
      <c r="R41" s="42">
        <f>'施設資源化量内訳(焼却)'!D41</f>
        <v>14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'施設資源化量内訳(資源化等)'!D41+'ごみ搬入量内訳(セメント)'!D41</f>
        <v>0</v>
      </c>
      <c r="Y41" s="43">
        <f>SUM(R41:X41)</f>
        <v>14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124</v>
      </c>
      <c r="B42" s="41" t="s">
        <v>585</v>
      </c>
      <c r="C42" s="10" t="s">
        <v>586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'施設資源化量内訳(資源化等)'!D42+'ごみ搬入量内訳(セメント)'!D42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124</v>
      </c>
      <c r="B43" s="41" t="s">
        <v>597</v>
      </c>
      <c r="C43" s="10" t="s">
        <v>598</v>
      </c>
      <c r="D43" s="34">
        <f>'ごみ搬入量内訳(総括)'!D43</f>
        <v>0</v>
      </c>
      <c r="E43" s="42">
        <f>ごみ処理量内訳!E43</f>
        <v>0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0</v>
      </c>
      <c r="Q43" s="44" t="str">
        <f>IF(P43&lt;&gt;0,(O43+E43+G43)/P43*100,"-")</f>
        <v>-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'施設資源化量内訳(資源化等)'!D43+'ごみ搬入量内訳(セメント)'!D43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124</v>
      </c>
      <c r="B44" s="41" t="s">
        <v>604</v>
      </c>
      <c r="C44" s="10" t="s">
        <v>605</v>
      </c>
      <c r="D44" s="34">
        <f>'ごみ搬入量内訳(総括)'!D44</f>
        <v>0</v>
      </c>
      <c r="E44" s="42">
        <f>ごみ処理量内訳!E44</f>
        <v>0</v>
      </c>
      <c r="F44" s="42">
        <f>ごみ処理量内訳!O44</f>
        <v>0</v>
      </c>
      <c r="G44" s="42">
        <f>SUM(H44:N44)</f>
        <v>0</v>
      </c>
      <c r="H44" s="42">
        <f>ごみ処理量内訳!G44</f>
        <v>0</v>
      </c>
      <c r="I44" s="42">
        <f>ごみ処理量内訳!L44+ごみ処理量内訳!M44</f>
        <v>0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0</v>
      </c>
      <c r="P44" s="43">
        <f>SUM(E44,F44,G44,O44)</f>
        <v>0</v>
      </c>
      <c r="Q44" s="44" t="str">
        <f>IF(P44&lt;&gt;0,(O44+E44+G44)/P44*100,"-")</f>
        <v>-</v>
      </c>
      <c r="R44" s="42">
        <f>'施設資源化量内訳(焼却)'!D44</f>
        <v>0</v>
      </c>
      <c r="S44" s="42">
        <f>'施設資源化量内訳(粗大)'!D44</f>
        <v>0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'施設資源化量内訳(資源化等)'!D44+'ごみ搬入量内訳(セメント)'!D44</f>
        <v>0</v>
      </c>
      <c r="Y44" s="43">
        <f>SUM(R44:X44)</f>
        <v>0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A45" s="10" t="s">
        <v>124</v>
      </c>
      <c r="B45" s="41" t="s">
        <v>610</v>
      </c>
      <c r="C45" s="10" t="s">
        <v>611</v>
      </c>
      <c r="D45" s="34">
        <f>'ごみ搬入量内訳(総括)'!D45</f>
        <v>0</v>
      </c>
      <c r="E45" s="42">
        <f>ごみ処理量内訳!E45</f>
        <v>0</v>
      </c>
      <c r="F45" s="42">
        <f>ごみ処理量内訳!O45</f>
        <v>0</v>
      </c>
      <c r="G45" s="42">
        <f>SUM(H45:N45)</f>
        <v>0</v>
      </c>
      <c r="H45" s="42">
        <f>ごみ処理量内訳!G45</f>
        <v>0</v>
      </c>
      <c r="I45" s="42">
        <f>ごみ処理量内訳!L45+ごみ処理量内訳!M45</f>
        <v>0</v>
      </c>
      <c r="J45" s="42">
        <f>ごみ処理量内訳!H45</f>
        <v>0</v>
      </c>
      <c r="K45" s="42">
        <f>ごみ処理量内訳!I45</f>
        <v>0</v>
      </c>
      <c r="L45" s="42">
        <f>ごみ処理量内訳!J45</f>
        <v>0</v>
      </c>
      <c r="M45" s="42">
        <f>ごみ処理量内訳!K45</f>
        <v>0</v>
      </c>
      <c r="N45" s="42">
        <f>ごみ処理量内訳!N45</f>
        <v>0</v>
      </c>
      <c r="O45" s="42">
        <f>資源化量内訳!AH45</f>
        <v>0</v>
      </c>
      <c r="P45" s="43">
        <f>SUM(E45,F45,G45,O45)</f>
        <v>0</v>
      </c>
      <c r="Q45" s="44" t="str">
        <f>IF(P45&lt;&gt;0,(O45+E45+G45)/P45*100,"-")</f>
        <v>-</v>
      </c>
      <c r="R45" s="42">
        <f>'施設資源化量内訳(焼却)'!D45</f>
        <v>0</v>
      </c>
      <c r="S45" s="42">
        <f>'施設資源化量内訳(粗大)'!D45</f>
        <v>0</v>
      </c>
      <c r="T45" s="42">
        <f>'施設資源化量内訳(堆肥化)'!D45</f>
        <v>0</v>
      </c>
      <c r="U45" s="42">
        <f>'施設資源化量内訳(飼料化)'!D45</f>
        <v>0</v>
      </c>
      <c r="V45" s="42">
        <f>'施設資源化量内訳(メタン化)'!D45</f>
        <v>0</v>
      </c>
      <c r="W45" s="42">
        <f>'施設資源化量内訳(燃料化)'!D45</f>
        <v>0</v>
      </c>
      <c r="X45" s="42">
        <f>'施設資源化量内訳(資源化等)'!D45+'ごみ搬入量内訳(セメント)'!D45</f>
        <v>0</v>
      </c>
      <c r="Y45" s="43">
        <f>SUM(R45:X45)</f>
        <v>0</v>
      </c>
      <c r="Z45" s="44"/>
      <c r="AA45" s="44"/>
      <c r="AB45" s="43">
        <f>ごみ処理量内訳!O45</f>
        <v>0</v>
      </c>
      <c r="AC45" s="43">
        <f>ごみ処理量内訳!AO45</f>
        <v>0</v>
      </c>
      <c r="AD45" s="43">
        <f>ごみ処理量内訳!AP45</f>
        <v>0</v>
      </c>
      <c r="AE45" s="43">
        <f>SUM(AB45:AD45)</f>
        <v>0</v>
      </c>
    </row>
    <row r="46" spans="1:31" s="10" customFormat="1" ht="12" customHeight="1">
      <c r="A46" s="10" t="s">
        <v>124</v>
      </c>
      <c r="B46" s="41" t="s">
        <v>614</v>
      </c>
      <c r="C46" s="10" t="s">
        <v>615</v>
      </c>
      <c r="D46" s="34">
        <f>'ごみ搬入量内訳(総括)'!D46</f>
        <v>0</v>
      </c>
      <c r="E46" s="42">
        <f>ごみ処理量内訳!E46</f>
        <v>0</v>
      </c>
      <c r="F46" s="42">
        <f>ごみ処理量内訳!O46</f>
        <v>0</v>
      </c>
      <c r="G46" s="42">
        <f>SUM(H46:N46)</f>
        <v>0</v>
      </c>
      <c r="H46" s="42">
        <f>ごみ処理量内訳!G46</f>
        <v>0</v>
      </c>
      <c r="I46" s="42">
        <f>ごみ処理量内訳!L46+ごみ処理量内訳!M46</f>
        <v>0</v>
      </c>
      <c r="J46" s="42">
        <f>ごみ処理量内訳!H46</f>
        <v>0</v>
      </c>
      <c r="K46" s="42">
        <f>ごみ処理量内訳!I46</f>
        <v>0</v>
      </c>
      <c r="L46" s="42">
        <f>ごみ処理量内訳!J46</f>
        <v>0</v>
      </c>
      <c r="M46" s="42">
        <f>ごみ処理量内訳!K46</f>
        <v>0</v>
      </c>
      <c r="N46" s="42">
        <f>ごみ処理量内訳!N46</f>
        <v>0</v>
      </c>
      <c r="O46" s="42">
        <f>資源化量内訳!AH46</f>
        <v>0</v>
      </c>
      <c r="P46" s="43">
        <f>SUM(E46,F46,G46,O46)</f>
        <v>0</v>
      </c>
      <c r="Q46" s="44" t="str">
        <f>IF(P46&lt;&gt;0,(O46+E46+G46)/P46*100,"-")</f>
        <v>-</v>
      </c>
      <c r="R46" s="42">
        <f>'施設資源化量内訳(焼却)'!D46</f>
        <v>0</v>
      </c>
      <c r="S46" s="42">
        <f>'施設資源化量内訳(粗大)'!D46</f>
        <v>0</v>
      </c>
      <c r="T46" s="42">
        <f>'施設資源化量内訳(堆肥化)'!D46</f>
        <v>0</v>
      </c>
      <c r="U46" s="42">
        <f>'施設資源化量内訳(飼料化)'!D46</f>
        <v>0</v>
      </c>
      <c r="V46" s="42">
        <f>'施設資源化量内訳(メタン化)'!D46</f>
        <v>0</v>
      </c>
      <c r="W46" s="42">
        <f>'施設資源化量内訳(燃料化)'!D46</f>
        <v>0</v>
      </c>
      <c r="X46" s="42">
        <f>'施設資源化量内訳(資源化等)'!D46+'ごみ搬入量内訳(セメント)'!D46</f>
        <v>0</v>
      </c>
      <c r="Y46" s="43">
        <f>SUM(R46:X46)</f>
        <v>0</v>
      </c>
      <c r="Z46" s="44"/>
      <c r="AA46" s="44"/>
      <c r="AB46" s="43">
        <f>ごみ処理量内訳!O46</f>
        <v>0</v>
      </c>
      <c r="AC46" s="43">
        <f>ごみ処理量内訳!AO46</f>
        <v>0</v>
      </c>
      <c r="AD46" s="43">
        <f>ごみ処理量内訳!AP46</f>
        <v>0</v>
      </c>
      <c r="AE46" s="43">
        <f>SUM(AB46:AD46)</f>
        <v>0</v>
      </c>
    </row>
    <row r="47" spans="1:31" s="10" customFormat="1" ht="12" customHeight="1">
      <c r="A47" s="10" t="s">
        <v>124</v>
      </c>
      <c r="B47" s="41" t="s">
        <v>619</v>
      </c>
      <c r="C47" s="10" t="s">
        <v>620</v>
      </c>
      <c r="D47" s="34">
        <f>'ごみ搬入量内訳(総括)'!D47</f>
        <v>0</v>
      </c>
      <c r="E47" s="42">
        <f>ごみ処理量内訳!E47</f>
        <v>0</v>
      </c>
      <c r="F47" s="42">
        <f>ごみ処理量内訳!O47</f>
        <v>0</v>
      </c>
      <c r="G47" s="42">
        <f>SUM(H47:N47)</f>
        <v>0</v>
      </c>
      <c r="H47" s="42">
        <f>ごみ処理量内訳!G47</f>
        <v>0</v>
      </c>
      <c r="I47" s="42">
        <f>ごみ処理量内訳!L47+ごみ処理量内訳!M47</f>
        <v>0</v>
      </c>
      <c r="J47" s="42">
        <f>ごみ処理量内訳!H47</f>
        <v>0</v>
      </c>
      <c r="K47" s="42">
        <f>ごみ処理量内訳!I47</f>
        <v>0</v>
      </c>
      <c r="L47" s="42">
        <f>ごみ処理量内訳!J47</f>
        <v>0</v>
      </c>
      <c r="M47" s="42">
        <f>ごみ処理量内訳!K47</f>
        <v>0</v>
      </c>
      <c r="N47" s="42">
        <f>ごみ処理量内訳!N47</f>
        <v>0</v>
      </c>
      <c r="O47" s="42">
        <f>資源化量内訳!AH47</f>
        <v>0</v>
      </c>
      <c r="P47" s="43">
        <f>SUM(E47,F47,G47,O47)</f>
        <v>0</v>
      </c>
      <c r="Q47" s="44" t="str">
        <f>IF(P47&lt;&gt;0,(O47+E47+G47)/P47*100,"-")</f>
        <v>-</v>
      </c>
      <c r="R47" s="42">
        <f>'施設資源化量内訳(焼却)'!D47</f>
        <v>0</v>
      </c>
      <c r="S47" s="42">
        <f>'施設資源化量内訳(粗大)'!D47</f>
        <v>0</v>
      </c>
      <c r="T47" s="42">
        <f>'施設資源化量内訳(堆肥化)'!D47</f>
        <v>0</v>
      </c>
      <c r="U47" s="42">
        <f>'施設資源化量内訳(飼料化)'!D47</f>
        <v>0</v>
      </c>
      <c r="V47" s="42">
        <f>'施設資源化量内訳(メタン化)'!D47</f>
        <v>0</v>
      </c>
      <c r="W47" s="42">
        <f>'施設資源化量内訳(燃料化)'!D47</f>
        <v>0</v>
      </c>
      <c r="X47" s="42">
        <f>'施設資源化量内訳(資源化等)'!D47+'ごみ搬入量内訳(セメント)'!D47</f>
        <v>0</v>
      </c>
      <c r="Y47" s="43">
        <f>SUM(R47:X47)</f>
        <v>0</v>
      </c>
      <c r="Z47" s="44"/>
      <c r="AA47" s="44"/>
      <c r="AB47" s="43">
        <f>ごみ処理量内訳!O47</f>
        <v>0</v>
      </c>
      <c r="AC47" s="43">
        <f>ごみ処理量内訳!AO47</f>
        <v>0</v>
      </c>
      <c r="AD47" s="43">
        <f>ごみ処理量内訳!AP47</f>
        <v>0</v>
      </c>
      <c r="AE47" s="43">
        <f>SUM(AB47:AD47)</f>
        <v>0</v>
      </c>
    </row>
    <row r="48" spans="1:31" s="10" customFormat="1" ht="12" customHeight="1">
      <c r="A48" s="10" t="s">
        <v>124</v>
      </c>
      <c r="B48" s="41" t="s">
        <v>624</v>
      </c>
      <c r="C48" s="10" t="s">
        <v>625</v>
      </c>
      <c r="D48" s="34">
        <f>'ごみ搬入量内訳(総括)'!D48</f>
        <v>0</v>
      </c>
      <c r="E48" s="42">
        <f>ごみ処理量内訳!E48</f>
        <v>0</v>
      </c>
      <c r="F48" s="42">
        <f>ごみ処理量内訳!O48</f>
        <v>0</v>
      </c>
      <c r="G48" s="42">
        <f>SUM(H48:N48)</f>
        <v>0</v>
      </c>
      <c r="H48" s="42">
        <f>ごみ処理量内訳!G48</f>
        <v>0</v>
      </c>
      <c r="I48" s="42">
        <f>ごみ処理量内訳!L48+ごみ処理量内訳!M48</f>
        <v>0</v>
      </c>
      <c r="J48" s="42">
        <f>ごみ処理量内訳!H48</f>
        <v>0</v>
      </c>
      <c r="K48" s="42">
        <f>ごみ処理量内訳!I48</f>
        <v>0</v>
      </c>
      <c r="L48" s="42">
        <f>ごみ処理量内訳!J48</f>
        <v>0</v>
      </c>
      <c r="M48" s="42">
        <f>ごみ処理量内訳!K48</f>
        <v>0</v>
      </c>
      <c r="N48" s="42">
        <f>ごみ処理量内訳!N48</f>
        <v>0</v>
      </c>
      <c r="O48" s="42">
        <f>資源化量内訳!AH48</f>
        <v>0</v>
      </c>
      <c r="P48" s="43">
        <f>SUM(E48,F48,G48,O48)</f>
        <v>0</v>
      </c>
      <c r="Q48" s="44" t="str">
        <f>IF(P48&lt;&gt;0,(O48+E48+G48)/P48*100,"-")</f>
        <v>-</v>
      </c>
      <c r="R48" s="42">
        <f>'施設資源化量内訳(焼却)'!D48</f>
        <v>0</v>
      </c>
      <c r="S48" s="42">
        <f>'施設資源化量内訳(粗大)'!D48</f>
        <v>0</v>
      </c>
      <c r="T48" s="42">
        <f>'施設資源化量内訳(堆肥化)'!D48</f>
        <v>0</v>
      </c>
      <c r="U48" s="42">
        <f>'施設資源化量内訳(飼料化)'!D48</f>
        <v>0</v>
      </c>
      <c r="V48" s="42">
        <f>'施設資源化量内訳(メタン化)'!D48</f>
        <v>0</v>
      </c>
      <c r="W48" s="42">
        <f>'施設資源化量内訳(燃料化)'!D48</f>
        <v>0</v>
      </c>
      <c r="X48" s="42">
        <f>'施設資源化量内訳(資源化等)'!D48+'ごみ搬入量内訳(セメント)'!D48</f>
        <v>0</v>
      </c>
      <c r="Y48" s="43">
        <f>SUM(R48:X48)</f>
        <v>0</v>
      </c>
      <c r="Z48" s="44"/>
      <c r="AA48" s="44"/>
      <c r="AB48" s="43">
        <f>ごみ処理量内訳!O48</f>
        <v>0</v>
      </c>
      <c r="AC48" s="43">
        <f>ごみ処理量内訳!AO48</f>
        <v>0</v>
      </c>
      <c r="AD48" s="43">
        <f>ごみ処理量内訳!AP48</f>
        <v>0</v>
      </c>
      <c r="AE48" s="43">
        <f>SUM(AB48:AD48)</f>
        <v>0</v>
      </c>
    </row>
    <row r="49" spans="1:31" s="10" customFormat="1" ht="12" customHeight="1">
      <c r="A49" s="10" t="s">
        <v>630</v>
      </c>
      <c r="B49" s="41" t="s">
        <v>631</v>
      </c>
      <c r="C49" s="10" t="s">
        <v>632</v>
      </c>
      <c r="D49" s="34">
        <f>'ごみ搬入量内訳(総括)'!D49</f>
        <v>768</v>
      </c>
      <c r="E49" s="42">
        <f>ごみ処理量内訳!E49</f>
        <v>0</v>
      </c>
      <c r="F49" s="42">
        <f>ごみ処理量内訳!O49</f>
        <v>0</v>
      </c>
      <c r="G49" s="42">
        <f>SUM(H49:N49)</f>
        <v>768</v>
      </c>
      <c r="H49" s="42">
        <f>ごみ処理量内訳!G49</f>
        <v>0</v>
      </c>
      <c r="I49" s="42">
        <f>ごみ処理量内訳!L49+ごみ処理量内訳!M49</f>
        <v>768</v>
      </c>
      <c r="J49" s="42">
        <f>ごみ処理量内訳!H49</f>
        <v>0</v>
      </c>
      <c r="K49" s="42">
        <f>ごみ処理量内訳!I49</f>
        <v>0</v>
      </c>
      <c r="L49" s="42">
        <f>ごみ処理量内訳!J49</f>
        <v>0</v>
      </c>
      <c r="M49" s="42">
        <f>ごみ処理量内訳!K49</f>
        <v>0</v>
      </c>
      <c r="N49" s="42">
        <f>ごみ処理量内訳!N49</f>
        <v>0</v>
      </c>
      <c r="O49" s="42">
        <f>資源化量内訳!AH49</f>
        <v>0</v>
      </c>
      <c r="P49" s="43">
        <f>SUM(E49,F49,G49,O49)</f>
        <v>768</v>
      </c>
      <c r="Q49" s="44">
        <f>IF(P49&lt;&gt;0,(O49+E49+G49)/P49*100,"-")</f>
        <v>100</v>
      </c>
      <c r="R49" s="42">
        <f>'施設資源化量内訳(焼却)'!D49</f>
        <v>0</v>
      </c>
      <c r="S49" s="42">
        <f>'施設資源化量内訳(粗大)'!D49</f>
        <v>0</v>
      </c>
      <c r="T49" s="42">
        <f>'施設資源化量内訳(堆肥化)'!D49</f>
        <v>0</v>
      </c>
      <c r="U49" s="42">
        <f>'施設資源化量内訳(飼料化)'!D49</f>
        <v>0</v>
      </c>
      <c r="V49" s="42">
        <f>'施設資源化量内訳(メタン化)'!D49</f>
        <v>0</v>
      </c>
      <c r="W49" s="42">
        <f>'施設資源化量内訳(燃料化)'!D49</f>
        <v>0</v>
      </c>
      <c r="X49" s="42">
        <f>'施設資源化量内訳(資源化等)'!D49+'ごみ搬入量内訳(セメント)'!D49</f>
        <v>737</v>
      </c>
      <c r="Y49" s="43">
        <f>SUM(R49:X49)</f>
        <v>737</v>
      </c>
      <c r="Z49" s="44"/>
      <c r="AA49" s="44"/>
      <c r="AB49" s="43">
        <f>ごみ処理量内訳!O49</f>
        <v>0</v>
      </c>
      <c r="AC49" s="43">
        <f>ごみ処理量内訳!AO49</f>
        <v>0</v>
      </c>
      <c r="AD49" s="43">
        <f>ごみ処理量内訳!AP49</f>
        <v>2</v>
      </c>
      <c r="AE49" s="43">
        <f>SUM(AB49:AD49)</f>
        <v>2</v>
      </c>
    </row>
    <row r="50" spans="1:31" s="10" customFormat="1" ht="12" customHeight="1">
      <c r="A50" s="10" t="s">
        <v>124</v>
      </c>
      <c r="B50" s="41" t="s">
        <v>649</v>
      </c>
      <c r="C50" s="10" t="s">
        <v>650</v>
      </c>
      <c r="D50" s="34">
        <f>'ごみ搬入量内訳(総括)'!D50</f>
        <v>0</v>
      </c>
      <c r="E50" s="42">
        <f>ごみ処理量内訳!E50</f>
        <v>0</v>
      </c>
      <c r="F50" s="42">
        <f>ごみ処理量内訳!O50</f>
        <v>0</v>
      </c>
      <c r="G50" s="42">
        <f>SUM(H50:N50)</f>
        <v>0</v>
      </c>
      <c r="H50" s="42">
        <f>ごみ処理量内訳!G50</f>
        <v>0</v>
      </c>
      <c r="I50" s="42">
        <f>ごみ処理量内訳!L50+ごみ処理量内訳!M50</f>
        <v>0</v>
      </c>
      <c r="J50" s="42">
        <f>ごみ処理量内訳!H50</f>
        <v>0</v>
      </c>
      <c r="K50" s="42">
        <f>ごみ処理量内訳!I50</f>
        <v>0</v>
      </c>
      <c r="L50" s="42">
        <f>ごみ処理量内訳!J50</f>
        <v>0</v>
      </c>
      <c r="M50" s="42">
        <f>ごみ処理量内訳!K50</f>
        <v>0</v>
      </c>
      <c r="N50" s="42">
        <f>ごみ処理量内訳!N50</f>
        <v>0</v>
      </c>
      <c r="O50" s="42">
        <f>資源化量内訳!AH50</f>
        <v>0</v>
      </c>
      <c r="P50" s="43">
        <f>SUM(E50,F50,G50,O50)</f>
        <v>0</v>
      </c>
      <c r="Q50" s="44" t="str">
        <f>IF(P50&lt;&gt;0,(O50+E50+G50)/P50*100,"-")</f>
        <v>-</v>
      </c>
      <c r="R50" s="42">
        <f>'施設資源化量内訳(焼却)'!D50</f>
        <v>0</v>
      </c>
      <c r="S50" s="42">
        <f>'施設資源化量内訳(粗大)'!D50</f>
        <v>0</v>
      </c>
      <c r="T50" s="42">
        <f>'施設資源化量内訳(堆肥化)'!D50</f>
        <v>0</v>
      </c>
      <c r="U50" s="42">
        <f>'施設資源化量内訳(飼料化)'!D50</f>
        <v>0</v>
      </c>
      <c r="V50" s="42">
        <f>'施設資源化量内訳(メタン化)'!D50</f>
        <v>0</v>
      </c>
      <c r="W50" s="42">
        <f>'施設資源化量内訳(燃料化)'!D50</f>
        <v>0</v>
      </c>
      <c r="X50" s="42">
        <f>'施設資源化量内訳(資源化等)'!D50+'ごみ搬入量内訳(セメント)'!D50</f>
        <v>0</v>
      </c>
      <c r="Y50" s="43">
        <f>SUM(R50:X50)</f>
        <v>0</v>
      </c>
      <c r="Z50" s="44"/>
      <c r="AA50" s="44"/>
      <c r="AB50" s="43">
        <f>ごみ処理量内訳!O50</f>
        <v>0</v>
      </c>
      <c r="AC50" s="43">
        <f>ごみ処理量内訳!AO50</f>
        <v>0</v>
      </c>
      <c r="AD50" s="43">
        <f>ごみ処理量内訳!AP50</f>
        <v>0</v>
      </c>
      <c r="AE50" s="43">
        <f>SUM(AB50:AD50)</f>
        <v>0</v>
      </c>
    </row>
    <row r="51" spans="1:31" s="10" customFormat="1" ht="12" customHeight="1">
      <c r="A51" s="10" t="s">
        <v>124</v>
      </c>
      <c r="B51" s="41" t="s">
        <v>666</v>
      </c>
      <c r="C51" s="10" t="s">
        <v>667</v>
      </c>
      <c r="D51" s="34">
        <f>'ごみ搬入量内訳(総括)'!D51</f>
        <v>0</v>
      </c>
      <c r="E51" s="42">
        <f>ごみ処理量内訳!E51</f>
        <v>0</v>
      </c>
      <c r="F51" s="42">
        <f>ごみ処理量内訳!O51</f>
        <v>0</v>
      </c>
      <c r="G51" s="42">
        <f>SUM(H51:N51)</f>
        <v>0</v>
      </c>
      <c r="H51" s="42">
        <f>ごみ処理量内訳!G51</f>
        <v>0</v>
      </c>
      <c r="I51" s="42">
        <f>ごみ処理量内訳!L51+ごみ処理量内訳!M51</f>
        <v>0</v>
      </c>
      <c r="J51" s="42">
        <f>ごみ処理量内訳!H51</f>
        <v>0</v>
      </c>
      <c r="K51" s="42">
        <f>ごみ処理量内訳!I51</f>
        <v>0</v>
      </c>
      <c r="L51" s="42">
        <f>ごみ処理量内訳!J51</f>
        <v>0</v>
      </c>
      <c r="M51" s="42">
        <f>ごみ処理量内訳!K51</f>
        <v>0</v>
      </c>
      <c r="N51" s="42">
        <f>ごみ処理量内訳!N51</f>
        <v>0</v>
      </c>
      <c r="O51" s="42">
        <f>資源化量内訳!AH51</f>
        <v>0</v>
      </c>
      <c r="P51" s="43">
        <f>SUM(E51,F51,G51,O51)</f>
        <v>0</v>
      </c>
      <c r="Q51" s="44" t="str">
        <f>IF(P51&lt;&gt;0,(O51+E51+G51)/P51*100,"-")</f>
        <v>-</v>
      </c>
      <c r="R51" s="42">
        <f>'施設資源化量内訳(焼却)'!D51</f>
        <v>0</v>
      </c>
      <c r="S51" s="42">
        <f>'施設資源化量内訳(粗大)'!D51</f>
        <v>0</v>
      </c>
      <c r="T51" s="42">
        <f>'施設資源化量内訳(堆肥化)'!D51</f>
        <v>0</v>
      </c>
      <c r="U51" s="42">
        <f>'施設資源化量内訳(飼料化)'!D51</f>
        <v>0</v>
      </c>
      <c r="V51" s="42">
        <f>'施設資源化量内訳(メタン化)'!D51</f>
        <v>0</v>
      </c>
      <c r="W51" s="42">
        <f>'施設資源化量内訳(燃料化)'!D51</f>
        <v>0</v>
      </c>
      <c r="X51" s="42">
        <f>'施設資源化量内訳(資源化等)'!D51+'ごみ搬入量内訳(セメント)'!D51</f>
        <v>0</v>
      </c>
      <c r="Y51" s="43">
        <f>SUM(R51:X51)</f>
        <v>0</v>
      </c>
      <c r="Z51" s="44"/>
      <c r="AA51" s="44"/>
      <c r="AB51" s="43">
        <f>ごみ処理量内訳!O51</f>
        <v>0</v>
      </c>
      <c r="AC51" s="43">
        <f>ごみ処理量内訳!AO51</f>
        <v>0</v>
      </c>
      <c r="AD51" s="43">
        <f>ごみ処理量内訳!AP51</f>
        <v>0</v>
      </c>
      <c r="AE51" s="43">
        <f>SUM(AB51:AD51)</f>
        <v>0</v>
      </c>
    </row>
    <row r="52" spans="1:31" s="10" customFormat="1" ht="12" customHeight="1">
      <c r="A52" s="10" t="s">
        <v>124</v>
      </c>
      <c r="B52" s="41" t="s">
        <v>683</v>
      </c>
      <c r="C52" s="10" t="s">
        <v>684</v>
      </c>
      <c r="D52" s="34">
        <f>'ごみ搬入量内訳(総括)'!D52</f>
        <v>0</v>
      </c>
      <c r="E52" s="42">
        <f>ごみ処理量内訳!E52</f>
        <v>0</v>
      </c>
      <c r="F52" s="42">
        <f>ごみ処理量内訳!O52</f>
        <v>0</v>
      </c>
      <c r="G52" s="42">
        <f>SUM(H52:N52)</f>
        <v>0</v>
      </c>
      <c r="H52" s="42">
        <f>ごみ処理量内訳!G52</f>
        <v>0</v>
      </c>
      <c r="I52" s="42">
        <f>ごみ処理量内訳!L52+ごみ処理量内訳!M52</f>
        <v>0</v>
      </c>
      <c r="J52" s="42">
        <f>ごみ処理量内訳!H52</f>
        <v>0</v>
      </c>
      <c r="K52" s="42">
        <f>ごみ処理量内訳!I52</f>
        <v>0</v>
      </c>
      <c r="L52" s="42">
        <f>ごみ処理量内訳!J52</f>
        <v>0</v>
      </c>
      <c r="M52" s="42">
        <f>ごみ処理量内訳!K52</f>
        <v>0</v>
      </c>
      <c r="N52" s="42">
        <f>ごみ処理量内訳!N52</f>
        <v>0</v>
      </c>
      <c r="O52" s="42">
        <f>資源化量内訳!AH52</f>
        <v>0</v>
      </c>
      <c r="P52" s="43">
        <f>SUM(E52,F52,G52,O52)</f>
        <v>0</v>
      </c>
      <c r="Q52" s="44" t="str">
        <f>IF(P52&lt;&gt;0,(O52+E52+G52)/P52*100,"-")</f>
        <v>-</v>
      </c>
      <c r="R52" s="42">
        <f>'施設資源化量内訳(焼却)'!D52</f>
        <v>0</v>
      </c>
      <c r="S52" s="42">
        <f>'施設資源化量内訳(粗大)'!D52</f>
        <v>0</v>
      </c>
      <c r="T52" s="42">
        <f>'施設資源化量内訳(堆肥化)'!D52</f>
        <v>0</v>
      </c>
      <c r="U52" s="42">
        <f>'施設資源化量内訳(飼料化)'!D52</f>
        <v>0</v>
      </c>
      <c r="V52" s="42">
        <f>'施設資源化量内訳(メタン化)'!D52</f>
        <v>0</v>
      </c>
      <c r="W52" s="42">
        <f>'施設資源化量内訳(燃料化)'!D52</f>
        <v>0</v>
      </c>
      <c r="X52" s="42">
        <f>'施設資源化量内訳(資源化等)'!D52+'ごみ搬入量内訳(セメント)'!D52</f>
        <v>0</v>
      </c>
      <c r="Y52" s="43">
        <f>SUM(R52:X52)</f>
        <v>0</v>
      </c>
      <c r="Z52" s="44"/>
      <c r="AA52" s="44"/>
      <c r="AB52" s="43">
        <f>ごみ処理量内訳!O52</f>
        <v>0</v>
      </c>
      <c r="AC52" s="43">
        <f>ごみ処理量内訳!AO52</f>
        <v>0</v>
      </c>
      <c r="AD52" s="43">
        <f>ごみ処理量内訳!AP52</f>
        <v>0</v>
      </c>
      <c r="AE52" s="43">
        <f>SUM(AB52:AD52)</f>
        <v>0</v>
      </c>
    </row>
    <row r="53" spans="1:31" s="10" customFormat="1" ht="12" customHeight="1">
      <c r="A53" s="10" t="s">
        <v>124</v>
      </c>
      <c r="B53" s="41" t="s">
        <v>709</v>
      </c>
      <c r="C53" s="10" t="s">
        <v>710</v>
      </c>
      <c r="D53" s="34">
        <f>'ごみ搬入量内訳(総括)'!D53</f>
        <v>0</v>
      </c>
      <c r="E53" s="42">
        <f>ごみ処理量内訳!E53</f>
        <v>0</v>
      </c>
      <c r="F53" s="42">
        <f>ごみ処理量内訳!O53</f>
        <v>0</v>
      </c>
      <c r="G53" s="42">
        <f>SUM(H53:N53)</f>
        <v>0</v>
      </c>
      <c r="H53" s="42">
        <f>ごみ処理量内訳!G53</f>
        <v>0</v>
      </c>
      <c r="I53" s="42">
        <f>ごみ処理量内訳!L53+ごみ処理量内訳!M53</f>
        <v>0</v>
      </c>
      <c r="J53" s="42">
        <f>ごみ処理量内訳!H53</f>
        <v>0</v>
      </c>
      <c r="K53" s="42">
        <f>ごみ処理量内訳!I53</f>
        <v>0</v>
      </c>
      <c r="L53" s="42">
        <f>ごみ処理量内訳!J53</f>
        <v>0</v>
      </c>
      <c r="M53" s="42">
        <f>ごみ処理量内訳!K53</f>
        <v>0</v>
      </c>
      <c r="N53" s="42">
        <f>ごみ処理量内訳!N53</f>
        <v>0</v>
      </c>
      <c r="O53" s="42">
        <f>資源化量内訳!AH53</f>
        <v>0</v>
      </c>
      <c r="P53" s="43">
        <f>SUM(E53,F53,G53,O53)</f>
        <v>0</v>
      </c>
      <c r="Q53" s="44" t="str">
        <f>IF(P53&lt;&gt;0,(O53+E53+G53)/P53*100,"-")</f>
        <v>-</v>
      </c>
      <c r="R53" s="42">
        <f>'施設資源化量内訳(焼却)'!D53</f>
        <v>0</v>
      </c>
      <c r="S53" s="42">
        <f>'施設資源化量内訳(粗大)'!D53</f>
        <v>0</v>
      </c>
      <c r="T53" s="42">
        <f>'施設資源化量内訳(堆肥化)'!D53</f>
        <v>0</v>
      </c>
      <c r="U53" s="42">
        <f>'施設資源化量内訳(飼料化)'!D53</f>
        <v>0</v>
      </c>
      <c r="V53" s="42">
        <f>'施設資源化量内訳(メタン化)'!D53</f>
        <v>0</v>
      </c>
      <c r="W53" s="42">
        <f>'施設資源化量内訳(燃料化)'!D53</f>
        <v>0</v>
      </c>
      <c r="X53" s="42">
        <f>'施設資源化量内訳(資源化等)'!D53+'ごみ搬入量内訳(セメント)'!D53</f>
        <v>0</v>
      </c>
      <c r="Y53" s="43">
        <f>SUM(R53:X53)</f>
        <v>0</v>
      </c>
      <c r="Z53" s="44"/>
      <c r="AA53" s="44"/>
      <c r="AB53" s="43">
        <f>ごみ処理量内訳!O53</f>
        <v>0</v>
      </c>
      <c r="AC53" s="43">
        <f>ごみ処理量内訳!AO53</f>
        <v>0</v>
      </c>
      <c r="AD53" s="43">
        <f>ごみ処理量内訳!AP53</f>
        <v>0</v>
      </c>
      <c r="AE53" s="43">
        <f>SUM(AB53:AD53)</f>
        <v>0</v>
      </c>
    </row>
    <row r="54" spans="1:31" s="10" customFormat="1" ht="12" customHeight="1">
      <c r="A54" s="10" t="s">
        <v>124</v>
      </c>
      <c r="B54" s="41" t="s">
        <v>729</v>
      </c>
      <c r="C54" s="10" t="s">
        <v>730</v>
      </c>
      <c r="D54" s="34">
        <f>'ごみ搬入量内訳(総括)'!D54</f>
        <v>0</v>
      </c>
      <c r="E54" s="42">
        <f>ごみ処理量内訳!E54</f>
        <v>0</v>
      </c>
      <c r="F54" s="42">
        <f>ごみ処理量内訳!O54</f>
        <v>0</v>
      </c>
      <c r="G54" s="42">
        <f>SUM(H54:N54)</f>
        <v>0</v>
      </c>
      <c r="H54" s="42">
        <f>ごみ処理量内訳!G54</f>
        <v>0</v>
      </c>
      <c r="I54" s="42">
        <f>ごみ処理量内訳!L54+ごみ処理量内訳!M54</f>
        <v>0</v>
      </c>
      <c r="J54" s="42">
        <f>ごみ処理量内訳!H54</f>
        <v>0</v>
      </c>
      <c r="K54" s="42">
        <f>ごみ処理量内訳!I54</f>
        <v>0</v>
      </c>
      <c r="L54" s="42">
        <f>ごみ処理量内訳!J54</f>
        <v>0</v>
      </c>
      <c r="M54" s="42">
        <f>ごみ処理量内訳!K54</f>
        <v>0</v>
      </c>
      <c r="N54" s="42">
        <f>ごみ処理量内訳!N54</f>
        <v>0</v>
      </c>
      <c r="O54" s="42">
        <f>資源化量内訳!AH54</f>
        <v>0</v>
      </c>
      <c r="P54" s="43">
        <f>SUM(E54,F54,G54,O54)</f>
        <v>0</v>
      </c>
      <c r="Q54" s="44" t="str">
        <f>IF(P54&lt;&gt;0,(O54+E54+G54)/P54*100,"-")</f>
        <v>-</v>
      </c>
      <c r="R54" s="42">
        <f>'施設資源化量内訳(焼却)'!D54</f>
        <v>0</v>
      </c>
      <c r="S54" s="42">
        <f>'施設資源化量内訳(粗大)'!D54</f>
        <v>0</v>
      </c>
      <c r="T54" s="42">
        <f>'施設資源化量内訳(堆肥化)'!D54</f>
        <v>0</v>
      </c>
      <c r="U54" s="42">
        <f>'施設資源化量内訳(飼料化)'!D54</f>
        <v>0</v>
      </c>
      <c r="V54" s="42">
        <f>'施設資源化量内訳(メタン化)'!D54</f>
        <v>0</v>
      </c>
      <c r="W54" s="42">
        <f>'施設資源化量内訳(燃料化)'!D54</f>
        <v>0</v>
      </c>
      <c r="X54" s="42">
        <f>'施設資源化量内訳(資源化等)'!D54+'ごみ搬入量内訳(セメント)'!D54</f>
        <v>0</v>
      </c>
      <c r="Y54" s="43">
        <f>SUM(R54:X54)</f>
        <v>0</v>
      </c>
      <c r="Z54" s="44"/>
      <c r="AA54" s="44"/>
      <c r="AB54" s="43">
        <f>ごみ処理量内訳!O54</f>
        <v>0</v>
      </c>
      <c r="AC54" s="43">
        <f>ごみ処理量内訳!AO54</f>
        <v>0</v>
      </c>
      <c r="AD54" s="43">
        <f>ごみ処理量内訳!AP54</f>
        <v>0</v>
      </c>
      <c r="AE54" s="43">
        <f>SUM(AB54:AD54)</f>
        <v>0</v>
      </c>
    </row>
    <row r="55" spans="1:31" s="10" customFormat="1" ht="12" customHeight="1">
      <c r="A55" s="10" t="s">
        <v>156</v>
      </c>
      <c r="B55" s="41" t="s">
        <v>743</v>
      </c>
      <c r="C55" s="10" t="s">
        <v>744</v>
      </c>
      <c r="D55" s="34">
        <f>'ごみ搬入量内訳(総括)'!D55</f>
        <v>0</v>
      </c>
      <c r="E55" s="42">
        <f>ごみ処理量内訳!E55</f>
        <v>0</v>
      </c>
      <c r="F55" s="42">
        <f>ごみ処理量内訳!O55</f>
        <v>0</v>
      </c>
      <c r="G55" s="42">
        <f>SUM(H55:N55)</f>
        <v>0</v>
      </c>
      <c r="H55" s="42">
        <f>ごみ処理量内訳!G55</f>
        <v>0</v>
      </c>
      <c r="I55" s="42">
        <f>ごみ処理量内訳!L55+ごみ処理量内訳!M55</f>
        <v>0</v>
      </c>
      <c r="J55" s="42">
        <f>ごみ処理量内訳!H55</f>
        <v>0</v>
      </c>
      <c r="K55" s="42">
        <f>ごみ処理量内訳!I55</f>
        <v>0</v>
      </c>
      <c r="L55" s="42">
        <f>ごみ処理量内訳!J55</f>
        <v>0</v>
      </c>
      <c r="M55" s="42">
        <f>ごみ処理量内訳!K55</f>
        <v>0</v>
      </c>
      <c r="N55" s="42">
        <f>ごみ処理量内訳!N55</f>
        <v>0</v>
      </c>
      <c r="O55" s="42">
        <f>資源化量内訳!AH55</f>
        <v>0</v>
      </c>
      <c r="P55" s="43">
        <f>SUM(E55,F55,G55,O55)</f>
        <v>0</v>
      </c>
      <c r="Q55" s="44" t="str">
        <f>IF(P55&lt;&gt;0,(O55+E55+G55)/P55*100,"-")</f>
        <v>-</v>
      </c>
      <c r="R55" s="42">
        <f>'施設資源化量内訳(焼却)'!D55</f>
        <v>0</v>
      </c>
      <c r="S55" s="42">
        <f>'施設資源化量内訳(粗大)'!D55</f>
        <v>0</v>
      </c>
      <c r="T55" s="42">
        <f>'施設資源化量内訳(堆肥化)'!D55</f>
        <v>0</v>
      </c>
      <c r="U55" s="42">
        <f>'施設資源化量内訳(飼料化)'!D55</f>
        <v>0</v>
      </c>
      <c r="V55" s="42">
        <f>'施設資源化量内訳(メタン化)'!D55</f>
        <v>0</v>
      </c>
      <c r="W55" s="42">
        <f>'施設資源化量内訳(燃料化)'!D55</f>
        <v>0</v>
      </c>
      <c r="X55" s="42">
        <f>'施設資源化量内訳(資源化等)'!D55+'ごみ搬入量内訳(セメント)'!D55</f>
        <v>0</v>
      </c>
      <c r="Y55" s="43">
        <f>SUM(R55:X55)</f>
        <v>0</v>
      </c>
      <c r="Z55" s="44"/>
      <c r="AA55" s="44"/>
      <c r="AB55" s="43">
        <f>ごみ処理量内訳!O55</f>
        <v>0</v>
      </c>
      <c r="AC55" s="43">
        <f>ごみ処理量内訳!AO55</f>
        <v>0</v>
      </c>
      <c r="AD55" s="43">
        <f>ごみ処理量内訳!AP55</f>
        <v>0</v>
      </c>
      <c r="AE55" s="43">
        <f>SUM(AB55:AD55)</f>
        <v>0</v>
      </c>
    </row>
    <row r="56" spans="1:31" s="10" customFormat="1" ht="12" customHeight="1">
      <c r="A56" s="10" t="s">
        <v>156</v>
      </c>
      <c r="B56" s="41" t="s">
        <v>762</v>
      </c>
      <c r="C56" s="10" t="s">
        <v>763</v>
      </c>
      <c r="D56" s="34">
        <f>'ごみ搬入量内訳(総括)'!D56</f>
        <v>0</v>
      </c>
      <c r="E56" s="42">
        <f>ごみ処理量内訳!E56</f>
        <v>0</v>
      </c>
      <c r="F56" s="42">
        <f>ごみ処理量内訳!O56</f>
        <v>0</v>
      </c>
      <c r="G56" s="42">
        <f>SUM(H56:N56)</f>
        <v>0</v>
      </c>
      <c r="H56" s="42">
        <f>ごみ処理量内訳!G56</f>
        <v>0</v>
      </c>
      <c r="I56" s="42">
        <f>ごみ処理量内訳!L56+ごみ処理量内訳!M56</f>
        <v>0</v>
      </c>
      <c r="J56" s="42">
        <f>ごみ処理量内訳!H56</f>
        <v>0</v>
      </c>
      <c r="K56" s="42">
        <f>ごみ処理量内訳!I56</f>
        <v>0</v>
      </c>
      <c r="L56" s="42">
        <f>ごみ処理量内訳!J56</f>
        <v>0</v>
      </c>
      <c r="M56" s="42">
        <f>ごみ処理量内訳!K56</f>
        <v>0</v>
      </c>
      <c r="N56" s="42">
        <f>ごみ処理量内訳!N56</f>
        <v>0</v>
      </c>
      <c r="O56" s="42">
        <f>資源化量内訳!AH56</f>
        <v>0</v>
      </c>
      <c r="P56" s="43">
        <f>SUM(E56,F56,G56,O56)</f>
        <v>0</v>
      </c>
      <c r="Q56" s="44" t="str">
        <f>IF(P56&lt;&gt;0,(O56+E56+G56)/P56*100,"-")</f>
        <v>-</v>
      </c>
      <c r="R56" s="42">
        <f>'施設資源化量内訳(焼却)'!D56</f>
        <v>0</v>
      </c>
      <c r="S56" s="42">
        <f>'施設資源化量内訳(粗大)'!D56</f>
        <v>0</v>
      </c>
      <c r="T56" s="42">
        <f>'施設資源化量内訳(堆肥化)'!D56</f>
        <v>0</v>
      </c>
      <c r="U56" s="42">
        <f>'施設資源化量内訳(飼料化)'!D56</f>
        <v>0</v>
      </c>
      <c r="V56" s="42">
        <f>'施設資源化量内訳(メタン化)'!D56</f>
        <v>0</v>
      </c>
      <c r="W56" s="42">
        <f>'施設資源化量内訳(燃料化)'!D56</f>
        <v>0</v>
      </c>
      <c r="X56" s="42">
        <f>'施設資源化量内訳(資源化等)'!D56+'ごみ搬入量内訳(セメント)'!D56</f>
        <v>0</v>
      </c>
      <c r="Y56" s="43">
        <f>SUM(R56:X56)</f>
        <v>0</v>
      </c>
      <c r="Z56" s="44"/>
      <c r="AA56" s="44"/>
      <c r="AB56" s="43">
        <f>ごみ処理量内訳!O56</f>
        <v>0</v>
      </c>
      <c r="AC56" s="43">
        <f>ごみ処理量内訳!AO56</f>
        <v>0</v>
      </c>
      <c r="AD56" s="43">
        <f>ごみ処理量内訳!AP56</f>
        <v>0</v>
      </c>
      <c r="AE56" s="43">
        <f>SUM(AB56:AD56)</f>
        <v>0</v>
      </c>
    </row>
    <row r="57" spans="1:31" s="10" customFormat="1" ht="12" customHeight="1">
      <c r="A57" s="10" t="s">
        <v>124</v>
      </c>
      <c r="B57" s="41" t="s">
        <v>784</v>
      </c>
      <c r="C57" s="10" t="s">
        <v>785</v>
      </c>
      <c r="D57" s="34">
        <f>'ごみ搬入量内訳(総括)'!D57</f>
        <v>0</v>
      </c>
      <c r="E57" s="42">
        <f>ごみ処理量内訳!E57</f>
        <v>0</v>
      </c>
      <c r="F57" s="42">
        <f>ごみ処理量内訳!O57</f>
        <v>0</v>
      </c>
      <c r="G57" s="42">
        <f>SUM(H57:N57)</f>
        <v>0</v>
      </c>
      <c r="H57" s="42">
        <f>ごみ処理量内訳!G57</f>
        <v>0</v>
      </c>
      <c r="I57" s="42">
        <f>ごみ処理量内訳!L57+ごみ処理量内訳!M57</f>
        <v>0</v>
      </c>
      <c r="J57" s="42">
        <f>ごみ処理量内訳!H57</f>
        <v>0</v>
      </c>
      <c r="K57" s="42">
        <f>ごみ処理量内訳!I57</f>
        <v>0</v>
      </c>
      <c r="L57" s="42">
        <f>ごみ処理量内訳!J57</f>
        <v>0</v>
      </c>
      <c r="M57" s="42">
        <f>ごみ処理量内訳!K57</f>
        <v>0</v>
      </c>
      <c r="N57" s="42">
        <f>ごみ処理量内訳!N57</f>
        <v>0</v>
      </c>
      <c r="O57" s="42">
        <f>資源化量内訳!AH57</f>
        <v>0</v>
      </c>
      <c r="P57" s="43">
        <f>SUM(E57,F57,G57,O57)</f>
        <v>0</v>
      </c>
      <c r="Q57" s="44" t="str">
        <f>IF(P57&lt;&gt;0,(O57+E57+G57)/P57*100,"-")</f>
        <v>-</v>
      </c>
      <c r="R57" s="42">
        <f>'施設資源化量内訳(焼却)'!D57</f>
        <v>0</v>
      </c>
      <c r="S57" s="42">
        <f>'施設資源化量内訳(粗大)'!D57</f>
        <v>0</v>
      </c>
      <c r="T57" s="42">
        <f>'施設資源化量内訳(堆肥化)'!D57</f>
        <v>0</v>
      </c>
      <c r="U57" s="42">
        <f>'施設資源化量内訳(飼料化)'!D57</f>
        <v>0</v>
      </c>
      <c r="V57" s="42">
        <f>'施設資源化量内訳(メタン化)'!D57</f>
        <v>0</v>
      </c>
      <c r="W57" s="42">
        <f>'施設資源化量内訳(燃料化)'!D57</f>
        <v>0</v>
      </c>
      <c r="X57" s="42">
        <f>'施設資源化量内訳(資源化等)'!D57+'ごみ搬入量内訳(セメント)'!D57</f>
        <v>0</v>
      </c>
      <c r="Y57" s="43">
        <f>SUM(R57:X57)</f>
        <v>0</v>
      </c>
      <c r="Z57" s="44"/>
      <c r="AA57" s="44"/>
      <c r="AB57" s="43">
        <f>ごみ処理量内訳!O57</f>
        <v>0</v>
      </c>
      <c r="AC57" s="43">
        <f>ごみ処理量内訳!AO57</f>
        <v>0</v>
      </c>
      <c r="AD57" s="43">
        <f>ごみ処理量内訳!AP57</f>
        <v>0</v>
      </c>
      <c r="AE57" s="43">
        <f>SUM(AB57:AD57)</f>
        <v>0</v>
      </c>
    </row>
    <row r="58" spans="1:31" s="10" customFormat="1" ht="12" customHeight="1">
      <c r="A58" s="10" t="s">
        <v>124</v>
      </c>
      <c r="B58" s="41" t="s">
        <v>802</v>
      </c>
      <c r="C58" s="10" t="s">
        <v>803</v>
      </c>
      <c r="D58" s="34">
        <f>'ごみ搬入量内訳(総括)'!D58</f>
        <v>5983</v>
      </c>
      <c r="E58" s="42">
        <f>ごみ処理量内訳!E58</f>
        <v>997</v>
      </c>
      <c r="F58" s="42">
        <f>ごみ処理量内訳!O58</f>
        <v>4650</v>
      </c>
      <c r="G58" s="42">
        <f>SUM(H58:N58)</f>
        <v>266</v>
      </c>
      <c r="H58" s="42">
        <f>ごみ処理量内訳!G58</f>
        <v>0</v>
      </c>
      <c r="I58" s="42">
        <f>ごみ処理量内訳!L58+ごみ処理量内訳!M58</f>
        <v>0</v>
      </c>
      <c r="J58" s="42">
        <f>ごみ処理量内訳!H58</f>
        <v>0</v>
      </c>
      <c r="K58" s="42">
        <f>ごみ処理量内訳!I58</f>
        <v>0</v>
      </c>
      <c r="L58" s="42">
        <f>ごみ処理量内訳!J58</f>
        <v>0</v>
      </c>
      <c r="M58" s="42">
        <f>ごみ処理量内訳!K58</f>
        <v>257</v>
      </c>
      <c r="N58" s="42">
        <f>ごみ処理量内訳!N58</f>
        <v>9</v>
      </c>
      <c r="O58" s="42">
        <f>資源化量内訳!AH58</f>
        <v>70</v>
      </c>
      <c r="P58" s="43">
        <f>SUM(E58,F58,G58,O58)</f>
        <v>5983</v>
      </c>
      <c r="Q58" s="44">
        <f>IF(P58&lt;&gt;0,(O58+E58+G58)/P58*100,"-")</f>
        <v>22.279792746113987</v>
      </c>
      <c r="R58" s="42">
        <f>'施設資源化量内訳(焼却)'!D58</f>
        <v>997</v>
      </c>
      <c r="S58" s="42">
        <f>'施設資源化量内訳(粗大)'!D58</f>
        <v>0</v>
      </c>
      <c r="T58" s="42">
        <f>'施設資源化量内訳(堆肥化)'!D58</f>
        <v>0</v>
      </c>
      <c r="U58" s="42">
        <f>'施設資源化量内訳(飼料化)'!D58</f>
        <v>0</v>
      </c>
      <c r="V58" s="42">
        <f>'施設資源化量内訳(メタン化)'!D58</f>
        <v>0</v>
      </c>
      <c r="W58" s="42">
        <f>'施設資源化量内訳(燃料化)'!D58</f>
        <v>257</v>
      </c>
      <c r="X58" s="42">
        <f>'施設資源化量内訳(資源化等)'!D58+'ごみ搬入量内訳(セメント)'!D58</f>
        <v>9</v>
      </c>
      <c r="Y58" s="43">
        <f>SUM(R58:X58)</f>
        <v>1263</v>
      </c>
      <c r="Z58" s="44"/>
      <c r="AA58" s="44"/>
      <c r="AB58" s="43">
        <f>ごみ処理量内訳!O58</f>
        <v>4650</v>
      </c>
      <c r="AC58" s="43">
        <f>ごみ処理量内訳!AO58</f>
        <v>0</v>
      </c>
      <c r="AD58" s="43">
        <f>ごみ処理量内訳!AP58</f>
        <v>0</v>
      </c>
      <c r="AE58" s="43">
        <f>SUM(AB58:AD58)</f>
        <v>4650</v>
      </c>
    </row>
    <row r="59" spans="1:31" s="10" customFormat="1" ht="12" customHeight="1">
      <c r="A59" s="10" t="s">
        <v>124</v>
      </c>
      <c r="B59" s="41" t="s">
        <v>822</v>
      </c>
      <c r="C59" s="10" t="s">
        <v>823</v>
      </c>
      <c r="D59" s="34">
        <f>'ごみ搬入量内訳(総括)'!D59</f>
        <v>0</v>
      </c>
      <c r="E59" s="42">
        <f>ごみ処理量内訳!E59</f>
        <v>0</v>
      </c>
      <c r="F59" s="42">
        <f>ごみ処理量内訳!O59</f>
        <v>0</v>
      </c>
      <c r="G59" s="42">
        <f>SUM(H59:N59)</f>
        <v>0</v>
      </c>
      <c r="H59" s="42">
        <f>ごみ処理量内訳!G59</f>
        <v>0</v>
      </c>
      <c r="I59" s="42">
        <f>ごみ処理量内訳!L59+ごみ処理量内訳!M59</f>
        <v>0</v>
      </c>
      <c r="J59" s="42">
        <f>ごみ処理量内訳!H59</f>
        <v>0</v>
      </c>
      <c r="K59" s="42">
        <f>ごみ処理量内訳!I59</f>
        <v>0</v>
      </c>
      <c r="L59" s="42">
        <f>ごみ処理量内訳!J59</f>
        <v>0</v>
      </c>
      <c r="M59" s="42">
        <f>ごみ処理量内訳!K59</f>
        <v>0</v>
      </c>
      <c r="N59" s="42">
        <f>ごみ処理量内訳!N59</f>
        <v>0</v>
      </c>
      <c r="O59" s="42">
        <f>資源化量内訳!AH59</f>
        <v>0</v>
      </c>
      <c r="P59" s="43">
        <f>SUM(E59,F59,G59,O59)</f>
        <v>0</v>
      </c>
      <c r="Q59" s="44" t="str">
        <f>IF(P59&lt;&gt;0,(O59+E59+G59)/P59*100,"-")</f>
        <v>-</v>
      </c>
      <c r="R59" s="42">
        <f>'施設資源化量内訳(焼却)'!D59</f>
        <v>0</v>
      </c>
      <c r="S59" s="42">
        <f>'施設資源化量内訳(粗大)'!D59</f>
        <v>0</v>
      </c>
      <c r="T59" s="42">
        <f>'施設資源化量内訳(堆肥化)'!D59</f>
        <v>0</v>
      </c>
      <c r="U59" s="42">
        <f>'施設資源化量内訳(飼料化)'!D59</f>
        <v>0</v>
      </c>
      <c r="V59" s="42">
        <f>'施設資源化量内訳(メタン化)'!D59</f>
        <v>0</v>
      </c>
      <c r="W59" s="42">
        <f>'施設資源化量内訳(燃料化)'!D59</f>
        <v>0</v>
      </c>
      <c r="X59" s="42">
        <f>'施設資源化量内訳(資源化等)'!D59+'ごみ搬入量内訳(セメント)'!D59</f>
        <v>0</v>
      </c>
      <c r="Y59" s="43">
        <f>SUM(R59:X59)</f>
        <v>0</v>
      </c>
      <c r="Z59" s="44"/>
      <c r="AA59" s="44"/>
      <c r="AB59" s="43">
        <f>ごみ処理量内訳!O59</f>
        <v>0</v>
      </c>
      <c r="AC59" s="43">
        <f>ごみ処理量内訳!AO59</f>
        <v>0</v>
      </c>
      <c r="AD59" s="43">
        <f>ごみ処理量内訳!AP59</f>
        <v>0</v>
      </c>
      <c r="AE59" s="43">
        <f>SUM(AB59:AD59)</f>
        <v>0</v>
      </c>
    </row>
    <row r="60" spans="1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1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1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1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1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60:AE995">
    <cfRule type="expression" dxfId="3726" priority="108" stopIfTrue="1">
      <formula>$A60&lt;&gt;""</formula>
    </cfRule>
  </conditionalFormatting>
  <conditionalFormatting sqref="A8:AE8">
    <cfRule type="expression" dxfId="3724" priority="106" stopIfTrue="1">
      <formula>$A8&lt;&gt;""</formula>
    </cfRule>
  </conditionalFormatting>
  <conditionalFormatting sqref="D8">
    <cfRule type="expression" dxfId="3723" priority="105" stopIfTrue="1">
      <formula>$A8&lt;&gt;""</formula>
    </cfRule>
  </conditionalFormatting>
  <conditionalFormatting sqref="A9:AE9">
    <cfRule type="expression" dxfId="3722" priority="104" stopIfTrue="1">
      <formula>$A9&lt;&gt;""</formula>
    </cfRule>
  </conditionalFormatting>
  <conditionalFormatting sqref="D9">
    <cfRule type="expression" dxfId="3721" priority="103" stopIfTrue="1">
      <formula>$A9&lt;&gt;""</formula>
    </cfRule>
  </conditionalFormatting>
  <conditionalFormatting sqref="A10:AE10">
    <cfRule type="expression" dxfId="3720" priority="102" stopIfTrue="1">
      <formula>$A10&lt;&gt;""</formula>
    </cfRule>
  </conditionalFormatting>
  <conditionalFormatting sqref="D10">
    <cfRule type="expression" dxfId="3719" priority="101" stopIfTrue="1">
      <formula>$A10&lt;&gt;""</formula>
    </cfRule>
  </conditionalFormatting>
  <conditionalFormatting sqref="A11:AE11">
    <cfRule type="expression" dxfId="3718" priority="100" stopIfTrue="1">
      <formula>$A11&lt;&gt;""</formula>
    </cfRule>
  </conditionalFormatting>
  <conditionalFormatting sqref="D11">
    <cfRule type="expression" dxfId="3717" priority="99" stopIfTrue="1">
      <formula>$A11&lt;&gt;""</formula>
    </cfRule>
  </conditionalFormatting>
  <conditionalFormatting sqref="A12:AE12">
    <cfRule type="expression" dxfId="3716" priority="98" stopIfTrue="1">
      <formula>$A12&lt;&gt;""</formula>
    </cfRule>
  </conditionalFormatting>
  <conditionalFormatting sqref="D12">
    <cfRule type="expression" dxfId="3715" priority="97" stopIfTrue="1">
      <formula>$A12&lt;&gt;""</formula>
    </cfRule>
  </conditionalFormatting>
  <conditionalFormatting sqref="A13:AE13">
    <cfRule type="expression" dxfId="3714" priority="96" stopIfTrue="1">
      <formula>$A13&lt;&gt;""</formula>
    </cfRule>
  </conditionalFormatting>
  <conditionalFormatting sqref="D13">
    <cfRule type="expression" dxfId="3713" priority="95" stopIfTrue="1">
      <formula>$A13&lt;&gt;""</formula>
    </cfRule>
  </conditionalFormatting>
  <conditionalFormatting sqref="A14:AE14">
    <cfRule type="expression" dxfId="3712" priority="94" stopIfTrue="1">
      <formula>$A14&lt;&gt;""</formula>
    </cfRule>
  </conditionalFormatting>
  <conditionalFormatting sqref="D14">
    <cfRule type="expression" dxfId="3711" priority="93" stopIfTrue="1">
      <formula>$A14&lt;&gt;""</formula>
    </cfRule>
  </conditionalFormatting>
  <conditionalFormatting sqref="A15:AE15">
    <cfRule type="expression" dxfId="3710" priority="92" stopIfTrue="1">
      <formula>$A15&lt;&gt;""</formula>
    </cfRule>
  </conditionalFormatting>
  <conditionalFormatting sqref="D15">
    <cfRule type="expression" dxfId="3709" priority="91" stopIfTrue="1">
      <formula>$A15&lt;&gt;""</formula>
    </cfRule>
  </conditionalFormatting>
  <conditionalFormatting sqref="A16:AE16">
    <cfRule type="expression" dxfId="3708" priority="90" stopIfTrue="1">
      <formula>$A16&lt;&gt;""</formula>
    </cfRule>
  </conditionalFormatting>
  <conditionalFormatting sqref="D16">
    <cfRule type="expression" dxfId="3707" priority="89" stopIfTrue="1">
      <formula>$A16&lt;&gt;""</formula>
    </cfRule>
  </conditionalFormatting>
  <conditionalFormatting sqref="A17:AE17">
    <cfRule type="expression" dxfId="3706" priority="88" stopIfTrue="1">
      <formula>$A17&lt;&gt;""</formula>
    </cfRule>
  </conditionalFormatting>
  <conditionalFormatting sqref="D17">
    <cfRule type="expression" dxfId="3705" priority="87" stopIfTrue="1">
      <formula>$A17&lt;&gt;""</formula>
    </cfRule>
  </conditionalFormatting>
  <conditionalFormatting sqref="A18:AE18">
    <cfRule type="expression" dxfId="3704" priority="86" stopIfTrue="1">
      <formula>$A18&lt;&gt;""</formula>
    </cfRule>
  </conditionalFormatting>
  <conditionalFormatting sqref="D18">
    <cfRule type="expression" dxfId="3703" priority="85" stopIfTrue="1">
      <formula>$A18&lt;&gt;""</formula>
    </cfRule>
  </conditionalFormatting>
  <conditionalFormatting sqref="A19:AE19">
    <cfRule type="expression" dxfId="3702" priority="84" stopIfTrue="1">
      <formula>$A19&lt;&gt;""</formula>
    </cfRule>
  </conditionalFormatting>
  <conditionalFormatting sqref="D19">
    <cfRule type="expression" dxfId="3701" priority="83" stopIfTrue="1">
      <formula>$A19&lt;&gt;""</formula>
    </cfRule>
  </conditionalFormatting>
  <conditionalFormatting sqref="A20:AE20">
    <cfRule type="expression" dxfId="3700" priority="82" stopIfTrue="1">
      <formula>$A20&lt;&gt;""</formula>
    </cfRule>
  </conditionalFormatting>
  <conditionalFormatting sqref="D20">
    <cfRule type="expression" dxfId="3699" priority="81" stopIfTrue="1">
      <formula>$A20&lt;&gt;""</formula>
    </cfRule>
  </conditionalFormatting>
  <conditionalFormatting sqref="A21:AE21">
    <cfRule type="expression" dxfId="3698" priority="80" stopIfTrue="1">
      <formula>$A21&lt;&gt;""</formula>
    </cfRule>
  </conditionalFormatting>
  <conditionalFormatting sqref="D21">
    <cfRule type="expression" dxfId="3697" priority="79" stopIfTrue="1">
      <formula>$A21&lt;&gt;""</formula>
    </cfRule>
  </conditionalFormatting>
  <conditionalFormatting sqref="A22:AE22">
    <cfRule type="expression" dxfId="3696" priority="78" stopIfTrue="1">
      <formula>$A22&lt;&gt;""</formula>
    </cfRule>
  </conditionalFormatting>
  <conditionalFormatting sqref="D22">
    <cfRule type="expression" dxfId="3695" priority="77" stopIfTrue="1">
      <formula>$A22&lt;&gt;""</formula>
    </cfRule>
  </conditionalFormatting>
  <conditionalFormatting sqref="A23:AE23">
    <cfRule type="expression" dxfId="3694" priority="76" stopIfTrue="1">
      <formula>$A23&lt;&gt;""</formula>
    </cfRule>
  </conditionalFormatting>
  <conditionalFormatting sqref="D23">
    <cfRule type="expression" dxfId="3693" priority="75" stopIfTrue="1">
      <formula>$A23&lt;&gt;""</formula>
    </cfRule>
  </conditionalFormatting>
  <conditionalFormatting sqref="A24:AE24">
    <cfRule type="expression" dxfId="3692" priority="74" stopIfTrue="1">
      <formula>$A24&lt;&gt;""</formula>
    </cfRule>
  </conditionalFormatting>
  <conditionalFormatting sqref="D24">
    <cfRule type="expression" dxfId="3691" priority="73" stopIfTrue="1">
      <formula>$A24&lt;&gt;""</formula>
    </cfRule>
  </conditionalFormatting>
  <conditionalFormatting sqref="A25:AE25">
    <cfRule type="expression" dxfId="3690" priority="72" stopIfTrue="1">
      <formula>$A25&lt;&gt;""</formula>
    </cfRule>
  </conditionalFormatting>
  <conditionalFormatting sqref="D25">
    <cfRule type="expression" dxfId="3689" priority="71" stopIfTrue="1">
      <formula>$A25&lt;&gt;""</formula>
    </cfRule>
  </conditionalFormatting>
  <conditionalFormatting sqref="A26:AE26">
    <cfRule type="expression" dxfId="3688" priority="70" stopIfTrue="1">
      <formula>$A26&lt;&gt;""</formula>
    </cfRule>
  </conditionalFormatting>
  <conditionalFormatting sqref="D26">
    <cfRule type="expression" dxfId="3687" priority="69" stopIfTrue="1">
      <formula>$A26&lt;&gt;""</formula>
    </cfRule>
  </conditionalFormatting>
  <conditionalFormatting sqref="A27:AE27">
    <cfRule type="expression" dxfId="3686" priority="68" stopIfTrue="1">
      <formula>$A27&lt;&gt;""</formula>
    </cfRule>
  </conditionalFormatting>
  <conditionalFormatting sqref="D27">
    <cfRule type="expression" dxfId="3685" priority="67" stopIfTrue="1">
      <formula>$A27&lt;&gt;""</formula>
    </cfRule>
  </conditionalFormatting>
  <conditionalFormatting sqref="A28:AE28">
    <cfRule type="expression" dxfId="3684" priority="66" stopIfTrue="1">
      <formula>$A28&lt;&gt;""</formula>
    </cfRule>
  </conditionalFormatting>
  <conditionalFormatting sqref="D28">
    <cfRule type="expression" dxfId="3683" priority="65" stopIfTrue="1">
      <formula>$A28&lt;&gt;""</formula>
    </cfRule>
  </conditionalFormatting>
  <conditionalFormatting sqref="A29:AE29">
    <cfRule type="expression" dxfId="3682" priority="64" stopIfTrue="1">
      <formula>$A29&lt;&gt;""</formula>
    </cfRule>
  </conditionalFormatting>
  <conditionalFormatting sqref="D29">
    <cfRule type="expression" dxfId="3681" priority="63" stopIfTrue="1">
      <formula>$A29&lt;&gt;""</formula>
    </cfRule>
  </conditionalFormatting>
  <conditionalFormatting sqref="A30:AE30">
    <cfRule type="expression" dxfId="3680" priority="62" stopIfTrue="1">
      <formula>$A30&lt;&gt;""</formula>
    </cfRule>
  </conditionalFormatting>
  <conditionalFormatting sqref="D30">
    <cfRule type="expression" dxfId="3679" priority="61" stopIfTrue="1">
      <formula>$A30&lt;&gt;""</formula>
    </cfRule>
  </conditionalFormatting>
  <conditionalFormatting sqref="A31:AE31">
    <cfRule type="expression" dxfId="3678" priority="60" stopIfTrue="1">
      <formula>$A31&lt;&gt;""</formula>
    </cfRule>
  </conditionalFormatting>
  <conditionalFormatting sqref="D31">
    <cfRule type="expression" dxfId="3677" priority="59" stopIfTrue="1">
      <formula>$A31&lt;&gt;""</formula>
    </cfRule>
  </conditionalFormatting>
  <conditionalFormatting sqref="A32:AE32">
    <cfRule type="expression" dxfId="3676" priority="58" stopIfTrue="1">
      <formula>$A32&lt;&gt;""</formula>
    </cfRule>
  </conditionalFormatting>
  <conditionalFormatting sqref="D32">
    <cfRule type="expression" dxfId="3675" priority="57" stopIfTrue="1">
      <formula>$A32&lt;&gt;""</formula>
    </cfRule>
  </conditionalFormatting>
  <conditionalFormatting sqref="A33:AE33">
    <cfRule type="expression" dxfId="3674" priority="56" stopIfTrue="1">
      <formula>$A33&lt;&gt;""</formula>
    </cfRule>
  </conditionalFormatting>
  <conditionalFormatting sqref="D33">
    <cfRule type="expression" dxfId="3673" priority="55" stopIfTrue="1">
      <formula>$A33&lt;&gt;""</formula>
    </cfRule>
  </conditionalFormatting>
  <conditionalFormatting sqref="A34:AE34">
    <cfRule type="expression" dxfId="3672" priority="54" stopIfTrue="1">
      <formula>$A34&lt;&gt;""</formula>
    </cfRule>
  </conditionalFormatting>
  <conditionalFormatting sqref="D34">
    <cfRule type="expression" dxfId="3671" priority="53" stopIfTrue="1">
      <formula>$A34&lt;&gt;""</formula>
    </cfRule>
  </conditionalFormatting>
  <conditionalFormatting sqref="A35:AE35">
    <cfRule type="expression" dxfId="3670" priority="52" stopIfTrue="1">
      <formula>$A35&lt;&gt;""</formula>
    </cfRule>
  </conditionalFormatting>
  <conditionalFormatting sqref="D35">
    <cfRule type="expression" dxfId="3669" priority="51" stopIfTrue="1">
      <formula>$A35&lt;&gt;""</formula>
    </cfRule>
  </conditionalFormatting>
  <conditionalFormatting sqref="A36:AE36">
    <cfRule type="expression" dxfId="3668" priority="50" stopIfTrue="1">
      <formula>$A36&lt;&gt;""</formula>
    </cfRule>
  </conditionalFormatting>
  <conditionalFormatting sqref="D36">
    <cfRule type="expression" dxfId="3667" priority="49" stopIfTrue="1">
      <formula>$A36&lt;&gt;""</formula>
    </cfRule>
  </conditionalFormatting>
  <conditionalFormatting sqref="A37:AE37">
    <cfRule type="expression" dxfId="3666" priority="48" stopIfTrue="1">
      <formula>$A37&lt;&gt;""</formula>
    </cfRule>
  </conditionalFormatting>
  <conditionalFormatting sqref="D37">
    <cfRule type="expression" dxfId="3665" priority="47" stopIfTrue="1">
      <formula>$A37&lt;&gt;""</formula>
    </cfRule>
  </conditionalFormatting>
  <conditionalFormatting sqref="A38:AE38">
    <cfRule type="expression" dxfId="3664" priority="46" stopIfTrue="1">
      <formula>$A38&lt;&gt;""</formula>
    </cfRule>
  </conditionalFormatting>
  <conditionalFormatting sqref="D38">
    <cfRule type="expression" dxfId="3663" priority="45" stopIfTrue="1">
      <formula>$A38&lt;&gt;""</formula>
    </cfRule>
  </conditionalFormatting>
  <conditionalFormatting sqref="A39:AE39">
    <cfRule type="expression" dxfId="3662" priority="44" stopIfTrue="1">
      <formula>$A39&lt;&gt;""</formula>
    </cfRule>
  </conditionalFormatting>
  <conditionalFormatting sqref="D39">
    <cfRule type="expression" dxfId="3661" priority="43" stopIfTrue="1">
      <formula>$A39&lt;&gt;""</formula>
    </cfRule>
  </conditionalFormatting>
  <conditionalFormatting sqref="A40:AE40">
    <cfRule type="expression" dxfId="3660" priority="42" stopIfTrue="1">
      <formula>$A40&lt;&gt;""</formula>
    </cfRule>
  </conditionalFormatting>
  <conditionalFormatting sqref="D40">
    <cfRule type="expression" dxfId="3659" priority="41" stopIfTrue="1">
      <formula>$A40&lt;&gt;""</formula>
    </cfRule>
  </conditionalFormatting>
  <conditionalFormatting sqref="A41:AE41">
    <cfRule type="expression" dxfId="3658" priority="40" stopIfTrue="1">
      <formula>$A41&lt;&gt;""</formula>
    </cfRule>
  </conditionalFormatting>
  <conditionalFormatting sqref="D41">
    <cfRule type="expression" dxfId="3657" priority="39" stopIfTrue="1">
      <formula>$A41&lt;&gt;""</formula>
    </cfRule>
  </conditionalFormatting>
  <conditionalFormatting sqref="A42:AE42">
    <cfRule type="expression" dxfId="3656" priority="38" stopIfTrue="1">
      <formula>$A42&lt;&gt;""</formula>
    </cfRule>
  </conditionalFormatting>
  <conditionalFormatting sqref="D42">
    <cfRule type="expression" dxfId="3655" priority="37" stopIfTrue="1">
      <formula>$A42&lt;&gt;""</formula>
    </cfRule>
  </conditionalFormatting>
  <conditionalFormatting sqref="A43:AE43">
    <cfRule type="expression" dxfId="3654" priority="36" stopIfTrue="1">
      <formula>$A43&lt;&gt;""</formula>
    </cfRule>
  </conditionalFormatting>
  <conditionalFormatting sqref="D43">
    <cfRule type="expression" dxfId="3653" priority="35" stopIfTrue="1">
      <formula>$A43&lt;&gt;""</formula>
    </cfRule>
  </conditionalFormatting>
  <conditionalFormatting sqref="A44:AE44">
    <cfRule type="expression" dxfId="3652" priority="34" stopIfTrue="1">
      <formula>$A44&lt;&gt;""</formula>
    </cfRule>
  </conditionalFormatting>
  <conditionalFormatting sqref="D44">
    <cfRule type="expression" dxfId="3651" priority="33" stopIfTrue="1">
      <formula>$A44&lt;&gt;""</formula>
    </cfRule>
  </conditionalFormatting>
  <conditionalFormatting sqref="A45:AE45">
    <cfRule type="expression" dxfId="3650" priority="32" stopIfTrue="1">
      <formula>$A45&lt;&gt;""</formula>
    </cfRule>
  </conditionalFormatting>
  <conditionalFormatting sqref="D45">
    <cfRule type="expression" dxfId="3649" priority="31" stopIfTrue="1">
      <formula>$A45&lt;&gt;""</formula>
    </cfRule>
  </conditionalFormatting>
  <conditionalFormatting sqref="A46:AE46">
    <cfRule type="expression" dxfId="3648" priority="30" stopIfTrue="1">
      <formula>$A46&lt;&gt;""</formula>
    </cfRule>
  </conditionalFormatting>
  <conditionalFormatting sqref="D46">
    <cfRule type="expression" dxfId="3647" priority="29" stopIfTrue="1">
      <formula>$A46&lt;&gt;""</formula>
    </cfRule>
  </conditionalFormatting>
  <conditionalFormatting sqref="A47:AE47">
    <cfRule type="expression" dxfId="3646" priority="28" stopIfTrue="1">
      <formula>$A47&lt;&gt;""</formula>
    </cfRule>
  </conditionalFormatting>
  <conditionalFormatting sqref="D47">
    <cfRule type="expression" dxfId="3645" priority="27" stopIfTrue="1">
      <formula>$A47&lt;&gt;""</formula>
    </cfRule>
  </conditionalFormatting>
  <conditionalFormatting sqref="A48:AE48">
    <cfRule type="expression" dxfId="3644" priority="26" stopIfTrue="1">
      <formula>$A48&lt;&gt;""</formula>
    </cfRule>
  </conditionalFormatting>
  <conditionalFormatting sqref="D48">
    <cfRule type="expression" dxfId="3643" priority="25" stopIfTrue="1">
      <formula>$A48&lt;&gt;""</formula>
    </cfRule>
  </conditionalFormatting>
  <conditionalFormatting sqref="A49:AE49">
    <cfRule type="expression" dxfId="3642" priority="24" stopIfTrue="1">
      <formula>$A49&lt;&gt;""</formula>
    </cfRule>
  </conditionalFormatting>
  <conditionalFormatting sqref="D49">
    <cfRule type="expression" dxfId="3641" priority="23" stopIfTrue="1">
      <formula>$A49&lt;&gt;""</formula>
    </cfRule>
  </conditionalFormatting>
  <conditionalFormatting sqref="A50:AE50">
    <cfRule type="expression" dxfId="3640" priority="22" stopIfTrue="1">
      <formula>$A50&lt;&gt;""</formula>
    </cfRule>
  </conditionalFormatting>
  <conditionalFormatting sqref="D50">
    <cfRule type="expression" dxfId="3639" priority="21" stopIfTrue="1">
      <formula>$A50&lt;&gt;""</formula>
    </cfRule>
  </conditionalFormatting>
  <conditionalFormatting sqref="A51:AE51">
    <cfRule type="expression" dxfId="3638" priority="20" stopIfTrue="1">
      <formula>$A51&lt;&gt;""</formula>
    </cfRule>
  </conditionalFormatting>
  <conditionalFormatting sqref="D51">
    <cfRule type="expression" dxfId="3637" priority="19" stopIfTrue="1">
      <formula>$A51&lt;&gt;""</formula>
    </cfRule>
  </conditionalFormatting>
  <conditionalFormatting sqref="A52:AE52">
    <cfRule type="expression" dxfId="3636" priority="18" stopIfTrue="1">
      <formula>$A52&lt;&gt;""</formula>
    </cfRule>
  </conditionalFormatting>
  <conditionalFormatting sqref="D52">
    <cfRule type="expression" dxfId="3635" priority="17" stopIfTrue="1">
      <formula>$A52&lt;&gt;""</formula>
    </cfRule>
  </conditionalFormatting>
  <conditionalFormatting sqref="A53:AE53">
    <cfRule type="expression" dxfId="3634" priority="16" stopIfTrue="1">
      <formula>$A53&lt;&gt;""</formula>
    </cfRule>
  </conditionalFormatting>
  <conditionalFormatting sqref="D53">
    <cfRule type="expression" dxfId="3633" priority="15" stopIfTrue="1">
      <formula>$A53&lt;&gt;""</formula>
    </cfRule>
  </conditionalFormatting>
  <conditionalFormatting sqref="A54:AE54">
    <cfRule type="expression" dxfId="3632" priority="14" stopIfTrue="1">
      <formula>$A54&lt;&gt;""</formula>
    </cfRule>
  </conditionalFormatting>
  <conditionalFormatting sqref="D54">
    <cfRule type="expression" dxfId="3631" priority="13" stopIfTrue="1">
      <formula>$A54&lt;&gt;""</formula>
    </cfRule>
  </conditionalFormatting>
  <conditionalFormatting sqref="A55:AE55">
    <cfRule type="expression" dxfId="3630" priority="12" stopIfTrue="1">
      <formula>$A55&lt;&gt;""</formula>
    </cfRule>
  </conditionalFormatting>
  <conditionalFormatting sqref="D55">
    <cfRule type="expression" dxfId="3629" priority="11" stopIfTrue="1">
      <formula>$A55&lt;&gt;""</formula>
    </cfRule>
  </conditionalFormatting>
  <conditionalFormatting sqref="A56:AE56">
    <cfRule type="expression" dxfId="3628" priority="10" stopIfTrue="1">
      <formula>$A56&lt;&gt;""</formula>
    </cfRule>
  </conditionalFormatting>
  <conditionalFormatting sqref="D56">
    <cfRule type="expression" dxfId="3627" priority="9" stopIfTrue="1">
      <formula>$A56&lt;&gt;""</formula>
    </cfRule>
  </conditionalFormatting>
  <conditionalFormatting sqref="A57:AE57">
    <cfRule type="expression" dxfId="3626" priority="8" stopIfTrue="1">
      <formula>$A57&lt;&gt;""</formula>
    </cfRule>
  </conditionalFormatting>
  <conditionalFormatting sqref="D57">
    <cfRule type="expression" dxfId="3625" priority="7" stopIfTrue="1">
      <formula>$A57&lt;&gt;""</formula>
    </cfRule>
  </conditionalFormatting>
  <conditionalFormatting sqref="A58:AE58">
    <cfRule type="expression" dxfId="3624" priority="6" stopIfTrue="1">
      <formula>$A58&lt;&gt;""</formula>
    </cfRule>
  </conditionalFormatting>
  <conditionalFormatting sqref="D58">
    <cfRule type="expression" dxfId="3623" priority="5" stopIfTrue="1">
      <formula>$A58&lt;&gt;""</formula>
    </cfRule>
  </conditionalFormatting>
  <conditionalFormatting sqref="A59:AE59">
    <cfRule type="expression" dxfId="3622" priority="4" stopIfTrue="1">
      <formula>$A59&lt;&gt;""</formula>
    </cfRule>
  </conditionalFormatting>
  <conditionalFormatting sqref="D59">
    <cfRule type="expression" dxfId="3621" priority="3" stopIfTrue="1">
      <formula>$A59&lt;&gt;""</formula>
    </cfRule>
  </conditionalFormatting>
  <conditionalFormatting sqref="A7:AE7">
    <cfRule type="expression" dxfId="3620" priority="2" stopIfTrue="1">
      <formula>$A7&lt;&gt;""</formula>
    </cfRule>
  </conditionalFormatting>
  <conditionalFormatting sqref="D7">
    <cfRule type="expression" dxfId="36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5522</v>
      </c>
      <c r="E7" s="47">
        <f>SUM($E$8:$E$59)</f>
        <v>0</v>
      </c>
      <c r="F7" s="47">
        <f>SUM($F$8:$F$59)</f>
        <v>0</v>
      </c>
      <c r="G7" s="47">
        <f>SUM($G$8:$G$59)</f>
        <v>3860</v>
      </c>
      <c r="H7" s="47">
        <f>SUM($H$8:$H$59)</f>
        <v>1662</v>
      </c>
      <c r="I7" s="47">
        <f>SUM($I$8:$I$59)</f>
        <v>0</v>
      </c>
      <c r="J7" s="47">
        <f>SUM($J$8:$J$59)</f>
        <v>0</v>
      </c>
      <c r="K7" s="47">
        <f>SUM($K$8:$K$59)</f>
        <v>0</v>
      </c>
      <c r="L7" s="47">
        <f>SUM($L$8:$L$59)</f>
        <v>0</v>
      </c>
      <c r="M7" s="47">
        <f>SUM($M$8:$M$59)</f>
        <v>0</v>
      </c>
      <c r="N7" s="47">
        <f>SUM($N$8:$N$59)</f>
        <v>0</v>
      </c>
      <c r="O7" s="47">
        <f>SUM($O$8:$O$59)</f>
        <v>0</v>
      </c>
      <c r="P7" s="47">
        <f>SUM($P$8:$P$59)</f>
        <v>0</v>
      </c>
      <c r="Q7" s="47">
        <f>SUM($Q$8:$Q$59)</f>
        <v>0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0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0</v>
      </c>
      <c r="AD7" s="47">
        <f>SUM($AD$8:$AD$59)</f>
        <v>0</v>
      </c>
      <c r="AE7" s="47">
        <f>SUM($AE$8:$AE$59)</f>
        <v>0</v>
      </c>
      <c r="AF7" s="47">
        <f>SUM($AF$8:$AF$59)</f>
        <v>0</v>
      </c>
      <c r="AG7" s="47">
        <f>SUM($AG$8:$AG$59)</f>
        <v>0</v>
      </c>
      <c r="AH7" s="47">
        <f>SUM($AH$8:$AH$59)</f>
        <v>0</v>
      </c>
      <c r="AI7" s="47">
        <f>SUM($AI$8:$AI$59)</f>
        <v>0</v>
      </c>
    </row>
    <row r="8" spans="1:35" s="10" customFormat="1" ht="12" customHeight="1">
      <c r="A8" s="10" t="s">
        <v>127</v>
      </c>
      <c r="B8" s="41" t="s">
        <v>131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141</v>
      </c>
      <c r="C9" s="10" t="s">
        <v>142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173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190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216</v>
      </c>
      <c r="C13" s="10" t="s">
        <v>204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234</v>
      </c>
      <c r="B14" s="41" t="s">
        <v>235</v>
      </c>
      <c r="C14" s="10" t="s">
        <v>226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244</v>
      </c>
      <c r="C15" s="10" t="s">
        <v>249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258</v>
      </c>
      <c r="C16" s="10" t="s">
        <v>259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202</v>
      </c>
      <c r="B17" s="41" t="s">
        <v>281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156</v>
      </c>
      <c r="B18" s="41" t="s">
        <v>302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234</v>
      </c>
      <c r="B19" s="41" t="s">
        <v>323</v>
      </c>
      <c r="C19" s="10" t="s">
        <v>322</v>
      </c>
      <c r="D19" s="33">
        <f>SUM(E19:AI19)</f>
        <v>5522</v>
      </c>
      <c r="E19" s="33">
        <v>0</v>
      </c>
      <c r="F19" s="33">
        <v>0</v>
      </c>
      <c r="G19" s="33">
        <v>3860</v>
      </c>
      <c r="H19" s="33">
        <v>1662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331</v>
      </c>
      <c r="C20" s="10" t="s">
        <v>329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348</v>
      </c>
      <c r="C21" s="10" t="s">
        <v>349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368</v>
      </c>
      <c r="C23" s="10" t="s">
        <v>369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378</v>
      </c>
      <c r="C24" s="10" t="s">
        <v>379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380</v>
      </c>
      <c r="C25" s="10" t="s">
        <v>383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389</v>
      </c>
      <c r="C26" s="10" t="s">
        <v>390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400</v>
      </c>
      <c r="C27" s="10" t="s">
        <v>401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411</v>
      </c>
      <c r="C28" s="10" t="s">
        <v>418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430</v>
      </c>
      <c r="C29" s="10" t="s">
        <v>431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445</v>
      </c>
      <c r="C30" s="10" t="s">
        <v>446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454</v>
      </c>
      <c r="C31" s="10" t="s">
        <v>453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234</v>
      </c>
      <c r="B32" s="41" t="s">
        <v>476</v>
      </c>
      <c r="C32" s="10" t="s">
        <v>472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493</v>
      </c>
      <c r="C33" s="10" t="s">
        <v>486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506</v>
      </c>
      <c r="C34" s="10" t="s">
        <v>509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527</v>
      </c>
      <c r="C35" s="10" t="s">
        <v>523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538</v>
      </c>
      <c r="C36" s="10" t="s">
        <v>537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540</v>
      </c>
      <c r="C37" s="10" t="s">
        <v>543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548</v>
      </c>
      <c r="C38" s="10" t="s">
        <v>547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554</v>
      </c>
      <c r="C39" s="10" t="s">
        <v>555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558</v>
      </c>
      <c r="C40" s="10" t="s">
        <v>567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589</v>
      </c>
      <c r="C42" s="10" t="s">
        <v>590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597</v>
      </c>
      <c r="C43" s="10" t="s">
        <v>598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607</v>
      </c>
      <c r="C44" s="10" t="s">
        <v>608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610</v>
      </c>
      <c r="C45" s="10" t="s">
        <v>611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616</v>
      </c>
      <c r="C46" s="10" t="s">
        <v>615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622</v>
      </c>
      <c r="C47" s="10" t="s">
        <v>623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234</v>
      </c>
      <c r="B49" s="41" t="s">
        <v>637</v>
      </c>
      <c r="C49" s="10" t="s">
        <v>633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234</v>
      </c>
      <c r="B50" s="41" t="s">
        <v>649</v>
      </c>
      <c r="C50" s="10" t="s">
        <v>657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124</v>
      </c>
      <c r="B51" s="41" t="s">
        <v>672</v>
      </c>
      <c r="C51" s="10" t="s">
        <v>674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124</v>
      </c>
      <c r="B52" s="41" t="s">
        <v>699</v>
      </c>
      <c r="C52" s="10" t="s">
        <v>684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124</v>
      </c>
      <c r="B53" s="41" t="s">
        <v>709</v>
      </c>
      <c r="C53" s="10" t="s">
        <v>711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127</v>
      </c>
      <c r="B54" s="41" t="s">
        <v>734</v>
      </c>
      <c r="C54" s="10" t="s">
        <v>735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127</v>
      </c>
      <c r="B55" s="41" t="s">
        <v>748</v>
      </c>
      <c r="C55" s="10" t="s">
        <v>749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127</v>
      </c>
      <c r="B56" s="41" t="s">
        <v>772</v>
      </c>
      <c r="C56" s="10" t="s">
        <v>763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127</v>
      </c>
      <c r="B57" s="41" t="s">
        <v>792</v>
      </c>
      <c r="C57" s="10" t="s">
        <v>789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813</v>
      </c>
      <c r="B58" s="41" t="s">
        <v>802</v>
      </c>
      <c r="C58" s="10" t="s">
        <v>804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127</v>
      </c>
      <c r="B59" s="41" t="s">
        <v>822</v>
      </c>
      <c r="C59" s="10" t="s">
        <v>827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0:AG995">
    <cfRule type="expression" dxfId="2430" priority="161" stopIfTrue="1">
      <formula>$A60&lt;&gt;""</formula>
    </cfRule>
  </conditionalFormatting>
  <conditionalFormatting sqref="A60:AF997 AH60:AH997">
    <cfRule type="expression" dxfId="2429" priority="163" stopIfTrue="1">
      <formula>$A60&lt;&gt;""</formula>
    </cfRule>
  </conditionalFormatting>
  <conditionalFormatting sqref="A8:C8">
    <cfRule type="expression" dxfId="2426" priority="158" stopIfTrue="1">
      <formula>$A8&lt;&gt;""</formula>
    </cfRule>
  </conditionalFormatting>
  <conditionalFormatting sqref="D8:AF8 AH8:AI8">
    <cfRule type="expression" dxfId="2425" priority="157" stopIfTrue="1">
      <formula>$A8&lt;&gt;""</formula>
    </cfRule>
  </conditionalFormatting>
  <conditionalFormatting sqref="AG8">
    <cfRule type="expression" dxfId="2424" priority="156" stopIfTrue="1">
      <formula>$A8&lt;&gt;""</formula>
    </cfRule>
  </conditionalFormatting>
  <conditionalFormatting sqref="A9:C9">
    <cfRule type="expression" dxfId="2423" priority="155" stopIfTrue="1">
      <formula>$A9&lt;&gt;""</formula>
    </cfRule>
  </conditionalFormatting>
  <conditionalFormatting sqref="D9:AF9 AH9:AI9">
    <cfRule type="expression" dxfId="2422" priority="154" stopIfTrue="1">
      <formula>$A9&lt;&gt;""</formula>
    </cfRule>
  </conditionalFormatting>
  <conditionalFormatting sqref="AG9">
    <cfRule type="expression" dxfId="2421" priority="153" stopIfTrue="1">
      <formula>$A9&lt;&gt;""</formula>
    </cfRule>
  </conditionalFormatting>
  <conditionalFormatting sqref="A10:C10">
    <cfRule type="expression" dxfId="2420" priority="152" stopIfTrue="1">
      <formula>$A10&lt;&gt;""</formula>
    </cfRule>
  </conditionalFormatting>
  <conditionalFormatting sqref="D10:AF10 AH10:AI10">
    <cfRule type="expression" dxfId="2419" priority="151" stopIfTrue="1">
      <formula>$A10&lt;&gt;""</formula>
    </cfRule>
  </conditionalFormatting>
  <conditionalFormatting sqref="AG10">
    <cfRule type="expression" dxfId="2418" priority="150" stopIfTrue="1">
      <formula>$A10&lt;&gt;""</formula>
    </cfRule>
  </conditionalFormatting>
  <conditionalFormatting sqref="A11:C11">
    <cfRule type="expression" dxfId="2417" priority="149" stopIfTrue="1">
      <formula>$A11&lt;&gt;""</formula>
    </cfRule>
  </conditionalFormatting>
  <conditionalFormatting sqref="D11:AF11 AH11:AI11">
    <cfRule type="expression" dxfId="2416" priority="148" stopIfTrue="1">
      <formula>$A11&lt;&gt;""</formula>
    </cfRule>
  </conditionalFormatting>
  <conditionalFormatting sqref="AG11">
    <cfRule type="expression" dxfId="2415" priority="147" stopIfTrue="1">
      <formula>$A11&lt;&gt;""</formula>
    </cfRule>
  </conditionalFormatting>
  <conditionalFormatting sqref="A12:C12">
    <cfRule type="expression" dxfId="2414" priority="146" stopIfTrue="1">
      <formula>$A12&lt;&gt;""</formula>
    </cfRule>
  </conditionalFormatting>
  <conditionalFormatting sqref="D12:AF12 AH12:AI12">
    <cfRule type="expression" dxfId="2413" priority="145" stopIfTrue="1">
      <formula>$A12&lt;&gt;""</formula>
    </cfRule>
  </conditionalFormatting>
  <conditionalFormatting sqref="AG12">
    <cfRule type="expression" dxfId="2412" priority="144" stopIfTrue="1">
      <formula>$A12&lt;&gt;""</formula>
    </cfRule>
  </conditionalFormatting>
  <conditionalFormatting sqref="A13:C13">
    <cfRule type="expression" dxfId="2411" priority="143" stopIfTrue="1">
      <formula>$A13&lt;&gt;""</formula>
    </cfRule>
  </conditionalFormatting>
  <conditionalFormatting sqref="D13:AF13 AH13:AI13">
    <cfRule type="expression" dxfId="2410" priority="142" stopIfTrue="1">
      <formula>$A13&lt;&gt;""</formula>
    </cfRule>
  </conditionalFormatting>
  <conditionalFormatting sqref="AG13">
    <cfRule type="expression" dxfId="2409" priority="141" stopIfTrue="1">
      <formula>$A13&lt;&gt;""</formula>
    </cfRule>
  </conditionalFormatting>
  <conditionalFormatting sqref="A14:C14">
    <cfRule type="expression" dxfId="2408" priority="140" stopIfTrue="1">
      <formula>$A14&lt;&gt;""</formula>
    </cfRule>
  </conditionalFormatting>
  <conditionalFormatting sqref="D14:AF14 AH14:AI14">
    <cfRule type="expression" dxfId="2407" priority="139" stopIfTrue="1">
      <formula>$A14&lt;&gt;""</formula>
    </cfRule>
  </conditionalFormatting>
  <conditionalFormatting sqref="AG14">
    <cfRule type="expression" dxfId="2406" priority="138" stopIfTrue="1">
      <formula>$A14&lt;&gt;""</formula>
    </cfRule>
  </conditionalFormatting>
  <conditionalFormatting sqref="A15:C15">
    <cfRule type="expression" dxfId="2405" priority="137" stopIfTrue="1">
      <formula>$A15&lt;&gt;""</formula>
    </cfRule>
  </conditionalFormatting>
  <conditionalFormatting sqref="D15:AF15 AH15:AI15">
    <cfRule type="expression" dxfId="2404" priority="136" stopIfTrue="1">
      <formula>$A15&lt;&gt;""</formula>
    </cfRule>
  </conditionalFormatting>
  <conditionalFormatting sqref="AG15">
    <cfRule type="expression" dxfId="2403" priority="135" stopIfTrue="1">
      <formula>$A15&lt;&gt;""</formula>
    </cfRule>
  </conditionalFormatting>
  <conditionalFormatting sqref="A16:C16">
    <cfRule type="expression" dxfId="2402" priority="134" stopIfTrue="1">
      <formula>$A16&lt;&gt;""</formula>
    </cfRule>
  </conditionalFormatting>
  <conditionalFormatting sqref="D16:AF16 AH16:AI16">
    <cfRule type="expression" dxfId="2401" priority="133" stopIfTrue="1">
      <formula>$A16&lt;&gt;""</formula>
    </cfRule>
  </conditionalFormatting>
  <conditionalFormatting sqref="AG16">
    <cfRule type="expression" dxfId="2400" priority="132" stopIfTrue="1">
      <formula>$A16&lt;&gt;""</formula>
    </cfRule>
  </conditionalFormatting>
  <conditionalFormatting sqref="A17:C17">
    <cfRule type="expression" dxfId="2399" priority="131" stopIfTrue="1">
      <formula>$A17&lt;&gt;""</formula>
    </cfRule>
  </conditionalFormatting>
  <conditionalFormatting sqref="D17:AF17 AH17:AI17">
    <cfRule type="expression" dxfId="2398" priority="130" stopIfTrue="1">
      <formula>$A17&lt;&gt;""</formula>
    </cfRule>
  </conditionalFormatting>
  <conditionalFormatting sqref="AG17">
    <cfRule type="expression" dxfId="2397" priority="129" stopIfTrue="1">
      <formula>$A17&lt;&gt;""</formula>
    </cfRule>
  </conditionalFormatting>
  <conditionalFormatting sqref="A18:C18">
    <cfRule type="expression" dxfId="2396" priority="128" stopIfTrue="1">
      <formula>$A18&lt;&gt;""</formula>
    </cfRule>
  </conditionalFormatting>
  <conditionalFormatting sqref="D18:AF18 AH18:AI18">
    <cfRule type="expression" dxfId="2395" priority="127" stopIfTrue="1">
      <formula>$A18&lt;&gt;""</formula>
    </cfRule>
  </conditionalFormatting>
  <conditionalFormatting sqref="AG18">
    <cfRule type="expression" dxfId="2394" priority="126" stopIfTrue="1">
      <formula>$A18&lt;&gt;""</formula>
    </cfRule>
  </conditionalFormatting>
  <conditionalFormatting sqref="A19:C19">
    <cfRule type="expression" dxfId="2393" priority="125" stopIfTrue="1">
      <formula>$A19&lt;&gt;""</formula>
    </cfRule>
  </conditionalFormatting>
  <conditionalFormatting sqref="D19:AF19 AH19:AI19">
    <cfRule type="expression" dxfId="2392" priority="124" stopIfTrue="1">
      <formula>$A19&lt;&gt;""</formula>
    </cfRule>
  </conditionalFormatting>
  <conditionalFormatting sqref="AG19">
    <cfRule type="expression" dxfId="2391" priority="123" stopIfTrue="1">
      <formula>$A19&lt;&gt;""</formula>
    </cfRule>
  </conditionalFormatting>
  <conditionalFormatting sqref="A20:C20">
    <cfRule type="expression" dxfId="2390" priority="122" stopIfTrue="1">
      <formula>$A20&lt;&gt;""</formula>
    </cfRule>
  </conditionalFormatting>
  <conditionalFormatting sqref="D20:AF20 AH20:AI20">
    <cfRule type="expression" dxfId="2389" priority="121" stopIfTrue="1">
      <formula>$A20&lt;&gt;""</formula>
    </cfRule>
  </conditionalFormatting>
  <conditionalFormatting sqref="AG20">
    <cfRule type="expression" dxfId="2388" priority="120" stopIfTrue="1">
      <formula>$A20&lt;&gt;""</formula>
    </cfRule>
  </conditionalFormatting>
  <conditionalFormatting sqref="A21:C21">
    <cfRule type="expression" dxfId="2387" priority="119" stopIfTrue="1">
      <formula>$A21&lt;&gt;""</formula>
    </cfRule>
  </conditionalFormatting>
  <conditionalFormatting sqref="D21:AF21 AH21:AI21">
    <cfRule type="expression" dxfId="2386" priority="118" stopIfTrue="1">
      <formula>$A21&lt;&gt;""</formula>
    </cfRule>
  </conditionalFormatting>
  <conditionalFormatting sqref="AG21">
    <cfRule type="expression" dxfId="2385" priority="117" stopIfTrue="1">
      <formula>$A21&lt;&gt;""</formula>
    </cfRule>
  </conditionalFormatting>
  <conditionalFormatting sqref="A22:C22">
    <cfRule type="expression" dxfId="2384" priority="116" stopIfTrue="1">
      <formula>$A22&lt;&gt;""</formula>
    </cfRule>
  </conditionalFormatting>
  <conditionalFormatting sqref="D22:AF22 AH22:AI22">
    <cfRule type="expression" dxfId="2383" priority="115" stopIfTrue="1">
      <formula>$A22&lt;&gt;""</formula>
    </cfRule>
  </conditionalFormatting>
  <conditionalFormatting sqref="AG22">
    <cfRule type="expression" dxfId="2382" priority="114" stopIfTrue="1">
      <formula>$A22&lt;&gt;""</formula>
    </cfRule>
  </conditionalFormatting>
  <conditionalFormatting sqref="A23:C23">
    <cfRule type="expression" dxfId="2381" priority="113" stopIfTrue="1">
      <formula>$A23&lt;&gt;""</formula>
    </cfRule>
  </conditionalFormatting>
  <conditionalFormatting sqref="D23:AF23 AH23:AI23">
    <cfRule type="expression" dxfId="2380" priority="112" stopIfTrue="1">
      <formula>$A23&lt;&gt;""</formula>
    </cfRule>
  </conditionalFormatting>
  <conditionalFormatting sqref="AG23">
    <cfRule type="expression" dxfId="2379" priority="111" stopIfTrue="1">
      <formula>$A23&lt;&gt;""</formula>
    </cfRule>
  </conditionalFormatting>
  <conditionalFormatting sqref="A24:C24">
    <cfRule type="expression" dxfId="2378" priority="110" stopIfTrue="1">
      <formula>$A24&lt;&gt;""</formula>
    </cfRule>
  </conditionalFormatting>
  <conditionalFormatting sqref="D24:AF24 AH24:AI24">
    <cfRule type="expression" dxfId="2377" priority="109" stopIfTrue="1">
      <formula>$A24&lt;&gt;""</formula>
    </cfRule>
  </conditionalFormatting>
  <conditionalFormatting sqref="AG24">
    <cfRule type="expression" dxfId="2376" priority="108" stopIfTrue="1">
      <formula>$A24&lt;&gt;""</formula>
    </cfRule>
  </conditionalFormatting>
  <conditionalFormatting sqref="A25:C25">
    <cfRule type="expression" dxfId="2375" priority="107" stopIfTrue="1">
      <formula>$A25&lt;&gt;""</formula>
    </cfRule>
  </conditionalFormatting>
  <conditionalFormatting sqref="D25:AF25 AH25:AI25">
    <cfRule type="expression" dxfId="2374" priority="106" stopIfTrue="1">
      <formula>$A25&lt;&gt;""</formula>
    </cfRule>
  </conditionalFormatting>
  <conditionalFormatting sqref="AG25">
    <cfRule type="expression" dxfId="2373" priority="105" stopIfTrue="1">
      <formula>$A25&lt;&gt;""</formula>
    </cfRule>
  </conditionalFormatting>
  <conditionalFormatting sqref="A26:C26">
    <cfRule type="expression" dxfId="2372" priority="104" stopIfTrue="1">
      <formula>$A26&lt;&gt;""</formula>
    </cfRule>
  </conditionalFormatting>
  <conditionalFormatting sqref="D26:AF26 AH26:AI26">
    <cfRule type="expression" dxfId="2371" priority="103" stopIfTrue="1">
      <formula>$A26&lt;&gt;""</formula>
    </cfRule>
  </conditionalFormatting>
  <conditionalFormatting sqref="AG26">
    <cfRule type="expression" dxfId="2370" priority="102" stopIfTrue="1">
      <formula>$A26&lt;&gt;""</formula>
    </cfRule>
  </conditionalFormatting>
  <conditionalFormatting sqref="A27:C27">
    <cfRule type="expression" dxfId="2369" priority="101" stopIfTrue="1">
      <formula>$A27&lt;&gt;""</formula>
    </cfRule>
  </conditionalFormatting>
  <conditionalFormatting sqref="D27:AF27 AH27:AI27">
    <cfRule type="expression" dxfId="2368" priority="100" stopIfTrue="1">
      <formula>$A27&lt;&gt;""</formula>
    </cfRule>
  </conditionalFormatting>
  <conditionalFormatting sqref="AG27">
    <cfRule type="expression" dxfId="2367" priority="99" stopIfTrue="1">
      <formula>$A27&lt;&gt;""</formula>
    </cfRule>
  </conditionalFormatting>
  <conditionalFormatting sqref="A28:C28">
    <cfRule type="expression" dxfId="2366" priority="98" stopIfTrue="1">
      <formula>$A28&lt;&gt;""</formula>
    </cfRule>
  </conditionalFormatting>
  <conditionalFormatting sqref="D28:AF28 AH28:AI28">
    <cfRule type="expression" dxfId="2365" priority="97" stopIfTrue="1">
      <formula>$A28&lt;&gt;""</formula>
    </cfRule>
  </conditionalFormatting>
  <conditionalFormatting sqref="AG28">
    <cfRule type="expression" dxfId="2364" priority="96" stopIfTrue="1">
      <formula>$A28&lt;&gt;""</formula>
    </cfRule>
  </conditionalFormatting>
  <conditionalFormatting sqref="A29:C29">
    <cfRule type="expression" dxfId="2363" priority="95" stopIfTrue="1">
      <formula>$A29&lt;&gt;""</formula>
    </cfRule>
  </conditionalFormatting>
  <conditionalFormatting sqref="D29:AF29 AH29:AI29">
    <cfRule type="expression" dxfId="2362" priority="94" stopIfTrue="1">
      <formula>$A29&lt;&gt;""</formula>
    </cfRule>
  </conditionalFormatting>
  <conditionalFormatting sqref="AG29">
    <cfRule type="expression" dxfId="2361" priority="93" stopIfTrue="1">
      <formula>$A29&lt;&gt;""</formula>
    </cfRule>
  </conditionalFormatting>
  <conditionalFormatting sqref="A30:C30">
    <cfRule type="expression" dxfId="2360" priority="92" stopIfTrue="1">
      <formula>$A30&lt;&gt;""</formula>
    </cfRule>
  </conditionalFormatting>
  <conditionalFormatting sqref="D30:AF30 AH30:AI30">
    <cfRule type="expression" dxfId="2359" priority="91" stopIfTrue="1">
      <formula>$A30&lt;&gt;""</formula>
    </cfRule>
  </conditionalFormatting>
  <conditionalFormatting sqref="AG30">
    <cfRule type="expression" dxfId="2358" priority="90" stopIfTrue="1">
      <formula>$A30&lt;&gt;""</formula>
    </cfRule>
  </conditionalFormatting>
  <conditionalFormatting sqref="A31:C31">
    <cfRule type="expression" dxfId="2357" priority="89" stopIfTrue="1">
      <formula>$A31&lt;&gt;""</formula>
    </cfRule>
  </conditionalFormatting>
  <conditionalFormatting sqref="D31:AF31 AH31:AI31">
    <cfRule type="expression" dxfId="2356" priority="88" stopIfTrue="1">
      <formula>$A31&lt;&gt;""</formula>
    </cfRule>
  </conditionalFormatting>
  <conditionalFormatting sqref="AG31">
    <cfRule type="expression" dxfId="2355" priority="87" stopIfTrue="1">
      <formula>$A31&lt;&gt;""</formula>
    </cfRule>
  </conditionalFormatting>
  <conditionalFormatting sqref="A32:C32">
    <cfRule type="expression" dxfId="2354" priority="86" stopIfTrue="1">
      <formula>$A32&lt;&gt;""</formula>
    </cfRule>
  </conditionalFormatting>
  <conditionalFormatting sqref="D32:AF32 AH32:AI32">
    <cfRule type="expression" dxfId="2353" priority="85" stopIfTrue="1">
      <formula>$A32&lt;&gt;""</formula>
    </cfRule>
  </conditionalFormatting>
  <conditionalFormatting sqref="AG32">
    <cfRule type="expression" dxfId="2352" priority="84" stopIfTrue="1">
      <formula>$A32&lt;&gt;""</formula>
    </cfRule>
  </conditionalFormatting>
  <conditionalFormatting sqref="A33:C33">
    <cfRule type="expression" dxfId="2351" priority="83" stopIfTrue="1">
      <formula>$A33&lt;&gt;""</formula>
    </cfRule>
  </conditionalFormatting>
  <conditionalFormatting sqref="D33:AF33 AH33:AI33">
    <cfRule type="expression" dxfId="2350" priority="82" stopIfTrue="1">
      <formula>$A33&lt;&gt;""</formula>
    </cfRule>
  </conditionalFormatting>
  <conditionalFormatting sqref="AG33">
    <cfRule type="expression" dxfId="2349" priority="81" stopIfTrue="1">
      <formula>$A33&lt;&gt;""</formula>
    </cfRule>
  </conditionalFormatting>
  <conditionalFormatting sqref="A34:C34">
    <cfRule type="expression" dxfId="2348" priority="80" stopIfTrue="1">
      <formula>$A34&lt;&gt;""</formula>
    </cfRule>
  </conditionalFormatting>
  <conditionalFormatting sqref="D34:AF34 AH34:AI34">
    <cfRule type="expression" dxfId="2347" priority="79" stopIfTrue="1">
      <formula>$A34&lt;&gt;""</formula>
    </cfRule>
  </conditionalFormatting>
  <conditionalFormatting sqref="AG34">
    <cfRule type="expression" dxfId="2346" priority="78" stopIfTrue="1">
      <formula>$A34&lt;&gt;""</formula>
    </cfRule>
  </conditionalFormatting>
  <conditionalFormatting sqref="A35:C35">
    <cfRule type="expression" dxfId="2345" priority="77" stopIfTrue="1">
      <formula>$A35&lt;&gt;""</formula>
    </cfRule>
  </conditionalFormatting>
  <conditionalFormatting sqref="D35:AF35 AH35:AI35">
    <cfRule type="expression" dxfId="2344" priority="76" stopIfTrue="1">
      <formula>$A35&lt;&gt;""</formula>
    </cfRule>
  </conditionalFormatting>
  <conditionalFormatting sqref="AG35">
    <cfRule type="expression" dxfId="2343" priority="75" stopIfTrue="1">
      <formula>$A35&lt;&gt;""</formula>
    </cfRule>
  </conditionalFormatting>
  <conditionalFormatting sqref="A36:C36">
    <cfRule type="expression" dxfId="2342" priority="74" stopIfTrue="1">
      <formula>$A36&lt;&gt;""</formula>
    </cfRule>
  </conditionalFormatting>
  <conditionalFormatting sqref="D36:AF36 AH36:AI36">
    <cfRule type="expression" dxfId="2341" priority="73" stopIfTrue="1">
      <formula>$A36&lt;&gt;""</formula>
    </cfRule>
  </conditionalFormatting>
  <conditionalFormatting sqref="AG36">
    <cfRule type="expression" dxfId="2340" priority="72" stopIfTrue="1">
      <formula>$A36&lt;&gt;""</formula>
    </cfRule>
  </conditionalFormatting>
  <conditionalFormatting sqref="A37:C37">
    <cfRule type="expression" dxfId="2339" priority="71" stopIfTrue="1">
      <formula>$A37&lt;&gt;""</formula>
    </cfRule>
  </conditionalFormatting>
  <conditionalFormatting sqref="D37:AF37 AH37:AI37">
    <cfRule type="expression" dxfId="2338" priority="70" stopIfTrue="1">
      <formula>$A37&lt;&gt;""</formula>
    </cfRule>
  </conditionalFormatting>
  <conditionalFormatting sqref="AG37">
    <cfRule type="expression" dxfId="2337" priority="69" stopIfTrue="1">
      <formula>$A37&lt;&gt;""</formula>
    </cfRule>
  </conditionalFormatting>
  <conditionalFormatting sqref="A38:C38">
    <cfRule type="expression" dxfId="2336" priority="68" stopIfTrue="1">
      <formula>$A38&lt;&gt;""</formula>
    </cfRule>
  </conditionalFormatting>
  <conditionalFormatting sqref="D38:AF38 AH38:AI38">
    <cfRule type="expression" dxfId="2335" priority="67" stopIfTrue="1">
      <formula>$A38&lt;&gt;""</formula>
    </cfRule>
  </conditionalFormatting>
  <conditionalFormatting sqref="AG38">
    <cfRule type="expression" dxfId="2334" priority="66" stopIfTrue="1">
      <formula>$A38&lt;&gt;""</formula>
    </cfRule>
  </conditionalFormatting>
  <conditionalFormatting sqref="A39:C39">
    <cfRule type="expression" dxfId="2333" priority="65" stopIfTrue="1">
      <formula>$A39&lt;&gt;""</formula>
    </cfRule>
  </conditionalFormatting>
  <conditionalFormatting sqref="D39:AF39 AH39:AI39">
    <cfRule type="expression" dxfId="2332" priority="64" stopIfTrue="1">
      <formula>$A39&lt;&gt;""</formula>
    </cfRule>
  </conditionalFormatting>
  <conditionalFormatting sqref="AG39">
    <cfRule type="expression" dxfId="2331" priority="63" stopIfTrue="1">
      <formula>$A39&lt;&gt;""</formula>
    </cfRule>
  </conditionalFormatting>
  <conditionalFormatting sqref="A40:C40">
    <cfRule type="expression" dxfId="2330" priority="62" stopIfTrue="1">
      <formula>$A40&lt;&gt;""</formula>
    </cfRule>
  </conditionalFormatting>
  <conditionalFormatting sqref="D40:AF40 AH40:AI40">
    <cfRule type="expression" dxfId="2329" priority="61" stopIfTrue="1">
      <formula>$A40&lt;&gt;""</formula>
    </cfRule>
  </conditionalFormatting>
  <conditionalFormatting sqref="AG40">
    <cfRule type="expression" dxfId="2328" priority="60" stopIfTrue="1">
      <formula>$A40&lt;&gt;""</formula>
    </cfRule>
  </conditionalFormatting>
  <conditionalFormatting sqref="A41:C41">
    <cfRule type="expression" dxfId="2327" priority="59" stopIfTrue="1">
      <formula>$A41&lt;&gt;""</formula>
    </cfRule>
  </conditionalFormatting>
  <conditionalFormatting sqref="D41:AF41 AH41:AI41">
    <cfRule type="expression" dxfId="2326" priority="58" stopIfTrue="1">
      <formula>$A41&lt;&gt;""</formula>
    </cfRule>
  </conditionalFormatting>
  <conditionalFormatting sqref="AG41">
    <cfRule type="expression" dxfId="2325" priority="57" stopIfTrue="1">
      <formula>$A41&lt;&gt;""</formula>
    </cfRule>
  </conditionalFormatting>
  <conditionalFormatting sqref="A42:C42">
    <cfRule type="expression" dxfId="2324" priority="56" stopIfTrue="1">
      <formula>$A42&lt;&gt;""</formula>
    </cfRule>
  </conditionalFormatting>
  <conditionalFormatting sqref="D42:AF42 AH42:AI42">
    <cfRule type="expression" dxfId="2323" priority="55" stopIfTrue="1">
      <formula>$A42&lt;&gt;""</formula>
    </cfRule>
  </conditionalFormatting>
  <conditionalFormatting sqref="AG42">
    <cfRule type="expression" dxfId="2322" priority="54" stopIfTrue="1">
      <formula>$A42&lt;&gt;""</formula>
    </cfRule>
  </conditionalFormatting>
  <conditionalFormatting sqref="A43:C43">
    <cfRule type="expression" dxfId="2321" priority="53" stopIfTrue="1">
      <formula>$A43&lt;&gt;""</formula>
    </cfRule>
  </conditionalFormatting>
  <conditionalFormatting sqref="D43:AF43 AH43:AI43">
    <cfRule type="expression" dxfId="2320" priority="52" stopIfTrue="1">
      <formula>$A43&lt;&gt;""</formula>
    </cfRule>
  </conditionalFormatting>
  <conditionalFormatting sqref="AG43">
    <cfRule type="expression" dxfId="2319" priority="51" stopIfTrue="1">
      <formula>$A43&lt;&gt;""</formula>
    </cfRule>
  </conditionalFormatting>
  <conditionalFormatting sqref="A44:C44">
    <cfRule type="expression" dxfId="2318" priority="50" stopIfTrue="1">
      <formula>$A44&lt;&gt;""</formula>
    </cfRule>
  </conditionalFormatting>
  <conditionalFormatting sqref="D44:AF44 AH44:AI44">
    <cfRule type="expression" dxfId="2317" priority="49" stopIfTrue="1">
      <formula>$A44&lt;&gt;""</formula>
    </cfRule>
  </conditionalFormatting>
  <conditionalFormatting sqref="AG44">
    <cfRule type="expression" dxfId="2316" priority="48" stopIfTrue="1">
      <formula>$A44&lt;&gt;""</formula>
    </cfRule>
  </conditionalFormatting>
  <conditionalFormatting sqref="A45:C45">
    <cfRule type="expression" dxfId="2315" priority="47" stopIfTrue="1">
      <formula>$A45&lt;&gt;""</formula>
    </cfRule>
  </conditionalFormatting>
  <conditionalFormatting sqref="D45:AF45 AH45:AI45">
    <cfRule type="expression" dxfId="2314" priority="46" stopIfTrue="1">
      <formula>$A45&lt;&gt;""</formula>
    </cfRule>
  </conditionalFormatting>
  <conditionalFormatting sqref="AG45">
    <cfRule type="expression" dxfId="2313" priority="45" stopIfTrue="1">
      <formula>$A45&lt;&gt;""</formula>
    </cfRule>
  </conditionalFormatting>
  <conditionalFormatting sqref="A46:C46">
    <cfRule type="expression" dxfId="2312" priority="44" stopIfTrue="1">
      <formula>$A46&lt;&gt;""</formula>
    </cfRule>
  </conditionalFormatting>
  <conditionalFormatting sqref="D46:AF46 AH46:AI46">
    <cfRule type="expression" dxfId="2311" priority="43" stopIfTrue="1">
      <formula>$A46&lt;&gt;""</formula>
    </cfRule>
  </conditionalFormatting>
  <conditionalFormatting sqref="AG46">
    <cfRule type="expression" dxfId="2310" priority="42" stopIfTrue="1">
      <formula>$A46&lt;&gt;""</formula>
    </cfRule>
  </conditionalFormatting>
  <conditionalFormatting sqref="A47:C47">
    <cfRule type="expression" dxfId="2309" priority="41" stopIfTrue="1">
      <formula>$A47&lt;&gt;""</formula>
    </cfRule>
  </conditionalFormatting>
  <conditionalFormatting sqref="D47:AF47 AH47:AI47">
    <cfRule type="expression" dxfId="2308" priority="40" stopIfTrue="1">
      <formula>$A47&lt;&gt;""</formula>
    </cfRule>
  </conditionalFormatting>
  <conditionalFormatting sqref="AG47">
    <cfRule type="expression" dxfId="2307" priority="39" stopIfTrue="1">
      <formula>$A47&lt;&gt;""</formula>
    </cfRule>
  </conditionalFormatting>
  <conditionalFormatting sqref="A48:C48">
    <cfRule type="expression" dxfId="2306" priority="38" stopIfTrue="1">
      <formula>$A48&lt;&gt;""</formula>
    </cfRule>
  </conditionalFormatting>
  <conditionalFormatting sqref="D48:AF48 AH48:AI48">
    <cfRule type="expression" dxfId="2305" priority="37" stopIfTrue="1">
      <formula>$A48&lt;&gt;""</formula>
    </cfRule>
  </conditionalFormatting>
  <conditionalFormatting sqref="AG48">
    <cfRule type="expression" dxfId="2304" priority="36" stopIfTrue="1">
      <formula>$A48&lt;&gt;""</formula>
    </cfRule>
  </conditionalFormatting>
  <conditionalFormatting sqref="A49:C49">
    <cfRule type="expression" dxfId="2303" priority="35" stopIfTrue="1">
      <formula>$A49&lt;&gt;""</formula>
    </cfRule>
  </conditionalFormatting>
  <conditionalFormatting sqref="D49:AF49 AH49:AI49">
    <cfRule type="expression" dxfId="2302" priority="34" stopIfTrue="1">
      <formula>$A49&lt;&gt;""</formula>
    </cfRule>
  </conditionalFormatting>
  <conditionalFormatting sqref="AG49">
    <cfRule type="expression" dxfId="2301" priority="33" stopIfTrue="1">
      <formula>$A49&lt;&gt;""</formula>
    </cfRule>
  </conditionalFormatting>
  <conditionalFormatting sqref="A50:C50">
    <cfRule type="expression" dxfId="2300" priority="32" stopIfTrue="1">
      <formula>$A50&lt;&gt;""</formula>
    </cfRule>
  </conditionalFormatting>
  <conditionalFormatting sqref="D50:AF50 AH50:AI50">
    <cfRule type="expression" dxfId="2299" priority="31" stopIfTrue="1">
      <formula>$A50&lt;&gt;""</formula>
    </cfRule>
  </conditionalFormatting>
  <conditionalFormatting sqref="AG50">
    <cfRule type="expression" dxfId="2298" priority="30" stopIfTrue="1">
      <formula>$A50&lt;&gt;""</formula>
    </cfRule>
  </conditionalFormatting>
  <conditionalFormatting sqref="A51:C51">
    <cfRule type="expression" dxfId="2297" priority="29" stopIfTrue="1">
      <formula>$A51&lt;&gt;""</formula>
    </cfRule>
  </conditionalFormatting>
  <conditionalFormatting sqref="D51:AF51 AH51:AI51">
    <cfRule type="expression" dxfId="2296" priority="28" stopIfTrue="1">
      <formula>$A51&lt;&gt;""</formula>
    </cfRule>
  </conditionalFormatting>
  <conditionalFormatting sqref="AG51">
    <cfRule type="expression" dxfId="2295" priority="27" stopIfTrue="1">
      <formula>$A51&lt;&gt;""</formula>
    </cfRule>
  </conditionalFormatting>
  <conditionalFormatting sqref="A52:C52">
    <cfRule type="expression" dxfId="2294" priority="26" stopIfTrue="1">
      <formula>$A52&lt;&gt;""</formula>
    </cfRule>
  </conditionalFormatting>
  <conditionalFormatting sqref="D52:AF52 AH52:AI52">
    <cfRule type="expression" dxfId="2293" priority="25" stopIfTrue="1">
      <formula>$A52&lt;&gt;""</formula>
    </cfRule>
  </conditionalFormatting>
  <conditionalFormatting sqref="AG52">
    <cfRule type="expression" dxfId="2292" priority="24" stopIfTrue="1">
      <formula>$A52&lt;&gt;""</formula>
    </cfRule>
  </conditionalFormatting>
  <conditionalFormatting sqref="A53:C53">
    <cfRule type="expression" dxfId="2291" priority="23" stopIfTrue="1">
      <formula>$A53&lt;&gt;""</formula>
    </cfRule>
  </conditionalFormatting>
  <conditionalFormatting sqref="D53:AF53 AH53:AI53">
    <cfRule type="expression" dxfId="2290" priority="22" stopIfTrue="1">
      <formula>$A53&lt;&gt;""</formula>
    </cfRule>
  </conditionalFormatting>
  <conditionalFormatting sqref="AG53">
    <cfRule type="expression" dxfId="2289" priority="21" stopIfTrue="1">
      <formula>$A53&lt;&gt;""</formula>
    </cfRule>
  </conditionalFormatting>
  <conditionalFormatting sqref="A54:C54">
    <cfRule type="expression" dxfId="2288" priority="20" stopIfTrue="1">
      <formula>$A54&lt;&gt;""</formula>
    </cfRule>
  </conditionalFormatting>
  <conditionalFormatting sqref="D54:AF54 AH54:AI54">
    <cfRule type="expression" dxfId="2287" priority="19" stopIfTrue="1">
      <formula>$A54&lt;&gt;""</formula>
    </cfRule>
  </conditionalFormatting>
  <conditionalFormatting sqref="AG54">
    <cfRule type="expression" dxfId="2286" priority="18" stopIfTrue="1">
      <formula>$A54&lt;&gt;""</formula>
    </cfRule>
  </conditionalFormatting>
  <conditionalFormatting sqref="A55:C55">
    <cfRule type="expression" dxfId="2285" priority="17" stopIfTrue="1">
      <formula>$A55&lt;&gt;""</formula>
    </cfRule>
  </conditionalFormatting>
  <conditionalFormatting sqref="D55:AF55 AH55:AI55">
    <cfRule type="expression" dxfId="2284" priority="16" stopIfTrue="1">
      <formula>$A55&lt;&gt;""</formula>
    </cfRule>
  </conditionalFormatting>
  <conditionalFormatting sqref="AG55">
    <cfRule type="expression" dxfId="2283" priority="15" stopIfTrue="1">
      <formula>$A55&lt;&gt;""</formula>
    </cfRule>
  </conditionalFormatting>
  <conditionalFormatting sqref="A56:C56">
    <cfRule type="expression" dxfId="2282" priority="14" stopIfTrue="1">
      <formula>$A56&lt;&gt;""</formula>
    </cfRule>
  </conditionalFormatting>
  <conditionalFormatting sqref="D56:AF56 AH56:AI56">
    <cfRule type="expression" dxfId="2281" priority="13" stopIfTrue="1">
      <formula>$A56&lt;&gt;""</formula>
    </cfRule>
  </conditionalFormatting>
  <conditionalFormatting sqref="AG56">
    <cfRule type="expression" dxfId="2280" priority="12" stopIfTrue="1">
      <formula>$A56&lt;&gt;""</formula>
    </cfRule>
  </conditionalFormatting>
  <conditionalFormatting sqref="A57:C57">
    <cfRule type="expression" dxfId="2279" priority="11" stopIfTrue="1">
      <formula>$A57&lt;&gt;""</formula>
    </cfRule>
  </conditionalFormatting>
  <conditionalFormatting sqref="D57:AF57 AH57:AI57">
    <cfRule type="expression" dxfId="2278" priority="10" stopIfTrue="1">
      <formula>$A57&lt;&gt;""</formula>
    </cfRule>
  </conditionalFormatting>
  <conditionalFormatting sqref="AG57">
    <cfRule type="expression" dxfId="2277" priority="9" stopIfTrue="1">
      <formula>$A57&lt;&gt;""</formula>
    </cfRule>
  </conditionalFormatting>
  <conditionalFormatting sqref="A58:C58">
    <cfRule type="expression" dxfId="2276" priority="8" stopIfTrue="1">
      <formula>$A58&lt;&gt;""</formula>
    </cfRule>
  </conditionalFormatting>
  <conditionalFormatting sqref="D58:AF58 AH58:AI58">
    <cfRule type="expression" dxfId="2275" priority="7" stopIfTrue="1">
      <formula>$A58&lt;&gt;""</formula>
    </cfRule>
  </conditionalFormatting>
  <conditionalFormatting sqref="AG58">
    <cfRule type="expression" dxfId="2274" priority="6" stopIfTrue="1">
      <formula>$A58&lt;&gt;""</formula>
    </cfRule>
  </conditionalFormatting>
  <conditionalFormatting sqref="A59:C59">
    <cfRule type="expression" dxfId="2273" priority="5" stopIfTrue="1">
      <formula>$A59&lt;&gt;""</formula>
    </cfRule>
  </conditionalFormatting>
  <conditionalFormatting sqref="D59:AF59 AH59:AI59">
    <cfRule type="expression" dxfId="2272" priority="4" stopIfTrue="1">
      <formula>$A59&lt;&gt;""</formula>
    </cfRule>
  </conditionalFormatting>
  <conditionalFormatting sqref="AG59">
    <cfRule type="expression" dxfId="2271" priority="3" stopIfTrue="1">
      <formula>$A59&lt;&gt;""</formula>
    </cfRule>
  </conditionalFormatting>
  <conditionalFormatting sqref="AG7">
    <cfRule type="expression" dxfId="2270" priority="1" stopIfTrue="1">
      <formula>$A7&lt;&gt;""</formula>
    </cfRule>
  </conditionalFormatting>
  <conditionalFormatting sqref="A7:AF7 AH7:AI7">
    <cfRule type="expression" dxfId="226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55973</v>
      </c>
      <c r="E7" s="47">
        <f>SUM($E$8:$E$59)</f>
        <v>5085</v>
      </c>
      <c r="F7" s="47">
        <f>SUM($F$8:$F$59)</f>
        <v>1164</v>
      </c>
      <c r="G7" s="47">
        <f>SUM($G$8:$G$59)</f>
        <v>38270</v>
      </c>
      <c r="H7" s="47">
        <f>SUM($H$8:$H$59)</f>
        <v>6022</v>
      </c>
      <c r="I7" s="47">
        <f>SUM($I$8:$I$59)</f>
        <v>326</v>
      </c>
      <c r="J7" s="47">
        <f>SUM($J$8:$J$59)</f>
        <v>0</v>
      </c>
      <c r="K7" s="47">
        <f>SUM($K$8:$K$59)</f>
        <v>0</v>
      </c>
      <c r="L7" s="47">
        <f>SUM($L$8:$L$59)</f>
        <v>1724</v>
      </c>
      <c r="M7" s="47">
        <f>SUM($M$8:$M$59)</f>
        <v>61</v>
      </c>
      <c r="N7" s="47">
        <f>SUM($N$8:$N$59)</f>
        <v>369</v>
      </c>
      <c r="O7" s="47">
        <f>SUM($O$8:$O$59)</f>
        <v>25</v>
      </c>
      <c r="P7" s="47">
        <f>SUM($P$8:$P$59)</f>
        <v>0</v>
      </c>
      <c r="Q7" s="47">
        <f>SUM($Q$8:$Q$59)</f>
        <v>74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104</v>
      </c>
      <c r="X7" s="47">
        <f>SUM($X$8:$X$59)</f>
        <v>0</v>
      </c>
      <c r="Y7" s="47">
        <f>SUM($Y$8:$Y$59)</f>
        <v>0</v>
      </c>
      <c r="Z7" s="47">
        <f>SUM($Z$8:$Z$59)</f>
        <v>67</v>
      </c>
      <c r="AA7" s="47">
        <f>SUM($AA$8:$AA$59)</f>
        <v>0</v>
      </c>
      <c r="AB7" s="47">
        <f>SUM($AB$8:$AB$59)</f>
        <v>0</v>
      </c>
      <c r="AC7" s="47">
        <f>SUM($AC$8:$AC$59)</f>
        <v>862</v>
      </c>
      <c r="AD7" s="47">
        <f>SUM($AD$8:$AD$59)</f>
        <v>0</v>
      </c>
      <c r="AE7" s="47">
        <f>SUM($AE$8:$AE$59)</f>
        <v>1497</v>
      </c>
      <c r="AF7" s="47">
        <f>SUM($AF$8:$AF$59)</f>
        <v>0</v>
      </c>
      <c r="AG7" s="47">
        <f>SUM($AG$8:$AG$59)</f>
        <v>323</v>
      </c>
      <c r="AH7" s="47">
        <f>SUM($AH$8:$AH$59)</f>
        <v>0</v>
      </c>
      <c r="AI7" s="47">
        <f>SUM($AI$8:$AI$59)</f>
        <v>0</v>
      </c>
    </row>
    <row r="8" spans="1:35" s="10" customFormat="1" ht="12" customHeight="1">
      <c r="A8" s="10" t="s">
        <v>132</v>
      </c>
      <c r="B8" s="41" t="s">
        <v>128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141</v>
      </c>
      <c r="C9" s="10" t="s">
        <v>142</v>
      </c>
      <c r="D9" s="33">
        <f>SUM(E9:AI9)</f>
        <v>29710</v>
      </c>
      <c r="E9" s="33">
        <v>0</v>
      </c>
      <c r="F9" s="33">
        <v>801</v>
      </c>
      <c r="G9" s="33">
        <v>26926</v>
      </c>
      <c r="H9" s="33">
        <v>1922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61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161</v>
      </c>
      <c r="B10" s="41" t="s">
        <v>162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173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192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161</v>
      </c>
      <c r="B13" s="41" t="s">
        <v>217</v>
      </c>
      <c r="C13" s="10" t="s">
        <v>218</v>
      </c>
      <c r="D13" s="33">
        <f>SUM(E13:AI13)</f>
        <v>9535</v>
      </c>
      <c r="E13" s="33">
        <v>1339</v>
      </c>
      <c r="F13" s="33">
        <v>121</v>
      </c>
      <c r="G13" s="33">
        <v>4204</v>
      </c>
      <c r="H13" s="33">
        <v>2433</v>
      </c>
      <c r="I13" s="33">
        <v>270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60</v>
      </c>
      <c r="AA13" s="33">
        <v>0</v>
      </c>
      <c r="AB13" s="33">
        <v>0</v>
      </c>
      <c r="AC13" s="33">
        <v>862</v>
      </c>
      <c r="AD13" s="33">
        <v>0</v>
      </c>
      <c r="AE13" s="33">
        <v>0</v>
      </c>
      <c r="AF13" s="33">
        <v>0</v>
      </c>
      <c r="AG13" s="33">
        <v>246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225</v>
      </c>
      <c r="C14" s="10" t="s">
        <v>226</v>
      </c>
      <c r="D14" s="33">
        <f>SUM(E14:AI14)</f>
        <v>1727</v>
      </c>
      <c r="E14" s="33">
        <v>488</v>
      </c>
      <c r="F14" s="33">
        <v>32</v>
      </c>
      <c r="G14" s="33">
        <v>632</v>
      </c>
      <c r="H14" s="33">
        <v>358</v>
      </c>
      <c r="I14" s="33">
        <v>56</v>
      </c>
      <c r="J14" s="33">
        <v>0</v>
      </c>
      <c r="K14" s="33">
        <v>0</v>
      </c>
      <c r="L14" s="33">
        <v>74</v>
      </c>
      <c r="M14" s="33">
        <v>2</v>
      </c>
      <c r="N14" s="33">
        <v>85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247</v>
      </c>
      <c r="C15" s="10" t="s">
        <v>245</v>
      </c>
      <c r="D15" s="33">
        <f>SUM(E15:AI15)</f>
        <v>5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5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258</v>
      </c>
      <c r="C16" s="10" t="s">
        <v>259</v>
      </c>
      <c r="D16" s="33">
        <f>SUM(E16:AI16)</f>
        <v>10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10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156</v>
      </c>
      <c r="B17" s="41" t="s">
        <v>271</v>
      </c>
      <c r="C17" s="10" t="s">
        <v>279</v>
      </c>
      <c r="D17" s="33">
        <f>SUM(E17:AI17)</f>
        <v>9880</v>
      </c>
      <c r="E17" s="33">
        <v>1567</v>
      </c>
      <c r="F17" s="33">
        <v>168</v>
      </c>
      <c r="G17" s="33">
        <v>5073</v>
      </c>
      <c r="H17" s="33">
        <v>475</v>
      </c>
      <c r="I17" s="33">
        <v>0</v>
      </c>
      <c r="J17" s="33">
        <v>0</v>
      </c>
      <c r="K17" s="33">
        <v>0</v>
      </c>
      <c r="L17" s="33">
        <v>1044</v>
      </c>
      <c r="M17" s="33">
        <v>0</v>
      </c>
      <c r="N17" s="33">
        <v>109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56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1388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304</v>
      </c>
      <c r="C18" s="10" t="s">
        <v>299</v>
      </c>
      <c r="D18" s="33">
        <f>SUM(E18:AI18)</f>
        <v>1705</v>
      </c>
      <c r="E18" s="33">
        <v>401</v>
      </c>
      <c r="F18" s="33">
        <v>1</v>
      </c>
      <c r="G18" s="33">
        <v>594</v>
      </c>
      <c r="H18" s="33">
        <v>604</v>
      </c>
      <c r="I18" s="33">
        <v>0</v>
      </c>
      <c r="J18" s="33">
        <v>0</v>
      </c>
      <c r="K18" s="33">
        <v>0</v>
      </c>
      <c r="L18" s="33">
        <v>39</v>
      </c>
      <c r="M18" s="33">
        <v>0</v>
      </c>
      <c r="N18" s="33">
        <v>36</v>
      </c>
      <c r="O18" s="33">
        <v>25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5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314</v>
      </c>
      <c r="C19" s="10" t="s">
        <v>317</v>
      </c>
      <c r="D19" s="33">
        <f>SUM(E19:AI19)</f>
        <v>1648</v>
      </c>
      <c r="E19" s="33">
        <v>977</v>
      </c>
      <c r="F19" s="33">
        <v>6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480</v>
      </c>
      <c r="M19" s="33">
        <v>13</v>
      </c>
      <c r="N19" s="33">
        <v>60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40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72</v>
      </c>
      <c r="AH19" s="33">
        <v>0</v>
      </c>
      <c r="AI19" s="33">
        <v>0</v>
      </c>
    </row>
    <row r="20" spans="1:35" s="10" customFormat="1" ht="12" customHeight="1">
      <c r="A20" s="10" t="s">
        <v>156</v>
      </c>
      <c r="B20" s="41" t="s">
        <v>337</v>
      </c>
      <c r="C20" s="10" t="s">
        <v>333</v>
      </c>
      <c r="D20" s="33">
        <f>SUM(E20:AI20)</f>
        <v>760</v>
      </c>
      <c r="E20" s="33">
        <v>85</v>
      </c>
      <c r="F20" s="33">
        <v>5</v>
      </c>
      <c r="G20" s="33">
        <v>510</v>
      </c>
      <c r="H20" s="33">
        <v>90</v>
      </c>
      <c r="I20" s="33">
        <v>0</v>
      </c>
      <c r="J20" s="33">
        <v>0</v>
      </c>
      <c r="K20" s="33">
        <v>0</v>
      </c>
      <c r="L20" s="33">
        <v>35</v>
      </c>
      <c r="M20" s="33">
        <v>2</v>
      </c>
      <c r="N20" s="33">
        <v>24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3</v>
      </c>
      <c r="X20" s="33">
        <v>0</v>
      </c>
      <c r="Y20" s="33">
        <v>0</v>
      </c>
      <c r="Z20" s="33">
        <v>6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347</v>
      </c>
      <c r="C21" s="10" t="s">
        <v>351</v>
      </c>
      <c r="D21" s="33">
        <f>SUM(E21:AI21)</f>
        <v>46</v>
      </c>
      <c r="E21" s="33">
        <v>11</v>
      </c>
      <c r="F21" s="33">
        <v>0</v>
      </c>
      <c r="G21" s="33">
        <v>25</v>
      </c>
      <c r="H21" s="33">
        <v>2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1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7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358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368</v>
      </c>
      <c r="C23" s="10" t="s">
        <v>369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378</v>
      </c>
      <c r="C24" s="10" t="s">
        <v>379</v>
      </c>
      <c r="D24" s="33">
        <f>SUM(E24:AI24)</f>
        <v>170</v>
      </c>
      <c r="E24" s="33">
        <v>26</v>
      </c>
      <c r="F24" s="33">
        <v>1</v>
      </c>
      <c r="G24" s="33">
        <v>116</v>
      </c>
      <c r="H24" s="33">
        <v>0</v>
      </c>
      <c r="I24" s="33">
        <v>0</v>
      </c>
      <c r="J24" s="33">
        <v>0</v>
      </c>
      <c r="K24" s="33">
        <v>0</v>
      </c>
      <c r="L24" s="33">
        <v>6</v>
      </c>
      <c r="M24" s="33">
        <v>0</v>
      </c>
      <c r="N24" s="33">
        <v>2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19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384</v>
      </c>
      <c r="C25" s="10" t="s">
        <v>382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389</v>
      </c>
      <c r="C26" s="10" t="s">
        <v>390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400</v>
      </c>
      <c r="C27" s="10" t="s">
        <v>401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419</v>
      </c>
      <c r="C28" s="10" t="s">
        <v>414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430</v>
      </c>
      <c r="C29" s="10" t="s">
        <v>431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440</v>
      </c>
      <c r="C30" s="10" t="s">
        <v>441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454</v>
      </c>
      <c r="C31" s="10" t="s">
        <v>453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161</v>
      </c>
      <c r="B32" s="41" t="s">
        <v>474</v>
      </c>
      <c r="C32" s="10" t="s">
        <v>470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494</v>
      </c>
      <c r="C33" s="10" t="s">
        <v>495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161</v>
      </c>
      <c r="B34" s="41" t="s">
        <v>506</v>
      </c>
      <c r="C34" s="10" t="s">
        <v>509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517</v>
      </c>
      <c r="C35" s="10" t="s">
        <v>523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538</v>
      </c>
      <c r="C36" s="10" t="s">
        <v>537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540</v>
      </c>
      <c r="C37" s="10" t="s">
        <v>545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549</v>
      </c>
      <c r="C38" s="10" t="s">
        <v>550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554</v>
      </c>
      <c r="C39" s="10" t="s">
        <v>555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161</v>
      </c>
      <c r="B40" s="41" t="s">
        <v>562</v>
      </c>
      <c r="C40" s="10" t="s">
        <v>568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161</v>
      </c>
      <c r="B42" s="41" t="s">
        <v>589</v>
      </c>
      <c r="C42" s="10" t="s">
        <v>586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597</v>
      </c>
      <c r="C43" s="10" t="s">
        <v>602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607</v>
      </c>
      <c r="C44" s="10" t="s">
        <v>608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610</v>
      </c>
      <c r="C45" s="10" t="s">
        <v>613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616</v>
      </c>
      <c r="C46" s="10" t="s">
        <v>617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621</v>
      </c>
      <c r="C47" s="10" t="s">
        <v>620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156</v>
      </c>
      <c r="B49" s="41" t="s">
        <v>641</v>
      </c>
      <c r="C49" s="10" t="s">
        <v>633</v>
      </c>
      <c r="D49" s="33">
        <f>SUM(E49:AI49)</f>
        <v>768</v>
      </c>
      <c r="E49" s="33">
        <v>191</v>
      </c>
      <c r="F49" s="33">
        <v>29</v>
      </c>
      <c r="G49" s="33">
        <v>190</v>
      </c>
      <c r="H49" s="33">
        <v>138</v>
      </c>
      <c r="I49" s="33">
        <v>0</v>
      </c>
      <c r="J49" s="33">
        <v>0</v>
      </c>
      <c r="K49" s="33">
        <v>0</v>
      </c>
      <c r="L49" s="33">
        <v>46</v>
      </c>
      <c r="M49" s="33">
        <v>44</v>
      </c>
      <c r="N49" s="33">
        <v>52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5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73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156</v>
      </c>
      <c r="B50" s="41" t="s">
        <v>658</v>
      </c>
      <c r="C50" s="10" t="s">
        <v>650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127</v>
      </c>
      <c r="B51" s="41" t="s">
        <v>666</v>
      </c>
      <c r="C51" s="10" t="s">
        <v>669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127</v>
      </c>
      <c r="B52" s="41" t="s">
        <v>697</v>
      </c>
      <c r="C52" s="10" t="s">
        <v>695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127</v>
      </c>
      <c r="B53" s="41" t="s">
        <v>721</v>
      </c>
      <c r="C53" s="10" t="s">
        <v>722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127</v>
      </c>
      <c r="B54" s="41" t="s">
        <v>734</v>
      </c>
      <c r="C54" s="10" t="s">
        <v>735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156</v>
      </c>
      <c r="B55" s="41" t="s">
        <v>755</v>
      </c>
      <c r="C55" s="10" t="s">
        <v>749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161</v>
      </c>
      <c r="B56" s="41" t="s">
        <v>769</v>
      </c>
      <c r="C56" s="10" t="s">
        <v>773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161</v>
      </c>
      <c r="B57" s="41" t="s">
        <v>795</v>
      </c>
      <c r="C57" s="10" t="s">
        <v>796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124</v>
      </c>
      <c r="B58" s="41" t="s">
        <v>805</v>
      </c>
      <c r="C58" s="10" t="s">
        <v>807</v>
      </c>
      <c r="D58" s="33">
        <f>SUM(E58:AI58)</f>
        <v>9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8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1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127</v>
      </c>
      <c r="B59" s="41" t="s">
        <v>826</v>
      </c>
      <c r="C59" s="10" t="s">
        <v>827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0:AG995">
    <cfRule type="expression" dxfId="2268" priority="161" stopIfTrue="1">
      <formula>$A60&lt;&gt;""</formula>
    </cfRule>
  </conditionalFormatting>
  <conditionalFormatting sqref="A60:AF997 AH60:AH997">
    <cfRule type="expression" dxfId="2267" priority="163" stopIfTrue="1">
      <formula>$A60&lt;&gt;""</formula>
    </cfRule>
  </conditionalFormatting>
  <conditionalFormatting sqref="A8:C8">
    <cfRule type="expression" dxfId="2264" priority="158" stopIfTrue="1">
      <formula>$A8&lt;&gt;""</formula>
    </cfRule>
  </conditionalFormatting>
  <conditionalFormatting sqref="D8:AF8 AH8:AI8">
    <cfRule type="expression" dxfId="2263" priority="157" stopIfTrue="1">
      <formula>$A8&lt;&gt;""</formula>
    </cfRule>
  </conditionalFormatting>
  <conditionalFormatting sqref="AG8">
    <cfRule type="expression" dxfId="2262" priority="156" stopIfTrue="1">
      <formula>$A8&lt;&gt;""</formula>
    </cfRule>
  </conditionalFormatting>
  <conditionalFormatting sqref="A9:C9">
    <cfRule type="expression" dxfId="2261" priority="155" stopIfTrue="1">
      <formula>$A9&lt;&gt;""</formula>
    </cfRule>
  </conditionalFormatting>
  <conditionalFormatting sqref="D9:AF9 AH9:AI9">
    <cfRule type="expression" dxfId="2260" priority="154" stopIfTrue="1">
      <formula>$A9&lt;&gt;""</formula>
    </cfRule>
  </conditionalFormatting>
  <conditionalFormatting sqref="AG9">
    <cfRule type="expression" dxfId="2259" priority="153" stopIfTrue="1">
      <formula>$A9&lt;&gt;""</formula>
    </cfRule>
  </conditionalFormatting>
  <conditionalFormatting sqref="A10:C10">
    <cfRule type="expression" dxfId="2258" priority="152" stopIfTrue="1">
      <formula>$A10&lt;&gt;""</formula>
    </cfRule>
  </conditionalFormatting>
  <conditionalFormatting sqref="D10:AF10 AH10:AI10">
    <cfRule type="expression" dxfId="2257" priority="151" stopIfTrue="1">
      <formula>$A10&lt;&gt;""</formula>
    </cfRule>
  </conditionalFormatting>
  <conditionalFormatting sqref="AG10">
    <cfRule type="expression" dxfId="2256" priority="150" stopIfTrue="1">
      <formula>$A10&lt;&gt;""</formula>
    </cfRule>
  </conditionalFormatting>
  <conditionalFormatting sqref="A11:C11">
    <cfRule type="expression" dxfId="2255" priority="149" stopIfTrue="1">
      <formula>$A11&lt;&gt;""</formula>
    </cfRule>
  </conditionalFormatting>
  <conditionalFormatting sqref="D11:AF11 AH11:AI11">
    <cfRule type="expression" dxfId="2254" priority="148" stopIfTrue="1">
      <formula>$A11&lt;&gt;""</formula>
    </cfRule>
  </conditionalFormatting>
  <conditionalFormatting sqref="AG11">
    <cfRule type="expression" dxfId="2253" priority="147" stopIfTrue="1">
      <formula>$A11&lt;&gt;""</formula>
    </cfRule>
  </conditionalFormatting>
  <conditionalFormatting sqref="A12:C12">
    <cfRule type="expression" dxfId="2252" priority="146" stopIfTrue="1">
      <formula>$A12&lt;&gt;""</formula>
    </cfRule>
  </conditionalFormatting>
  <conditionalFormatting sqref="D12:AF12 AH12:AI12">
    <cfRule type="expression" dxfId="2251" priority="145" stopIfTrue="1">
      <formula>$A12&lt;&gt;""</formula>
    </cfRule>
  </conditionalFormatting>
  <conditionalFormatting sqref="AG12">
    <cfRule type="expression" dxfId="2250" priority="144" stopIfTrue="1">
      <formula>$A12&lt;&gt;""</formula>
    </cfRule>
  </conditionalFormatting>
  <conditionalFormatting sqref="A13:C13">
    <cfRule type="expression" dxfId="2249" priority="143" stopIfTrue="1">
      <formula>$A13&lt;&gt;""</formula>
    </cfRule>
  </conditionalFormatting>
  <conditionalFormatting sqref="D13:AF13 AH13:AI13">
    <cfRule type="expression" dxfId="2248" priority="142" stopIfTrue="1">
      <formula>$A13&lt;&gt;""</formula>
    </cfRule>
  </conditionalFormatting>
  <conditionalFormatting sqref="AG13">
    <cfRule type="expression" dxfId="2247" priority="141" stopIfTrue="1">
      <formula>$A13&lt;&gt;""</formula>
    </cfRule>
  </conditionalFormatting>
  <conditionalFormatting sqref="A14:C14">
    <cfRule type="expression" dxfId="2246" priority="140" stopIfTrue="1">
      <formula>$A14&lt;&gt;""</formula>
    </cfRule>
  </conditionalFormatting>
  <conditionalFormatting sqref="D14:AF14 AH14:AI14">
    <cfRule type="expression" dxfId="2245" priority="139" stopIfTrue="1">
      <formula>$A14&lt;&gt;""</formula>
    </cfRule>
  </conditionalFormatting>
  <conditionalFormatting sqref="AG14">
    <cfRule type="expression" dxfId="2244" priority="138" stopIfTrue="1">
      <formula>$A14&lt;&gt;""</formula>
    </cfRule>
  </conditionalFormatting>
  <conditionalFormatting sqref="A15:C15">
    <cfRule type="expression" dxfId="2243" priority="137" stopIfTrue="1">
      <formula>$A15&lt;&gt;""</formula>
    </cfRule>
  </conditionalFormatting>
  <conditionalFormatting sqref="D15:AF15 AH15:AI15">
    <cfRule type="expression" dxfId="2242" priority="136" stopIfTrue="1">
      <formula>$A15&lt;&gt;""</formula>
    </cfRule>
  </conditionalFormatting>
  <conditionalFormatting sqref="AG15">
    <cfRule type="expression" dxfId="2241" priority="135" stopIfTrue="1">
      <formula>$A15&lt;&gt;""</formula>
    </cfRule>
  </conditionalFormatting>
  <conditionalFormatting sqref="A16:C16">
    <cfRule type="expression" dxfId="2240" priority="134" stopIfTrue="1">
      <formula>$A16&lt;&gt;""</formula>
    </cfRule>
  </conditionalFormatting>
  <conditionalFormatting sqref="D16:AF16 AH16:AI16">
    <cfRule type="expression" dxfId="2239" priority="133" stopIfTrue="1">
      <formula>$A16&lt;&gt;""</formula>
    </cfRule>
  </conditionalFormatting>
  <conditionalFormatting sqref="AG16">
    <cfRule type="expression" dxfId="2238" priority="132" stopIfTrue="1">
      <formula>$A16&lt;&gt;""</formula>
    </cfRule>
  </conditionalFormatting>
  <conditionalFormatting sqref="A17:C17">
    <cfRule type="expression" dxfId="2237" priority="131" stopIfTrue="1">
      <formula>$A17&lt;&gt;""</formula>
    </cfRule>
  </conditionalFormatting>
  <conditionalFormatting sqref="D17:AF17 AH17:AI17">
    <cfRule type="expression" dxfId="2236" priority="130" stopIfTrue="1">
      <formula>$A17&lt;&gt;""</formula>
    </cfRule>
  </conditionalFormatting>
  <conditionalFormatting sqref="AG17">
    <cfRule type="expression" dxfId="2235" priority="129" stopIfTrue="1">
      <formula>$A17&lt;&gt;""</formula>
    </cfRule>
  </conditionalFormatting>
  <conditionalFormatting sqref="A18:C18">
    <cfRule type="expression" dxfId="2234" priority="128" stopIfTrue="1">
      <formula>$A18&lt;&gt;""</formula>
    </cfRule>
  </conditionalFormatting>
  <conditionalFormatting sqref="D18:AF18 AH18:AI18">
    <cfRule type="expression" dxfId="2233" priority="127" stopIfTrue="1">
      <formula>$A18&lt;&gt;""</formula>
    </cfRule>
  </conditionalFormatting>
  <conditionalFormatting sqref="AG18">
    <cfRule type="expression" dxfId="2232" priority="126" stopIfTrue="1">
      <formula>$A18&lt;&gt;""</formula>
    </cfRule>
  </conditionalFormatting>
  <conditionalFormatting sqref="A19:C19">
    <cfRule type="expression" dxfId="2231" priority="125" stopIfTrue="1">
      <formula>$A19&lt;&gt;""</formula>
    </cfRule>
  </conditionalFormatting>
  <conditionalFormatting sqref="D19:AF19 AH19:AI19">
    <cfRule type="expression" dxfId="2230" priority="124" stopIfTrue="1">
      <formula>$A19&lt;&gt;""</formula>
    </cfRule>
  </conditionalFormatting>
  <conditionalFormatting sqref="AG19">
    <cfRule type="expression" dxfId="2229" priority="123" stopIfTrue="1">
      <formula>$A19&lt;&gt;""</formula>
    </cfRule>
  </conditionalFormatting>
  <conditionalFormatting sqref="A20:C20">
    <cfRule type="expression" dxfId="2228" priority="122" stopIfTrue="1">
      <formula>$A20&lt;&gt;""</formula>
    </cfRule>
  </conditionalFormatting>
  <conditionalFormatting sqref="D20:AF20 AH20:AI20">
    <cfRule type="expression" dxfId="2227" priority="121" stopIfTrue="1">
      <formula>$A20&lt;&gt;""</formula>
    </cfRule>
  </conditionalFormatting>
  <conditionalFormatting sqref="AG20">
    <cfRule type="expression" dxfId="2226" priority="120" stopIfTrue="1">
      <formula>$A20&lt;&gt;""</formula>
    </cfRule>
  </conditionalFormatting>
  <conditionalFormatting sqref="A21:C21">
    <cfRule type="expression" dxfId="2225" priority="119" stopIfTrue="1">
      <formula>$A21&lt;&gt;""</formula>
    </cfRule>
  </conditionalFormatting>
  <conditionalFormatting sqref="D21:AF21 AH21:AI21">
    <cfRule type="expression" dxfId="2224" priority="118" stopIfTrue="1">
      <formula>$A21&lt;&gt;""</formula>
    </cfRule>
  </conditionalFormatting>
  <conditionalFormatting sqref="AG21">
    <cfRule type="expression" dxfId="2223" priority="117" stopIfTrue="1">
      <formula>$A21&lt;&gt;""</formula>
    </cfRule>
  </conditionalFormatting>
  <conditionalFormatting sqref="A22:C22">
    <cfRule type="expression" dxfId="2222" priority="116" stopIfTrue="1">
      <formula>$A22&lt;&gt;""</formula>
    </cfRule>
  </conditionalFormatting>
  <conditionalFormatting sqref="D22:AF22 AH22:AI22">
    <cfRule type="expression" dxfId="2221" priority="115" stopIfTrue="1">
      <formula>$A22&lt;&gt;""</formula>
    </cfRule>
  </conditionalFormatting>
  <conditionalFormatting sqref="AG22">
    <cfRule type="expression" dxfId="2220" priority="114" stopIfTrue="1">
      <formula>$A22&lt;&gt;""</formula>
    </cfRule>
  </conditionalFormatting>
  <conditionalFormatting sqref="A23:C23">
    <cfRule type="expression" dxfId="2219" priority="113" stopIfTrue="1">
      <formula>$A23&lt;&gt;""</formula>
    </cfRule>
  </conditionalFormatting>
  <conditionalFormatting sqref="D23:AF23 AH23:AI23">
    <cfRule type="expression" dxfId="2218" priority="112" stopIfTrue="1">
      <formula>$A23&lt;&gt;""</formula>
    </cfRule>
  </conditionalFormatting>
  <conditionalFormatting sqref="AG23">
    <cfRule type="expression" dxfId="2217" priority="111" stopIfTrue="1">
      <formula>$A23&lt;&gt;""</formula>
    </cfRule>
  </conditionalFormatting>
  <conditionalFormatting sqref="A24:C24">
    <cfRule type="expression" dxfId="2216" priority="110" stopIfTrue="1">
      <formula>$A24&lt;&gt;""</formula>
    </cfRule>
  </conditionalFormatting>
  <conditionalFormatting sqref="D24:AF24 AH24:AI24">
    <cfRule type="expression" dxfId="2215" priority="109" stopIfTrue="1">
      <formula>$A24&lt;&gt;""</formula>
    </cfRule>
  </conditionalFormatting>
  <conditionalFormatting sqref="AG24">
    <cfRule type="expression" dxfId="2214" priority="108" stopIfTrue="1">
      <formula>$A24&lt;&gt;""</formula>
    </cfRule>
  </conditionalFormatting>
  <conditionalFormatting sqref="A25:C25">
    <cfRule type="expression" dxfId="2213" priority="107" stopIfTrue="1">
      <formula>$A25&lt;&gt;""</formula>
    </cfRule>
  </conditionalFormatting>
  <conditionalFormatting sqref="D25:AF25 AH25:AI25">
    <cfRule type="expression" dxfId="2212" priority="106" stopIfTrue="1">
      <formula>$A25&lt;&gt;""</formula>
    </cfRule>
  </conditionalFormatting>
  <conditionalFormatting sqref="AG25">
    <cfRule type="expression" dxfId="2211" priority="105" stopIfTrue="1">
      <formula>$A25&lt;&gt;""</formula>
    </cfRule>
  </conditionalFormatting>
  <conditionalFormatting sqref="A26:C26">
    <cfRule type="expression" dxfId="2210" priority="104" stopIfTrue="1">
      <formula>$A26&lt;&gt;""</formula>
    </cfRule>
  </conditionalFormatting>
  <conditionalFormatting sqref="D26:AF26 AH26:AI26">
    <cfRule type="expression" dxfId="2209" priority="103" stopIfTrue="1">
      <formula>$A26&lt;&gt;""</formula>
    </cfRule>
  </conditionalFormatting>
  <conditionalFormatting sqref="AG26">
    <cfRule type="expression" dxfId="2208" priority="102" stopIfTrue="1">
      <formula>$A26&lt;&gt;""</formula>
    </cfRule>
  </conditionalFormatting>
  <conditionalFormatting sqref="A27:C27">
    <cfRule type="expression" dxfId="2207" priority="101" stopIfTrue="1">
      <formula>$A27&lt;&gt;""</formula>
    </cfRule>
  </conditionalFormatting>
  <conditionalFormatting sqref="D27:AF27 AH27:AI27">
    <cfRule type="expression" dxfId="2206" priority="100" stopIfTrue="1">
      <formula>$A27&lt;&gt;""</formula>
    </cfRule>
  </conditionalFormatting>
  <conditionalFormatting sqref="AG27">
    <cfRule type="expression" dxfId="2205" priority="99" stopIfTrue="1">
      <formula>$A27&lt;&gt;""</formula>
    </cfRule>
  </conditionalFormatting>
  <conditionalFormatting sqref="A28:C28">
    <cfRule type="expression" dxfId="2204" priority="98" stopIfTrue="1">
      <formula>$A28&lt;&gt;""</formula>
    </cfRule>
  </conditionalFormatting>
  <conditionalFormatting sqref="D28:AF28 AH28:AI28">
    <cfRule type="expression" dxfId="2203" priority="97" stopIfTrue="1">
      <formula>$A28&lt;&gt;""</formula>
    </cfRule>
  </conditionalFormatting>
  <conditionalFormatting sqref="AG28">
    <cfRule type="expression" dxfId="2202" priority="96" stopIfTrue="1">
      <formula>$A28&lt;&gt;""</formula>
    </cfRule>
  </conditionalFormatting>
  <conditionalFormatting sqref="A29:C29">
    <cfRule type="expression" dxfId="2201" priority="95" stopIfTrue="1">
      <formula>$A29&lt;&gt;""</formula>
    </cfRule>
  </conditionalFormatting>
  <conditionalFormatting sqref="D29:AF29 AH29:AI29">
    <cfRule type="expression" dxfId="2200" priority="94" stopIfTrue="1">
      <formula>$A29&lt;&gt;""</formula>
    </cfRule>
  </conditionalFormatting>
  <conditionalFormatting sqref="AG29">
    <cfRule type="expression" dxfId="2199" priority="93" stopIfTrue="1">
      <formula>$A29&lt;&gt;""</formula>
    </cfRule>
  </conditionalFormatting>
  <conditionalFormatting sqref="A30:C30">
    <cfRule type="expression" dxfId="2198" priority="92" stopIfTrue="1">
      <formula>$A30&lt;&gt;""</formula>
    </cfRule>
  </conditionalFormatting>
  <conditionalFormatting sqref="D30:AF30 AH30:AI30">
    <cfRule type="expression" dxfId="2197" priority="91" stopIfTrue="1">
      <formula>$A30&lt;&gt;""</formula>
    </cfRule>
  </conditionalFormatting>
  <conditionalFormatting sqref="AG30">
    <cfRule type="expression" dxfId="2196" priority="90" stopIfTrue="1">
      <formula>$A30&lt;&gt;""</formula>
    </cfRule>
  </conditionalFormatting>
  <conditionalFormatting sqref="A31:C31">
    <cfRule type="expression" dxfId="2195" priority="89" stopIfTrue="1">
      <formula>$A31&lt;&gt;""</formula>
    </cfRule>
  </conditionalFormatting>
  <conditionalFormatting sqref="D31:AF31 AH31:AI31">
    <cfRule type="expression" dxfId="2194" priority="88" stopIfTrue="1">
      <formula>$A31&lt;&gt;""</formula>
    </cfRule>
  </conditionalFormatting>
  <conditionalFormatting sqref="AG31">
    <cfRule type="expression" dxfId="2193" priority="87" stopIfTrue="1">
      <formula>$A31&lt;&gt;""</formula>
    </cfRule>
  </conditionalFormatting>
  <conditionalFormatting sqref="A32:C32">
    <cfRule type="expression" dxfId="2192" priority="86" stopIfTrue="1">
      <formula>$A32&lt;&gt;""</formula>
    </cfRule>
  </conditionalFormatting>
  <conditionalFormatting sqref="D32:AF32 AH32:AI32">
    <cfRule type="expression" dxfId="2191" priority="85" stopIfTrue="1">
      <formula>$A32&lt;&gt;""</formula>
    </cfRule>
  </conditionalFormatting>
  <conditionalFormatting sqref="AG32">
    <cfRule type="expression" dxfId="2190" priority="84" stopIfTrue="1">
      <formula>$A32&lt;&gt;""</formula>
    </cfRule>
  </conditionalFormatting>
  <conditionalFormatting sqref="A33:C33">
    <cfRule type="expression" dxfId="2189" priority="83" stopIfTrue="1">
      <formula>$A33&lt;&gt;""</formula>
    </cfRule>
  </conditionalFormatting>
  <conditionalFormatting sqref="D33:AF33 AH33:AI33">
    <cfRule type="expression" dxfId="2188" priority="82" stopIfTrue="1">
      <formula>$A33&lt;&gt;""</formula>
    </cfRule>
  </conditionalFormatting>
  <conditionalFormatting sqref="AG33">
    <cfRule type="expression" dxfId="2187" priority="81" stopIfTrue="1">
      <formula>$A33&lt;&gt;""</formula>
    </cfRule>
  </conditionalFormatting>
  <conditionalFormatting sqref="A34:C34">
    <cfRule type="expression" dxfId="2186" priority="80" stopIfTrue="1">
      <formula>$A34&lt;&gt;""</formula>
    </cfRule>
  </conditionalFormatting>
  <conditionalFormatting sqref="D34:AF34 AH34:AI34">
    <cfRule type="expression" dxfId="2185" priority="79" stopIfTrue="1">
      <formula>$A34&lt;&gt;""</formula>
    </cfRule>
  </conditionalFormatting>
  <conditionalFormatting sqref="AG34">
    <cfRule type="expression" dxfId="2184" priority="78" stopIfTrue="1">
      <formula>$A34&lt;&gt;""</formula>
    </cfRule>
  </conditionalFormatting>
  <conditionalFormatting sqref="A35:C35">
    <cfRule type="expression" dxfId="2183" priority="77" stopIfTrue="1">
      <formula>$A35&lt;&gt;""</formula>
    </cfRule>
  </conditionalFormatting>
  <conditionalFormatting sqref="D35:AF35 AH35:AI35">
    <cfRule type="expression" dxfId="2182" priority="76" stopIfTrue="1">
      <formula>$A35&lt;&gt;""</formula>
    </cfRule>
  </conditionalFormatting>
  <conditionalFormatting sqref="AG35">
    <cfRule type="expression" dxfId="2181" priority="75" stopIfTrue="1">
      <formula>$A35&lt;&gt;""</formula>
    </cfRule>
  </conditionalFormatting>
  <conditionalFormatting sqref="A36:C36">
    <cfRule type="expression" dxfId="2180" priority="74" stopIfTrue="1">
      <formula>$A36&lt;&gt;""</formula>
    </cfRule>
  </conditionalFormatting>
  <conditionalFormatting sqref="D36:AF36 AH36:AI36">
    <cfRule type="expression" dxfId="2179" priority="73" stopIfTrue="1">
      <formula>$A36&lt;&gt;""</formula>
    </cfRule>
  </conditionalFormatting>
  <conditionalFormatting sqref="AG36">
    <cfRule type="expression" dxfId="2178" priority="72" stopIfTrue="1">
      <formula>$A36&lt;&gt;""</formula>
    </cfRule>
  </conditionalFormatting>
  <conditionalFormatting sqref="A37:C37">
    <cfRule type="expression" dxfId="2177" priority="71" stopIfTrue="1">
      <formula>$A37&lt;&gt;""</formula>
    </cfRule>
  </conditionalFormatting>
  <conditionalFormatting sqref="D37:AF37 AH37:AI37">
    <cfRule type="expression" dxfId="2176" priority="70" stopIfTrue="1">
      <formula>$A37&lt;&gt;""</formula>
    </cfRule>
  </conditionalFormatting>
  <conditionalFormatting sqref="AG37">
    <cfRule type="expression" dxfId="2175" priority="69" stopIfTrue="1">
      <formula>$A37&lt;&gt;""</formula>
    </cfRule>
  </conditionalFormatting>
  <conditionalFormatting sqref="A38:C38">
    <cfRule type="expression" dxfId="2174" priority="68" stopIfTrue="1">
      <formula>$A38&lt;&gt;""</formula>
    </cfRule>
  </conditionalFormatting>
  <conditionalFormatting sqref="D38:AF38 AH38:AI38">
    <cfRule type="expression" dxfId="2173" priority="67" stopIfTrue="1">
      <formula>$A38&lt;&gt;""</formula>
    </cfRule>
  </conditionalFormatting>
  <conditionalFormatting sqref="AG38">
    <cfRule type="expression" dxfId="2172" priority="66" stopIfTrue="1">
      <formula>$A38&lt;&gt;""</formula>
    </cfRule>
  </conditionalFormatting>
  <conditionalFormatting sqref="A39:C39">
    <cfRule type="expression" dxfId="2171" priority="65" stopIfTrue="1">
      <formula>$A39&lt;&gt;""</formula>
    </cfRule>
  </conditionalFormatting>
  <conditionalFormatting sqref="D39:AF39 AH39:AI39">
    <cfRule type="expression" dxfId="2170" priority="64" stopIfTrue="1">
      <formula>$A39&lt;&gt;""</formula>
    </cfRule>
  </conditionalFormatting>
  <conditionalFormatting sqref="AG39">
    <cfRule type="expression" dxfId="2169" priority="63" stopIfTrue="1">
      <formula>$A39&lt;&gt;""</formula>
    </cfRule>
  </conditionalFormatting>
  <conditionalFormatting sqref="A40:C40">
    <cfRule type="expression" dxfId="2168" priority="62" stopIfTrue="1">
      <formula>$A40&lt;&gt;""</formula>
    </cfRule>
  </conditionalFormatting>
  <conditionalFormatting sqref="D40:AF40 AH40:AI40">
    <cfRule type="expression" dxfId="2167" priority="61" stopIfTrue="1">
      <formula>$A40&lt;&gt;""</formula>
    </cfRule>
  </conditionalFormatting>
  <conditionalFormatting sqref="AG40">
    <cfRule type="expression" dxfId="2166" priority="60" stopIfTrue="1">
      <formula>$A40&lt;&gt;""</formula>
    </cfRule>
  </conditionalFormatting>
  <conditionalFormatting sqref="A41:C41">
    <cfRule type="expression" dxfId="2165" priority="59" stopIfTrue="1">
      <formula>$A41&lt;&gt;""</formula>
    </cfRule>
  </conditionalFormatting>
  <conditionalFormatting sqref="D41:AF41 AH41:AI41">
    <cfRule type="expression" dxfId="2164" priority="58" stopIfTrue="1">
      <formula>$A41&lt;&gt;""</formula>
    </cfRule>
  </conditionalFormatting>
  <conditionalFormatting sqref="AG41">
    <cfRule type="expression" dxfId="2163" priority="57" stopIfTrue="1">
      <formula>$A41&lt;&gt;""</formula>
    </cfRule>
  </conditionalFormatting>
  <conditionalFormatting sqref="A42:C42">
    <cfRule type="expression" dxfId="2162" priority="56" stopIfTrue="1">
      <formula>$A42&lt;&gt;""</formula>
    </cfRule>
  </conditionalFormatting>
  <conditionalFormatting sqref="D42:AF42 AH42:AI42">
    <cfRule type="expression" dxfId="2161" priority="55" stopIfTrue="1">
      <formula>$A42&lt;&gt;""</formula>
    </cfRule>
  </conditionalFormatting>
  <conditionalFormatting sqref="AG42">
    <cfRule type="expression" dxfId="2160" priority="54" stopIfTrue="1">
      <formula>$A42&lt;&gt;""</formula>
    </cfRule>
  </conditionalFormatting>
  <conditionalFormatting sqref="A43:C43">
    <cfRule type="expression" dxfId="2159" priority="53" stopIfTrue="1">
      <formula>$A43&lt;&gt;""</formula>
    </cfRule>
  </conditionalFormatting>
  <conditionalFormatting sqref="D43:AF43 AH43:AI43">
    <cfRule type="expression" dxfId="2158" priority="52" stopIfTrue="1">
      <formula>$A43&lt;&gt;""</formula>
    </cfRule>
  </conditionalFormatting>
  <conditionalFormatting sqref="AG43">
    <cfRule type="expression" dxfId="2157" priority="51" stopIfTrue="1">
      <formula>$A43&lt;&gt;""</formula>
    </cfRule>
  </conditionalFormatting>
  <conditionalFormatting sqref="A44:C44">
    <cfRule type="expression" dxfId="2156" priority="50" stopIfTrue="1">
      <formula>$A44&lt;&gt;""</formula>
    </cfRule>
  </conditionalFormatting>
  <conditionalFormatting sqref="D44:AF44 AH44:AI44">
    <cfRule type="expression" dxfId="2155" priority="49" stopIfTrue="1">
      <formula>$A44&lt;&gt;""</formula>
    </cfRule>
  </conditionalFormatting>
  <conditionalFormatting sqref="AG44">
    <cfRule type="expression" dxfId="2154" priority="48" stopIfTrue="1">
      <formula>$A44&lt;&gt;""</formula>
    </cfRule>
  </conditionalFormatting>
  <conditionalFormatting sqref="A45:C45">
    <cfRule type="expression" dxfId="2153" priority="47" stopIfTrue="1">
      <formula>$A45&lt;&gt;""</formula>
    </cfRule>
  </conditionalFormatting>
  <conditionalFormatting sqref="D45:AF45 AH45:AI45">
    <cfRule type="expression" dxfId="2152" priority="46" stopIfTrue="1">
      <formula>$A45&lt;&gt;""</formula>
    </cfRule>
  </conditionalFormatting>
  <conditionalFormatting sqref="AG45">
    <cfRule type="expression" dxfId="2151" priority="45" stopIfTrue="1">
      <formula>$A45&lt;&gt;""</formula>
    </cfRule>
  </conditionalFormatting>
  <conditionalFormatting sqref="A46:C46">
    <cfRule type="expression" dxfId="2150" priority="44" stopIfTrue="1">
      <formula>$A46&lt;&gt;""</formula>
    </cfRule>
  </conditionalFormatting>
  <conditionalFormatting sqref="D46:AF46 AH46:AI46">
    <cfRule type="expression" dxfId="2149" priority="43" stopIfTrue="1">
      <formula>$A46&lt;&gt;""</formula>
    </cfRule>
  </conditionalFormatting>
  <conditionalFormatting sqref="AG46">
    <cfRule type="expression" dxfId="2148" priority="42" stopIfTrue="1">
      <formula>$A46&lt;&gt;""</formula>
    </cfRule>
  </conditionalFormatting>
  <conditionalFormatting sqref="A47:C47">
    <cfRule type="expression" dxfId="2147" priority="41" stopIfTrue="1">
      <formula>$A47&lt;&gt;""</formula>
    </cfRule>
  </conditionalFormatting>
  <conditionalFormatting sqref="D47:AF47 AH47:AI47">
    <cfRule type="expression" dxfId="2146" priority="40" stopIfTrue="1">
      <formula>$A47&lt;&gt;""</formula>
    </cfRule>
  </conditionalFormatting>
  <conditionalFormatting sqref="AG47">
    <cfRule type="expression" dxfId="2145" priority="39" stopIfTrue="1">
      <formula>$A47&lt;&gt;""</formula>
    </cfRule>
  </conditionalFormatting>
  <conditionalFormatting sqref="A48:C48">
    <cfRule type="expression" dxfId="2144" priority="38" stopIfTrue="1">
      <formula>$A48&lt;&gt;""</formula>
    </cfRule>
  </conditionalFormatting>
  <conditionalFormatting sqref="D48:AF48 AH48:AI48">
    <cfRule type="expression" dxfId="2143" priority="37" stopIfTrue="1">
      <formula>$A48&lt;&gt;""</formula>
    </cfRule>
  </conditionalFormatting>
  <conditionalFormatting sqref="AG48">
    <cfRule type="expression" dxfId="2142" priority="36" stopIfTrue="1">
      <formula>$A48&lt;&gt;""</formula>
    </cfRule>
  </conditionalFormatting>
  <conditionalFormatting sqref="A49:C49">
    <cfRule type="expression" dxfId="2141" priority="35" stopIfTrue="1">
      <formula>$A49&lt;&gt;""</formula>
    </cfRule>
  </conditionalFormatting>
  <conditionalFormatting sqref="D49:AF49 AH49:AI49">
    <cfRule type="expression" dxfId="2140" priority="34" stopIfTrue="1">
      <formula>$A49&lt;&gt;""</formula>
    </cfRule>
  </conditionalFormatting>
  <conditionalFormatting sqref="AG49">
    <cfRule type="expression" dxfId="2139" priority="33" stopIfTrue="1">
      <formula>$A49&lt;&gt;""</formula>
    </cfRule>
  </conditionalFormatting>
  <conditionalFormatting sqref="A50:C50">
    <cfRule type="expression" dxfId="2138" priority="32" stopIfTrue="1">
      <formula>$A50&lt;&gt;""</formula>
    </cfRule>
  </conditionalFormatting>
  <conditionalFormatting sqref="D50:AF50 AH50:AI50">
    <cfRule type="expression" dxfId="2137" priority="31" stopIfTrue="1">
      <formula>$A50&lt;&gt;""</formula>
    </cfRule>
  </conditionalFormatting>
  <conditionalFormatting sqref="AG50">
    <cfRule type="expression" dxfId="2136" priority="30" stopIfTrue="1">
      <formula>$A50&lt;&gt;""</formula>
    </cfRule>
  </conditionalFormatting>
  <conditionalFormatting sqref="A51:C51">
    <cfRule type="expression" dxfId="2135" priority="29" stopIfTrue="1">
      <formula>$A51&lt;&gt;""</formula>
    </cfRule>
  </conditionalFormatting>
  <conditionalFormatting sqref="D51:AF51 AH51:AI51">
    <cfRule type="expression" dxfId="2134" priority="28" stopIfTrue="1">
      <formula>$A51&lt;&gt;""</formula>
    </cfRule>
  </conditionalFormatting>
  <conditionalFormatting sqref="AG51">
    <cfRule type="expression" dxfId="2133" priority="27" stopIfTrue="1">
      <formula>$A51&lt;&gt;""</formula>
    </cfRule>
  </conditionalFormatting>
  <conditionalFormatting sqref="A52:C52">
    <cfRule type="expression" dxfId="2132" priority="26" stopIfTrue="1">
      <formula>$A52&lt;&gt;""</formula>
    </cfRule>
  </conditionalFormatting>
  <conditionalFormatting sqref="D52:AF52 AH52:AI52">
    <cfRule type="expression" dxfId="2131" priority="25" stopIfTrue="1">
      <formula>$A52&lt;&gt;""</formula>
    </cfRule>
  </conditionalFormatting>
  <conditionalFormatting sqref="AG52">
    <cfRule type="expression" dxfId="2130" priority="24" stopIfTrue="1">
      <formula>$A52&lt;&gt;""</formula>
    </cfRule>
  </conditionalFormatting>
  <conditionalFormatting sqref="A53:C53">
    <cfRule type="expression" dxfId="2129" priority="23" stopIfTrue="1">
      <formula>$A53&lt;&gt;""</formula>
    </cfRule>
  </conditionalFormatting>
  <conditionalFormatting sqref="D53:AF53 AH53:AI53">
    <cfRule type="expression" dxfId="2128" priority="22" stopIfTrue="1">
      <formula>$A53&lt;&gt;""</formula>
    </cfRule>
  </conditionalFormatting>
  <conditionalFormatting sqref="AG53">
    <cfRule type="expression" dxfId="2127" priority="21" stopIfTrue="1">
      <formula>$A53&lt;&gt;""</formula>
    </cfRule>
  </conditionalFormatting>
  <conditionalFormatting sqref="A54:C54">
    <cfRule type="expression" dxfId="2126" priority="20" stopIfTrue="1">
      <formula>$A54&lt;&gt;""</formula>
    </cfRule>
  </conditionalFormatting>
  <conditionalFormatting sqref="D54:AF54 AH54:AI54">
    <cfRule type="expression" dxfId="2125" priority="19" stopIfTrue="1">
      <formula>$A54&lt;&gt;""</formula>
    </cfRule>
  </conditionalFormatting>
  <conditionalFormatting sqref="AG54">
    <cfRule type="expression" dxfId="2124" priority="18" stopIfTrue="1">
      <formula>$A54&lt;&gt;""</formula>
    </cfRule>
  </conditionalFormatting>
  <conditionalFormatting sqref="A55:C55">
    <cfRule type="expression" dxfId="2123" priority="17" stopIfTrue="1">
      <formula>$A55&lt;&gt;""</formula>
    </cfRule>
  </conditionalFormatting>
  <conditionalFormatting sqref="D55:AF55 AH55:AI55">
    <cfRule type="expression" dxfId="2122" priority="16" stopIfTrue="1">
      <formula>$A55&lt;&gt;""</formula>
    </cfRule>
  </conditionalFormatting>
  <conditionalFormatting sqref="AG55">
    <cfRule type="expression" dxfId="2121" priority="15" stopIfTrue="1">
      <formula>$A55&lt;&gt;""</formula>
    </cfRule>
  </conditionalFormatting>
  <conditionalFormatting sqref="A56:C56">
    <cfRule type="expression" dxfId="2120" priority="14" stopIfTrue="1">
      <formula>$A56&lt;&gt;""</formula>
    </cfRule>
  </conditionalFormatting>
  <conditionalFormatting sqref="D56:AF56 AH56:AI56">
    <cfRule type="expression" dxfId="2119" priority="13" stopIfTrue="1">
      <formula>$A56&lt;&gt;""</formula>
    </cfRule>
  </conditionalFormatting>
  <conditionalFormatting sqref="AG56">
    <cfRule type="expression" dxfId="2118" priority="12" stopIfTrue="1">
      <formula>$A56&lt;&gt;""</formula>
    </cfRule>
  </conditionalFormatting>
  <conditionalFormatting sqref="A57:C57">
    <cfRule type="expression" dxfId="2117" priority="11" stopIfTrue="1">
      <formula>$A57&lt;&gt;""</formula>
    </cfRule>
  </conditionalFormatting>
  <conditionalFormatting sqref="D57:AF57 AH57:AI57">
    <cfRule type="expression" dxfId="2116" priority="10" stopIfTrue="1">
      <formula>$A57&lt;&gt;""</formula>
    </cfRule>
  </conditionalFormatting>
  <conditionalFormatting sqref="AG57">
    <cfRule type="expression" dxfId="2115" priority="9" stopIfTrue="1">
      <formula>$A57&lt;&gt;""</formula>
    </cfRule>
  </conditionalFormatting>
  <conditionalFormatting sqref="A58:C58">
    <cfRule type="expression" dxfId="2114" priority="8" stopIfTrue="1">
      <formula>$A58&lt;&gt;""</formula>
    </cfRule>
  </conditionalFormatting>
  <conditionalFormatting sqref="D58:AF58 AH58:AI58">
    <cfRule type="expression" dxfId="2113" priority="7" stopIfTrue="1">
      <formula>$A58&lt;&gt;""</formula>
    </cfRule>
  </conditionalFormatting>
  <conditionalFormatting sqref="AG58">
    <cfRule type="expression" dxfId="2112" priority="6" stopIfTrue="1">
      <formula>$A58&lt;&gt;""</formula>
    </cfRule>
  </conditionalFormatting>
  <conditionalFormatting sqref="A59:C59">
    <cfRule type="expression" dxfId="2111" priority="5" stopIfTrue="1">
      <formula>$A59&lt;&gt;""</formula>
    </cfRule>
  </conditionalFormatting>
  <conditionalFormatting sqref="D59:AF59 AH59:AI59">
    <cfRule type="expression" dxfId="2110" priority="4" stopIfTrue="1">
      <formula>$A59&lt;&gt;""</formula>
    </cfRule>
  </conditionalFormatting>
  <conditionalFormatting sqref="AG59">
    <cfRule type="expression" dxfId="2109" priority="3" stopIfTrue="1">
      <formula>$A59&lt;&gt;""</formula>
    </cfRule>
  </conditionalFormatting>
  <conditionalFormatting sqref="AG7">
    <cfRule type="expression" dxfId="2108" priority="1" stopIfTrue="1">
      <formula>$A7&lt;&gt;""</formula>
    </cfRule>
  </conditionalFormatting>
  <conditionalFormatting sqref="A7:AF7 AH7:AI7">
    <cfRule type="expression" dxfId="210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1098</v>
      </c>
      <c r="E7" s="47">
        <f>SUM($E$8:$E$59)</f>
        <v>7</v>
      </c>
      <c r="F7" s="47">
        <f>SUM($F$8:$F$59)</f>
        <v>0</v>
      </c>
      <c r="G7" s="47">
        <f>SUM($G$8:$G$59)</f>
        <v>0</v>
      </c>
      <c r="H7" s="47">
        <f>SUM($H$8:$H$59)</f>
        <v>0</v>
      </c>
      <c r="I7" s="47">
        <f>SUM($I$8:$I$59)</f>
        <v>0</v>
      </c>
      <c r="J7" s="47">
        <f>SUM($J$8:$J$59)</f>
        <v>0</v>
      </c>
      <c r="K7" s="47">
        <f>SUM($K$8:$K$59)</f>
        <v>0</v>
      </c>
      <c r="L7" s="47">
        <f>SUM($L$8:$L$59)</f>
        <v>920</v>
      </c>
      <c r="M7" s="47">
        <f>SUM($M$8:$M$59)</f>
        <v>0</v>
      </c>
      <c r="N7" s="47">
        <f>SUM($N$8:$N$59)</f>
        <v>151</v>
      </c>
      <c r="O7" s="47">
        <f>SUM($O$8:$O$59)</f>
        <v>0</v>
      </c>
      <c r="P7" s="47">
        <f>SUM($P$8:$P$59)</f>
        <v>0</v>
      </c>
      <c r="Q7" s="47">
        <f>SUM($Q$8:$Q$59)</f>
        <v>3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0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17</v>
      </c>
      <c r="AD7" s="47">
        <f>SUM($AD$8:$AD$59)</f>
        <v>0</v>
      </c>
      <c r="AE7" s="47">
        <f>SUM($AE$8:$AE$59)</f>
        <v>0</v>
      </c>
      <c r="AF7" s="47">
        <f>SUM($AF$8:$AF$59)</f>
        <v>0</v>
      </c>
      <c r="AG7" s="47">
        <f>SUM($AG$8:$AG$59)</f>
        <v>0</v>
      </c>
      <c r="AH7" s="47">
        <f>SUM($AH$8:$AH$59)</f>
        <v>0</v>
      </c>
      <c r="AI7" s="47">
        <f>SUM($AI$8:$AI$59)</f>
        <v>0</v>
      </c>
    </row>
    <row r="8" spans="1:35" s="10" customFormat="1" ht="12" customHeight="1">
      <c r="A8" s="10" t="s">
        <v>127</v>
      </c>
      <c r="B8" s="41" t="s">
        <v>131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141</v>
      </c>
      <c r="C9" s="10" t="s">
        <v>142</v>
      </c>
      <c r="D9" s="33">
        <f>SUM(E9:AI9)</f>
        <v>920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920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163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173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156</v>
      </c>
      <c r="B12" s="41" t="s">
        <v>196</v>
      </c>
      <c r="C12" s="10" t="s">
        <v>197</v>
      </c>
      <c r="D12" s="33">
        <f>SUM(E12:AI12)</f>
        <v>10</v>
      </c>
      <c r="E12" s="33">
        <v>7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3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156</v>
      </c>
      <c r="B13" s="41" t="s">
        <v>219</v>
      </c>
      <c r="C13" s="10" t="s">
        <v>204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232</v>
      </c>
      <c r="C14" s="10" t="s">
        <v>228</v>
      </c>
      <c r="D14" s="33">
        <f>SUM(E14:AI14)</f>
        <v>148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148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247</v>
      </c>
      <c r="C15" s="10" t="s">
        <v>249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263</v>
      </c>
      <c r="B16" s="41" t="s">
        <v>256</v>
      </c>
      <c r="C16" s="10" t="s">
        <v>264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283</v>
      </c>
      <c r="B17" s="41" t="s">
        <v>281</v>
      </c>
      <c r="C17" s="10" t="s">
        <v>272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305</v>
      </c>
      <c r="C18" s="10" t="s">
        <v>306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314</v>
      </c>
      <c r="C19" s="10" t="s">
        <v>317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283</v>
      </c>
      <c r="B20" s="41" t="s">
        <v>336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347</v>
      </c>
      <c r="C21" s="10" t="s">
        <v>349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361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368</v>
      </c>
      <c r="C23" s="10" t="s">
        <v>369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378</v>
      </c>
      <c r="C24" s="10" t="s">
        <v>377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384</v>
      </c>
      <c r="C25" s="10" t="s">
        <v>383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389</v>
      </c>
      <c r="C26" s="10" t="s">
        <v>390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400</v>
      </c>
      <c r="C27" s="10" t="s">
        <v>401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283</v>
      </c>
      <c r="B28" s="41" t="s">
        <v>420</v>
      </c>
      <c r="C28" s="10" t="s">
        <v>415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430</v>
      </c>
      <c r="C29" s="10" t="s">
        <v>429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445</v>
      </c>
      <c r="C30" s="10" t="s">
        <v>446</v>
      </c>
      <c r="D30" s="33">
        <f>SUM(E30:AI30)</f>
        <v>20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3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17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454</v>
      </c>
      <c r="C31" s="10" t="s">
        <v>458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477</v>
      </c>
      <c r="C32" s="10" t="s">
        <v>478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496</v>
      </c>
      <c r="C33" s="10" t="s">
        <v>486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283</v>
      </c>
      <c r="B34" s="41" t="s">
        <v>511</v>
      </c>
      <c r="C34" s="10" t="s">
        <v>513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527</v>
      </c>
      <c r="C35" s="10" t="s">
        <v>523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538</v>
      </c>
      <c r="C36" s="10" t="s">
        <v>537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540</v>
      </c>
      <c r="C37" s="10" t="s">
        <v>545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549</v>
      </c>
      <c r="C38" s="10" t="s">
        <v>550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554</v>
      </c>
      <c r="C39" s="10" t="s">
        <v>555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569</v>
      </c>
      <c r="C40" s="10" t="s">
        <v>557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593</v>
      </c>
      <c r="C42" s="10" t="s">
        <v>590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156</v>
      </c>
      <c r="B43" s="41" t="s">
        <v>597</v>
      </c>
      <c r="C43" s="10" t="s">
        <v>599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607</v>
      </c>
      <c r="C44" s="10" t="s">
        <v>608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612</v>
      </c>
      <c r="C45" s="10" t="s">
        <v>611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618</v>
      </c>
      <c r="C46" s="10" t="s">
        <v>617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622</v>
      </c>
      <c r="C47" s="10" t="s">
        <v>623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127</v>
      </c>
      <c r="B49" s="41" t="s">
        <v>642</v>
      </c>
      <c r="C49" s="10" t="s">
        <v>633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127</v>
      </c>
      <c r="B50" s="41" t="s">
        <v>649</v>
      </c>
      <c r="C50" s="10" t="s">
        <v>650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283</v>
      </c>
      <c r="B51" s="41" t="s">
        <v>666</v>
      </c>
      <c r="C51" s="10" t="s">
        <v>676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124</v>
      </c>
      <c r="B52" s="41" t="s">
        <v>700</v>
      </c>
      <c r="C52" s="10" t="s">
        <v>701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127</v>
      </c>
      <c r="B53" s="41" t="s">
        <v>709</v>
      </c>
      <c r="C53" s="10" t="s">
        <v>723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283</v>
      </c>
      <c r="B54" s="41" t="s">
        <v>734</v>
      </c>
      <c r="C54" s="10" t="s">
        <v>735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127</v>
      </c>
      <c r="B55" s="41" t="s">
        <v>748</v>
      </c>
      <c r="C55" s="10" t="s">
        <v>749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283</v>
      </c>
      <c r="B56" s="41" t="s">
        <v>774</v>
      </c>
      <c r="C56" s="10" t="s">
        <v>766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124</v>
      </c>
      <c r="B57" s="41" t="s">
        <v>797</v>
      </c>
      <c r="C57" s="10" t="s">
        <v>785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223</v>
      </c>
      <c r="B58" s="41" t="s">
        <v>802</v>
      </c>
      <c r="C58" s="10" t="s">
        <v>807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124</v>
      </c>
      <c r="B59" s="41" t="s">
        <v>826</v>
      </c>
      <c r="C59" s="10" t="s">
        <v>828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0:AG995">
    <cfRule type="expression" dxfId="2106" priority="161" stopIfTrue="1">
      <formula>$A60&lt;&gt;""</formula>
    </cfRule>
  </conditionalFormatting>
  <conditionalFormatting sqref="A60:AF997 AH60:AH997">
    <cfRule type="expression" dxfId="2105" priority="163" stopIfTrue="1">
      <formula>$A60&lt;&gt;""</formula>
    </cfRule>
  </conditionalFormatting>
  <conditionalFormatting sqref="A8:C8">
    <cfRule type="expression" dxfId="2102" priority="158" stopIfTrue="1">
      <formula>$A8&lt;&gt;""</formula>
    </cfRule>
  </conditionalFormatting>
  <conditionalFormatting sqref="D8:AF8 AH8:AI8">
    <cfRule type="expression" dxfId="2101" priority="157" stopIfTrue="1">
      <formula>$A8&lt;&gt;""</formula>
    </cfRule>
  </conditionalFormatting>
  <conditionalFormatting sqref="AG8">
    <cfRule type="expression" dxfId="2100" priority="156" stopIfTrue="1">
      <formula>$A8&lt;&gt;""</formula>
    </cfRule>
  </conditionalFormatting>
  <conditionalFormatting sqref="A9:C9">
    <cfRule type="expression" dxfId="2099" priority="155" stopIfTrue="1">
      <formula>$A9&lt;&gt;""</formula>
    </cfRule>
  </conditionalFormatting>
  <conditionalFormatting sqref="D9:AF9 AH9:AI9">
    <cfRule type="expression" dxfId="2098" priority="154" stopIfTrue="1">
      <formula>$A9&lt;&gt;""</formula>
    </cfRule>
  </conditionalFormatting>
  <conditionalFormatting sqref="AG9">
    <cfRule type="expression" dxfId="2097" priority="153" stopIfTrue="1">
      <formula>$A9&lt;&gt;""</formula>
    </cfRule>
  </conditionalFormatting>
  <conditionalFormatting sqref="A10:C10">
    <cfRule type="expression" dxfId="2096" priority="152" stopIfTrue="1">
      <formula>$A10&lt;&gt;""</formula>
    </cfRule>
  </conditionalFormatting>
  <conditionalFormatting sqref="D10:AF10 AH10:AI10">
    <cfRule type="expression" dxfId="2095" priority="151" stopIfTrue="1">
      <formula>$A10&lt;&gt;""</formula>
    </cfRule>
  </conditionalFormatting>
  <conditionalFormatting sqref="AG10">
    <cfRule type="expression" dxfId="2094" priority="150" stopIfTrue="1">
      <formula>$A10&lt;&gt;""</formula>
    </cfRule>
  </conditionalFormatting>
  <conditionalFormatting sqref="A11:C11">
    <cfRule type="expression" dxfId="2093" priority="149" stopIfTrue="1">
      <formula>$A11&lt;&gt;""</formula>
    </cfRule>
  </conditionalFormatting>
  <conditionalFormatting sqref="D11:AF11 AH11:AI11">
    <cfRule type="expression" dxfId="2092" priority="148" stopIfTrue="1">
      <formula>$A11&lt;&gt;""</formula>
    </cfRule>
  </conditionalFormatting>
  <conditionalFormatting sqref="AG11">
    <cfRule type="expression" dxfId="2091" priority="147" stopIfTrue="1">
      <formula>$A11&lt;&gt;""</formula>
    </cfRule>
  </conditionalFormatting>
  <conditionalFormatting sqref="A12:C12">
    <cfRule type="expression" dxfId="2090" priority="146" stopIfTrue="1">
      <formula>$A12&lt;&gt;""</formula>
    </cfRule>
  </conditionalFormatting>
  <conditionalFormatting sqref="D12:AF12 AH12:AI12">
    <cfRule type="expression" dxfId="2089" priority="145" stopIfTrue="1">
      <formula>$A12&lt;&gt;""</formula>
    </cfRule>
  </conditionalFormatting>
  <conditionalFormatting sqref="AG12">
    <cfRule type="expression" dxfId="2088" priority="144" stopIfTrue="1">
      <formula>$A12&lt;&gt;""</formula>
    </cfRule>
  </conditionalFormatting>
  <conditionalFormatting sqref="A13:C13">
    <cfRule type="expression" dxfId="2087" priority="143" stopIfTrue="1">
      <formula>$A13&lt;&gt;""</formula>
    </cfRule>
  </conditionalFormatting>
  <conditionalFormatting sqref="D13:AF13 AH13:AI13">
    <cfRule type="expression" dxfId="2086" priority="142" stopIfTrue="1">
      <formula>$A13&lt;&gt;""</formula>
    </cfRule>
  </conditionalFormatting>
  <conditionalFormatting sqref="AG13">
    <cfRule type="expression" dxfId="2085" priority="141" stopIfTrue="1">
      <formula>$A13&lt;&gt;""</formula>
    </cfRule>
  </conditionalFormatting>
  <conditionalFormatting sqref="A14:C14">
    <cfRule type="expression" dxfId="2084" priority="140" stopIfTrue="1">
      <formula>$A14&lt;&gt;""</formula>
    </cfRule>
  </conditionalFormatting>
  <conditionalFormatting sqref="D14:AF14 AH14:AI14">
    <cfRule type="expression" dxfId="2083" priority="139" stopIfTrue="1">
      <formula>$A14&lt;&gt;""</formula>
    </cfRule>
  </conditionalFormatting>
  <conditionalFormatting sqref="AG14">
    <cfRule type="expression" dxfId="2082" priority="138" stopIfTrue="1">
      <formula>$A14&lt;&gt;""</formula>
    </cfRule>
  </conditionalFormatting>
  <conditionalFormatting sqref="A15:C15">
    <cfRule type="expression" dxfId="2081" priority="137" stopIfTrue="1">
      <formula>$A15&lt;&gt;""</formula>
    </cfRule>
  </conditionalFormatting>
  <conditionalFormatting sqref="D15:AF15 AH15:AI15">
    <cfRule type="expression" dxfId="2080" priority="136" stopIfTrue="1">
      <formula>$A15&lt;&gt;""</formula>
    </cfRule>
  </conditionalFormatting>
  <conditionalFormatting sqref="AG15">
    <cfRule type="expression" dxfId="2079" priority="135" stopIfTrue="1">
      <formula>$A15&lt;&gt;""</formula>
    </cfRule>
  </conditionalFormatting>
  <conditionalFormatting sqref="A16:C16">
    <cfRule type="expression" dxfId="2078" priority="134" stopIfTrue="1">
      <formula>$A16&lt;&gt;""</formula>
    </cfRule>
  </conditionalFormatting>
  <conditionalFormatting sqref="D16:AF16 AH16:AI16">
    <cfRule type="expression" dxfId="2077" priority="133" stopIfTrue="1">
      <formula>$A16&lt;&gt;""</formula>
    </cfRule>
  </conditionalFormatting>
  <conditionalFormatting sqref="AG16">
    <cfRule type="expression" dxfId="2076" priority="132" stopIfTrue="1">
      <formula>$A16&lt;&gt;""</formula>
    </cfRule>
  </conditionalFormatting>
  <conditionalFormatting sqref="A17:C17">
    <cfRule type="expression" dxfId="2075" priority="131" stopIfTrue="1">
      <formula>$A17&lt;&gt;""</formula>
    </cfRule>
  </conditionalFormatting>
  <conditionalFormatting sqref="D17:AF17 AH17:AI17">
    <cfRule type="expression" dxfId="2074" priority="130" stopIfTrue="1">
      <formula>$A17&lt;&gt;""</formula>
    </cfRule>
  </conditionalFormatting>
  <conditionalFormatting sqref="AG17">
    <cfRule type="expression" dxfId="2073" priority="129" stopIfTrue="1">
      <formula>$A17&lt;&gt;""</formula>
    </cfRule>
  </conditionalFormatting>
  <conditionalFormatting sqref="A18:C18">
    <cfRule type="expression" dxfId="2072" priority="128" stopIfTrue="1">
      <formula>$A18&lt;&gt;""</formula>
    </cfRule>
  </conditionalFormatting>
  <conditionalFormatting sqref="D18:AF18 AH18:AI18">
    <cfRule type="expression" dxfId="2071" priority="127" stopIfTrue="1">
      <formula>$A18&lt;&gt;""</formula>
    </cfRule>
  </conditionalFormatting>
  <conditionalFormatting sqref="AG18">
    <cfRule type="expression" dxfId="2070" priority="126" stopIfTrue="1">
      <formula>$A18&lt;&gt;""</formula>
    </cfRule>
  </conditionalFormatting>
  <conditionalFormatting sqref="A19:C19">
    <cfRule type="expression" dxfId="2069" priority="125" stopIfTrue="1">
      <formula>$A19&lt;&gt;""</formula>
    </cfRule>
  </conditionalFormatting>
  <conditionalFormatting sqref="D19:AF19 AH19:AI19">
    <cfRule type="expression" dxfId="2068" priority="124" stopIfTrue="1">
      <formula>$A19&lt;&gt;""</formula>
    </cfRule>
  </conditionalFormatting>
  <conditionalFormatting sqref="AG19">
    <cfRule type="expression" dxfId="2067" priority="123" stopIfTrue="1">
      <formula>$A19&lt;&gt;""</formula>
    </cfRule>
  </conditionalFormatting>
  <conditionalFormatting sqref="A20:C20">
    <cfRule type="expression" dxfId="2066" priority="122" stopIfTrue="1">
      <formula>$A20&lt;&gt;""</formula>
    </cfRule>
  </conditionalFormatting>
  <conditionalFormatting sqref="D20:AF20 AH20:AI20">
    <cfRule type="expression" dxfId="2065" priority="121" stopIfTrue="1">
      <formula>$A20&lt;&gt;""</formula>
    </cfRule>
  </conditionalFormatting>
  <conditionalFormatting sqref="AG20">
    <cfRule type="expression" dxfId="2064" priority="120" stopIfTrue="1">
      <formula>$A20&lt;&gt;""</formula>
    </cfRule>
  </conditionalFormatting>
  <conditionalFormatting sqref="A21:C21">
    <cfRule type="expression" dxfId="2063" priority="119" stopIfTrue="1">
      <formula>$A21&lt;&gt;""</formula>
    </cfRule>
  </conditionalFormatting>
  <conditionalFormatting sqref="D21:AF21 AH21:AI21">
    <cfRule type="expression" dxfId="2062" priority="118" stopIfTrue="1">
      <formula>$A21&lt;&gt;""</formula>
    </cfRule>
  </conditionalFormatting>
  <conditionalFormatting sqref="AG21">
    <cfRule type="expression" dxfId="2061" priority="117" stopIfTrue="1">
      <formula>$A21&lt;&gt;""</formula>
    </cfRule>
  </conditionalFormatting>
  <conditionalFormatting sqref="A22:C22">
    <cfRule type="expression" dxfId="2060" priority="116" stopIfTrue="1">
      <formula>$A22&lt;&gt;""</formula>
    </cfRule>
  </conditionalFormatting>
  <conditionalFormatting sqref="D22:AF22 AH22:AI22">
    <cfRule type="expression" dxfId="2059" priority="115" stopIfTrue="1">
      <formula>$A22&lt;&gt;""</formula>
    </cfRule>
  </conditionalFormatting>
  <conditionalFormatting sqref="AG22">
    <cfRule type="expression" dxfId="2058" priority="114" stopIfTrue="1">
      <formula>$A22&lt;&gt;""</formula>
    </cfRule>
  </conditionalFormatting>
  <conditionalFormatting sqref="A23:C23">
    <cfRule type="expression" dxfId="2057" priority="113" stopIfTrue="1">
      <formula>$A23&lt;&gt;""</formula>
    </cfRule>
  </conditionalFormatting>
  <conditionalFormatting sqref="D23:AF23 AH23:AI23">
    <cfRule type="expression" dxfId="2056" priority="112" stopIfTrue="1">
      <formula>$A23&lt;&gt;""</formula>
    </cfRule>
  </conditionalFormatting>
  <conditionalFormatting sqref="AG23">
    <cfRule type="expression" dxfId="2055" priority="111" stopIfTrue="1">
      <formula>$A23&lt;&gt;""</formula>
    </cfRule>
  </conditionalFormatting>
  <conditionalFormatting sqref="A24:C24">
    <cfRule type="expression" dxfId="2054" priority="110" stopIfTrue="1">
      <formula>$A24&lt;&gt;""</formula>
    </cfRule>
  </conditionalFormatting>
  <conditionalFormatting sqref="D24:AF24 AH24:AI24">
    <cfRule type="expression" dxfId="2053" priority="109" stopIfTrue="1">
      <formula>$A24&lt;&gt;""</formula>
    </cfRule>
  </conditionalFormatting>
  <conditionalFormatting sqref="AG24">
    <cfRule type="expression" dxfId="2052" priority="108" stopIfTrue="1">
      <formula>$A24&lt;&gt;""</formula>
    </cfRule>
  </conditionalFormatting>
  <conditionalFormatting sqref="A25:C25">
    <cfRule type="expression" dxfId="2051" priority="107" stopIfTrue="1">
      <formula>$A25&lt;&gt;""</formula>
    </cfRule>
  </conditionalFormatting>
  <conditionalFormatting sqref="D25:AF25 AH25:AI25">
    <cfRule type="expression" dxfId="2050" priority="106" stopIfTrue="1">
      <formula>$A25&lt;&gt;""</formula>
    </cfRule>
  </conditionalFormatting>
  <conditionalFormatting sqref="AG25">
    <cfRule type="expression" dxfId="2049" priority="105" stopIfTrue="1">
      <formula>$A25&lt;&gt;""</formula>
    </cfRule>
  </conditionalFormatting>
  <conditionalFormatting sqref="A26:C26">
    <cfRule type="expression" dxfId="2048" priority="104" stopIfTrue="1">
      <formula>$A26&lt;&gt;""</formula>
    </cfRule>
  </conditionalFormatting>
  <conditionalFormatting sqref="D26:AF26 AH26:AI26">
    <cfRule type="expression" dxfId="2047" priority="103" stopIfTrue="1">
      <formula>$A26&lt;&gt;""</formula>
    </cfRule>
  </conditionalFormatting>
  <conditionalFormatting sqref="AG26">
    <cfRule type="expression" dxfId="2046" priority="102" stopIfTrue="1">
      <formula>$A26&lt;&gt;""</formula>
    </cfRule>
  </conditionalFormatting>
  <conditionalFormatting sqref="A27:C27">
    <cfRule type="expression" dxfId="2045" priority="101" stopIfTrue="1">
      <formula>$A27&lt;&gt;""</formula>
    </cfRule>
  </conditionalFormatting>
  <conditionalFormatting sqref="D27:AF27 AH27:AI27">
    <cfRule type="expression" dxfId="2044" priority="100" stopIfTrue="1">
      <formula>$A27&lt;&gt;""</formula>
    </cfRule>
  </conditionalFormatting>
  <conditionalFormatting sqref="AG27">
    <cfRule type="expression" dxfId="2043" priority="99" stopIfTrue="1">
      <formula>$A27&lt;&gt;""</formula>
    </cfRule>
  </conditionalFormatting>
  <conditionalFormatting sqref="A28:C28">
    <cfRule type="expression" dxfId="2042" priority="98" stopIfTrue="1">
      <formula>$A28&lt;&gt;""</formula>
    </cfRule>
  </conditionalFormatting>
  <conditionalFormatting sqref="D28:AF28 AH28:AI28">
    <cfRule type="expression" dxfId="2041" priority="97" stopIfTrue="1">
      <formula>$A28&lt;&gt;""</formula>
    </cfRule>
  </conditionalFormatting>
  <conditionalFormatting sqref="AG28">
    <cfRule type="expression" dxfId="2040" priority="96" stopIfTrue="1">
      <formula>$A28&lt;&gt;""</formula>
    </cfRule>
  </conditionalFormatting>
  <conditionalFormatting sqref="A29:C29">
    <cfRule type="expression" dxfId="2039" priority="95" stopIfTrue="1">
      <formula>$A29&lt;&gt;""</formula>
    </cfRule>
  </conditionalFormatting>
  <conditionalFormatting sqref="D29:AF29 AH29:AI29">
    <cfRule type="expression" dxfId="2038" priority="94" stopIfTrue="1">
      <formula>$A29&lt;&gt;""</formula>
    </cfRule>
  </conditionalFormatting>
  <conditionalFormatting sqref="AG29">
    <cfRule type="expression" dxfId="2037" priority="93" stopIfTrue="1">
      <formula>$A29&lt;&gt;""</formula>
    </cfRule>
  </conditionalFormatting>
  <conditionalFormatting sqref="A30:C30">
    <cfRule type="expression" dxfId="2036" priority="92" stopIfTrue="1">
      <formula>$A30&lt;&gt;""</formula>
    </cfRule>
  </conditionalFormatting>
  <conditionalFormatting sqref="D30:AF30 AH30:AI30">
    <cfRule type="expression" dxfId="2035" priority="91" stopIfTrue="1">
      <formula>$A30&lt;&gt;""</formula>
    </cfRule>
  </conditionalFormatting>
  <conditionalFormatting sqref="AG30">
    <cfRule type="expression" dxfId="2034" priority="90" stopIfTrue="1">
      <formula>$A30&lt;&gt;""</formula>
    </cfRule>
  </conditionalFormatting>
  <conditionalFormatting sqref="A31:C31">
    <cfRule type="expression" dxfId="2033" priority="89" stopIfTrue="1">
      <formula>$A31&lt;&gt;""</formula>
    </cfRule>
  </conditionalFormatting>
  <conditionalFormatting sqref="D31:AF31 AH31:AI31">
    <cfRule type="expression" dxfId="2032" priority="88" stopIfTrue="1">
      <formula>$A31&lt;&gt;""</formula>
    </cfRule>
  </conditionalFormatting>
  <conditionalFormatting sqref="AG31">
    <cfRule type="expression" dxfId="2031" priority="87" stopIfTrue="1">
      <formula>$A31&lt;&gt;""</formula>
    </cfRule>
  </conditionalFormatting>
  <conditionalFormatting sqref="A32:C32">
    <cfRule type="expression" dxfId="2030" priority="86" stopIfTrue="1">
      <formula>$A32&lt;&gt;""</formula>
    </cfRule>
  </conditionalFormatting>
  <conditionalFormatting sqref="D32:AF32 AH32:AI32">
    <cfRule type="expression" dxfId="2029" priority="85" stopIfTrue="1">
      <formula>$A32&lt;&gt;""</formula>
    </cfRule>
  </conditionalFormatting>
  <conditionalFormatting sqref="AG32">
    <cfRule type="expression" dxfId="2028" priority="84" stopIfTrue="1">
      <formula>$A32&lt;&gt;""</formula>
    </cfRule>
  </conditionalFormatting>
  <conditionalFormatting sqref="A33:C33">
    <cfRule type="expression" dxfId="2027" priority="83" stopIfTrue="1">
      <formula>$A33&lt;&gt;""</formula>
    </cfRule>
  </conditionalFormatting>
  <conditionalFormatting sqref="D33:AF33 AH33:AI33">
    <cfRule type="expression" dxfId="2026" priority="82" stopIfTrue="1">
      <formula>$A33&lt;&gt;""</formula>
    </cfRule>
  </conditionalFormatting>
  <conditionalFormatting sqref="AG33">
    <cfRule type="expression" dxfId="2025" priority="81" stopIfTrue="1">
      <formula>$A33&lt;&gt;""</formula>
    </cfRule>
  </conditionalFormatting>
  <conditionalFormatting sqref="A34:C34">
    <cfRule type="expression" dxfId="2024" priority="80" stopIfTrue="1">
      <formula>$A34&lt;&gt;""</formula>
    </cfRule>
  </conditionalFormatting>
  <conditionalFormatting sqref="D34:AF34 AH34:AI34">
    <cfRule type="expression" dxfId="2023" priority="79" stopIfTrue="1">
      <formula>$A34&lt;&gt;""</formula>
    </cfRule>
  </conditionalFormatting>
  <conditionalFormatting sqref="AG34">
    <cfRule type="expression" dxfId="2022" priority="78" stopIfTrue="1">
      <formula>$A34&lt;&gt;""</formula>
    </cfRule>
  </conditionalFormatting>
  <conditionalFormatting sqref="A35:C35">
    <cfRule type="expression" dxfId="2021" priority="77" stopIfTrue="1">
      <formula>$A35&lt;&gt;""</formula>
    </cfRule>
  </conditionalFormatting>
  <conditionalFormatting sqref="D35:AF35 AH35:AI35">
    <cfRule type="expression" dxfId="2020" priority="76" stopIfTrue="1">
      <formula>$A35&lt;&gt;""</formula>
    </cfRule>
  </conditionalFormatting>
  <conditionalFormatting sqref="AG35">
    <cfRule type="expression" dxfId="2019" priority="75" stopIfTrue="1">
      <formula>$A35&lt;&gt;""</formula>
    </cfRule>
  </conditionalFormatting>
  <conditionalFormatting sqref="A36:C36">
    <cfRule type="expression" dxfId="2018" priority="74" stopIfTrue="1">
      <formula>$A36&lt;&gt;""</formula>
    </cfRule>
  </conditionalFormatting>
  <conditionalFormatting sqref="D36:AF36 AH36:AI36">
    <cfRule type="expression" dxfId="2017" priority="73" stopIfTrue="1">
      <formula>$A36&lt;&gt;""</formula>
    </cfRule>
  </conditionalFormatting>
  <conditionalFormatting sqref="AG36">
    <cfRule type="expression" dxfId="2016" priority="72" stopIfTrue="1">
      <formula>$A36&lt;&gt;""</formula>
    </cfRule>
  </conditionalFormatting>
  <conditionalFormatting sqref="A37:C37">
    <cfRule type="expression" dxfId="2015" priority="71" stopIfTrue="1">
      <formula>$A37&lt;&gt;""</formula>
    </cfRule>
  </conditionalFormatting>
  <conditionalFormatting sqref="D37:AF37 AH37:AI37">
    <cfRule type="expression" dxfId="2014" priority="70" stopIfTrue="1">
      <formula>$A37&lt;&gt;""</formula>
    </cfRule>
  </conditionalFormatting>
  <conditionalFormatting sqref="AG37">
    <cfRule type="expression" dxfId="2013" priority="69" stopIfTrue="1">
      <formula>$A37&lt;&gt;""</formula>
    </cfRule>
  </conditionalFormatting>
  <conditionalFormatting sqref="A38:C38">
    <cfRule type="expression" dxfId="2012" priority="68" stopIfTrue="1">
      <formula>$A38&lt;&gt;""</formula>
    </cfRule>
  </conditionalFormatting>
  <conditionalFormatting sqref="D38:AF38 AH38:AI38">
    <cfRule type="expression" dxfId="2011" priority="67" stopIfTrue="1">
      <formula>$A38&lt;&gt;""</formula>
    </cfRule>
  </conditionalFormatting>
  <conditionalFormatting sqref="AG38">
    <cfRule type="expression" dxfId="2010" priority="66" stopIfTrue="1">
      <formula>$A38&lt;&gt;""</formula>
    </cfRule>
  </conditionalFormatting>
  <conditionalFormatting sqref="A39:C39">
    <cfRule type="expression" dxfId="2009" priority="65" stopIfTrue="1">
      <formula>$A39&lt;&gt;""</formula>
    </cfRule>
  </conditionalFormatting>
  <conditionalFormatting sqref="D39:AF39 AH39:AI39">
    <cfRule type="expression" dxfId="2008" priority="64" stopIfTrue="1">
      <formula>$A39&lt;&gt;""</formula>
    </cfRule>
  </conditionalFormatting>
  <conditionalFormatting sqref="AG39">
    <cfRule type="expression" dxfId="2007" priority="63" stopIfTrue="1">
      <formula>$A39&lt;&gt;""</formula>
    </cfRule>
  </conditionalFormatting>
  <conditionalFormatting sqref="A40:C40">
    <cfRule type="expression" dxfId="2006" priority="62" stopIfTrue="1">
      <formula>$A40&lt;&gt;""</formula>
    </cfRule>
  </conditionalFormatting>
  <conditionalFormatting sqref="D40:AF40 AH40:AI40">
    <cfRule type="expression" dxfId="2005" priority="61" stopIfTrue="1">
      <formula>$A40&lt;&gt;""</formula>
    </cfRule>
  </conditionalFormatting>
  <conditionalFormatting sqref="AG40">
    <cfRule type="expression" dxfId="2004" priority="60" stopIfTrue="1">
      <formula>$A40&lt;&gt;""</formula>
    </cfRule>
  </conditionalFormatting>
  <conditionalFormatting sqref="A41:C41">
    <cfRule type="expression" dxfId="2003" priority="59" stopIfTrue="1">
      <formula>$A41&lt;&gt;""</formula>
    </cfRule>
  </conditionalFormatting>
  <conditionalFormatting sqref="D41:AF41 AH41:AI41">
    <cfRule type="expression" dxfId="2002" priority="58" stopIfTrue="1">
      <formula>$A41&lt;&gt;""</formula>
    </cfRule>
  </conditionalFormatting>
  <conditionalFormatting sqref="AG41">
    <cfRule type="expression" dxfId="2001" priority="57" stopIfTrue="1">
      <formula>$A41&lt;&gt;""</formula>
    </cfRule>
  </conditionalFormatting>
  <conditionalFormatting sqref="A42:C42">
    <cfRule type="expression" dxfId="2000" priority="56" stopIfTrue="1">
      <formula>$A42&lt;&gt;""</formula>
    </cfRule>
  </conditionalFormatting>
  <conditionalFormatting sqref="D42:AF42 AH42:AI42">
    <cfRule type="expression" dxfId="1999" priority="55" stopIfTrue="1">
      <formula>$A42&lt;&gt;""</formula>
    </cfRule>
  </conditionalFormatting>
  <conditionalFormatting sqref="AG42">
    <cfRule type="expression" dxfId="1998" priority="54" stopIfTrue="1">
      <formula>$A42&lt;&gt;""</formula>
    </cfRule>
  </conditionalFormatting>
  <conditionalFormatting sqref="A43:C43">
    <cfRule type="expression" dxfId="1997" priority="53" stopIfTrue="1">
      <formula>$A43&lt;&gt;""</formula>
    </cfRule>
  </conditionalFormatting>
  <conditionalFormatting sqref="D43:AF43 AH43:AI43">
    <cfRule type="expression" dxfId="1996" priority="52" stopIfTrue="1">
      <formula>$A43&lt;&gt;""</formula>
    </cfRule>
  </conditionalFormatting>
  <conditionalFormatting sqref="AG43">
    <cfRule type="expression" dxfId="1995" priority="51" stopIfTrue="1">
      <formula>$A43&lt;&gt;""</formula>
    </cfRule>
  </conditionalFormatting>
  <conditionalFormatting sqref="A44:C44">
    <cfRule type="expression" dxfId="1994" priority="50" stopIfTrue="1">
      <formula>$A44&lt;&gt;""</formula>
    </cfRule>
  </conditionalFormatting>
  <conditionalFormatting sqref="D44:AF44 AH44:AI44">
    <cfRule type="expression" dxfId="1993" priority="49" stopIfTrue="1">
      <formula>$A44&lt;&gt;""</formula>
    </cfRule>
  </conditionalFormatting>
  <conditionalFormatting sqref="AG44">
    <cfRule type="expression" dxfId="1992" priority="48" stopIfTrue="1">
      <formula>$A44&lt;&gt;""</formula>
    </cfRule>
  </conditionalFormatting>
  <conditionalFormatting sqref="A45:C45">
    <cfRule type="expression" dxfId="1991" priority="47" stopIfTrue="1">
      <formula>$A45&lt;&gt;""</formula>
    </cfRule>
  </conditionalFormatting>
  <conditionalFormatting sqref="D45:AF45 AH45:AI45">
    <cfRule type="expression" dxfId="1990" priority="46" stopIfTrue="1">
      <formula>$A45&lt;&gt;""</formula>
    </cfRule>
  </conditionalFormatting>
  <conditionalFormatting sqref="AG45">
    <cfRule type="expression" dxfId="1989" priority="45" stopIfTrue="1">
      <formula>$A45&lt;&gt;""</formula>
    </cfRule>
  </conditionalFormatting>
  <conditionalFormatting sqref="A46:C46">
    <cfRule type="expression" dxfId="1988" priority="44" stopIfTrue="1">
      <formula>$A46&lt;&gt;""</formula>
    </cfRule>
  </conditionalFormatting>
  <conditionalFormatting sqref="D46:AF46 AH46:AI46">
    <cfRule type="expression" dxfId="1987" priority="43" stopIfTrue="1">
      <formula>$A46&lt;&gt;""</formula>
    </cfRule>
  </conditionalFormatting>
  <conditionalFormatting sqref="AG46">
    <cfRule type="expression" dxfId="1986" priority="42" stopIfTrue="1">
      <formula>$A46&lt;&gt;""</formula>
    </cfRule>
  </conditionalFormatting>
  <conditionalFormatting sqref="A47:C47">
    <cfRule type="expression" dxfId="1985" priority="41" stopIfTrue="1">
      <formula>$A47&lt;&gt;""</formula>
    </cfRule>
  </conditionalFormatting>
  <conditionalFormatting sqref="D47:AF47 AH47:AI47">
    <cfRule type="expression" dxfId="1984" priority="40" stopIfTrue="1">
      <formula>$A47&lt;&gt;""</formula>
    </cfRule>
  </conditionalFormatting>
  <conditionalFormatting sqref="AG47">
    <cfRule type="expression" dxfId="1983" priority="39" stopIfTrue="1">
      <formula>$A47&lt;&gt;""</formula>
    </cfRule>
  </conditionalFormatting>
  <conditionalFormatting sqref="A48:C48">
    <cfRule type="expression" dxfId="1982" priority="38" stopIfTrue="1">
      <formula>$A48&lt;&gt;""</formula>
    </cfRule>
  </conditionalFormatting>
  <conditionalFormatting sqref="D48:AF48 AH48:AI48">
    <cfRule type="expression" dxfId="1981" priority="37" stopIfTrue="1">
      <formula>$A48&lt;&gt;""</formula>
    </cfRule>
  </conditionalFormatting>
  <conditionalFormatting sqref="AG48">
    <cfRule type="expression" dxfId="1980" priority="36" stopIfTrue="1">
      <formula>$A48&lt;&gt;""</formula>
    </cfRule>
  </conditionalFormatting>
  <conditionalFormatting sqref="A49:C49">
    <cfRule type="expression" dxfId="1979" priority="35" stopIfTrue="1">
      <formula>$A49&lt;&gt;""</formula>
    </cfRule>
  </conditionalFormatting>
  <conditionalFormatting sqref="D49:AF49 AH49:AI49">
    <cfRule type="expression" dxfId="1978" priority="34" stopIfTrue="1">
      <formula>$A49&lt;&gt;""</formula>
    </cfRule>
  </conditionalFormatting>
  <conditionalFormatting sqref="AG49">
    <cfRule type="expression" dxfId="1977" priority="33" stopIfTrue="1">
      <formula>$A49&lt;&gt;""</formula>
    </cfRule>
  </conditionalFormatting>
  <conditionalFormatting sqref="A50:C50">
    <cfRule type="expression" dxfId="1976" priority="32" stopIfTrue="1">
      <formula>$A50&lt;&gt;""</formula>
    </cfRule>
  </conditionalFormatting>
  <conditionalFormatting sqref="D50:AF50 AH50:AI50">
    <cfRule type="expression" dxfId="1975" priority="31" stopIfTrue="1">
      <formula>$A50&lt;&gt;""</formula>
    </cfRule>
  </conditionalFormatting>
  <conditionalFormatting sqref="AG50">
    <cfRule type="expression" dxfId="1974" priority="30" stopIfTrue="1">
      <formula>$A50&lt;&gt;""</formula>
    </cfRule>
  </conditionalFormatting>
  <conditionalFormatting sqref="A51:C51">
    <cfRule type="expression" dxfId="1973" priority="29" stopIfTrue="1">
      <formula>$A51&lt;&gt;""</formula>
    </cfRule>
  </conditionalFormatting>
  <conditionalFormatting sqref="D51:AF51 AH51:AI51">
    <cfRule type="expression" dxfId="1972" priority="28" stopIfTrue="1">
      <formula>$A51&lt;&gt;""</formula>
    </cfRule>
  </conditionalFormatting>
  <conditionalFormatting sqref="AG51">
    <cfRule type="expression" dxfId="1971" priority="27" stopIfTrue="1">
      <formula>$A51&lt;&gt;""</formula>
    </cfRule>
  </conditionalFormatting>
  <conditionalFormatting sqref="A52:C52">
    <cfRule type="expression" dxfId="1970" priority="26" stopIfTrue="1">
      <formula>$A52&lt;&gt;""</formula>
    </cfRule>
  </conditionalFormatting>
  <conditionalFormatting sqref="D52:AF52 AH52:AI52">
    <cfRule type="expression" dxfId="1969" priority="25" stopIfTrue="1">
      <formula>$A52&lt;&gt;""</formula>
    </cfRule>
  </conditionalFormatting>
  <conditionalFormatting sqref="AG52">
    <cfRule type="expression" dxfId="1968" priority="24" stopIfTrue="1">
      <formula>$A52&lt;&gt;""</formula>
    </cfRule>
  </conditionalFormatting>
  <conditionalFormatting sqref="A53:C53">
    <cfRule type="expression" dxfId="1967" priority="23" stopIfTrue="1">
      <formula>$A53&lt;&gt;""</formula>
    </cfRule>
  </conditionalFormatting>
  <conditionalFormatting sqref="D53:AF53 AH53:AI53">
    <cfRule type="expression" dxfId="1966" priority="22" stopIfTrue="1">
      <formula>$A53&lt;&gt;""</formula>
    </cfRule>
  </conditionalFormatting>
  <conditionalFormatting sqref="AG53">
    <cfRule type="expression" dxfId="1965" priority="21" stopIfTrue="1">
      <formula>$A53&lt;&gt;""</formula>
    </cfRule>
  </conditionalFormatting>
  <conditionalFormatting sqref="A54:C54">
    <cfRule type="expression" dxfId="1964" priority="20" stopIfTrue="1">
      <formula>$A54&lt;&gt;""</formula>
    </cfRule>
  </conditionalFormatting>
  <conditionalFormatting sqref="D54:AF54 AH54:AI54">
    <cfRule type="expression" dxfId="1963" priority="19" stopIfTrue="1">
      <formula>$A54&lt;&gt;""</formula>
    </cfRule>
  </conditionalFormatting>
  <conditionalFormatting sqref="AG54">
    <cfRule type="expression" dxfId="1962" priority="18" stopIfTrue="1">
      <formula>$A54&lt;&gt;""</formula>
    </cfRule>
  </conditionalFormatting>
  <conditionalFormatting sqref="A55:C55">
    <cfRule type="expression" dxfId="1961" priority="17" stopIfTrue="1">
      <formula>$A55&lt;&gt;""</formula>
    </cfRule>
  </conditionalFormatting>
  <conditionalFormatting sqref="D55:AF55 AH55:AI55">
    <cfRule type="expression" dxfId="1960" priority="16" stopIfTrue="1">
      <formula>$A55&lt;&gt;""</formula>
    </cfRule>
  </conditionalFormatting>
  <conditionalFormatting sqref="AG55">
    <cfRule type="expression" dxfId="1959" priority="15" stopIfTrue="1">
      <formula>$A55&lt;&gt;""</formula>
    </cfRule>
  </conditionalFormatting>
  <conditionalFormatting sqref="A56:C56">
    <cfRule type="expression" dxfId="1958" priority="14" stopIfTrue="1">
      <formula>$A56&lt;&gt;""</formula>
    </cfRule>
  </conditionalFormatting>
  <conditionalFormatting sqref="D56:AF56 AH56:AI56">
    <cfRule type="expression" dxfId="1957" priority="13" stopIfTrue="1">
      <formula>$A56&lt;&gt;""</formula>
    </cfRule>
  </conditionalFormatting>
  <conditionalFormatting sqref="AG56">
    <cfRule type="expression" dxfId="1956" priority="12" stopIfTrue="1">
      <formula>$A56&lt;&gt;""</formula>
    </cfRule>
  </conditionalFormatting>
  <conditionalFormatting sqref="A57:C57">
    <cfRule type="expression" dxfId="1955" priority="11" stopIfTrue="1">
      <formula>$A57&lt;&gt;""</formula>
    </cfRule>
  </conditionalFormatting>
  <conditionalFormatting sqref="D57:AF57 AH57:AI57">
    <cfRule type="expression" dxfId="1954" priority="10" stopIfTrue="1">
      <formula>$A57&lt;&gt;""</formula>
    </cfRule>
  </conditionalFormatting>
  <conditionalFormatting sqref="AG57">
    <cfRule type="expression" dxfId="1953" priority="9" stopIfTrue="1">
      <formula>$A57&lt;&gt;""</formula>
    </cfRule>
  </conditionalFormatting>
  <conditionalFormatting sqref="A58:C58">
    <cfRule type="expression" dxfId="1952" priority="8" stopIfTrue="1">
      <formula>$A58&lt;&gt;""</formula>
    </cfRule>
  </conditionalFormatting>
  <conditionalFormatting sqref="D58:AF58 AH58:AI58">
    <cfRule type="expression" dxfId="1951" priority="7" stopIfTrue="1">
      <formula>$A58&lt;&gt;""</formula>
    </cfRule>
  </conditionalFormatting>
  <conditionalFormatting sqref="AG58">
    <cfRule type="expression" dxfId="1950" priority="6" stopIfTrue="1">
      <formula>$A58&lt;&gt;""</formula>
    </cfRule>
  </conditionalFormatting>
  <conditionalFormatting sqref="A59:C59">
    <cfRule type="expression" dxfId="1949" priority="5" stopIfTrue="1">
      <formula>$A59&lt;&gt;""</formula>
    </cfRule>
  </conditionalFormatting>
  <conditionalFormatting sqref="D59:AF59 AH59:AI59">
    <cfRule type="expression" dxfId="1948" priority="4" stopIfTrue="1">
      <formula>$A59&lt;&gt;""</formula>
    </cfRule>
  </conditionalFormatting>
  <conditionalFormatting sqref="AG59">
    <cfRule type="expression" dxfId="1947" priority="3" stopIfTrue="1">
      <formula>$A59&lt;&gt;""</formula>
    </cfRule>
  </conditionalFormatting>
  <conditionalFormatting sqref="AG7">
    <cfRule type="expression" dxfId="1946" priority="1" stopIfTrue="1">
      <formula>$A7&lt;&gt;""</formula>
    </cfRule>
  </conditionalFormatting>
  <conditionalFormatting sqref="A7:AF7 AH7:AI7">
    <cfRule type="expression" dxfId="19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10737</v>
      </c>
      <c r="E7" s="47">
        <f>SUM($E$8:$E$59)</f>
        <v>0</v>
      </c>
      <c r="F7" s="47">
        <f>SUM($F$8:$F$59)</f>
        <v>0</v>
      </c>
      <c r="G7" s="47">
        <f>SUM($G$8:$G$59)</f>
        <v>2296</v>
      </c>
      <c r="H7" s="47">
        <f>SUM($H$8:$H$59)</f>
        <v>2543</v>
      </c>
      <c r="I7" s="47">
        <f>SUM($I$8:$I$59)</f>
        <v>95</v>
      </c>
      <c r="J7" s="47">
        <f>SUM($J$8:$J$59)</f>
        <v>0</v>
      </c>
      <c r="K7" s="47">
        <f>SUM($K$8:$K$59)</f>
        <v>0</v>
      </c>
      <c r="L7" s="47">
        <f>SUM($L$8:$L$59)</f>
        <v>3380</v>
      </c>
      <c r="M7" s="47">
        <f>SUM($M$8:$M$59)</f>
        <v>0</v>
      </c>
      <c r="N7" s="47">
        <f>SUM($N$8:$N$59)</f>
        <v>1499</v>
      </c>
      <c r="O7" s="47">
        <f>SUM($O$8:$O$59)</f>
        <v>0</v>
      </c>
      <c r="P7" s="47">
        <f>SUM($P$8:$P$59)</f>
        <v>0</v>
      </c>
      <c r="Q7" s="47">
        <f>SUM($Q$8:$Q$59)</f>
        <v>29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0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856</v>
      </c>
      <c r="AD7" s="47">
        <f>SUM($AD$8:$AD$59)</f>
        <v>0</v>
      </c>
      <c r="AE7" s="47">
        <f>SUM($AE$8:$AE$59)</f>
        <v>4</v>
      </c>
      <c r="AF7" s="47">
        <f>SUM($AF$8:$AF$59)</f>
        <v>0</v>
      </c>
      <c r="AG7" s="47">
        <f>SUM($AG$8:$AG$59)</f>
        <v>35</v>
      </c>
      <c r="AH7" s="47">
        <f>SUM($AH$8:$AH$59)</f>
        <v>0</v>
      </c>
      <c r="AI7" s="47">
        <f>SUM($AI$8:$AI$59)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126</v>
      </c>
      <c r="D8" s="33">
        <f>SUM(E8:AI8)</f>
        <v>98</v>
      </c>
      <c r="E8" s="33">
        <v>0</v>
      </c>
      <c r="F8" s="33">
        <v>0</v>
      </c>
      <c r="G8" s="33">
        <v>0</v>
      </c>
      <c r="H8" s="33">
        <v>0</v>
      </c>
      <c r="I8" s="33">
        <v>32</v>
      </c>
      <c r="J8" s="33">
        <v>0</v>
      </c>
      <c r="K8" s="33">
        <v>0</v>
      </c>
      <c r="L8" s="33">
        <v>37</v>
      </c>
      <c r="M8" s="33">
        <v>0</v>
      </c>
      <c r="N8" s="33">
        <v>0</v>
      </c>
      <c r="O8" s="33">
        <v>0</v>
      </c>
      <c r="P8" s="33">
        <v>0</v>
      </c>
      <c r="Q8" s="33">
        <v>29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141</v>
      </c>
      <c r="C9" s="10" t="s">
        <v>142</v>
      </c>
      <c r="D9" s="33">
        <f>SUM(E9:AI9)</f>
        <v>160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160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171</v>
      </c>
      <c r="C11" s="10" t="s">
        <v>174</v>
      </c>
      <c r="D11" s="33">
        <f>SUM(E11:AI11)</f>
        <v>1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1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198</v>
      </c>
      <c r="B12" s="41" t="s">
        <v>199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209</v>
      </c>
      <c r="C13" s="10" t="s">
        <v>210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236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247</v>
      </c>
      <c r="C15" s="10" t="s">
        <v>245</v>
      </c>
      <c r="D15" s="33">
        <f>SUM(E15:AI15)</f>
        <v>69</v>
      </c>
      <c r="E15" s="33">
        <v>0</v>
      </c>
      <c r="F15" s="33">
        <v>0</v>
      </c>
      <c r="G15" s="33">
        <v>60</v>
      </c>
      <c r="H15" s="33">
        <v>9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198</v>
      </c>
      <c r="B16" s="41" t="s">
        <v>258</v>
      </c>
      <c r="C16" s="10" t="s">
        <v>265</v>
      </c>
      <c r="D16" s="33">
        <f>SUM(E16:AI16)</f>
        <v>1441</v>
      </c>
      <c r="E16" s="33">
        <v>0</v>
      </c>
      <c r="F16" s="33">
        <v>0</v>
      </c>
      <c r="G16" s="33">
        <v>0</v>
      </c>
      <c r="H16" s="33">
        <v>1353</v>
      </c>
      <c r="I16" s="33">
        <v>39</v>
      </c>
      <c r="J16" s="33">
        <v>0</v>
      </c>
      <c r="K16" s="33">
        <v>0</v>
      </c>
      <c r="L16" s="33">
        <v>0</v>
      </c>
      <c r="M16" s="33">
        <v>0</v>
      </c>
      <c r="N16" s="33">
        <v>49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198</v>
      </c>
      <c r="B17" s="41" t="s">
        <v>284</v>
      </c>
      <c r="C17" s="10" t="s">
        <v>285</v>
      </c>
      <c r="D17" s="33">
        <f>SUM(E17:AI17)</f>
        <v>2195</v>
      </c>
      <c r="E17" s="33">
        <v>0</v>
      </c>
      <c r="F17" s="33">
        <v>0</v>
      </c>
      <c r="G17" s="33">
        <v>0</v>
      </c>
      <c r="H17" s="33">
        <v>456</v>
      </c>
      <c r="I17" s="33">
        <v>0</v>
      </c>
      <c r="J17" s="33">
        <v>0</v>
      </c>
      <c r="K17" s="33">
        <v>0</v>
      </c>
      <c r="L17" s="33">
        <v>1710</v>
      </c>
      <c r="M17" s="33">
        <v>0</v>
      </c>
      <c r="N17" s="33">
        <v>29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301</v>
      </c>
      <c r="C18" s="10" t="s">
        <v>295</v>
      </c>
      <c r="D18" s="33">
        <f>SUM(E18:AI18)</f>
        <v>844</v>
      </c>
      <c r="E18" s="33">
        <v>0</v>
      </c>
      <c r="F18" s="33">
        <v>0</v>
      </c>
      <c r="G18" s="33">
        <v>0</v>
      </c>
      <c r="H18" s="33">
        <v>691</v>
      </c>
      <c r="I18" s="33">
        <v>2</v>
      </c>
      <c r="J18" s="33">
        <v>0</v>
      </c>
      <c r="K18" s="33">
        <v>0</v>
      </c>
      <c r="L18" s="33">
        <v>151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314</v>
      </c>
      <c r="C19" s="10" t="s">
        <v>322</v>
      </c>
      <c r="D19" s="33">
        <f>SUM(E19:AI19)</f>
        <v>849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10</v>
      </c>
      <c r="M19" s="33">
        <v>0</v>
      </c>
      <c r="N19" s="33">
        <v>90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749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331</v>
      </c>
      <c r="C20" s="10" t="s">
        <v>333</v>
      </c>
      <c r="D20" s="33">
        <f>SUM(E20:AI20)</f>
        <v>240</v>
      </c>
      <c r="E20" s="33">
        <v>0</v>
      </c>
      <c r="F20" s="33">
        <v>0</v>
      </c>
      <c r="G20" s="33">
        <v>216</v>
      </c>
      <c r="H20" s="33">
        <v>0</v>
      </c>
      <c r="I20" s="33">
        <v>17</v>
      </c>
      <c r="J20" s="33">
        <v>0</v>
      </c>
      <c r="K20" s="33">
        <v>0</v>
      </c>
      <c r="L20" s="33">
        <v>0</v>
      </c>
      <c r="M20" s="33">
        <v>0</v>
      </c>
      <c r="N20" s="33">
        <v>7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353</v>
      </c>
      <c r="C21" s="10" t="s">
        <v>349</v>
      </c>
      <c r="D21" s="33">
        <f>SUM(E21:AI21)</f>
        <v>10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1</v>
      </c>
      <c r="AD21" s="33">
        <v>0</v>
      </c>
      <c r="AE21" s="33">
        <v>0</v>
      </c>
      <c r="AF21" s="33">
        <v>0</v>
      </c>
      <c r="AG21" s="33">
        <v>9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361</v>
      </c>
      <c r="C22" s="10" t="s">
        <v>362</v>
      </c>
      <c r="D22" s="33">
        <f>SUM(E22:AI22)</f>
        <v>128</v>
      </c>
      <c r="E22" s="33">
        <v>0</v>
      </c>
      <c r="F22" s="33">
        <v>0</v>
      </c>
      <c r="G22" s="33">
        <v>0</v>
      </c>
      <c r="H22" s="33">
        <v>22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106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368</v>
      </c>
      <c r="C23" s="10" t="s">
        <v>369</v>
      </c>
      <c r="D23" s="33">
        <f>SUM(E23:AI23)</f>
        <v>12</v>
      </c>
      <c r="E23" s="33">
        <v>0</v>
      </c>
      <c r="F23" s="33">
        <v>0</v>
      </c>
      <c r="G23" s="33">
        <v>3</v>
      </c>
      <c r="H23" s="33">
        <v>2</v>
      </c>
      <c r="I23" s="33">
        <v>5</v>
      </c>
      <c r="J23" s="33">
        <v>0</v>
      </c>
      <c r="K23" s="33">
        <v>0</v>
      </c>
      <c r="L23" s="33">
        <v>0</v>
      </c>
      <c r="M23" s="33">
        <v>0</v>
      </c>
      <c r="N23" s="33">
        <v>2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378</v>
      </c>
      <c r="C24" s="10" t="s">
        <v>379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384</v>
      </c>
      <c r="C25" s="10" t="s">
        <v>382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389</v>
      </c>
      <c r="C26" s="10" t="s">
        <v>390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400</v>
      </c>
      <c r="C27" s="10" t="s">
        <v>397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411</v>
      </c>
      <c r="C28" s="10" t="s">
        <v>415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436</v>
      </c>
      <c r="B29" s="41" t="s">
        <v>437</v>
      </c>
      <c r="C29" s="10" t="s">
        <v>427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440</v>
      </c>
      <c r="C30" s="10" t="s">
        <v>446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454</v>
      </c>
      <c r="C31" s="10" t="s">
        <v>460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468</v>
      </c>
      <c r="C32" s="10" t="s">
        <v>470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198</v>
      </c>
      <c r="B33" s="41" t="s">
        <v>489</v>
      </c>
      <c r="C33" s="10" t="s">
        <v>491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511</v>
      </c>
      <c r="C34" s="10" t="s">
        <v>514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528</v>
      </c>
      <c r="C35" s="10" t="s">
        <v>523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538</v>
      </c>
      <c r="C36" s="10" t="s">
        <v>537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544</v>
      </c>
      <c r="C37" s="10" t="s">
        <v>543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548</v>
      </c>
      <c r="C38" s="10" t="s">
        <v>550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554</v>
      </c>
      <c r="C39" s="10" t="s">
        <v>555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198</v>
      </c>
      <c r="B40" s="41" t="s">
        <v>558</v>
      </c>
      <c r="C40" s="10" t="s">
        <v>570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SUM(E41:AI41)</f>
        <v>40</v>
      </c>
      <c r="E41" s="33">
        <v>0</v>
      </c>
      <c r="F41" s="33">
        <v>0</v>
      </c>
      <c r="G41" s="33">
        <v>0</v>
      </c>
      <c r="H41" s="33">
        <v>10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4</v>
      </c>
      <c r="AF41" s="33">
        <v>0</v>
      </c>
      <c r="AG41" s="33">
        <v>26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589</v>
      </c>
      <c r="C42" s="10" t="s">
        <v>586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198</v>
      </c>
      <c r="B43" s="41" t="s">
        <v>603</v>
      </c>
      <c r="C43" s="10" t="s">
        <v>599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607</v>
      </c>
      <c r="C44" s="10" t="s">
        <v>605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610</v>
      </c>
      <c r="C45" s="10" t="s">
        <v>613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616</v>
      </c>
      <c r="C46" s="10" t="s">
        <v>617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622</v>
      </c>
      <c r="C47" s="10" t="s">
        <v>623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127</v>
      </c>
      <c r="B49" s="41" t="s">
        <v>643</v>
      </c>
      <c r="C49" s="10" t="s">
        <v>639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127</v>
      </c>
      <c r="B50" s="41" t="s">
        <v>659</v>
      </c>
      <c r="C50" s="10" t="s">
        <v>655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198</v>
      </c>
      <c r="B51" s="41" t="s">
        <v>666</v>
      </c>
      <c r="C51" s="10" t="s">
        <v>667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198</v>
      </c>
      <c r="B52" s="41" t="s">
        <v>702</v>
      </c>
      <c r="C52" s="10" t="s">
        <v>703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124</v>
      </c>
      <c r="B53" s="41" t="s">
        <v>724</v>
      </c>
      <c r="C53" s="10" t="s">
        <v>713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127</v>
      </c>
      <c r="B54" s="41" t="s">
        <v>733</v>
      </c>
      <c r="C54" s="10" t="s">
        <v>732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198</v>
      </c>
      <c r="B55" s="41" t="s">
        <v>756</v>
      </c>
      <c r="C55" s="10" t="s">
        <v>754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198</v>
      </c>
      <c r="B56" s="41" t="s">
        <v>775</v>
      </c>
      <c r="C56" s="10" t="s">
        <v>776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127</v>
      </c>
      <c r="B57" s="41" t="s">
        <v>784</v>
      </c>
      <c r="C57" s="10" t="s">
        <v>789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127</v>
      </c>
      <c r="B58" s="41" t="s">
        <v>814</v>
      </c>
      <c r="C58" s="10" t="s">
        <v>807</v>
      </c>
      <c r="D58" s="33">
        <f>SUM(E58:AI58)</f>
        <v>4650</v>
      </c>
      <c r="E58" s="33">
        <v>0</v>
      </c>
      <c r="F58" s="33">
        <v>0</v>
      </c>
      <c r="G58" s="33">
        <v>2017</v>
      </c>
      <c r="H58" s="33">
        <v>0</v>
      </c>
      <c r="I58" s="33">
        <v>0</v>
      </c>
      <c r="J58" s="33">
        <v>0</v>
      </c>
      <c r="K58" s="33">
        <v>0</v>
      </c>
      <c r="L58" s="33">
        <v>1472</v>
      </c>
      <c r="M58" s="33">
        <v>0</v>
      </c>
      <c r="N58" s="33">
        <v>1161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127</v>
      </c>
      <c r="B59" s="41" t="s">
        <v>826</v>
      </c>
      <c r="C59" s="10" t="s">
        <v>827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0:AG995">
    <cfRule type="expression" dxfId="1944" priority="161" stopIfTrue="1">
      <formula>$A60&lt;&gt;""</formula>
    </cfRule>
  </conditionalFormatting>
  <conditionalFormatting sqref="A60:AF997 AH60:AH997">
    <cfRule type="expression" dxfId="1943" priority="163" stopIfTrue="1">
      <formula>$A60&lt;&gt;""</formula>
    </cfRule>
  </conditionalFormatting>
  <conditionalFormatting sqref="A8:C8">
    <cfRule type="expression" dxfId="1940" priority="158" stopIfTrue="1">
      <formula>$A8&lt;&gt;""</formula>
    </cfRule>
  </conditionalFormatting>
  <conditionalFormatting sqref="D8:AF8 AH8:AI8">
    <cfRule type="expression" dxfId="1939" priority="157" stopIfTrue="1">
      <formula>$A8&lt;&gt;""</formula>
    </cfRule>
  </conditionalFormatting>
  <conditionalFormatting sqref="AG8">
    <cfRule type="expression" dxfId="1938" priority="156" stopIfTrue="1">
      <formula>$A8&lt;&gt;""</formula>
    </cfRule>
  </conditionalFormatting>
  <conditionalFormatting sqref="A9:C9">
    <cfRule type="expression" dxfId="1937" priority="155" stopIfTrue="1">
      <formula>$A9&lt;&gt;""</formula>
    </cfRule>
  </conditionalFormatting>
  <conditionalFormatting sqref="D9:AF9 AH9:AI9">
    <cfRule type="expression" dxfId="1936" priority="154" stopIfTrue="1">
      <formula>$A9&lt;&gt;""</formula>
    </cfRule>
  </conditionalFormatting>
  <conditionalFormatting sqref="AG9">
    <cfRule type="expression" dxfId="1935" priority="153" stopIfTrue="1">
      <formula>$A9&lt;&gt;""</formula>
    </cfRule>
  </conditionalFormatting>
  <conditionalFormatting sqref="A10:C10">
    <cfRule type="expression" dxfId="1934" priority="152" stopIfTrue="1">
      <formula>$A10&lt;&gt;""</formula>
    </cfRule>
  </conditionalFormatting>
  <conditionalFormatting sqref="D10:AF10 AH10:AI10">
    <cfRule type="expression" dxfId="1933" priority="151" stopIfTrue="1">
      <formula>$A10&lt;&gt;""</formula>
    </cfRule>
  </conditionalFormatting>
  <conditionalFormatting sqref="AG10">
    <cfRule type="expression" dxfId="1932" priority="150" stopIfTrue="1">
      <formula>$A10&lt;&gt;""</formula>
    </cfRule>
  </conditionalFormatting>
  <conditionalFormatting sqref="A11:C11">
    <cfRule type="expression" dxfId="1931" priority="149" stopIfTrue="1">
      <formula>$A11&lt;&gt;""</formula>
    </cfRule>
  </conditionalFormatting>
  <conditionalFormatting sqref="D11:AF11 AH11:AI11">
    <cfRule type="expression" dxfId="1930" priority="148" stopIfTrue="1">
      <formula>$A11&lt;&gt;""</formula>
    </cfRule>
  </conditionalFormatting>
  <conditionalFormatting sqref="AG11">
    <cfRule type="expression" dxfId="1929" priority="147" stopIfTrue="1">
      <formula>$A11&lt;&gt;""</formula>
    </cfRule>
  </conditionalFormatting>
  <conditionalFormatting sqref="A12:C12">
    <cfRule type="expression" dxfId="1928" priority="146" stopIfTrue="1">
      <formula>$A12&lt;&gt;""</formula>
    </cfRule>
  </conditionalFormatting>
  <conditionalFormatting sqref="D12:AF12 AH12:AI12">
    <cfRule type="expression" dxfId="1927" priority="145" stopIfTrue="1">
      <formula>$A12&lt;&gt;""</formula>
    </cfRule>
  </conditionalFormatting>
  <conditionalFormatting sqref="AG12">
    <cfRule type="expression" dxfId="1926" priority="144" stopIfTrue="1">
      <formula>$A12&lt;&gt;""</formula>
    </cfRule>
  </conditionalFormatting>
  <conditionalFormatting sqref="A13:C13">
    <cfRule type="expression" dxfId="1925" priority="143" stopIfTrue="1">
      <formula>$A13&lt;&gt;""</formula>
    </cfRule>
  </conditionalFormatting>
  <conditionalFormatting sqref="D13:AF13 AH13:AI13">
    <cfRule type="expression" dxfId="1924" priority="142" stopIfTrue="1">
      <formula>$A13&lt;&gt;""</formula>
    </cfRule>
  </conditionalFormatting>
  <conditionalFormatting sqref="AG13">
    <cfRule type="expression" dxfId="1923" priority="141" stopIfTrue="1">
      <formula>$A13&lt;&gt;""</formula>
    </cfRule>
  </conditionalFormatting>
  <conditionalFormatting sqref="A14:C14">
    <cfRule type="expression" dxfId="1922" priority="140" stopIfTrue="1">
      <formula>$A14&lt;&gt;""</formula>
    </cfRule>
  </conditionalFormatting>
  <conditionalFormatting sqref="D14:AF14 AH14:AI14">
    <cfRule type="expression" dxfId="1921" priority="139" stopIfTrue="1">
      <formula>$A14&lt;&gt;""</formula>
    </cfRule>
  </conditionalFormatting>
  <conditionalFormatting sqref="AG14">
    <cfRule type="expression" dxfId="1920" priority="138" stopIfTrue="1">
      <formula>$A14&lt;&gt;""</formula>
    </cfRule>
  </conditionalFormatting>
  <conditionalFormatting sqref="A15:C15">
    <cfRule type="expression" dxfId="1919" priority="137" stopIfTrue="1">
      <formula>$A15&lt;&gt;""</formula>
    </cfRule>
  </conditionalFormatting>
  <conditionalFormatting sqref="D15:AF15 AH15:AI15">
    <cfRule type="expression" dxfId="1918" priority="136" stopIfTrue="1">
      <formula>$A15&lt;&gt;""</formula>
    </cfRule>
  </conditionalFormatting>
  <conditionalFormatting sqref="AG15">
    <cfRule type="expression" dxfId="1917" priority="135" stopIfTrue="1">
      <formula>$A15&lt;&gt;""</formula>
    </cfRule>
  </conditionalFormatting>
  <conditionalFormatting sqref="A16:C16">
    <cfRule type="expression" dxfId="1916" priority="134" stopIfTrue="1">
      <formula>$A16&lt;&gt;""</formula>
    </cfRule>
  </conditionalFormatting>
  <conditionalFormatting sqref="D16:AF16 AH16:AI16">
    <cfRule type="expression" dxfId="1915" priority="133" stopIfTrue="1">
      <formula>$A16&lt;&gt;""</formula>
    </cfRule>
  </conditionalFormatting>
  <conditionalFormatting sqref="AG16">
    <cfRule type="expression" dxfId="1914" priority="132" stopIfTrue="1">
      <formula>$A16&lt;&gt;""</formula>
    </cfRule>
  </conditionalFormatting>
  <conditionalFormatting sqref="A17:C17">
    <cfRule type="expression" dxfId="1913" priority="131" stopIfTrue="1">
      <formula>$A17&lt;&gt;""</formula>
    </cfRule>
  </conditionalFormatting>
  <conditionalFormatting sqref="D17:AF17 AH17:AI17">
    <cfRule type="expression" dxfId="1912" priority="130" stopIfTrue="1">
      <formula>$A17&lt;&gt;""</formula>
    </cfRule>
  </conditionalFormatting>
  <conditionalFormatting sqref="AG17">
    <cfRule type="expression" dxfId="1911" priority="129" stopIfTrue="1">
      <formula>$A17&lt;&gt;""</formula>
    </cfRule>
  </conditionalFormatting>
  <conditionalFormatting sqref="A18:C18">
    <cfRule type="expression" dxfId="1910" priority="128" stopIfTrue="1">
      <formula>$A18&lt;&gt;""</formula>
    </cfRule>
  </conditionalFormatting>
  <conditionalFormatting sqref="D18:AF18 AH18:AI18">
    <cfRule type="expression" dxfId="1909" priority="127" stopIfTrue="1">
      <formula>$A18&lt;&gt;""</formula>
    </cfRule>
  </conditionalFormatting>
  <conditionalFormatting sqref="AG18">
    <cfRule type="expression" dxfId="1908" priority="126" stopIfTrue="1">
      <formula>$A18&lt;&gt;""</formula>
    </cfRule>
  </conditionalFormatting>
  <conditionalFormatting sqref="A19:C19">
    <cfRule type="expression" dxfId="1907" priority="125" stopIfTrue="1">
      <formula>$A19&lt;&gt;""</formula>
    </cfRule>
  </conditionalFormatting>
  <conditionalFormatting sqref="D19:AF19 AH19:AI19">
    <cfRule type="expression" dxfId="1906" priority="124" stopIfTrue="1">
      <formula>$A19&lt;&gt;""</formula>
    </cfRule>
  </conditionalFormatting>
  <conditionalFormatting sqref="AG19">
    <cfRule type="expression" dxfId="1905" priority="123" stopIfTrue="1">
      <formula>$A19&lt;&gt;""</formula>
    </cfRule>
  </conditionalFormatting>
  <conditionalFormatting sqref="A20:C20">
    <cfRule type="expression" dxfId="1904" priority="122" stopIfTrue="1">
      <formula>$A20&lt;&gt;""</formula>
    </cfRule>
  </conditionalFormatting>
  <conditionalFormatting sqref="D20:AF20 AH20:AI20">
    <cfRule type="expression" dxfId="1903" priority="121" stopIfTrue="1">
      <formula>$A20&lt;&gt;""</formula>
    </cfRule>
  </conditionalFormatting>
  <conditionalFormatting sqref="AG20">
    <cfRule type="expression" dxfId="1902" priority="120" stopIfTrue="1">
      <formula>$A20&lt;&gt;""</formula>
    </cfRule>
  </conditionalFormatting>
  <conditionalFormatting sqref="A21:C21">
    <cfRule type="expression" dxfId="1901" priority="119" stopIfTrue="1">
      <formula>$A21&lt;&gt;""</formula>
    </cfRule>
  </conditionalFormatting>
  <conditionalFormatting sqref="D21:AF21 AH21:AI21">
    <cfRule type="expression" dxfId="1900" priority="118" stopIfTrue="1">
      <formula>$A21&lt;&gt;""</formula>
    </cfRule>
  </conditionalFormatting>
  <conditionalFormatting sqref="AG21">
    <cfRule type="expression" dxfId="1899" priority="117" stopIfTrue="1">
      <formula>$A21&lt;&gt;""</formula>
    </cfRule>
  </conditionalFormatting>
  <conditionalFormatting sqref="A22:C22">
    <cfRule type="expression" dxfId="1898" priority="116" stopIfTrue="1">
      <formula>$A22&lt;&gt;""</formula>
    </cfRule>
  </conditionalFormatting>
  <conditionalFormatting sqref="D22:AF22 AH22:AI22">
    <cfRule type="expression" dxfId="1897" priority="115" stopIfTrue="1">
      <formula>$A22&lt;&gt;""</formula>
    </cfRule>
  </conditionalFormatting>
  <conditionalFormatting sqref="AG22">
    <cfRule type="expression" dxfId="1896" priority="114" stopIfTrue="1">
      <formula>$A22&lt;&gt;""</formula>
    </cfRule>
  </conditionalFormatting>
  <conditionalFormatting sqref="A23:C23">
    <cfRule type="expression" dxfId="1895" priority="113" stopIfTrue="1">
      <formula>$A23&lt;&gt;""</formula>
    </cfRule>
  </conditionalFormatting>
  <conditionalFormatting sqref="D23:AF23 AH23:AI23">
    <cfRule type="expression" dxfId="1894" priority="112" stopIfTrue="1">
      <formula>$A23&lt;&gt;""</formula>
    </cfRule>
  </conditionalFormatting>
  <conditionalFormatting sqref="AG23">
    <cfRule type="expression" dxfId="1893" priority="111" stopIfTrue="1">
      <formula>$A23&lt;&gt;""</formula>
    </cfRule>
  </conditionalFormatting>
  <conditionalFormatting sqref="A24:C24">
    <cfRule type="expression" dxfId="1892" priority="110" stopIfTrue="1">
      <formula>$A24&lt;&gt;""</formula>
    </cfRule>
  </conditionalFormatting>
  <conditionalFormatting sqref="D24:AF24 AH24:AI24">
    <cfRule type="expression" dxfId="1891" priority="109" stopIfTrue="1">
      <formula>$A24&lt;&gt;""</formula>
    </cfRule>
  </conditionalFormatting>
  <conditionalFormatting sqref="AG24">
    <cfRule type="expression" dxfId="1890" priority="108" stopIfTrue="1">
      <formula>$A24&lt;&gt;""</formula>
    </cfRule>
  </conditionalFormatting>
  <conditionalFormatting sqref="A25:C25">
    <cfRule type="expression" dxfId="1889" priority="107" stopIfTrue="1">
      <formula>$A25&lt;&gt;""</formula>
    </cfRule>
  </conditionalFormatting>
  <conditionalFormatting sqref="D25:AF25 AH25:AI25">
    <cfRule type="expression" dxfId="1888" priority="106" stopIfTrue="1">
      <formula>$A25&lt;&gt;""</formula>
    </cfRule>
  </conditionalFormatting>
  <conditionalFormatting sqref="AG25">
    <cfRule type="expression" dxfId="1887" priority="105" stopIfTrue="1">
      <formula>$A25&lt;&gt;""</formula>
    </cfRule>
  </conditionalFormatting>
  <conditionalFormatting sqref="A26:C26">
    <cfRule type="expression" dxfId="1886" priority="104" stopIfTrue="1">
      <formula>$A26&lt;&gt;""</formula>
    </cfRule>
  </conditionalFormatting>
  <conditionalFormatting sqref="D26:AF26 AH26:AI26">
    <cfRule type="expression" dxfId="1885" priority="103" stopIfTrue="1">
      <formula>$A26&lt;&gt;""</formula>
    </cfRule>
  </conditionalFormatting>
  <conditionalFormatting sqref="AG26">
    <cfRule type="expression" dxfId="1884" priority="102" stopIfTrue="1">
      <formula>$A26&lt;&gt;""</formula>
    </cfRule>
  </conditionalFormatting>
  <conditionalFormatting sqref="A27:C27">
    <cfRule type="expression" dxfId="1883" priority="101" stopIfTrue="1">
      <formula>$A27&lt;&gt;""</formula>
    </cfRule>
  </conditionalFormatting>
  <conditionalFormatting sqref="D27:AF27 AH27:AI27">
    <cfRule type="expression" dxfId="1882" priority="100" stopIfTrue="1">
      <formula>$A27&lt;&gt;""</formula>
    </cfRule>
  </conditionalFormatting>
  <conditionalFormatting sqref="AG27">
    <cfRule type="expression" dxfId="1881" priority="99" stopIfTrue="1">
      <formula>$A27&lt;&gt;""</formula>
    </cfRule>
  </conditionalFormatting>
  <conditionalFormatting sqref="A28:C28">
    <cfRule type="expression" dxfId="1880" priority="98" stopIfTrue="1">
      <formula>$A28&lt;&gt;""</formula>
    </cfRule>
  </conditionalFormatting>
  <conditionalFormatting sqref="D28:AF28 AH28:AI28">
    <cfRule type="expression" dxfId="1879" priority="97" stopIfTrue="1">
      <formula>$A28&lt;&gt;""</formula>
    </cfRule>
  </conditionalFormatting>
  <conditionalFormatting sqref="AG28">
    <cfRule type="expression" dxfId="1878" priority="96" stopIfTrue="1">
      <formula>$A28&lt;&gt;""</formula>
    </cfRule>
  </conditionalFormatting>
  <conditionalFormatting sqref="A29:C29">
    <cfRule type="expression" dxfId="1877" priority="95" stopIfTrue="1">
      <formula>$A29&lt;&gt;""</formula>
    </cfRule>
  </conditionalFormatting>
  <conditionalFormatting sqref="D29:AF29 AH29:AI29">
    <cfRule type="expression" dxfId="1876" priority="94" stopIfTrue="1">
      <formula>$A29&lt;&gt;""</formula>
    </cfRule>
  </conditionalFormatting>
  <conditionalFormatting sqref="AG29">
    <cfRule type="expression" dxfId="1875" priority="93" stopIfTrue="1">
      <formula>$A29&lt;&gt;""</formula>
    </cfRule>
  </conditionalFormatting>
  <conditionalFormatting sqref="A30:C30">
    <cfRule type="expression" dxfId="1874" priority="92" stopIfTrue="1">
      <formula>$A30&lt;&gt;""</formula>
    </cfRule>
  </conditionalFormatting>
  <conditionalFormatting sqref="D30:AF30 AH30:AI30">
    <cfRule type="expression" dxfId="1873" priority="91" stopIfTrue="1">
      <formula>$A30&lt;&gt;""</formula>
    </cfRule>
  </conditionalFormatting>
  <conditionalFormatting sqref="AG30">
    <cfRule type="expression" dxfId="1872" priority="90" stopIfTrue="1">
      <formula>$A30&lt;&gt;""</formula>
    </cfRule>
  </conditionalFormatting>
  <conditionalFormatting sqref="A31:C31">
    <cfRule type="expression" dxfId="1871" priority="89" stopIfTrue="1">
      <formula>$A31&lt;&gt;""</formula>
    </cfRule>
  </conditionalFormatting>
  <conditionalFormatting sqref="D31:AF31 AH31:AI31">
    <cfRule type="expression" dxfId="1870" priority="88" stopIfTrue="1">
      <formula>$A31&lt;&gt;""</formula>
    </cfRule>
  </conditionalFormatting>
  <conditionalFormatting sqref="AG31">
    <cfRule type="expression" dxfId="1869" priority="87" stopIfTrue="1">
      <formula>$A31&lt;&gt;""</formula>
    </cfRule>
  </conditionalFormatting>
  <conditionalFormatting sqref="A32:C32">
    <cfRule type="expression" dxfId="1868" priority="86" stopIfTrue="1">
      <formula>$A32&lt;&gt;""</formula>
    </cfRule>
  </conditionalFormatting>
  <conditionalFormatting sqref="D32:AF32 AH32:AI32">
    <cfRule type="expression" dxfId="1867" priority="85" stopIfTrue="1">
      <formula>$A32&lt;&gt;""</formula>
    </cfRule>
  </conditionalFormatting>
  <conditionalFormatting sqref="AG32">
    <cfRule type="expression" dxfId="1866" priority="84" stopIfTrue="1">
      <formula>$A32&lt;&gt;""</formula>
    </cfRule>
  </conditionalFormatting>
  <conditionalFormatting sqref="A33:C33">
    <cfRule type="expression" dxfId="1865" priority="83" stopIfTrue="1">
      <formula>$A33&lt;&gt;""</formula>
    </cfRule>
  </conditionalFormatting>
  <conditionalFormatting sqref="D33:AF33 AH33:AI33">
    <cfRule type="expression" dxfId="1864" priority="82" stopIfTrue="1">
      <formula>$A33&lt;&gt;""</formula>
    </cfRule>
  </conditionalFormatting>
  <conditionalFormatting sqref="AG33">
    <cfRule type="expression" dxfId="1863" priority="81" stopIfTrue="1">
      <formula>$A33&lt;&gt;""</formula>
    </cfRule>
  </conditionalFormatting>
  <conditionalFormatting sqref="A34:C34">
    <cfRule type="expression" dxfId="1862" priority="80" stopIfTrue="1">
      <formula>$A34&lt;&gt;""</formula>
    </cfRule>
  </conditionalFormatting>
  <conditionalFormatting sqref="D34:AF34 AH34:AI34">
    <cfRule type="expression" dxfId="1861" priority="79" stopIfTrue="1">
      <formula>$A34&lt;&gt;""</formula>
    </cfRule>
  </conditionalFormatting>
  <conditionalFormatting sqref="AG34">
    <cfRule type="expression" dxfId="1860" priority="78" stopIfTrue="1">
      <formula>$A34&lt;&gt;""</formula>
    </cfRule>
  </conditionalFormatting>
  <conditionalFormatting sqref="A35:C35">
    <cfRule type="expression" dxfId="1859" priority="77" stopIfTrue="1">
      <formula>$A35&lt;&gt;""</formula>
    </cfRule>
  </conditionalFormatting>
  <conditionalFormatting sqref="D35:AF35 AH35:AI35">
    <cfRule type="expression" dxfId="1858" priority="76" stopIfTrue="1">
      <formula>$A35&lt;&gt;""</formula>
    </cfRule>
  </conditionalFormatting>
  <conditionalFormatting sqref="AG35">
    <cfRule type="expression" dxfId="1857" priority="75" stopIfTrue="1">
      <formula>$A35&lt;&gt;""</formula>
    </cfRule>
  </conditionalFormatting>
  <conditionalFormatting sqref="A36:C36">
    <cfRule type="expression" dxfId="1856" priority="74" stopIfTrue="1">
      <formula>$A36&lt;&gt;""</formula>
    </cfRule>
  </conditionalFormatting>
  <conditionalFormatting sqref="D36:AF36 AH36:AI36">
    <cfRule type="expression" dxfId="1855" priority="73" stopIfTrue="1">
      <formula>$A36&lt;&gt;""</formula>
    </cfRule>
  </conditionalFormatting>
  <conditionalFormatting sqref="AG36">
    <cfRule type="expression" dxfId="1854" priority="72" stopIfTrue="1">
      <formula>$A36&lt;&gt;""</formula>
    </cfRule>
  </conditionalFormatting>
  <conditionalFormatting sqref="A37:C37">
    <cfRule type="expression" dxfId="1853" priority="71" stopIfTrue="1">
      <formula>$A37&lt;&gt;""</formula>
    </cfRule>
  </conditionalFormatting>
  <conditionalFormatting sqref="D37:AF37 AH37:AI37">
    <cfRule type="expression" dxfId="1852" priority="70" stopIfTrue="1">
      <formula>$A37&lt;&gt;""</formula>
    </cfRule>
  </conditionalFormatting>
  <conditionalFormatting sqref="AG37">
    <cfRule type="expression" dxfId="1851" priority="69" stopIfTrue="1">
      <formula>$A37&lt;&gt;""</formula>
    </cfRule>
  </conditionalFormatting>
  <conditionalFormatting sqref="A38:C38">
    <cfRule type="expression" dxfId="1850" priority="68" stopIfTrue="1">
      <formula>$A38&lt;&gt;""</formula>
    </cfRule>
  </conditionalFormatting>
  <conditionalFormatting sqref="D38:AF38 AH38:AI38">
    <cfRule type="expression" dxfId="1849" priority="67" stopIfTrue="1">
      <formula>$A38&lt;&gt;""</formula>
    </cfRule>
  </conditionalFormatting>
  <conditionalFormatting sqref="AG38">
    <cfRule type="expression" dxfId="1848" priority="66" stopIfTrue="1">
      <formula>$A38&lt;&gt;""</formula>
    </cfRule>
  </conditionalFormatting>
  <conditionalFormatting sqref="A39:C39">
    <cfRule type="expression" dxfId="1847" priority="65" stopIfTrue="1">
      <formula>$A39&lt;&gt;""</formula>
    </cfRule>
  </conditionalFormatting>
  <conditionalFormatting sqref="D39:AF39 AH39:AI39">
    <cfRule type="expression" dxfId="1846" priority="64" stopIfTrue="1">
      <formula>$A39&lt;&gt;""</formula>
    </cfRule>
  </conditionalFormatting>
  <conditionalFormatting sqref="AG39">
    <cfRule type="expression" dxfId="1845" priority="63" stopIfTrue="1">
      <formula>$A39&lt;&gt;""</formula>
    </cfRule>
  </conditionalFormatting>
  <conditionalFormatting sqref="A40:C40">
    <cfRule type="expression" dxfId="1844" priority="62" stopIfTrue="1">
      <formula>$A40&lt;&gt;""</formula>
    </cfRule>
  </conditionalFormatting>
  <conditionalFormatting sqref="D40:AF40 AH40:AI40">
    <cfRule type="expression" dxfId="1843" priority="61" stopIfTrue="1">
      <formula>$A40&lt;&gt;""</formula>
    </cfRule>
  </conditionalFormatting>
  <conditionalFormatting sqref="AG40">
    <cfRule type="expression" dxfId="1842" priority="60" stopIfTrue="1">
      <formula>$A40&lt;&gt;""</formula>
    </cfRule>
  </conditionalFormatting>
  <conditionalFormatting sqref="A41:C41">
    <cfRule type="expression" dxfId="1841" priority="59" stopIfTrue="1">
      <formula>$A41&lt;&gt;""</formula>
    </cfRule>
  </conditionalFormatting>
  <conditionalFormatting sqref="D41:AF41 AH41:AI41">
    <cfRule type="expression" dxfId="1840" priority="58" stopIfTrue="1">
      <formula>$A41&lt;&gt;""</formula>
    </cfRule>
  </conditionalFormatting>
  <conditionalFormatting sqref="AG41">
    <cfRule type="expression" dxfId="1839" priority="57" stopIfTrue="1">
      <formula>$A41&lt;&gt;""</formula>
    </cfRule>
  </conditionalFormatting>
  <conditionalFormatting sqref="A42:C42">
    <cfRule type="expression" dxfId="1838" priority="56" stopIfTrue="1">
      <formula>$A42&lt;&gt;""</formula>
    </cfRule>
  </conditionalFormatting>
  <conditionalFormatting sqref="D42:AF42 AH42:AI42">
    <cfRule type="expression" dxfId="1837" priority="55" stopIfTrue="1">
      <formula>$A42&lt;&gt;""</formula>
    </cfRule>
  </conditionalFormatting>
  <conditionalFormatting sqref="AG42">
    <cfRule type="expression" dxfId="1836" priority="54" stopIfTrue="1">
      <formula>$A42&lt;&gt;""</formula>
    </cfRule>
  </conditionalFormatting>
  <conditionalFormatting sqref="A43:C43">
    <cfRule type="expression" dxfId="1835" priority="53" stopIfTrue="1">
      <formula>$A43&lt;&gt;""</formula>
    </cfRule>
  </conditionalFormatting>
  <conditionalFormatting sqref="D43:AF43 AH43:AI43">
    <cfRule type="expression" dxfId="1834" priority="52" stopIfTrue="1">
      <formula>$A43&lt;&gt;""</formula>
    </cfRule>
  </conditionalFormatting>
  <conditionalFormatting sqref="AG43">
    <cfRule type="expression" dxfId="1833" priority="51" stopIfTrue="1">
      <formula>$A43&lt;&gt;""</formula>
    </cfRule>
  </conditionalFormatting>
  <conditionalFormatting sqref="A44:C44">
    <cfRule type="expression" dxfId="1832" priority="50" stopIfTrue="1">
      <formula>$A44&lt;&gt;""</formula>
    </cfRule>
  </conditionalFormatting>
  <conditionalFormatting sqref="D44:AF44 AH44:AI44">
    <cfRule type="expression" dxfId="1831" priority="49" stopIfTrue="1">
      <formula>$A44&lt;&gt;""</formula>
    </cfRule>
  </conditionalFormatting>
  <conditionalFormatting sqref="AG44">
    <cfRule type="expression" dxfId="1830" priority="48" stopIfTrue="1">
      <formula>$A44&lt;&gt;""</formula>
    </cfRule>
  </conditionalFormatting>
  <conditionalFormatting sqref="A45:C45">
    <cfRule type="expression" dxfId="1829" priority="47" stopIfTrue="1">
      <formula>$A45&lt;&gt;""</formula>
    </cfRule>
  </conditionalFormatting>
  <conditionalFormatting sqref="D45:AF45 AH45:AI45">
    <cfRule type="expression" dxfId="1828" priority="46" stopIfTrue="1">
      <formula>$A45&lt;&gt;""</formula>
    </cfRule>
  </conditionalFormatting>
  <conditionalFormatting sqref="AG45">
    <cfRule type="expression" dxfId="1827" priority="45" stopIfTrue="1">
      <formula>$A45&lt;&gt;""</formula>
    </cfRule>
  </conditionalFormatting>
  <conditionalFormatting sqref="A46:C46">
    <cfRule type="expression" dxfId="1826" priority="44" stopIfTrue="1">
      <formula>$A46&lt;&gt;""</formula>
    </cfRule>
  </conditionalFormatting>
  <conditionalFormatting sqref="D46:AF46 AH46:AI46">
    <cfRule type="expression" dxfId="1825" priority="43" stopIfTrue="1">
      <formula>$A46&lt;&gt;""</formula>
    </cfRule>
  </conditionalFormatting>
  <conditionalFormatting sqref="AG46">
    <cfRule type="expression" dxfId="1824" priority="42" stopIfTrue="1">
      <formula>$A46&lt;&gt;""</formula>
    </cfRule>
  </conditionalFormatting>
  <conditionalFormatting sqref="A47:C47">
    <cfRule type="expression" dxfId="1823" priority="41" stopIfTrue="1">
      <formula>$A47&lt;&gt;""</formula>
    </cfRule>
  </conditionalFormatting>
  <conditionalFormatting sqref="D47:AF47 AH47:AI47">
    <cfRule type="expression" dxfId="1822" priority="40" stopIfTrue="1">
      <formula>$A47&lt;&gt;""</formula>
    </cfRule>
  </conditionalFormatting>
  <conditionalFormatting sqref="AG47">
    <cfRule type="expression" dxfId="1821" priority="39" stopIfTrue="1">
      <formula>$A47&lt;&gt;""</formula>
    </cfRule>
  </conditionalFormatting>
  <conditionalFormatting sqref="A48:C48">
    <cfRule type="expression" dxfId="1820" priority="38" stopIfTrue="1">
      <formula>$A48&lt;&gt;""</formula>
    </cfRule>
  </conditionalFormatting>
  <conditionalFormatting sqref="D48:AF48 AH48:AI48">
    <cfRule type="expression" dxfId="1819" priority="37" stopIfTrue="1">
      <formula>$A48&lt;&gt;""</formula>
    </cfRule>
  </conditionalFormatting>
  <conditionalFormatting sqref="AG48">
    <cfRule type="expression" dxfId="1818" priority="36" stopIfTrue="1">
      <formula>$A48&lt;&gt;""</formula>
    </cfRule>
  </conditionalFormatting>
  <conditionalFormatting sqref="A49:C49">
    <cfRule type="expression" dxfId="1817" priority="35" stopIfTrue="1">
      <formula>$A49&lt;&gt;""</formula>
    </cfRule>
  </conditionalFormatting>
  <conditionalFormatting sqref="D49:AF49 AH49:AI49">
    <cfRule type="expression" dxfId="1816" priority="34" stopIfTrue="1">
      <formula>$A49&lt;&gt;""</formula>
    </cfRule>
  </conditionalFormatting>
  <conditionalFormatting sqref="AG49">
    <cfRule type="expression" dxfId="1815" priority="33" stopIfTrue="1">
      <formula>$A49&lt;&gt;""</formula>
    </cfRule>
  </conditionalFormatting>
  <conditionalFormatting sqref="A50:C50">
    <cfRule type="expression" dxfId="1814" priority="32" stopIfTrue="1">
      <formula>$A50&lt;&gt;""</formula>
    </cfRule>
  </conditionalFormatting>
  <conditionalFormatting sqref="D50:AF50 AH50:AI50">
    <cfRule type="expression" dxfId="1813" priority="31" stopIfTrue="1">
      <formula>$A50&lt;&gt;""</formula>
    </cfRule>
  </conditionalFormatting>
  <conditionalFormatting sqref="AG50">
    <cfRule type="expression" dxfId="1812" priority="30" stopIfTrue="1">
      <formula>$A50&lt;&gt;""</formula>
    </cfRule>
  </conditionalFormatting>
  <conditionalFormatting sqref="A51:C51">
    <cfRule type="expression" dxfId="1811" priority="29" stopIfTrue="1">
      <formula>$A51&lt;&gt;""</formula>
    </cfRule>
  </conditionalFormatting>
  <conditionalFormatting sqref="D51:AF51 AH51:AI51">
    <cfRule type="expression" dxfId="1810" priority="28" stopIfTrue="1">
      <formula>$A51&lt;&gt;""</formula>
    </cfRule>
  </conditionalFormatting>
  <conditionalFormatting sqref="AG51">
    <cfRule type="expression" dxfId="1809" priority="27" stopIfTrue="1">
      <formula>$A51&lt;&gt;""</formula>
    </cfRule>
  </conditionalFormatting>
  <conditionalFormatting sqref="A52:C52">
    <cfRule type="expression" dxfId="1808" priority="26" stopIfTrue="1">
      <formula>$A52&lt;&gt;""</formula>
    </cfRule>
  </conditionalFormatting>
  <conditionalFormatting sqref="D52:AF52 AH52:AI52">
    <cfRule type="expression" dxfId="1807" priority="25" stopIfTrue="1">
      <formula>$A52&lt;&gt;""</formula>
    </cfRule>
  </conditionalFormatting>
  <conditionalFormatting sqref="AG52">
    <cfRule type="expression" dxfId="1806" priority="24" stopIfTrue="1">
      <formula>$A52&lt;&gt;""</formula>
    </cfRule>
  </conditionalFormatting>
  <conditionalFormatting sqref="A53:C53">
    <cfRule type="expression" dxfId="1805" priority="23" stopIfTrue="1">
      <formula>$A53&lt;&gt;""</formula>
    </cfRule>
  </conditionalFormatting>
  <conditionalFormatting sqref="D53:AF53 AH53:AI53">
    <cfRule type="expression" dxfId="1804" priority="22" stopIfTrue="1">
      <formula>$A53&lt;&gt;""</formula>
    </cfRule>
  </conditionalFormatting>
  <conditionalFormatting sqref="AG53">
    <cfRule type="expression" dxfId="1803" priority="21" stopIfTrue="1">
      <formula>$A53&lt;&gt;""</formula>
    </cfRule>
  </conditionalFormatting>
  <conditionalFormatting sqref="A54:C54">
    <cfRule type="expression" dxfId="1802" priority="20" stopIfTrue="1">
      <formula>$A54&lt;&gt;""</formula>
    </cfRule>
  </conditionalFormatting>
  <conditionalFormatting sqref="D54:AF54 AH54:AI54">
    <cfRule type="expression" dxfId="1801" priority="19" stopIfTrue="1">
      <formula>$A54&lt;&gt;""</formula>
    </cfRule>
  </conditionalFormatting>
  <conditionalFormatting sqref="AG54">
    <cfRule type="expression" dxfId="1800" priority="18" stopIfTrue="1">
      <formula>$A54&lt;&gt;""</formula>
    </cfRule>
  </conditionalFormatting>
  <conditionalFormatting sqref="A55:C55">
    <cfRule type="expression" dxfId="1799" priority="17" stopIfTrue="1">
      <formula>$A55&lt;&gt;""</formula>
    </cfRule>
  </conditionalFormatting>
  <conditionalFormatting sqref="D55:AF55 AH55:AI55">
    <cfRule type="expression" dxfId="1798" priority="16" stopIfTrue="1">
      <formula>$A55&lt;&gt;""</formula>
    </cfRule>
  </conditionalFormatting>
  <conditionalFormatting sqref="AG55">
    <cfRule type="expression" dxfId="1797" priority="15" stopIfTrue="1">
      <formula>$A55&lt;&gt;""</formula>
    </cfRule>
  </conditionalFormatting>
  <conditionalFormatting sqref="A56:C56">
    <cfRule type="expression" dxfId="1796" priority="14" stopIfTrue="1">
      <formula>$A56&lt;&gt;""</formula>
    </cfRule>
  </conditionalFormatting>
  <conditionalFormatting sqref="D56:AF56 AH56:AI56">
    <cfRule type="expression" dxfId="1795" priority="13" stopIfTrue="1">
      <formula>$A56&lt;&gt;""</formula>
    </cfRule>
  </conditionalFormatting>
  <conditionalFormatting sqref="AG56">
    <cfRule type="expression" dxfId="1794" priority="12" stopIfTrue="1">
      <formula>$A56&lt;&gt;""</formula>
    </cfRule>
  </conditionalFormatting>
  <conditionalFormatting sqref="A57:C57">
    <cfRule type="expression" dxfId="1793" priority="11" stopIfTrue="1">
      <formula>$A57&lt;&gt;""</formula>
    </cfRule>
  </conditionalFormatting>
  <conditionalFormatting sqref="D57:AF57 AH57:AI57">
    <cfRule type="expression" dxfId="1792" priority="10" stopIfTrue="1">
      <formula>$A57&lt;&gt;""</formula>
    </cfRule>
  </conditionalFormatting>
  <conditionalFormatting sqref="AG57">
    <cfRule type="expression" dxfId="1791" priority="9" stopIfTrue="1">
      <formula>$A57&lt;&gt;""</formula>
    </cfRule>
  </conditionalFormatting>
  <conditionalFormatting sqref="A58:C58">
    <cfRule type="expression" dxfId="1790" priority="8" stopIfTrue="1">
      <formula>$A58&lt;&gt;""</formula>
    </cfRule>
  </conditionalFormatting>
  <conditionalFormatting sqref="D58:AF58 AH58:AI58">
    <cfRule type="expression" dxfId="1789" priority="7" stopIfTrue="1">
      <formula>$A58&lt;&gt;""</formula>
    </cfRule>
  </conditionalFormatting>
  <conditionalFormatting sqref="AG58">
    <cfRule type="expression" dxfId="1788" priority="6" stopIfTrue="1">
      <formula>$A58&lt;&gt;""</formula>
    </cfRule>
  </conditionalFormatting>
  <conditionalFormatting sqref="A59:C59">
    <cfRule type="expression" dxfId="1787" priority="5" stopIfTrue="1">
      <formula>$A59&lt;&gt;""</formula>
    </cfRule>
  </conditionalFormatting>
  <conditionalFormatting sqref="D59:AF59 AH59:AI59">
    <cfRule type="expression" dxfId="1786" priority="4" stopIfTrue="1">
      <formula>$A59&lt;&gt;""</formula>
    </cfRule>
  </conditionalFormatting>
  <conditionalFormatting sqref="AG59">
    <cfRule type="expression" dxfId="1785" priority="3" stopIfTrue="1">
      <formula>$A59&lt;&gt;""</formula>
    </cfRule>
  </conditionalFormatting>
  <conditionalFormatting sqref="AG7">
    <cfRule type="expression" dxfId="1784" priority="1" stopIfTrue="1">
      <formula>$A7&lt;&gt;""</formula>
    </cfRule>
  </conditionalFormatting>
  <conditionalFormatting sqref="A7:AF7 AH7:AI7">
    <cfRule type="expression" dxfId="17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SUM($AF$8:$AF$59)</f>
        <v>0</v>
      </c>
      <c r="AG7" s="55">
        <v>0</v>
      </c>
      <c r="AH7" s="55">
        <v>0</v>
      </c>
      <c r="AI7" s="47">
        <f>SUM($AI$8:$AI$59)</f>
        <v>0</v>
      </c>
    </row>
    <row r="8" spans="1:35" s="10" customFormat="1" ht="12" customHeight="1">
      <c r="A8" s="10" t="s">
        <v>133</v>
      </c>
      <c r="B8" s="41" t="s">
        <v>134</v>
      </c>
      <c r="C8" s="10" t="s">
        <v>135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124</v>
      </c>
      <c r="B9" s="41" t="s">
        <v>136</v>
      </c>
      <c r="C9" s="10" t="s">
        <v>142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165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127</v>
      </c>
      <c r="B11" s="41" t="s">
        <v>173</v>
      </c>
      <c r="C11" s="10" t="s">
        <v>174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124</v>
      </c>
      <c r="B12" s="41" t="s">
        <v>201</v>
      </c>
      <c r="C12" s="10" t="s">
        <v>191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127</v>
      </c>
      <c r="B13" s="41" t="s">
        <v>209</v>
      </c>
      <c r="C13" s="10" t="s">
        <v>210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238</v>
      </c>
      <c r="B14" s="41" t="s">
        <v>239</v>
      </c>
      <c r="C14" s="10" t="s">
        <v>228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202</v>
      </c>
      <c r="B15" s="41" t="s">
        <v>252</v>
      </c>
      <c r="C15" s="10" t="s">
        <v>249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127</v>
      </c>
      <c r="B16" s="41" t="s">
        <v>258</v>
      </c>
      <c r="C16" s="10" t="s">
        <v>264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124</v>
      </c>
      <c r="B17" s="41" t="s">
        <v>271</v>
      </c>
      <c r="C17" s="10" t="s">
        <v>275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124</v>
      </c>
      <c r="B18" s="41" t="s">
        <v>307</v>
      </c>
      <c r="C18" s="10" t="s">
        <v>295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127</v>
      </c>
      <c r="B19" s="41" t="s">
        <v>319</v>
      </c>
      <c r="C19" s="10" t="s">
        <v>313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339</v>
      </c>
      <c r="B20" s="41" t="s">
        <v>331</v>
      </c>
      <c r="C20" s="10" t="s">
        <v>340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127</v>
      </c>
      <c r="B21" s="41" t="s">
        <v>348</v>
      </c>
      <c r="C21" s="10" t="s">
        <v>349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124</v>
      </c>
      <c r="B22" s="41" t="s">
        <v>363</v>
      </c>
      <c r="C22" s="10" t="s">
        <v>362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370</v>
      </c>
      <c r="B23" s="41" t="s">
        <v>364</v>
      </c>
      <c r="C23" s="10" t="s">
        <v>371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127</v>
      </c>
      <c r="B24" s="41" t="s">
        <v>374</v>
      </c>
      <c r="C24" s="10" t="s">
        <v>377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124</v>
      </c>
      <c r="B25" s="41" t="s">
        <v>380</v>
      </c>
      <c r="C25" s="10" t="s">
        <v>382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127</v>
      </c>
      <c r="B26" s="41" t="s">
        <v>392</v>
      </c>
      <c r="C26" s="10" t="s">
        <v>390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127</v>
      </c>
      <c r="B27" s="41" t="s">
        <v>400</v>
      </c>
      <c r="C27" s="10" t="s">
        <v>401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127</v>
      </c>
      <c r="B28" s="41" t="s">
        <v>413</v>
      </c>
      <c r="C28" s="10" t="s">
        <v>421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127</v>
      </c>
      <c r="B29" s="41" t="s">
        <v>430</v>
      </c>
      <c r="C29" s="10" t="s">
        <v>431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127</v>
      </c>
      <c r="B30" s="41" t="s">
        <v>445</v>
      </c>
      <c r="C30" s="10" t="s">
        <v>446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127</v>
      </c>
      <c r="B31" s="41" t="s">
        <v>454</v>
      </c>
      <c r="C31" s="10" t="s">
        <v>458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127</v>
      </c>
      <c r="B32" s="41" t="s">
        <v>473</v>
      </c>
      <c r="C32" s="10" t="s">
        <v>472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156</v>
      </c>
      <c r="B33" s="41" t="s">
        <v>497</v>
      </c>
      <c r="C33" s="10" t="s">
        <v>498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515</v>
      </c>
      <c r="B34" s="41" t="s">
        <v>506</v>
      </c>
      <c r="C34" s="10" t="s">
        <v>510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156</v>
      </c>
      <c r="B35" s="41" t="s">
        <v>529</v>
      </c>
      <c r="C35" s="10" t="s">
        <v>525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127</v>
      </c>
      <c r="B36" s="41" t="s">
        <v>538</v>
      </c>
      <c r="C36" s="10" t="s">
        <v>536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127</v>
      </c>
      <c r="B37" s="41" t="s">
        <v>540</v>
      </c>
      <c r="C37" s="10" t="s">
        <v>545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127</v>
      </c>
      <c r="B38" s="41" t="s">
        <v>549</v>
      </c>
      <c r="C38" s="10" t="s">
        <v>550</v>
      </c>
      <c r="D38" s="33">
        <f>SUM(E38:AI38)</f>
        <v>0</v>
      </c>
      <c r="E38" s="56">
        <f>E37</f>
        <v>0</v>
      </c>
      <c r="F38" s="56">
        <f t="shared" ref="F38:AE47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127</v>
      </c>
      <c r="B39" s="41" t="s">
        <v>554</v>
      </c>
      <c r="C39" s="10" t="s">
        <v>555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127</v>
      </c>
      <c r="B40" s="41" t="s">
        <v>565</v>
      </c>
      <c r="C40" s="10" t="s">
        <v>561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124</v>
      </c>
      <c r="B41" s="41" t="s">
        <v>580</v>
      </c>
      <c r="C41" s="10" t="s">
        <v>582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127</v>
      </c>
      <c r="B42" s="41" t="s">
        <v>587</v>
      </c>
      <c r="C42" s="10" t="s">
        <v>586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127</v>
      </c>
      <c r="B43" s="41" t="s">
        <v>600</v>
      </c>
      <c r="C43" s="10" t="s">
        <v>599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124</v>
      </c>
      <c r="B44" s="41" t="s">
        <v>604</v>
      </c>
      <c r="C44" s="10" t="s">
        <v>605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A45" s="10" t="s">
        <v>124</v>
      </c>
      <c r="B45" s="41" t="s">
        <v>612</v>
      </c>
      <c r="C45" s="10" t="s">
        <v>611</v>
      </c>
      <c r="D45" s="33">
        <f>SUM(E45:AI45)</f>
        <v>0</v>
      </c>
      <c r="E45" s="56">
        <f>E44</f>
        <v>0</v>
      </c>
      <c r="F45" s="56">
        <f t="shared" si="6"/>
        <v>0</v>
      </c>
      <c r="G45" s="56">
        <f t="shared" si="6"/>
        <v>0</v>
      </c>
      <c r="H45" s="56">
        <f t="shared" si="6"/>
        <v>0</v>
      </c>
      <c r="I45" s="56">
        <f t="shared" si="6"/>
        <v>0</v>
      </c>
      <c r="J45" s="56">
        <f t="shared" si="6"/>
        <v>0</v>
      </c>
      <c r="K45" s="56">
        <f t="shared" si="6"/>
        <v>0</v>
      </c>
      <c r="L45" s="56">
        <f t="shared" si="6"/>
        <v>0</v>
      </c>
      <c r="M45" s="56">
        <f t="shared" si="6"/>
        <v>0</v>
      </c>
      <c r="N45" s="56">
        <f t="shared" si="6"/>
        <v>0</v>
      </c>
      <c r="O45" s="56">
        <f t="shared" si="6"/>
        <v>0</v>
      </c>
      <c r="P45" s="56">
        <f t="shared" si="6"/>
        <v>0</v>
      </c>
      <c r="Q45" s="56">
        <f t="shared" si="6"/>
        <v>0</v>
      </c>
      <c r="R45" s="56">
        <f t="shared" si="6"/>
        <v>0</v>
      </c>
      <c r="S45" s="56">
        <f t="shared" si="6"/>
        <v>0</v>
      </c>
      <c r="T45" s="56">
        <f t="shared" si="6"/>
        <v>0</v>
      </c>
      <c r="U45" s="56">
        <f t="shared" si="6"/>
        <v>0</v>
      </c>
      <c r="V45" s="56">
        <f t="shared" si="6"/>
        <v>0</v>
      </c>
      <c r="W45" s="56">
        <f t="shared" si="6"/>
        <v>0</v>
      </c>
      <c r="X45" s="56">
        <f t="shared" si="6"/>
        <v>0</v>
      </c>
      <c r="Y45" s="56">
        <f t="shared" si="6"/>
        <v>0</v>
      </c>
      <c r="Z45" s="56">
        <f t="shared" si="6"/>
        <v>0</v>
      </c>
      <c r="AA45" s="56">
        <f t="shared" si="6"/>
        <v>0</v>
      </c>
      <c r="AB45" s="56">
        <f t="shared" si="6"/>
        <v>0</v>
      </c>
      <c r="AC45" s="56">
        <f t="shared" si="6"/>
        <v>0</v>
      </c>
      <c r="AD45" s="56">
        <f t="shared" si="6"/>
        <v>0</v>
      </c>
      <c r="AE45" s="56">
        <f t="shared" si="6"/>
        <v>0</v>
      </c>
      <c r="AF45" s="33">
        <v>0</v>
      </c>
      <c r="AG45" s="56">
        <f>AG44</f>
        <v>0</v>
      </c>
      <c r="AH45" s="56">
        <f>AH44</f>
        <v>0</v>
      </c>
      <c r="AI45" s="33">
        <v>0</v>
      </c>
    </row>
    <row r="46" spans="1:35" s="10" customFormat="1" ht="12" customHeight="1">
      <c r="A46" s="10" t="s">
        <v>127</v>
      </c>
      <c r="B46" s="41" t="s">
        <v>618</v>
      </c>
      <c r="C46" s="10" t="s">
        <v>617</v>
      </c>
      <c r="D46" s="33">
        <f>SUM(E46:AI46)</f>
        <v>0</v>
      </c>
      <c r="E46" s="56">
        <f>E45</f>
        <v>0</v>
      </c>
      <c r="F46" s="56">
        <f t="shared" si="6"/>
        <v>0</v>
      </c>
      <c r="G46" s="56">
        <f t="shared" si="6"/>
        <v>0</v>
      </c>
      <c r="H46" s="56">
        <f t="shared" si="6"/>
        <v>0</v>
      </c>
      <c r="I46" s="56">
        <f t="shared" si="6"/>
        <v>0</v>
      </c>
      <c r="J46" s="56">
        <f t="shared" si="6"/>
        <v>0</v>
      </c>
      <c r="K46" s="56">
        <f t="shared" si="6"/>
        <v>0</v>
      </c>
      <c r="L46" s="56">
        <f t="shared" si="6"/>
        <v>0</v>
      </c>
      <c r="M46" s="56">
        <f t="shared" si="6"/>
        <v>0</v>
      </c>
      <c r="N46" s="56">
        <f t="shared" si="6"/>
        <v>0</v>
      </c>
      <c r="O46" s="56">
        <f t="shared" si="6"/>
        <v>0</v>
      </c>
      <c r="P46" s="56">
        <f t="shared" si="6"/>
        <v>0</v>
      </c>
      <c r="Q46" s="56">
        <f t="shared" si="6"/>
        <v>0</v>
      </c>
      <c r="R46" s="56">
        <f t="shared" si="6"/>
        <v>0</v>
      </c>
      <c r="S46" s="56">
        <f t="shared" si="6"/>
        <v>0</v>
      </c>
      <c r="T46" s="56">
        <f t="shared" si="6"/>
        <v>0</v>
      </c>
      <c r="U46" s="56">
        <f t="shared" si="6"/>
        <v>0</v>
      </c>
      <c r="V46" s="56">
        <f t="shared" si="6"/>
        <v>0</v>
      </c>
      <c r="W46" s="56">
        <f t="shared" si="6"/>
        <v>0</v>
      </c>
      <c r="X46" s="56">
        <f t="shared" si="6"/>
        <v>0</v>
      </c>
      <c r="Y46" s="56">
        <f t="shared" si="6"/>
        <v>0</v>
      </c>
      <c r="Z46" s="56">
        <f t="shared" si="6"/>
        <v>0</v>
      </c>
      <c r="AA46" s="56">
        <f t="shared" si="6"/>
        <v>0</v>
      </c>
      <c r="AB46" s="56">
        <f t="shared" si="6"/>
        <v>0</v>
      </c>
      <c r="AC46" s="56">
        <f t="shared" si="6"/>
        <v>0</v>
      </c>
      <c r="AD46" s="56">
        <f t="shared" si="6"/>
        <v>0</v>
      </c>
      <c r="AE46" s="56">
        <f t="shared" si="6"/>
        <v>0</v>
      </c>
      <c r="AF46" s="33">
        <v>0</v>
      </c>
      <c r="AG46" s="56">
        <f>AG45</f>
        <v>0</v>
      </c>
      <c r="AH46" s="56">
        <f>AH45</f>
        <v>0</v>
      </c>
      <c r="AI46" s="33">
        <v>0</v>
      </c>
    </row>
    <row r="47" spans="1:35" s="10" customFormat="1" ht="12" customHeight="1">
      <c r="A47" s="10" t="s">
        <v>124</v>
      </c>
      <c r="B47" s="41" t="s">
        <v>621</v>
      </c>
      <c r="C47" s="10" t="s">
        <v>620</v>
      </c>
      <c r="D47" s="33">
        <f>SUM(E47:AI47)</f>
        <v>0</v>
      </c>
      <c r="E47" s="56">
        <f>E46</f>
        <v>0</v>
      </c>
      <c r="F47" s="56">
        <f t="shared" si="6"/>
        <v>0</v>
      </c>
      <c r="G47" s="56">
        <f t="shared" si="6"/>
        <v>0</v>
      </c>
      <c r="H47" s="56">
        <f t="shared" si="6"/>
        <v>0</v>
      </c>
      <c r="I47" s="56">
        <f t="shared" si="6"/>
        <v>0</v>
      </c>
      <c r="J47" s="56">
        <f t="shared" si="6"/>
        <v>0</v>
      </c>
      <c r="K47" s="56">
        <f t="shared" si="6"/>
        <v>0</v>
      </c>
      <c r="L47" s="56">
        <f t="shared" si="6"/>
        <v>0</v>
      </c>
      <c r="M47" s="56">
        <f t="shared" si="6"/>
        <v>0</v>
      </c>
      <c r="N47" s="56">
        <f t="shared" si="6"/>
        <v>0</v>
      </c>
      <c r="O47" s="56">
        <f t="shared" si="6"/>
        <v>0</v>
      </c>
      <c r="P47" s="56">
        <f t="shared" si="6"/>
        <v>0</v>
      </c>
      <c r="Q47" s="56">
        <f t="shared" si="6"/>
        <v>0</v>
      </c>
      <c r="R47" s="56">
        <f t="shared" si="6"/>
        <v>0</v>
      </c>
      <c r="S47" s="56">
        <f t="shared" si="6"/>
        <v>0</v>
      </c>
      <c r="T47" s="56">
        <f t="shared" si="6"/>
        <v>0</v>
      </c>
      <c r="U47" s="56">
        <f t="shared" si="6"/>
        <v>0</v>
      </c>
      <c r="V47" s="56">
        <f t="shared" si="6"/>
        <v>0</v>
      </c>
      <c r="W47" s="56">
        <f t="shared" si="6"/>
        <v>0</v>
      </c>
      <c r="X47" s="56">
        <f t="shared" si="6"/>
        <v>0</v>
      </c>
      <c r="Y47" s="56">
        <f t="shared" si="6"/>
        <v>0</v>
      </c>
      <c r="Z47" s="56">
        <f t="shared" si="6"/>
        <v>0</v>
      </c>
      <c r="AA47" s="56">
        <f t="shared" ref="AA47:AZ47" si="7">AA46</f>
        <v>0</v>
      </c>
      <c r="AB47" s="56">
        <f t="shared" si="7"/>
        <v>0</v>
      </c>
      <c r="AC47" s="56">
        <f t="shared" si="7"/>
        <v>0</v>
      </c>
      <c r="AD47" s="56">
        <f t="shared" si="7"/>
        <v>0</v>
      </c>
      <c r="AE47" s="56">
        <f t="shared" si="7"/>
        <v>0</v>
      </c>
      <c r="AF47" s="33">
        <v>0</v>
      </c>
      <c r="AG47" s="56">
        <f>AG46</f>
        <v>0</v>
      </c>
      <c r="AH47" s="56">
        <f>AH46</f>
        <v>0</v>
      </c>
      <c r="AI47" s="33">
        <v>0</v>
      </c>
    </row>
    <row r="48" spans="1:35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SUM(E48:AI48)</f>
        <v>0</v>
      </c>
      <c r="E48" s="56">
        <f>E47</f>
        <v>0</v>
      </c>
      <c r="F48" s="56">
        <f t="shared" ref="F48:AE57" si="8">F47</f>
        <v>0</v>
      </c>
      <c r="G48" s="56">
        <f t="shared" si="8"/>
        <v>0</v>
      </c>
      <c r="H48" s="56">
        <f t="shared" si="8"/>
        <v>0</v>
      </c>
      <c r="I48" s="56">
        <f t="shared" si="8"/>
        <v>0</v>
      </c>
      <c r="J48" s="56">
        <f t="shared" si="8"/>
        <v>0</v>
      </c>
      <c r="K48" s="56">
        <f t="shared" si="8"/>
        <v>0</v>
      </c>
      <c r="L48" s="56">
        <f t="shared" si="8"/>
        <v>0</v>
      </c>
      <c r="M48" s="56">
        <f t="shared" si="8"/>
        <v>0</v>
      </c>
      <c r="N48" s="56">
        <f t="shared" si="8"/>
        <v>0</v>
      </c>
      <c r="O48" s="56">
        <f t="shared" si="8"/>
        <v>0</v>
      </c>
      <c r="P48" s="56">
        <f t="shared" si="8"/>
        <v>0</v>
      </c>
      <c r="Q48" s="56">
        <f t="shared" si="8"/>
        <v>0</v>
      </c>
      <c r="R48" s="56">
        <f t="shared" si="8"/>
        <v>0</v>
      </c>
      <c r="S48" s="56">
        <f t="shared" si="8"/>
        <v>0</v>
      </c>
      <c r="T48" s="56">
        <f t="shared" si="8"/>
        <v>0</v>
      </c>
      <c r="U48" s="56">
        <f t="shared" si="8"/>
        <v>0</v>
      </c>
      <c r="V48" s="56">
        <f t="shared" si="8"/>
        <v>0</v>
      </c>
      <c r="W48" s="56">
        <f t="shared" si="8"/>
        <v>0</v>
      </c>
      <c r="X48" s="56">
        <f t="shared" si="8"/>
        <v>0</v>
      </c>
      <c r="Y48" s="56">
        <f t="shared" si="8"/>
        <v>0</v>
      </c>
      <c r="Z48" s="56">
        <f t="shared" si="8"/>
        <v>0</v>
      </c>
      <c r="AA48" s="56">
        <f t="shared" si="8"/>
        <v>0</v>
      </c>
      <c r="AB48" s="56">
        <f t="shared" si="8"/>
        <v>0</v>
      </c>
      <c r="AC48" s="56">
        <f t="shared" si="8"/>
        <v>0</v>
      </c>
      <c r="AD48" s="56">
        <f t="shared" si="8"/>
        <v>0</v>
      </c>
      <c r="AE48" s="56">
        <f t="shared" si="8"/>
        <v>0</v>
      </c>
      <c r="AF48" s="33">
        <v>0</v>
      </c>
      <c r="AG48" s="56">
        <f>AG47</f>
        <v>0</v>
      </c>
      <c r="AH48" s="56">
        <f>AH47</f>
        <v>0</v>
      </c>
      <c r="AI48" s="33">
        <v>0</v>
      </c>
    </row>
    <row r="49" spans="1:35" s="10" customFormat="1" ht="12" customHeight="1">
      <c r="A49" s="10" t="s">
        <v>644</v>
      </c>
      <c r="B49" s="41" t="s">
        <v>631</v>
      </c>
      <c r="C49" s="10" t="s">
        <v>632</v>
      </c>
      <c r="D49" s="33">
        <f>SUM(E49:AI49)</f>
        <v>0</v>
      </c>
      <c r="E49" s="56">
        <f>E48</f>
        <v>0</v>
      </c>
      <c r="F49" s="56">
        <f t="shared" si="8"/>
        <v>0</v>
      </c>
      <c r="G49" s="56">
        <f t="shared" si="8"/>
        <v>0</v>
      </c>
      <c r="H49" s="56">
        <f t="shared" si="8"/>
        <v>0</v>
      </c>
      <c r="I49" s="56">
        <f t="shared" si="8"/>
        <v>0</v>
      </c>
      <c r="J49" s="56">
        <f t="shared" si="8"/>
        <v>0</v>
      </c>
      <c r="K49" s="56">
        <f t="shared" si="8"/>
        <v>0</v>
      </c>
      <c r="L49" s="56">
        <f t="shared" si="8"/>
        <v>0</v>
      </c>
      <c r="M49" s="56">
        <f t="shared" si="8"/>
        <v>0</v>
      </c>
      <c r="N49" s="56">
        <f t="shared" si="8"/>
        <v>0</v>
      </c>
      <c r="O49" s="56">
        <f t="shared" si="8"/>
        <v>0</v>
      </c>
      <c r="P49" s="56">
        <f t="shared" si="8"/>
        <v>0</v>
      </c>
      <c r="Q49" s="56">
        <f t="shared" si="8"/>
        <v>0</v>
      </c>
      <c r="R49" s="56">
        <f t="shared" si="8"/>
        <v>0</v>
      </c>
      <c r="S49" s="56">
        <f t="shared" si="8"/>
        <v>0</v>
      </c>
      <c r="T49" s="56">
        <f t="shared" si="8"/>
        <v>0</v>
      </c>
      <c r="U49" s="56">
        <f t="shared" si="8"/>
        <v>0</v>
      </c>
      <c r="V49" s="56">
        <f t="shared" si="8"/>
        <v>0</v>
      </c>
      <c r="W49" s="56">
        <f t="shared" si="8"/>
        <v>0</v>
      </c>
      <c r="X49" s="56">
        <f t="shared" si="8"/>
        <v>0</v>
      </c>
      <c r="Y49" s="56">
        <f t="shared" si="8"/>
        <v>0</v>
      </c>
      <c r="Z49" s="56">
        <f t="shared" si="8"/>
        <v>0</v>
      </c>
      <c r="AA49" s="56">
        <f t="shared" si="8"/>
        <v>0</v>
      </c>
      <c r="AB49" s="56">
        <f t="shared" si="8"/>
        <v>0</v>
      </c>
      <c r="AC49" s="56">
        <f t="shared" si="8"/>
        <v>0</v>
      </c>
      <c r="AD49" s="56">
        <f t="shared" si="8"/>
        <v>0</v>
      </c>
      <c r="AE49" s="56">
        <f t="shared" si="8"/>
        <v>0</v>
      </c>
      <c r="AF49" s="33">
        <v>0</v>
      </c>
      <c r="AG49" s="56">
        <f>AG48</f>
        <v>0</v>
      </c>
      <c r="AH49" s="56">
        <f>AH48</f>
        <v>0</v>
      </c>
      <c r="AI49" s="33">
        <v>0</v>
      </c>
    </row>
    <row r="50" spans="1:35" s="10" customFormat="1" ht="12" customHeight="1">
      <c r="A50" s="10" t="s">
        <v>127</v>
      </c>
      <c r="B50" s="41" t="s">
        <v>653</v>
      </c>
      <c r="C50" s="10" t="s">
        <v>655</v>
      </c>
      <c r="D50" s="33">
        <f>SUM(E50:AI50)</f>
        <v>0</v>
      </c>
      <c r="E50" s="56">
        <f>E49</f>
        <v>0</v>
      </c>
      <c r="F50" s="56">
        <f t="shared" si="8"/>
        <v>0</v>
      </c>
      <c r="G50" s="56">
        <f t="shared" si="8"/>
        <v>0</v>
      </c>
      <c r="H50" s="56">
        <f t="shared" si="8"/>
        <v>0</v>
      </c>
      <c r="I50" s="56">
        <f t="shared" si="8"/>
        <v>0</v>
      </c>
      <c r="J50" s="56">
        <f t="shared" si="8"/>
        <v>0</v>
      </c>
      <c r="K50" s="56">
        <f t="shared" si="8"/>
        <v>0</v>
      </c>
      <c r="L50" s="56">
        <f t="shared" si="8"/>
        <v>0</v>
      </c>
      <c r="M50" s="56">
        <f t="shared" si="8"/>
        <v>0</v>
      </c>
      <c r="N50" s="56">
        <f t="shared" si="8"/>
        <v>0</v>
      </c>
      <c r="O50" s="56">
        <f t="shared" si="8"/>
        <v>0</v>
      </c>
      <c r="P50" s="56">
        <f t="shared" si="8"/>
        <v>0</v>
      </c>
      <c r="Q50" s="56">
        <f t="shared" si="8"/>
        <v>0</v>
      </c>
      <c r="R50" s="56">
        <f t="shared" si="8"/>
        <v>0</v>
      </c>
      <c r="S50" s="56">
        <f t="shared" si="8"/>
        <v>0</v>
      </c>
      <c r="T50" s="56">
        <f t="shared" si="8"/>
        <v>0</v>
      </c>
      <c r="U50" s="56">
        <f t="shared" si="8"/>
        <v>0</v>
      </c>
      <c r="V50" s="56">
        <f t="shared" si="8"/>
        <v>0</v>
      </c>
      <c r="W50" s="56">
        <f t="shared" si="8"/>
        <v>0</v>
      </c>
      <c r="X50" s="56">
        <f t="shared" si="8"/>
        <v>0</v>
      </c>
      <c r="Y50" s="56">
        <f t="shared" si="8"/>
        <v>0</v>
      </c>
      <c r="Z50" s="56">
        <f t="shared" si="8"/>
        <v>0</v>
      </c>
      <c r="AA50" s="56">
        <f t="shared" si="8"/>
        <v>0</v>
      </c>
      <c r="AB50" s="56">
        <f t="shared" si="8"/>
        <v>0</v>
      </c>
      <c r="AC50" s="56">
        <f t="shared" si="8"/>
        <v>0</v>
      </c>
      <c r="AD50" s="56">
        <f t="shared" si="8"/>
        <v>0</v>
      </c>
      <c r="AE50" s="56">
        <f t="shared" si="8"/>
        <v>0</v>
      </c>
      <c r="AF50" s="33">
        <v>0</v>
      </c>
      <c r="AG50" s="56">
        <f>AG49</f>
        <v>0</v>
      </c>
      <c r="AH50" s="56">
        <f>AH49</f>
        <v>0</v>
      </c>
      <c r="AI50" s="33">
        <v>0</v>
      </c>
    </row>
    <row r="51" spans="1:35" s="10" customFormat="1" ht="12" customHeight="1">
      <c r="A51" s="10" t="s">
        <v>127</v>
      </c>
      <c r="B51" s="41" t="s">
        <v>672</v>
      </c>
      <c r="C51" s="10" t="s">
        <v>674</v>
      </c>
      <c r="D51" s="33">
        <f>SUM(E51:AI51)</f>
        <v>0</v>
      </c>
      <c r="E51" s="56">
        <f>E50</f>
        <v>0</v>
      </c>
      <c r="F51" s="56">
        <f t="shared" si="8"/>
        <v>0</v>
      </c>
      <c r="G51" s="56">
        <f t="shared" si="8"/>
        <v>0</v>
      </c>
      <c r="H51" s="56">
        <f t="shared" si="8"/>
        <v>0</v>
      </c>
      <c r="I51" s="56">
        <f t="shared" si="8"/>
        <v>0</v>
      </c>
      <c r="J51" s="56">
        <f t="shared" si="8"/>
        <v>0</v>
      </c>
      <c r="K51" s="56">
        <f t="shared" si="8"/>
        <v>0</v>
      </c>
      <c r="L51" s="56">
        <f t="shared" si="8"/>
        <v>0</v>
      </c>
      <c r="M51" s="56">
        <f t="shared" si="8"/>
        <v>0</v>
      </c>
      <c r="N51" s="56">
        <f t="shared" si="8"/>
        <v>0</v>
      </c>
      <c r="O51" s="56">
        <f t="shared" si="8"/>
        <v>0</v>
      </c>
      <c r="P51" s="56">
        <f t="shared" si="8"/>
        <v>0</v>
      </c>
      <c r="Q51" s="56">
        <f t="shared" si="8"/>
        <v>0</v>
      </c>
      <c r="R51" s="56">
        <f t="shared" si="8"/>
        <v>0</v>
      </c>
      <c r="S51" s="56">
        <f t="shared" si="8"/>
        <v>0</v>
      </c>
      <c r="T51" s="56">
        <f t="shared" si="8"/>
        <v>0</v>
      </c>
      <c r="U51" s="56">
        <f t="shared" si="8"/>
        <v>0</v>
      </c>
      <c r="V51" s="56">
        <f t="shared" si="8"/>
        <v>0</v>
      </c>
      <c r="W51" s="56">
        <f t="shared" si="8"/>
        <v>0</v>
      </c>
      <c r="X51" s="56">
        <f t="shared" si="8"/>
        <v>0</v>
      </c>
      <c r="Y51" s="56">
        <f t="shared" si="8"/>
        <v>0</v>
      </c>
      <c r="Z51" s="56">
        <f t="shared" si="8"/>
        <v>0</v>
      </c>
      <c r="AA51" s="56">
        <f t="shared" si="8"/>
        <v>0</v>
      </c>
      <c r="AB51" s="56">
        <f t="shared" si="8"/>
        <v>0</v>
      </c>
      <c r="AC51" s="56">
        <f t="shared" si="8"/>
        <v>0</v>
      </c>
      <c r="AD51" s="56">
        <f t="shared" si="8"/>
        <v>0</v>
      </c>
      <c r="AE51" s="56">
        <f t="shared" si="8"/>
        <v>0</v>
      </c>
      <c r="AF51" s="33">
        <v>0</v>
      </c>
      <c r="AG51" s="56">
        <f>AG50</f>
        <v>0</v>
      </c>
      <c r="AH51" s="56">
        <f>AH50</f>
        <v>0</v>
      </c>
      <c r="AI51" s="33">
        <v>0</v>
      </c>
    </row>
    <row r="52" spans="1:35" s="10" customFormat="1" ht="12" customHeight="1">
      <c r="A52" s="10" t="s">
        <v>127</v>
      </c>
      <c r="B52" s="41" t="s">
        <v>688</v>
      </c>
      <c r="C52" s="10" t="s">
        <v>695</v>
      </c>
      <c r="D52" s="33">
        <f>SUM(E52:AI52)</f>
        <v>0</v>
      </c>
      <c r="E52" s="56">
        <f>E51</f>
        <v>0</v>
      </c>
      <c r="F52" s="56">
        <f t="shared" si="8"/>
        <v>0</v>
      </c>
      <c r="G52" s="56">
        <f t="shared" si="8"/>
        <v>0</v>
      </c>
      <c r="H52" s="56">
        <f t="shared" si="8"/>
        <v>0</v>
      </c>
      <c r="I52" s="56">
        <f t="shared" si="8"/>
        <v>0</v>
      </c>
      <c r="J52" s="56">
        <f t="shared" si="8"/>
        <v>0</v>
      </c>
      <c r="K52" s="56">
        <f t="shared" si="8"/>
        <v>0</v>
      </c>
      <c r="L52" s="56">
        <f t="shared" si="8"/>
        <v>0</v>
      </c>
      <c r="M52" s="56">
        <f t="shared" si="8"/>
        <v>0</v>
      </c>
      <c r="N52" s="56">
        <f t="shared" si="8"/>
        <v>0</v>
      </c>
      <c r="O52" s="56">
        <f t="shared" si="8"/>
        <v>0</v>
      </c>
      <c r="P52" s="56">
        <f t="shared" si="8"/>
        <v>0</v>
      </c>
      <c r="Q52" s="56">
        <f t="shared" si="8"/>
        <v>0</v>
      </c>
      <c r="R52" s="56">
        <f t="shared" si="8"/>
        <v>0</v>
      </c>
      <c r="S52" s="56">
        <f t="shared" si="8"/>
        <v>0</v>
      </c>
      <c r="T52" s="56">
        <f t="shared" si="8"/>
        <v>0</v>
      </c>
      <c r="U52" s="56">
        <f t="shared" si="8"/>
        <v>0</v>
      </c>
      <c r="V52" s="56">
        <f t="shared" si="8"/>
        <v>0</v>
      </c>
      <c r="W52" s="56">
        <f t="shared" si="8"/>
        <v>0</v>
      </c>
      <c r="X52" s="56">
        <f t="shared" si="8"/>
        <v>0</v>
      </c>
      <c r="Y52" s="56">
        <f t="shared" si="8"/>
        <v>0</v>
      </c>
      <c r="Z52" s="56">
        <f t="shared" si="8"/>
        <v>0</v>
      </c>
      <c r="AA52" s="56">
        <f t="shared" si="8"/>
        <v>0</v>
      </c>
      <c r="AB52" s="56">
        <f t="shared" si="8"/>
        <v>0</v>
      </c>
      <c r="AC52" s="56">
        <f t="shared" si="8"/>
        <v>0</v>
      </c>
      <c r="AD52" s="56">
        <f t="shared" si="8"/>
        <v>0</v>
      </c>
      <c r="AE52" s="56">
        <f t="shared" si="8"/>
        <v>0</v>
      </c>
      <c r="AF52" s="33">
        <v>0</v>
      </c>
      <c r="AG52" s="56">
        <f>AG51</f>
        <v>0</v>
      </c>
      <c r="AH52" s="56">
        <f>AH51</f>
        <v>0</v>
      </c>
      <c r="AI52" s="33">
        <v>0</v>
      </c>
    </row>
    <row r="53" spans="1:35" s="10" customFormat="1" ht="12" customHeight="1">
      <c r="A53" s="10" t="s">
        <v>124</v>
      </c>
      <c r="B53" s="41" t="s">
        <v>709</v>
      </c>
      <c r="C53" s="10" t="s">
        <v>711</v>
      </c>
      <c r="D53" s="33">
        <f>SUM(E53:AI53)</f>
        <v>0</v>
      </c>
      <c r="E53" s="56">
        <f>E52</f>
        <v>0</v>
      </c>
      <c r="F53" s="56">
        <f t="shared" si="8"/>
        <v>0</v>
      </c>
      <c r="G53" s="56">
        <f t="shared" si="8"/>
        <v>0</v>
      </c>
      <c r="H53" s="56">
        <f t="shared" si="8"/>
        <v>0</v>
      </c>
      <c r="I53" s="56">
        <f t="shared" si="8"/>
        <v>0</v>
      </c>
      <c r="J53" s="56">
        <f t="shared" si="8"/>
        <v>0</v>
      </c>
      <c r="K53" s="56">
        <f t="shared" si="8"/>
        <v>0</v>
      </c>
      <c r="L53" s="56">
        <f t="shared" si="8"/>
        <v>0</v>
      </c>
      <c r="M53" s="56">
        <f t="shared" si="8"/>
        <v>0</v>
      </c>
      <c r="N53" s="56">
        <f t="shared" si="8"/>
        <v>0</v>
      </c>
      <c r="O53" s="56">
        <f t="shared" si="8"/>
        <v>0</v>
      </c>
      <c r="P53" s="56">
        <f t="shared" si="8"/>
        <v>0</v>
      </c>
      <c r="Q53" s="56">
        <f t="shared" si="8"/>
        <v>0</v>
      </c>
      <c r="R53" s="56">
        <f t="shared" si="8"/>
        <v>0</v>
      </c>
      <c r="S53" s="56">
        <f t="shared" si="8"/>
        <v>0</v>
      </c>
      <c r="T53" s="56">
        <f t="shared" si="8"/>
        <v>0</v>
      </c>
      <c r="U53" s="56">
        <f t="shared" si="8"/>
        <v>0</v>
      </c>
      <c r="V53" s="56">
        <f t="shared" si="8"/>
        <v>0</v>
      </c>
      <c r="W53" s="56">
        <f t="shared" si="8"/>
        <v>0</v>
      </c>
      <c r="X53" s="56">
        <f t="shared" si="8"/>
        <v>0</v>
      </c>
      <c r="Y53" s="56">
        <f t="shared" si="8"/>
        <v>0</v>
      </c>
      <c r="Z53" s="56">
        <f t="shared" si="8"/>
        <v>0</v>
      </c>
      <c r="AA53" s="56">
        <f t="shared" si="8"/>
        <v>0</v>
      </c>
      <c r="AB53" s="56">
        <f t="shared" si="8"/>
        <v>0</v>
      </c>
      <c r="AC53" s="56">
        <f t="shared" si="8"/>
        <v>0</v>
      </c>
      <c r="AD53" s="56">
        <f t="shared" si="8"/>
        <v>0</v>
      </c>
      <c r="AE53" s="56">
        <f t="shared" si="8"/>
        <v>0</v>
      </c>
      <c r="AF53" s="33">
        <v>0</v>
      </c>
      <c r="AG53" s="56">
        <f>AG52</f>
        <v>0</v>
      </c>
      <c r="AH53" s="56">
        <f>AH52</f>
        <v>0</v>
      </c>
      <c r="AI53" s="33">
        <v>0</v>
      </c>
    </row>
    <row r="54" spans="1:35" s="10" customFormat="1" ht="12" customHeight="1">
      <c r="A54" s="10" t="s">
        <v>737</v>
      </c>
      <c r="B54" s="41" t="s">
        <v>739</v>
      </c>
      <c r="C54" s="10" t="s">
        <v>738</v>
      </c>
      <c r="D54" s="33">
        <f>SUM(E54:AI54)</f>
        <v>0</v>
      </c>
      <c r="E54" s="56">
        <f>E53</f>
        <v>0</v>
      </c>
      <c r="F54" s="56">
        <f t="shared" si="8"/>
        <v>0</v>
      </c>
      <c r="G54" s="56">
        <f t="shared" si="8"/>
        <v>0</v>
      </c>
      <c r="H54" s="56">
        <f t="shared" si="8"/>
        <v>0</v>
      </c>
      <c r="I54" s="56">
        <f t="shared" si="8"/>
        <v>0</v>
      </c>
      <c r="J54" s="56">
        <f t="shared" si="8"/>
        <v>0</v>
      </c>
      <c r="K54" s="56">
        <f t="shared" si="8"/>
        <v>0</v>
      </c>
      <c r="L54" s="56">
        <f t="shared" si="8"/>
        <v>0</v>
      </c>
      <c r="M54" s="56">
        <f t="shared" si="8"/>
        <v>0</v>
      </c>
      <c r="N54" s="56">
        <f t="shared" si="8"/>
        <v>0</v>
      </c>
      <c r="O54" s="56">
        <f t="shared" si="8"/>
        <v>0</v>
      </c>
      <c r="P54" s="56">
        <f t="shared" si="8"/>
        <v>0</v>
      </c>
      <c r="Q54" s="56">
        <f t="shared" si="8"/>
        <v>0</v>
      </c>
      <c r="R54" s="56">
        <f t="shared" si="8"/>
        <v>0</v>
      </c>
      <c r="S54" s="56">
        <f t="shared" si="8"/>
        <v>0</v>
      </c>
      <c r="T54" s="56">
        <f t="shared" si="8"/>
        <v>0</v>
      </c>
      <c r="U54" s="56">
        <f t="shared" si="8"/>
        <v>0</v>
      </c>
      <c r="V54" s="56">
        <f t="shared" si="8"/>
        <v>0</v>
      </c>
      <c r="W54" s="56">
        <f t="shared" si="8"/>
        <v>0</v>
      </c>
      <c r="X54" s="56">
        <f t="shared" si="8"/>
        <v>0</v>
      </c>
      <c r="Y54" s="56">
        <f t="shared" si="8"/>
        <v>0</v>
      </c>
      <c r="Z54" s="56">
        <f t="shared" si="8"/>
        <v>0</v>
      </c>
      <c r="AA54" s="56">
        <f t="shared" si="8"/>
        <v>0</v>
      </c>
      <c r="AB54" s="56">
        <f t="shared" si="8"/>
        <v>0</v>
      </c>
      <c r="AC54" s="56">
        <f t="shared" si="8"/>
        <v>0</v>
      </c>
      <c r="AD54" s="56">
        <f t="shared" si="8"/>
        <v>0</v>
      </c>
      <c r="AE54" s="56">
        <f t="shared" si="8"/>
        <v>0</v>
      </c>
      <c r="AF54" s="33">
        <v>0</v>
      </c>
      <c r="AG54" s="56">
        <f>AG53</f>
        <v>0</v>
      </c>
      <c r="AH54" s="56">
        <f>AH53</f>
        <v>0</v>
      </c>
      <c r="AI54" s="33">
        <v>0</v>
      </c>
    </row>
    <row r="55" spans="1:35" s="10" customFormat="1" ht="12" customHeight="1">
      <c r="A55" s="10" t="s">
        <v>127</v>
      </c>
      <c r="B55" s="41" t="s">
        <v>748</v>
      </c>
      <c r="C55" s="10" t="s">
        <v>749</v>
      </c>
      <c r="D55" s="33">
        <f>SUM(E55:AI55)</f>
        <v>0</v>
      </c>
      <c r="E55" s="56">
        <f>E54</f>
        <v>0</v>
      </c>
      <c r="F55" s="56">
        <f t="shared" si="8"/>
        <v>0</v>
      </c>
      <c r="G55" s="56">
        <f t="shared" si="8"/>
        <v>0</v>
      </c>
      <c r="H55" s="56">
        <f t="shared" si="8"/>
        <v>0</v>
      </c>
      <c r="I55" s="56">
        <f t="shared" si="8"/>
        <v>0</v>
      </c>
      <c r="J55" s="56">
        <f t="shared" si="8"/>
        <v>0</v>
      </c>
      <c r="K55" s="56">
        <f t="shared" si="8"/>
        <v>0</v>
      </c>
      <c r="L55" s="56">
        <f t="shared" si="8"/>
        <v>0</v>
      </c>
      <c r="M55" s="56">
        <f t="shared" si="8"/>
        <v>0</v>
      </c>
      <c r="N55" s="56">
        <f t="shared" si="8"/>
        <v>0</v>
      </c>
      <c r="O55" s="56">
        <f t="shared" si="8"/>
        <v>0</v>
      </c>
      <c r="P55" s="56">
        <f t="shared" si="8"/>
        <v>0</v>
      </c>
      <c r="Q55" s="56">
        <f t="shared" si="8"/>
        <v>0</v>
      </c>
      <c r="R55" s="56">
        <f t="shared" si="8"/>
        <v>0</v>
      </c>
      <c r="S55" s="56">
        <f t="shared" si="8"/>
        <v>0</v>
      </c>
      <c r="T55" s="56">
        <f t="shared" si="8"/>
        <v>0</v>
      </c>
      <c r="U55" s="56">
        <f t="shared" si="8"/>
        <v>0</v>
      </c>
      <c r="V55" s="56">
        <f t="shared" si="8"/>
        <v>0</v>
      </c>
      <c r="W55" s="56">
        <f t="shared" si="8"/>
        <v>0</v>
      </c>
      <c r="X55" s="56">
        <f t="shared" si="8"/>
        <v>0</v>
      </c>
      <c r="Y55" s="56">
        <f t="shared" si="8"/>
        <v>0</v>
      </c>
      <c r="Z55" s="56">
        <f t="shared" si="8"/>
        <v>0</v>
      </c>
      <c r="AA55" s="56">
        <f t="shared" si="8"/>
        <v>0</v>
      </c>
      <c r="AB55" s="56">
        <f t="shared" si="8"/>
        <v>0</v>
      </c>
      <c r="AC55" s="56">
        <f t="shared" si="8"/>
        <v>0</v>
      </c>
      <c r="AD55" s="56">
        <f t="shared" si="8"/>
        <v>0</v>
      </c>
      <c r="AE55" s="56">
        <f t="shared" si="8"/>
        <v>0</v>
      </c>
      <c r="AF55" s="33">
        <v>0</v>
      </c>
      <c r="AG55" s="56">
        <f>AG54</f>
        <v>0</v>
      </c>
      <c r="AH55" s="56">
        <f>AH54</f>
        <v>0</v>
      </c>
      <c r="AI55" s="33">
        <v>0</v>
      </c>
    </row>
    <row r="56" spans="1:35" s="10" customFormat="1" ht="12" customHeight="1">
      <c r="A56" s="10" t="s">
        <v>156</v>
      </c>
      <c r="B56" s="41" t="s">
        <v>769</v>
      </c>
      <c r="C56" s="10" t="s">
        <v>763</v>
      </c>
      <c r="D56" s="33">
        <f>SUM(E56:AI56)</f>
        <v>0</v>
      </c>
      <c r="E56" s="56">
        <f>E55</f>
        <v>0</v>
      </c>
      <c r="F56" s="56">
        <f t="shared" si="8"/>
        <v>0</v>
      </c>
      <c r="G56" s="56">
        <f t="shared" si="8"/>
        <v>0</v>
      </c>
      <c r="H56" s="56">
        <f t="shared" si="8"/>
        <v>0</v>
      </c>
      <c r="I56" s="56">
        <f t="shared" si="8"/>
        <v>0</v>
      </c>
      <c r="J56" s="56">
        <f t="shared" si="8"/>
        <v>0</v>
      </c>
      <c r="K56" s="56">
        <f t="shared" si="8"/>
        <v>0</v>
      </c>
      <c r="L56" s="56">
        <f t="shared" si="8"/>
        <v>0</v>
      </c>
      <c r="M56" s="56">
        <f t="shared" si="8"/>
        <v>0</v>
      </c>
      <c r="N56" s="56">
        <f t="shared" si="8"/>
        <v>0</v>
      </c>
      <c r="O56" s="56">
        <f t="shared" si="8"/>
        <v>0</v>
      </c>
      <c r="P56" s="56">
        <f t="shared" si="8"/>
        <v>0</v>
      </c>
      <c r="Q56" s="56">
        <f t="shared" si="8"/>
        <v>0</v>
      </c>
      <c r="R56" s="56">
        <f t="shared" si="8"/>
        <v>0</v>
      </c>
      <c r="S56" s="56">
        <f t="shared" si="8"/>
        <v>0</v>
      </c>
      <c r="T56" s="56">
        <f t="shared" si="8"/>
        <v>0</v>
      </c>
      <c r="U56" s="56">
        <f t="shared" si="8"/>
        <v>0</v>
      </c>
      <c r="V56" s="56">
        <f t="shared" si="8"/>
        <v>0</v>
      </c>
      <c r="W56" s="56">
        <f t="shared" si="8"/>
        <v>0</v>
      </c>
      <c r="X56" s="56">
        <f t="shared" si="8"/>
        <v>0</v>
      </c>
      <c r="Y56" s="56">
        <f t="shared" si="8"/>
        <v>0</v>
      </c>
      <c r="Z56" s="56">
        <f t="shared" si="8"/>
        <v>0</v>
      </c>
      <c r="AA56" s="56">
        <f t="shared" si="8"/>
        <v>0</v>
      </c>
      <c r="AB56" s="56">
        <f t="shared" si="8"/>
        <v>0</v>
      </c>
      <c r="AC56" s="56">
        <f t="shared" si="8"/>
        <v>0</v>
      </c>
      <c r="AD56" s="56">
        <f t="shared" si="8"/>
        <v>0</v>
      </c>
      <c r="AE56" s="56">
        <f t="shared" si="8"/>
        <v>0</v>
      </c>
      <c r="AF56" s="33">
        <v>0</v>
      </c>
      <c r="AG56" s="56">
        <f>AG55</f>
        <v>0</v>
      </c>
      <c r="AH56" s="56">
        <f>AH55</f>
        <v>0</v>
      </c>
      <c r="AI56" s="33">
        <v>0</v>
      </c>
    </row>
    <row r="57" spans="1:35" s="10" customFormat="1" ht="12" customHeight="1">
      <c r="A57" s="10" t="s">
        <v>198</v>
      </c>
      <c r="B57" s="41" t="s">
        <v>794</v>
      </c>
      <c r="C57" s="10" t="s">
        <v>785</v>
      </c>
      <c r="D57" s="33">
        <f>SUM(E57:AI57)</f>
        <v>0</v>
      </c>
      <c r="E57" s="56">
        <f>E56</f>
        <v>0</v>
      </c>
      <c r="F57" s="56">
        <f t="shared" si="8"/>
        <v>0</v>
      </c>
      <c r="G57" s="56">
        <f t="shared" si="8"/>
        <v>0</v>
      </c>
      <c r="H57" s="56">
        <f t="shared" si="8"/>
        <v>0</v>
      </c>
      <c r="I57" s="56">
        <f t="shared" si="8"/>
        <v>0</v>
      </c>
      <c r="J57" s="56">
        <f t="shared" si="8"/>
        <v>0</v>
      </c>
      <c r="K57" s="56">
        <f t="shared" si="8"/>
        <v>0</v>
      </c>
      <c r="L57" s="56">
        <f t="shared" si="8"/>
        <v>0</v>
      </c>
      <c r="M57" s="56">
        <f t="shared" si="8"/>
        <v>0</v>
      </c>
      <c r="N57" s="56">
        <f t="shared" si="8"/>
        <v>0</v>
      </c>
      <c r="O57" s="56">
        <f t="shared" si="8"/>
        <v>0</v>
      </c>
      <c r="P57" s="56">
        <f t="shared" si="8"/>
        <v>0</v>
      </c>
      <c r="Q57" s="56">
        <f t="shared" si="8"/>
        <v>0</v>
      </c>
      <c r="R57" s="56">
        <f t="shared" si="8"/>
        <v>0</v>
      </c>
      <c r="S57" s="56">
        <f t="shared" si="8"/>
        <v>0</v>
      </c>
      <c r="T57" s="56">
        <f t="shared" si="8"/>
        <v>0</v>
      </c>
      <c r="U57" s="56">
        <f t="shared" si="8"/>
        <v>0</v>
      </c>
      <c r="V57" s="56">
        <f t="shared" si="8"/>
        <v>0</v>
      </c>
      <c r="W57" s="56">
        <f t="shared" si="8"/>
        <v>0</v>
      </c>
      <c r="X57" s="56">
        <f t="shared" si="8"/>
        <v>0</v>
      </c>
      <c r="Y57" s="56">
        <f t="shared" si="8"/>
        <v>0</v>
      </c>
      <c r="Z57" s="56">
        <f t="shared" si="8"/>
        <v>0</v>
      </c>
      <c r="AA57" s="56">
        <f t="shared" ref="AA57:AZ57" si="9">AA56</f>
        <v>0</v>
      </c>
      <c r="AB57" s="56">
        <f t="shared" si="9"/>
        <v>0</v>
      </c>
      <c r="AC57" s="56">
        <f t="shared" si="9"/>
        <v>0</v>
      </c>
      <c r="AD57" s="56">
        <f t="shared" si="9"/>
        <v>0</v>
      </c>
      <c r="AE57" s="56">
        <f t="shared" si="9"/>
        <v>0</v>
      </c>
      <c r="AF57" s="33">
        <v>0</v>
      </c>
      <c r="AG57" s="56">
        <f>AG56</f>
        <v>0</v>
      </c>
      <c r="AH57" s="56">
        <f>AH56</f>
        <v>0</v>
      </c>
      <c r="AI57" s="33">
        <v>0</v>
      </c>
    </row>
    <row r="58" spans="1:35" s="10" customFormat="1" ht="12" customHeight="1">
      <c r="A58" s="10" t="s">
        <v>815</v>
      </c>
      <c r="B58" s="41" t="s">
        <v>816</v>
      </c>
      <c r="C58" s="10" t="s">
        <v>807</v>
      </c>
      <c r="D58" s="33">
        <f>SUM(E58:AI58)</f>
        <v>0</v>
      </c>
      <c r="E58" s="56">
        <f>E57</f>
        <v>0</v>
      </c>
      <c r="F58" s="56">
        <f t="shared" ref="F58:AE59" si="10">F57</f>
        <v>0</v>
      </c>
      <c r="G58" s="56">
        <f t="shared" si="10"/>
        <v>0</v>
      </c>
      <c r="H58" s="56">
        <f t="shared" si="10"/>
        <v>0</v>
      </c>
      <c r="I58" s="56">
        <f t="shared" si="10"/>
        <v>0</v>
      </c>
      <c r="J58" s="56">
        <f t="shared" si="10"/>
        <v>0</v>
      </c>
      <c r="K58" s="56">
        <f t="shared" si="10"/>
        <v>0</v>
      </c>
      <c r="L58" s="56">
        <f t="shared" si="10"/>
        <v>0</v>
      </c>
      <c r="M58" s="56">
        <f t="shared" si="10"/>
        <v>0</v>
      </c>
      <c r="N58" s="56">
        <f t="shared" si="10"/>
        <v>0</v>
      </c>
      <c r="O58" s="56">
        <f t="shared" si="10"/>
        <v>0</v>
      </c>
      <c r="P58" s="56">
        <f t="shared" si="10"/>
        <v>0</v>
      </c>
      <c r="Q58" s="56">
        <f t="shared" si="10"/>
        <v>0</v>
      </c>
      <c r="R58" s="56">
        <f t="shared" si="10"/>
        <v>0</v>
      </c>
      <c r="S58" s="56">
        <f t="shared" si="10"/>
        <v>0</v>
      </c>
      <c r="T58" s="56">
        <f t="shared" si="10"/>
        <v>0</v>
      </c>
      <c r="U58" s="56">
        <f t="shared" si="10"/>
        <v>0</v>
      </c>
      <c r="V58" s="56">
        <f t="shared" si="10"/>
        <v>0</v>
      </c>
      <c r="W58" s="56">
        <f t="shared" si="10"/>
        <v>0</v>
      </c>
      <c r="X58" s="56">
        <f t="shared" si="10"/>
        <v>0</v>
      </c>
      <c r="Y58" s="56">
        <f t="shared" si="10"/>
        <v>0</v>
      </c>
      <c r="Z58" s="56">
        <f t="shared" si="10"/>
        <v>0</v>
      </c>
      <c r="AA58" s="56">
        <f t="shared" si="10"/>
        <v>0</v>
      </c>
      <c r="AB58" s="56">
        <f t="shared" si="10"/>
        <v>0</v>
      </c>
      <c r="AC58" s="56">
        <f t="shared" si="10"/>
        <v>0</v>
      </c>
      <c r="AD58" s="56">
        <f t="shared" si="10"/>
        <v>0</v>
      </c>
      <c r="AE58" s="56">
        <f t="shared" si="10"/>
        <v>0</v>
      </c>
      <c r="AF58" s="33">
        <v>0</v>
      </c>
      <c r="AG58" s="56">
        <f>AG57</f>
        <v>0</v>
      </c>
      <c r="AH58" s="56">
        <f>AH57</f>
        <v>0</v>
      </c>
      <c r="AI58" s="33">
        <v>0</v>
      </c>
    </row>
    <row r="59" spans="1:35" s="10" customFormat="1" ht="12" customHeight="1">
      <c r="A59" s="10" t="s">
        <v>124</v>
      </c>
      <c r="B59" s="41" t="s">
        <v>829</v>
      </c>
      <c r="C59" s="10" t="s">
        <v>830</v>
      </c>
      <c r="D59" s="33">
        <f>SUM(E59:AI59)</f>
        <v>0</v>
      </c>
      <c r="E59" s="56">
        <f>E58</f>
        <v>0</v>
      </c>
      <c r="F59" s="56">
        <f t="shared" si="10"/>
        <v>0</v>
      </c>
      <c r="G59" s="56">
        <f t="shared" si="10"/>
        <v>0</v>
      </c>
      <c r="H59" s="56">
        <f t="shared" si="10"/>
        <v>0</v>
      </c>
      <c r="I59" s="56">
        <f t="shared" si="10"/>
        <v>0</v>
      </c>
      <c r="J59" s="56">
        <f t="shared" si="10"/>
        <v>0</v>
      </c>
      <c r="K59" s="56">
        <f t="shared" si="10"/>
        <v>0</v>
      </c>
      <c r="L59" s="56">
        <f t="shared" si="10"/>
        <v>0</v>
      </c>
      <c r="M59" s="56">
        <f t="shared" si="10"/>
        <v>0</v>
      </c>
      <c r="N59" s="56">
        <f t="shared" si="10"/>
        <v>0</v>
      </c>
      <c r="O59" s="56">
        <f t="shared" si="10"/>
        <v>0</v>
      </c>
      <c r="P59" s="56">
        <f t="shared" si="10"/>
        <v>0</v>
      </c>
      <c r="Q59" s="56">
        <f t="shared" si="10"/>
        <v>0</v>
      </c>
      <c r="R59" s="56">
        <f t="shared" si="10"/>
        <v>0</v>
      </c>
      <c r="S59" s="56">
        <f t="shared" si="10"/>
        <v>0</v>
      </c>
      <c r="T59" s="56">
        <f t="shared" si="10"/>
        <v>0</v>
      </c>
      <c r="U59" s="56">
        <f t="shared" si="10"/>
        <v>0</v>
      </c>
      <c r="V59" s="56">
        <f t="shared" si="10"/>
        <v>0</v>
      </c>
      <c r="W59" s="56">
        <f t="shared" si="10"/>
        <v>0</v>
      </c>
      <c r="X59" s="56">
        <f t="shared" si="10"/>
        <v>0</v>
      </c>
      <c r="Y59" s="56">
        <f t="shared" si="10"/>
        <v>0</v>
      </c>
      <c r="Z59" s="56">
        <f t="shared" si="10"/>
        <v>0</v>
      </c>
      <c r="AA59" s="56">
        <f t="shared" si="10"/>
        <v>0</v>
      </c>
      <c r="AB59" s="56">
        <f t="shared" si="10"/>
        <v>0</v>
      </c>
      <c r="AC59" s="56">
        <f t="shared" si="10"/>
        <v>0</v>
      </c>
      <c r="AD59" s="56">
        <f t="shared" si="10"/>
        <v>0</v>
      </c>
      <c r="AE59" s="56">
        <f t="shared" si="10"/>
        <v>0</v>
      </c>
      <c r="AF59" s="33">
        <v>0</v>
      </c>
      <c r="AG59" s="56">
        <f>AG58</f>
        <v>0</v>
      </c>
      <c r="AH59" s="56">
        <f>AH58</f>
        <v>0</v>
      </c>
      <c r="AI59" s="33">
        <v>0</v>
      </c>
    </row>
    <row r="60" spans="1:35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1:35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1:35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1:35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1:35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0:AG995">
    <cfRule type="expression" dxfId="1782" priority="161" stopIfTrue="1">
      <formula>$A60&lt;&gt;""</formula>
    </cfRule>
  </conditionalFormatting>
  <conditionalFormatting sqref="A60:AF997 AH60:AH997">
    <cfRule type="expression" dxfId="1781" priority="164" stopIfTrue="1">
      <formula>$A60&lt;&gt;""</formula>
    </cfRule>
  </conditionalFormatting>
  <conditionalFormatting sqref="A8:C8">
    <cfRule type="expression" dxfId="1778" priority="158" stopIfTrue="1">
      <formula>$A8&lt;&gt;""</formula>
    </cfRule>
  </conditionalFormatting>
  <conditionalFormatting sqref="D8:AF8 AH8:AI8">
    <cfRule type="expression" dxfId="1777" priority="157" stopIfTrue="1">
      <formula>$A8&lt;&gt;""</formula>
    </cfRule>
  </conditionalFormatting>
  <conditionalFormatting sqref="AG8">
    <cfRule type="expression" dxfId="1776" priority="156" stopIfTrue="1">
      <formula>$A8&lt;&gt;""</formula>
    </cfRule>
  </conditionalFormatting>
  <conditionalFormatting sqref="A9:C9">
    <cfRule type="expression" dxfId="1775" priority="155" stopIfTrue="1">
      <formula>$A9&lt;&gt;""</formula>
    </cfRule>
  </conditionalFormatting>
  <conditionalFormatting sqref="D9:AF9 AH9:AI9">
    <cfRule type="expression" dxfId="1774" priority="154" stopIfTrue="1">
      <formula>$A9&lt;&gt;""</formula>
    </cfRule>
  </conditionalFormatting>
  <conditionalFormatting sqref="AG9">
    <cfRule type="expression" dxfId="1773" priority="153" stopIfTrue="1">
      <formula>$A9&lt;&gt;""</formula>
    </cfRule>
  </conditionalFormatting>
  <conditionalFormatting sqref="A10:C10">
    <cfRule type="expression" dxfId="1772" priority="152" stopIfTrue="1">
      <formula>$A10&lt;&gt;""</formula>
    </cfRule>
  </conditionalFormatting>
  <conditionalFormatting sqref="D10:AF10 AH10:AI10">
    <cfRule type="expression" dxfId="1771" priority="151" stopIfTrue="1">
      <formula>$A10&lt;&gt;""</formula>
    </cfRule>
  </conditionalFormatting>
  <conditionalFormatting sqref="AG10">
    <cfRule type="expression" dxfId="1770" priority="150" stopIfTrue="1">
      <formula>$A10&lt;&gt;""</formula>
    </cfRule>
  </conditionalFormatting>
  <conditionalFormatting sqref="A11:C11">
    <cfRule type="expression" dxfId="1769" priority="149" stopIfTrue="1">
      <formula>$A11&lt;&gt;""</formula>
    </cfRule>
  </conditionalFormatting>
  <conditionalFormatting sqref="D11:AF11 AH11:AI11">
    <cfRule type="expression" dxfId="1768" priority="148" stopIfTrue="1">
      <formula>$A11&lt;&gt;""</formula>
    </cfRule>
  </conditionalFormatting>
  <conditionalFormatting sqref="AG11">
    <cfRule type="expression" dxfId="1767" priority="147" stopIfTrue="1">
      <formula>$A11&lt;&gt;""</formula>
    </cfRule>
  </conditionalFormatting>
  <conditionalFormatting sqref="A12:C12">
    <cfRule type="expression" dxfId="1766" priority="146" stopIfTrue="1">
      <formula>$A12&lt;&gt;""</formula>
    </cfRule>
  </conditionalFormatting>
  <conditionalFormatting sqref="D12:AF12 AH12:AI12">
    <cfRule type="expression" dxfId="1765" priority="145" stopIfTrue="1">
      <formula>$A12&lt;&gt;""</formula>
    </cfRule>
  </conditionalFormatting>
  <conditionalFormatting sqref="AG12">
    <cfRule type="expression" dxfId="1764" priority="144" stopIfTrue="1">
      <formula>$A12&lt;&gt;""</formula>
    </cfRule>
  </conditionalFormatting>
  <conditionalFormatting sqref="A13:C13">
    <cfRule type="expression" dxfId="1763" priority="143" stopIfTrue="1">
      <formula>$A13&lt;&gt;""</formula>
    </cfRule>
  </conditionalFormatting>
  <conditionalFormatting sqref="D13:AF13 AH13:AI13">
    <cfRule type="expression" dxfId="1762" priority="142" stopIfTrue="1">
      <formula>$A13&lt;&gt;""</formula>
    </cfRule>
  </conditionalFormatting>
  <conditionalFormatting sqref="AG13">
    <cfRule type="expression" dxfId="1761" priority="141" stopIfTrue="1">
      <formula>$A13&lt;&gt;""</formula>
    </cfRule>
  </conditionalFormatting>
  <conditionalFormatting sqref="A14:C14">
    <cfRule type="expression" dxfId="1760" priority="140" stopIfTrue="1">
      <formula>$A14&lt;&gt;""</formula>
    </cfRule>
  </conditionalFormatting>
  <conditionalFormatting sqref="D14:AF14 AH14:AI14">
    <cfRule type="expression" dxfId="1759" priority="139" stopIfTrue="1">
      <formula>$A14&lt;&gt;""</formula>
    </cfRule>
  </conditionalFormatting>
  <conditionalFormatting sqref="AG14">
    <cfRule type="expression" dxfId="1758" priority="138" stopIfTrue="1">
      <formula>$A14&lt;&gt;""</formula>
    </cfRule>
  </conditionalFormatting>
  <conditionalFormatting sqref="A15:C15">
    <cfRule type="expression" dxfId="1757" priority="137" stopIfTrue="1">
      <formula>$A15&lt;&gt;""</formula>
    </cfRule>
  </conditionalFormatting>
  <conditionalFormatting sqref="D15:AF15 AH15:AI15">
    <cfRule type="expression" dxfId="1756" priority="136" stopIfTrue="1">
      <formula>$A15&lt;&gt;""</formula>
    </cfRule>
  </conditionalFormatting>
  <conditionalFormatting sqref="AG15">
    <cfRule type="expression" dxfId="1755" priority="135" stopIfTrue="1">
      <formula>$A15&lt;&gt;""</formula>
    </cfRule>
  </conditionalFormatting>
  <conditionalFormatting sqref="A16:C16">
    <cfRule type="expression" dxfId="1754" priority="134" stopIfTrue="1">
      <formula>$A16&lt;&gt;""</formula>
    </cfRule>
  </conditionalFormatting>
  <conditionalFormatting sqref="D16:AF16 AH16:AI16">
    <cfRule type="expression" dxfId="1753" priority="133" stopIfTrue="1">
      <formula>$A16&lt;&gt;""</formula>
    </cfRule>
  </conditionalFormatting>
  <conditionalFormatting sqref="AG16">
    <cfRule type="expression" dxfId="1752" priority="132" stopIfTrue="1">
      <formula>$A16&lt;&gt;""</formula>
    </cfRule>
  </conditionalFormatting>
  <conditionalFormatting sqref="A17:C17">
    <cfRule type="expression" dxfId="1751" priority="131" stopIfTrue="1">
      <formula>$A17&lt;&gt;""</formula>
    </cfRule>
  </conditionalFormatting>
  <conditionalFormatting sqref="D17:AF17 AH17:AI17">
    <cfRule type="expression" dxfId="1750" priority="130" stopIfTrue="1">
      <formula>$A17&lt;&gt;""</formula>
    </cfRule>
  </conditionalFormatting>
  <conditionalFormatting sqref="AG17">
    <cfRule type="expression" dxfId="1749" priority="129" stopIfTrue="1">
      <formula>$A17&lt;&gt;""</formula>
    </cfRule>
  </conditionalFormatting>
  <conditionalFormatting sqref="A18:C18">
    <cfRule type="expression" dxfId="1748" priority="128" stopIfTrue="1">
      <formula>$A18&lt;&gt;""</formula>
    </cfRule>
  </conditionalFormatting>
  <conditionalFormatting sqref="D18:AF18 AH18:AI18">
    <cfRule type="expression" dxfId="1747" priority="127" stopIfTrue="1">
      <formula>$A18&lt;&gt;""</formula>
    </cfRule>
  </conditionalFormatting>
  <conditionalFormatting sqref="AG18">
    <cfRule type="expression" dxfId="1746" priority="126" stopIfTrue="1">
      <formula>$A18&lt;&gt;""</formula>
    </cfRule>
  </conditionalFormatting>
  <conditionalFormatting sqref="A19:C19">
    <cfRule type="expression" dxfId="1745" priority="125" stopIfTrue="1">
      <formula>$A19&lt;&gt;""</formula>
    </cfRule>
  </conditionalFormatting>
  <conditionalFormatting sqref="D19:AF19 AH19:AI19">
    <cfRule type="expression" dxfId="1744" priority="124" stopIfTrue="1">
      <formula>$A19&lt;&gt;""</formula>
    </cfRule>
  </conditionalFormatting>
  <conditionalFormatting sqref="AG19">
    <cfRule type="expression" dxfId="1743" priority="123" stopIfTrue="1">
      <formula>$A19&lt;&gt;""</formula>
    </cfRule>
  </conditionalFormatting>
  <conditionalFormatting sqref="A20:C20">
    <cfRule type="expression" dxfId="1742" priority="122" stopIfTrue="1">
      <formula>$A20&lt;&gt;""</formula>
    </cfRule>
  </conditionalFormatting>
  <conditionalFormatting sqref="D20:AF20 AH20:AI20">
    <cfRule type="expression" dxfId="1741" priority="121" stopIfTrue="1">
      <formula>$A20&lt;&gt;""</formula>
    </cfRule>
  </conditionalFormatting>
  <conditionalFormatting sqref="AG20">
    <cfRule type="expression" dxfId="1740" priority="120" stopIfTrue="1">
      <formula>$A20&lt;&gt;""</formula>
    </cfRule>
  </conditionalFormatting>
  <conditionalFormatting sqref="A21:C21">
    <cfRule type="expression" dxfId="1739" priority="119" stopIfTrue="1">
      <formula>$A21&lt;&gt;""</formula>
    </cfRule>
  </conditionalFormatting>
  <conditionalFormatting sqref="D21:AF21 AH21:AI21">
    <cfRule type="expression" dxfId="1738" priority="118" stopIfTrue="1">
      <formula>$A21&lt;&gt;""</formula>
    </cfRule>
  </conditionalFormatting>
  <conditionalFormatting sqref="AG21">
    <cfRule type="expression" dxfId="1737" priority="117" stopIfTrue="1">
      <formula>$A21&lt;&gt;""</formula>
    </cfRule>
  </conditionalFormatting>
  <conditionalFormatting sqref="A22:C22">
    <cfRule type="expression" dxfId="1736" priority="116" stopIfTrue="1">
      <formula>$A22&lt;&gt;""</formula>
    </cfRule>
  </conditionalFormatting>
  <conditionalFormatting sqref="D22:AF22 AH22:AI22">
    <cfRule type="expression" dxfId="1735" priority="115" stopIfTrue="1">
      <formula>$A22&lt;&gt;""</formula>
    </cfRule>
  </conditionalFormatting>
  <conditionalFormatting sqref="AG22">
    <cfRule type="expression" dxfId="1734" priority="114" stopIfTrue="1">
      <formula>$A22&lt;&gt;""</formula>
    </cfRule>
  </conditionalFormatting>
  <conditionalFormatting sqref="A23:C23">
    <cfRule type="expression" dxfId="1733" priority="113" stopIfTrue="1">
      <formula>$A23&lt;&gt;""</formula>
    </cfRule>
  </conditionalFormatting>
  <conditionalFormatting sqref="D23:AF23 AH23:AI23">
    <cfRule type="expression" dxfId="1732" priority="112" stopIfTrue="1">
      <formula>$A23&lt;&gt;""</formula>
    </cfRule>
  </conditionalFormatting>
  <conditionalFormatting sqref="AG23">
    <cfRule type="expression" dxfId="1731" priority="111" stopIfTrue="1">
      <formula>$A23&lt;&gt;""</formula>
    </cfRule>
  </conditionalFormatting>
  <conditionalFormatting sqref="A24:C24">
    <cfRule type="expression" dxfId="1730" priority="110" stopIfTrue="1">
      <formula>$A24&lt;&gt;""</formula>
    </cfRule>
  </conditionalFormatting>
  <conditionalFormatting sqref="D24:AF24 AH24:AI24">
    <cfRule type="expression" dxfId="1729" priority="109" stopIfTrue="1">
      <formula>$A24&lt;&gt;""</formula>
    </cfRule>
  </conditionalFormatting>
  <conditionalFormatting sqref="AG24">
    <cfRule type="expression" dxfId="1728" priority="108" stopIfTrue="1">
      <formula>$A24&lt;&gt;""</formula>
    </cfRule>
  </conditionalFormatting>
  <conditionalFormatting sqref="A25:C25">
    <cfRule type="expression" dxfId="1727" priority="107" stopIfTrue="1">
      <formula>$A25&lt;&gt;""</formula>
    </cfRule>
  </conditionalFormatting>
  <conditionalFormatting sqref="D25:AF25 AH25:AI25">
    <cfRule type="expression" dxfId="1726" priority="106" stopIfTrue="1">
      <formula>$A25&lt;&gt;""</formula>
    </cfRule>
  </conditionalFormatting>
  <conditionalFormatting sqref="AG25">
    <cfRule type="expression" dxfId="1725" priority="105" stopIfTrue="1">
      <formula>$A25&lt;&gt;""</formula>
    </cfRule>
  </conditionalFormatting>
  <conditionalFormatting sqref="A26:C26">
    <cfRule type="expression" dxfId="1724" priority="104" stopIfTrue="1">
      <formula>$A26&lt;&gt;""</formula>
    </cfRule>
  </conditionalFormatting>
  <conditionalFormatting sqref="D26:AF26 AH26:AI26">
    <cfRule type="expression" dxfId="1723" priority="103" stopIfTrue="1">
      <formula>$A26&lt;&gt;""</formula>
    </cfRule>
  </conditionalFormatting>
  <conditionalFormatting sqref="AG26">
    <cfRule type="expression" dxfId="1722" priority="102" stopIfTrue="1">
      <formula>$A26&lt;&gt;""</formula>
    </cfRule>
  </conditionalFormatting>
  <conditionalFormatting sqref="A27:C27">
    <cfRule type="expression" dxfId="1721" priority="101" stopIfTrue="1">
      <formula>$A27&lt;&gt;""</formula>
    </cfRule>
  </conditionalFormatting>
  <conditionalFormatting sqref="D27:AF27 AH27:AI27">
    <cfRule type="expression" dxfId="1720" priority="100" stopIfTrue="1">
      <formula>$A27&lt;&gt;""</formula>
    </cfRule>
  </conditionalFormatting>
  <conditionalFormatting sqref="AG27">
    <cfRule type="expression" dxfId="1719" priority="99" stopIfTrue="1">
      <formula>$A27&lt;&gt;""</formula>
    </cfRule>
  </conditionalFormatting>
  <conditionalFormatting sqref="A28:C28">
    <cfRule type="expression" dxfId="1718" priority="98" stopIfTrue="1">
      <formula>$A28&lt;&gt;""</formula>
    </cfRule>
  </conditionalFormatting>
  <conditionalFormatting sqref="D28:AF28 AH28:AI28">
    <cfRule type="expression" dxfId="1717" priority="97" stopIfTrue="1">
      <formula>$A28&lt;&gt;""</formula>
    </cfRule>
  </conditionalFormatting>
  <conditionalFormatting sqref="AG28">
    <cfRule type="expression" dxfId="1716" priority="96" stopIfTrue="1">
      <formula>$A28&lt;&gt;""</formula>
    </cfRule>
  </conditionalFormatting>
  <conditionalFormatting sqref="A29:C29">
    <cfRule type="expression" dxfId="1715" priority="95" stopIfTrue="1">
      <formula>$A29&lt;&gt;""</formula>
    </cfRule>
  </conditionalFormatting>
  <conditionalFormatting sqref="D29:AF29 AH29:AI29">
    <cfRule type="expression" dxfId="1714" priority="94" stopIfTrue="1">
      <formula>$A29&lt;&gt;""</formula>
    </cfRule>
  </conditionalFormatting>
  <conditionalFormatting sqref="AG29">
    <cfRule type="expression" dxfId="1713" priority="93" stopIfTrue="1">
      <formula>$A29&lt;&gt;""</formula>
    </cfRule>
  </conditionalFormatting>
  <conditionalFormatting sqref="A30:C30">
    <cfRule type="expression" dxfId="1712" priority="92" stopIfTrue="1">
      <formula>$A30&lt;&gt;""</formula>
    </cfRule>
  </conditionalFormatting>
  <conditionalFormatting sqref="D30:AF30 AH30:AI30">
    <cfRule type="expression" dxfId="1711" priority="91" stopIfTrue="1">
      <formula>$A30&lt;&gt;""</formula>
    </cfRule>
  </conditionalFormatting>
  <conditionalFormatting sqref="AG30">
    <cfRule type="expression" dxfId="1710" priority="90" stopIfTrue="1">
      <formula>$A30&lt;&gt;""</formula>
    </cfRule>
  </conditionalFormatting>
  <conditionalFormatting sqref="A31:C31">
    <cfRule type="expression" dxfId="1709" priority="89" stopIfTrue="1">
      <formula>$A31&lt;&gt;""</formula>
    </cfRule>
  </conditionalFormatting>
  <conditionalFormatting sqref="D31:AF31 AH31:AI31">
    <cfRule type="expression" dxfId="1708" priority="88" stopIfTrue="1">
      <formula>$A31&lt;&gt;""</formula>
    </cfRule>
  </conditionalFormatting>
  <conditionalFormatting sqref="AG31">
    <cfRule type="expression" dxfId="1707" priority="87" stopIfTrue="1">
      <formula>$A31&lt;&gt;""</formula>
    </cfRule>
  </conditionalFormatting>
  <conditionalFormatting sqref="A32:C32">
    <cfRule type="expression" dxfId="1706" priority="86" stopIfTrue="1">
      <formula>$A32&lt;&gt;""</formula>
    </cfRule>
  </conditionalFormatting>
  <conditionalFormatting sqref="D32:AF32 AH32:AI32">
    <cfRule type="expression" dxfId="1705" priority="85" stopIfTrue="1">
      <formula>$A32&lt;&gt;""</formula>
    </cfRule>
  </conditionalFormatting>
  <conditionalFormatting sqref="AG32">
    <cfRule type="expression" dxfId="1704" priority="84" stopIfTrue="1">
      <formula>$A32&lt;&gt;""</formula>
    </cfRule>
  </conditionalFormatting>
  <conditionalFormatting sqref="A33:C33">
    <cfRule type="expression" dxfId="1703" priority="83" stopIfTrue="1">
      <formula>$A33&lt;&gt;""</formula>
    </cfRule>
  </conditionalFormatting>
  <conditionalFormatting sqref="D33:AF33 AH33:AI33">
    <cfRule type="expression" dxfId="1702" priority="82" stopIfTrue="1">
      <formula>$A33&lt;&gt;""</formula>
    </cfRule>
  </conditionalFormatting>
  <conditionalFormatting sqref="AG33">
    <cfRule type="expression" dxfId="1701" priority="81" stopIfTrue="1">
      <formula>$A33&lt;&gt;""</formula>
    </cfRule>
  </conditionalFormatting>
  <conditionalFormatting sqref="A34:C34">
    <cfRule type="expression" dxfId="1700" priority="80" stopIfTrue="1">
      <formula>$A34&lt;&gt;""</formula>
    </cfRule>
  </conditionalFormatting>
  <conditionalFormatting sqref="D34:AF34 AH34:AI34">
    <cfRule type="expression" dxfId="1699" priority="79" stopIfTrue="1">
      <formula>$A34&lt;&gt;""</formula>
    </cfRule>
  </conditionalFormatting>
  <conditionalFormatting sqref="AG34">
    <cfRule type="expression" dxfId="1698" priority="78" stopIfTrue="1">
      <formula>$A34&lt;&gt;""</formula>
    </cfRule>
  </conditionalFormatting>
  <conditionalFormatting sqref="A35:C35">
    <cfRule type="expression" dxfId="1697" priority="77" stopIfTrue="1">
      <formula>$A35&lt;&gt;""</formula>
    </cfRule>
  </conditionalFormatting>
  <conditionalFormatting sqref="D35:AF35 AH35:AI35">
    <cfRule type="expression" dxfId="1696" priority="76" stopIfTrue="1">
      <formula>$A35&lt;&gt;""</formula>
    </cfRule>
  </conditionalFormatting>
  <conditionalFormatting sqref="AG35">
    <cfRule type="expression" dxfId="1695" priority="75" stopIfTrue="1">
      <formula>$A35&lt;&gt;""</formula>
    </cfRule>
  </conditionalFormatting>
  <conditionalFormatting sqref="A36:C36">
    <cfRule type="expression" dxfId="1694" priority="74" stopIfTrue="1">
      <formula>$A36&lt;&gt;""</formula>
    </cfRule>
  </conditionalFormatting>
  <conditionalFormatting sqref="D36:AF36 AH36:AI36">
    <cfRule type="expression" dxfId="1693" priority="73" stopIfTrue="1">
      <formula>$A36&lt;&gt;""</formula>
    </cfRule>
  </conditionalFormatting>
  <conditionalFormatting sqref="AG36">
    <cfRule type="expression" dxfId="1692" priority="72" stopIfTrue="1">
      <formula>$A36&lt;&gt;""</formula>
    </cfRule>
  </conditionalFormatting>
  <conditionalFormatting sqref="A37:C37">
    <cfRule type="expression" dxfId="1691" priority="71" stopIfTrue="1">
      <formula>$A37&lt;&gt;""</formula>
    </cfRule>
  </conditionalFormatting>
  <conditionalFormatting sqref="D37:AF37 AH37:AI37">
    <cfRule type="expression" dxfId="1690" priority="70" stopIfTrue="1">
      <formula>$A37&lt;&gt;""</formula>
    </cfRule>
  </conditionalFormatting>
  <conditionalFormatting sqref="AG37">
    <cfRule type="expression" dxfId="1689" priority="69" stopIfTrue="1">
      <formula>$A37&lt;&gt;""</formula>
    </cfRule>
  </conditionalFormatting>
  <conditionalFormatting sqref="A38:C38">
    <cfRule type="expression" dxfId="1688" priority="68" stopIfTrue="1">
      <formula>$A38&lt;&gt;""</formula>
    </cfRule>
  </conditionalFormatting>
  <conditionalFormatting sqref="D38:AF38 AH38:AI38">
    <cfRule type="expression" dxfId="1687" priority="67" stopIfTrue="1">
      <formula>$A38&lt;&gt;""</formula>
    </cfRule>
  </conditionalFormatting>
  <conditionalFormatting sqref="AG38">
    <cfRule type="expression" dxfId="1686" priority="66" stopIfTrue="1">
      <formula>$A38&lt;&gt;""</formula>
    </cfRule>
  </conditionalFormatting>
  <conditionalFormatting sqref="A39:C39">
    <cfRule type="expression" dxfId="1685" priority="65" stopIfTrue="1">
      <formula>$A39&lt;&gt;""</formula>
    </cfRule>
  </conditionalFormatting>
  <conditionalFormatting sqref="D39:AF39 AH39:AI39">
    <cfRule type="expression" dxfId="1684" priority="64" stopIfTrue="1">
      <formula>$A39&lt;&gt;""</formula>
    </cfRule>
  </conditionalFormatting>
  <conditionalFormatting sqref="AG39">
    <cfRule type="expression" dxfId="1683" priority="63" stopIfTrue="1">
      <formula>$A39&lt;&gt;""</formula>
    </cfRule>
  </conditionalFormatting>
  <conditionalFormatting sqref="A40:C40">
    <cfRule type="expression" dxfId="1682" priority="62" stopIfTrue="1">
      <formula>$A40&lt;&gt;""</formula>
    </cfRule>
  </conditionalFormatting>
  <conditionalFormatting sqref="D40:AF40 AH40:AI40">
    <cfRule type="expression" dxfId="1681" priority="61" stopIfTrue="1">
      <formula>$A40&lt;&gt;""</formula>
    </cfRule>
  </conditionalFormatting>
  <conditionalFormatting sqref="AG40">
    <cfRule type="expression" dxfId="1680" priority="60" stopIfTrue="1">
      <formula>$A40&lt;&gt;""</formula>
    </cfRule>
  </conditionalFormatting>
  <conditionalFormatting sqref="A41:C41">
    <cfRule type="expression" dxfId="1679" priority="59" stopIfTrue="1">
      <formula>$A41&lt;&gt;""</formula>
    </cfRule>
  </conditionalFormatting>
  <conditionalFormatting sqref="D41:AF41 AH41:AI41">
    <cfRule type="expression" dxfId="1678" priority="58" stopIfTrue="1">
      <formula>$A41&lt;&gt;""</formula>
    </cfRule>
  </conditionalFormatting>
  <conditionalFormatting sqref="AG41">
    <cfRule type="expression" dxfId="1677" priority="57" stopIfTrue="1">
      <formula>$A41&lt;&gt;""</formula>
    </cfRule>
  </conditionalFormatting>
  <conditionalFormatting sqref="A42:C42">
    <cfRule type="expression" dxfId="1676" priority="56" stopIfTrue="1">
      <formula>$A42&lt;&gt;""</formula>
    </cfRule>
  </conditionalFormatting>
  <conditionalFormatting sqref="D42:AF42 AH42:AI42">
    <cfRule type="expression" dxfId="1675" priority="55" stopIfTrue="1">
      <formula>$A42&lt;&gt;""</formula>
    </cfRule>
  </conditionalFormatting>
  <conditionalFormatting sqref="AG42">
    <cfRule type="expression" dxfId="1674" priority="54" stopIfTrue="1">
      <formula>$A42&lt;&gt;""</formula>
    </cfRule>
  </conditionalFormatting>
  <conditionalFormatting sqref="A43:C43">
    <cfRule type="expression" dxfId="1673" priority="53" stopIfTrue="1">
      <formula>$A43&lt;&gt;""</formula>
    </cfRule>
  </conditionalFormatting>
  <conditionalFormatting sqref="D43:AF43 AH43:AI43">
    <cfRule type="expression" dxfId="1672" priority="52" stopIfTrue="1">
      <formula>$A43&lt;&gt;""</formula>
    </cfRule>
  </conditionalFormatting>
  <conditionalFormatting sqref="AG43">
    <cfRule type="expression" dxfId="1671" priority="51" stopIfTrue="1">
      <formula>$A43&lt;&gt;""</formula>
    </cfRule>
  </conditionalFormatting>
  <conditionalFormatting sqref="A44:C44">
    <cfRule type="expression" dxfId="1670" priority="50" stopIfTrue="1">
      <formula>$A44&lt;&gt;""</formula>
    </cfRule>
  </conditionalFormatting>
  <conditionalFormatting sqref="D44:AF44 AH44:AI44">
    <cfRule type="expression" dxfId="1669" priority="49" stopIfTrue="1">
      <formula>$A44&lt;&gt;""</formula>
    </cfRule>
  </conditionalFormatting>
  <conditionalFormatting sqref="AG44">
    <cfRule type="expression" dxfId="1668" priority="48" stopIfTrue="1">
      <formula>$A44&lt;&gt;""</formula>
    </cfRule>
  </conditionalFormatting>
  <conditionalFormatting sqref="A45:C45">
    <cfRule type="expression" dxfId="1667" priority="47" stopIfTrue="1">
      <formula>$A45&lt;&gt;""</formula>
    </cfRule>
  </conditionalFormatting>
  <conditionalFormatting sqref="D45:AF45 AH45:AI45">
    <cfRule type="expression" dxfId="1666" priority="46" stopIfTrue="1">
      <formula>$A45&lt;&gt;""</formula>
    </cfRule>
  </conditionalFormatting>
  <conditionalFormatting sqref="AG45">
    <cfRule type="expression" dxfId="1665" priority="45" stopIfTrue="1">
      <formula>$A45&lt;&gt;""</formula>
    </cfRule>
  </conditionalFormatting>
  <conditionalFormatting sqref="A46:C46">
    <cfRule type="expression" dxfId="1664" priority="44" stopIfTrue="1">
      <formula>$A46&lt;&gt;""</formula>
    </cfRule>
  </conditionalFormatting>
  <conditionalFormatting sqref="D46:AF46 AH46:AI46">
    <cfRule type="expression" dxfId="1663" priority="43" stopIfTrue="1">
      <formula>$A46&lt;&gt;""</formula>
    </cfRule>
  </conditionalFormatting>
  <conditionalFormatting sqref="AG46">
    <cfRule type="expression" dxfId="1662" priority="42" stopIfTrue="1">
      <formula>$A46&lt;&gt;""</formula>
    </cfRule>
  </conditionalFormatting>
  <conditionalFormatting sqref="A47:C47">
    <cfRule type="expression" dxfId="1661" priority="41" stopIfTrue="1">
      <formula>$A47&lt;&gt;""</formula>
    </cfRule>
  </conditionalFormatting>
  <conditionalFormatting sqref="D47:AF47 AH47:AI47">
    <cfRule type="expression" dxfId="1660" priority="40" stopIfTrue="1">
      <formula>$A47&lt;&gt;""</formula>
    </cfRule>
  </conditionalFormatting>
  <conditionalFormatting sqref="AG47">
    <cfRule type="expression" dxfId="1659" priority="39" stopIfTrue="1">
      <formula>$A47&lt;&gt;""</formula>
    </cfRule>
  </conditionalFormatting>
  <conditionalFormatting sqref="A48:C48">
    <cfRule type="expression" dxfId="1658" priority="38" stopIfTrue="1">
      <formula>$A48&lt;&gt;""</formula>
    </cfRule>
  </conditionalFormatting>
  <conditionalFormatting sqref="D48:AF48 AH48:AI48">
    <cfRule type="expression" dxfId="1657" priority="37" stopIfTrue="1">
      <formula>$A48&lt;&gt;""</formula>
    </cfRule>
  </conditionalFormatting>
  <conditionalFormatting sqref="AG48">
    <cfRule type="expression" dxfId="1656" priority="36" stopIfTrue="1">
      <formula>$A48&lt;&gt;""</formula>
    </cfRule>
  </conditionalFormatting>
  <conditionalFormatting sqref="A49:C49">
    <cfRule type="expression" dxfId="1655" priority="35" stopIfTrue="1">
      <formula>$A49&lt;&gt;""</formula>
    </cfRule>
  </conditionalFormatting>
  <conditionalFormatting sqref="D49:AF49 AH49:AI49">
    <cfRule type="expression" dxfId="1654" priority="34" stopIfTrue="1">
      <formula>$A49&lt;&gt;""</formula>
    </cfRule>
  </conditionalFormatting>
  <conditionalFormatting sqref="AG49">
    <cfRule type="expression" dxfId="1653" priority="33" stopIfTrue="1">
      <formula>$A49&lt;&gt;""</formula>
    </cfRule>
  </conditionalFormatting>
  <conditionalFormatting sqref="A50:C50">
    <cfRule type="expression" dxfId="1652" priority="32" stopIfTrue="1">
      <formula>$A50&lt;&gt;""</formula>
    </cfRule>
  </conditionalFormatting>
  <conditionalFormatting sqref="D50:AF50 AH50:AI50">
    <cfRule type="expression" dxfId="1651" priority="31" stopIfTrue="1">
      <formula>$A50&lt;&gt;""</formula>
    </cfRule>
  </conditionalFormatting>
  <conditionalFormatting sqref="AG50">
    <cfRule type="expression" dxfId="1650" priority="30" stopIfTrue="1">
      <formula>$A50&lt;&gt;""</formula>
    </cfRule>
  </conditionalFormatting>
  <conditionalFormatting sqref="A51:C51">
    <cfRule type="expression" dxfId="1649" priority="29" stopIfTrue="1">
      <formula>$A51&lt;&gt;""</formula>
    </cfRule>
  </conditionalFormatting>
  <conditionalFormatting sqref="D51:AF51 AH51:AI51">
    <cfRule type="expression" dxfId="1648" priority="28" stopIfTrue="1">
      <formula>$A51&lt;&gt;""</formula>
    </cfRule>
  </conditionalFormatting>
  <conditionalFormatting sqref="AG51">
    <cfRule type="expression" dxfId="1647" priority="27" stopIfTrue="1">
      <formula>$A51&lt;&gt;""</formula>
    </cfRule>
  </conditionalFormatting>
  <conditionalFormatting sqref="A52:C52">
    <cfRule type="expression" dxfId="1646" priority="26" stopIfTrue="1">
      <formula>$A52&lt;&gt;""</formula>
    </cfRule>
  </conditionalFormatting>
  <conditionalFormatting sqref="D52:AF52 AH52:AI52">
    <cfRule type="expression" dxfId="1645" priority="25" stopIfTrue="1">
      <formula>$A52&lt;&gt;""</formula>
    </cfRule>
  </conditionalFormatting>
  <conditionalFormatting sqref="AG52">
    <cfRule type="expression" dxfId="1644" priority="24" stopIfTrue="1">
      <formula>$A52&lt;&gt;""</formula>
    </cfRule>
  </conditionalFormatting>
  <conditionalFormatting sqref="A53:C53">
    <cfRule type="expression" dxfId="1643" priority="23" stopIfTrue="1">
      <formula>$A53&lt;&gt;""</formula>
    </cfRule>
  </conditionalFormatting>
  <conditionalFormatting sqref="D53:AF53 AH53:AI53">
    <cfRule type="expression" dxfId="1642" priority="22" stopIfTrue="1">
      <formula>$A53&lt;&gt;""</formula>
    </cfRule>
  </conditionalFormatting>
  <conditionalFormatting sqref="AG53">
    <cfRule type="expression" dxfId="1641" priority="21" stopIfTrue="1">
      <formula>$A53&lt;&gt;""</formula>
    </cfRule>
  </conditionalFormatting>
  <conditionalFormatting sqref="A54:C54">
    <cfRule type="expression" dxfId="1640" priority="20" stopIfTrue="1">
      <formula>$A54&lt;&gt;""</formula>
    </cfRule>
  </conditionalFormatting>
  <conditionalFormatting sqref="D54:AF54 AH54:AI54">
    <cfRule type="expression" dxfId="1639" priority="19" stopIfTrue="1">
      <formula>$A54&lt;&gt;""</formula>
    </cfRule>
  </conditionalFormatting>
  <conditionalFormatting sqref="AG54">
    <cfRule type="expression" dxfId="1638" priority="18" stopIfTrue="1">
      <formula>$A54&lt;&gt;""</formula>
    </cfRule>
  </conditionalFormatting>
  <conditionalFormatting sqref="A55:C55">
    <cfRule type="expression" dxfId="1637" priority="17" stopIfTrue="1">
      <formula>$A55&lt;&gt;""</formula>
    </cfRule>
  </conditionalFormatting>
  <conditionalFormatting sqref="D55:AF55 AH55:AI55">
    <cfRule type="expression" dxfId="1636" priority="16" stopIfTrue="1">
      <formula>$A55&lt;&gt;""</formula>
    </cfRule>
  </conditionalFormatting>
  <conditionalFormatting sqref="AG55">
    <cfRule type="expression" dxfId="1635" priority="15" stopIfTrue="1">
      <formula>$A55&lt;&gt;""</formula>
    </cfRule>
  </conditionalFormatting>
  <conditionalFormatting sqref="A56:C56">
    <cfRule type="expression" dxfId="1634" priority="14" stopIfTrue="1">
      <formula>$A56&lt;&gt;""</formula>
    </cfRule>
  </conditionalFormatting>
  <conditionalFormatting sqref="D56:AF56 AH56:AI56">
    <cfRule type="expression" dxfId="1633" priority="13" stopIfTrue="1">
      <formula>$A56&lt;&gt;""</formula>
    </cfRule>
  </conditionalFormatting>
  <conditionalFormatting sqref="AG56">
    <cfRule type="expression" dxfId="1632" priority="12" stopIfTrue="1">
      <formula>$A56&lt;&gt;""</formula>
    </cfRule>
  </conditionalFormatting>
  <conditionalFormatting sqref="A57:C57">
    <cfRule type="expression" dxfId="1631" priority="11" stopIfTrue="1">
      <formula>$A57&lt;&gt;""</formula>
    </cfRule>
  </conditionalFormatting>
  <conditionalFormatting sqref="D57:AF57 AH57:AI57">
    <cfRule type="expression" dxfId="1630" priority="10" stopIfTrue="1">
      <formula>$A57&lt;&gt;""</formula>
    </cfRule>
  </conditionalFormatting>
  <conditionalFormatting sqref="AG57">
    <cfRule type="expression" dxfId="1629" priority="9" stopIfTrue="1">
      <formula>$A57&lt;&gt;""</formula>
    </cfRule>
  </conditionalFormatting>
  <conditionalFormatting sqref="A58:C58">
    <cfRule type="expression" dxfId="1628" priority="8" stopIfTrue="1">
      <formula>$A58&lt;&gt;""</formula>
    </cfRule>
  </conditionalFormatting>
  <conditionalFormatting sqref="D58:AF58 AH58:AI58">
    <cfRule type="expression" dxfId="1627" priority="7" stopIfTrue="1">
      <formula>$A58&lt;&gt;""</formula>
    </cfRule>
  </conditionalFormatting>
  <conditionalFormatting sqref="AG58">
    <cfRule type="expression" dxfId="1626" priority="6" stopIfTrue="1">
      <formula>$A58&lt;&gt;""</formula>
    </cfRule>
  </conditionalFormatting>
  <conditionalFormatting sqref="A59:C59">
    <cfRule type="expression" dxfId="1625" priority="5" stopIfTrue="1">
      <formula>$A59&lt;&gt;""</formula>
    </cfRule>
  </conditionalFormatting>
  <conditionalFormatting sqref="D59:AF59 AH59:AI59">
    <cfRule type="expression" dxfId="1624" priority="4" stopIfTrue="1">
      <formula>$A59&lt;&gt;""</formula>
    </cfRule>
  </conditionalFormatting>
  <conditionalFormatting sqref="AG59">
    <cfRule type="expression" dxfId="1623" priority="3" stopIfTrue="1">
      <formula>$A59&lt;&gt;""</formula>
    </cfRule>
  </conditionalFormatting>
  <conditionalFormatting sqref="AG7">
    <cfRule type="expression" dxfId="1622" priority="1" stopIfTrue="1">
      <formula>$A7&lt;&gt;""</formula>
    </cfRule>
  </conditionalFormatting>
  <conditionalFormatting sqref="A7:AF7 AH7:AI7">
    <cfRule type="expression" dxfId="16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61" width="9.88671875" style="4" customWidth="1"/>
    <col min="62" max="62" width="9.88671875" style="19" customWidth="1"/>
    <col min="63" max="91" width="9.88671875" style="4" customWidth="1"/>
    <col min="92" max="92" width="9.88671875" style="19" customWidth="1"/>
    <col min="93" max="93" width="9.88671875" style="4" customWidth="1"/>
    <col min="94" max="16384" width="9" style="4"/>
  </cols>
  <sheetData>
    <row r="1" spans="1:93" ht="16.2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81297</v>
      </c>
      <c r="E7" s="47">
        <f>SUM($E$8:$E$59)</f>
        <v>10474</v>
      </c>
      <c r="F7" s="47">
        <f>SUM($F$8:$F$59)</f>
        <v>1956</v>
      </c>
      <c r="G7" s="47">
        <f>SUM($G$8:$G$59)</f>
        <v>50801</v>
      </c>
      <c r="H7" s="47">
        <f>SUM($H$8:$H$59)</f>
        <v>9628</v>
      </c>
      <c r="I7" s="47">
        <f>SUM($I$8:$I$59)</f>
        <v>121</v>
      </c>
      <c r="J7" s="47">
        <f>SUM($J$8:$J$59)</f>
        <v>26</v>
      </c>
      <c r="K7" s="47">
        <f>SUM($K$8:$K$59)</f>
        <v>26</v>
      </c>
      <c r="L7" s="47">
        <f>SUM($L$8:$L$59)</f>
        <v>1985</v>
      </c>
      <c r="M7" s="47">
        <f>SUM($M$8:$M$59)</f>
        <v>1488</v>
      </c>
      <c r="N7" s="47">
        <f>SUM($N$8:$N$59)</f>
        <v>1171</v>
      </c>
      <c r="O7" s="47">
        <f>SUM($O$8:$O$59)</f>
        <v>52</v>
      </c>
      <c r="P7" s="47">
        <f>SUM($P$8:$P$59)</f>
        <v>26</v>
      </c>
      <c r="Q7" s="47">
        <f>SUM($Q$8:$Q$59)</f>
        <v>401</v>
      </c>
      <c r="R7" s="47">
        <f>SUM($R$8:$R$59)</f>
        <v>26</v>
      </c>
      <c r="S7" s="47">
        <f>SUM($S$8:$S$59)</f>
        <v>26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384</v>
      </c>
      <c r="X7" s="47">
        <f>SUM($X$8:$X$59)</f>
        <v>0</v>
      </c>
      <c r="Y7" s="47">
        <f>SUM($Y$8:$Y$59)</f>
        <v>0</v>
      </c>
      <c r="Z7" s="47">
        <f>SUM($Z$8:$Z$59)</f>
        <v>67</v>
      </c>
      <c r="AA7" s="47">
        <f>SUM($AA$8:$AA$59)</f>
        <v>0</v>
      </c>
      <c r="AB7" s="47">
        <f>SUM($AB$8:$AB$59)</f>
        <v>0</v>
      </c>
      <c r="AC7" s="47">
        <f>SUM($AC$8:$AC$59)</f>
        <v>954</v>
      </c>
      <c r="AD7" s="47">
        <f>SUM($AD$8:$AD$59)</f>
        <v>0</v>
      </c>
      <c r="AE7" s="47">
        <f>SUM($AE$8:$AE$59)</f>
        <v>1582</v>
      </c>
      <c r="AF7" s="47">
        <f>SUM($AF$8:$AF$59)</f>
        <v>103</v>
      </c>
      <c r="AG7" s="47">
        <f>SUM($AG$8:$AG$59)</f>
        <v>0</v>
      </c>
      <c r="AH7" s="47">
        <f>SUM($AH$8:$AH$59)</f>
        <v>13223</v>
      </c>
      <c r="AI7" s="47">
        <f>SUM($AI$8:$AI$59)</f>
        <v>1621</v>
      </c>
      <c r="AJ7" s="47">
        <f>SUM($AJ$8:$AJ$59)</f>
        <v>766</v>
      </c>
      <c r="AK7" s="47">
        <f>SUM($AK$8:$AK$59)</f>
        <v>8645</v>
      </c>
      <c r="AL7" s="47">
        <f>SUM($AL$8:$AL$59)</f>
        <v>568</v>
      </c>
      <c r="AM7" s="47">
        <f>SUM($AM$8:$AM$59)</f>
        <v>0</v>
      </c>
      <c r="AN7" s="47">
        <f>SUM($AN$8:$AN$59)</f>
        <v>0</v>
      </c>
      <c r="AO7" s="47">
        <f>SUM($AO$8:$AO$59)</f>
        <v>0</v>
      </c>
      <c r="AP7" s="47">
        <f>SUM($AP$8:$AP$59)</f>
        <v>235</v>
      </c>
      <c r="AQ7" s="47">
        <f>SUM($AQ$8:$AQ$59)</f>
        <v>113</v>
      </c>
      <c r="AR7" s="47">
        <f>SUM($AR$8:$AR$59)</f>
        <v>725</v>
      </c>
      <c r="AS7" s="47">
        <f>SUM($AS$8:$AS$59)</f>
        <v>0</v>
      </c>
      <c r="AT7" s="47">
        <f>SUM($AT$8:$AT$59)</f>
        <v>0</v>
      </c>
      <c r="AU7" s="47">
        <f>SUM($AU$8:$AU$59)</f>
        <v>301</v>
      </c>
      <c r="AV7" s="47">
        <f>SUM($AV$8:$AV$59)</f>
        <v>0</v>
      </c>
      <c r="AW7" s="47">
        <f>SUM($AW$8:$AW$59)</f>
        <v>0</v>
      </c>
      <c r="AX7" s="47">
        <f>SUM($AX$8:$AX$59)</f>
        <v>0</v>
      </c>
      <c r="AY7" s="47">
        <f>SUM($AY$8:$AY$59)</f>
        <v>0</v>
      </c>
      <c r="AZ7" s="47">
        <f>SUM($AZ$8:$AZ$59)</f>
        <v>0</v>
      </c>
      <c r="BA7" s="47">
        <f>SUM($BA$8:$BA$59)</f>
        <v>18</v>
      </c>
      <c r="BB7" s="47">
        <f>SUM($BB$8:$BB$59)</f>
        <v>0</v>
      </c>
      <c r="BC7" s="47">
        <f>SUM($BC$8:$BC$59)</f>
        <v>0</v>
      </c>
      <c r="BD7" s="47">
        <f>SUM($BD$8:$BD$59)</f>
        <v>0</v>
      </c>
      <c r="BE7" s="47">
        <f>SUM($BE$8:$BE$59)</f>
        <v>0</v>
      </c>
      <c r="BF7" s="47">
        <f>SUM($BF$8:$BF$59)</f>
        <v>0</v>
      </c>
      <c r="BG7" s="47">
        <f>SUM($BG$8:$BG$59)</f>
        <v>92</v>
      </c>
      <c r="BH7" s="47">
        <f>SUM($BH$8:$BH$59)</f>
        <v>0</v>
      </c>
      <c r="BI7" s="47">
        <f>SUM($BI$8:$BI$59)</f>
        <v>113</v>
      </c>
      <c r="BJ7" s="47">
        <f>SUM($BJ$8:$BJ$59)</f>
        <v>26</v>
      </c>
      <c r="BK7" s="47">
        <f>SUM($BK$8:$BK$59)</f>
        <v>0</v>
      </c>
      <c r="BL7" s="47">
        <f>SUM($BL$8:$BL$59)</f>
        <v>68074</v>
      </c>
      <c r="BM7" s="47">
        <f>SUM($BM$8:$BM$59)</f>
        <v>8853</v>
      </c>
      <c r="BN7" s="47">
        <f>SUM($BN$8:$BN$59)</f>
        <v>1190</v>
      </c>
      <c r="BO7" s="47">
        <f>SUM($BO$8:$BO$59)</f>
        <v>42156</v>
      </c>
      <c r="BP7" s="47">
        <f>SUM($BP$8:$BP$59)</f>
        <v>9060</v>
      </c>
      <c r="BQ7" s="47">
        <f>SUM($BQ$8:$BQ$59)</f>
        <v>121</v>
      </c>
      <c r="BR7" s="47">
        <f>SUM($BR$8:$BR$59)</f>
        <v>26</v>
      </c>
      <c r="BS7" s="47">
        <f>SUM($BS$8:$BS$59)</f>
        <v>26</v>
      </c>
      <c r="BT7" s="47">
        <f>SUM($BT$8:$BT$59)</f>
        <v>1750</v>
      </c>
      <c r="BU7" s="47">
        <f>SUM($BU$8:$BU$59)</f>
        <v>1375</v>
      </c>
      <c r="BV7" s="47">
        <f>SUM($BV$8:$BV$59)</f>
        <v>446</v>
      </c>
      <c r="BW7" s="47">
        <f>SUM($BW$8:$BW$59)</f>
        <v>52</v>
      </c>
      <c r="BX7" s="47">
        <f>SUM($BX$8:$BX$59)</f>
        <v>26</v>
      </c>
      <c r="BY7" s="47">
        <f>SUM($BY$8:$BY$59)</f>
        <v>100</v>
      </c>
      <c r="BZ7" s="47">
        <f>SUM($BZ$8:$BZ$59)</f>
        <v>26</v>
      </c>
      <c r="CA7" s="47">
        <f>SUM($CA$8:$CA$59)</f>
        <v>26</v>
      </c>
      <c r="CB7" s="47">
        <f>SUM($CB$8:$CB$59)</f>
        <v>0</v>
      </c>
      <c r="CC7" s="47">
        <f>SUM($CC$8:$CC$59)</f>
        <v>0</v>
      </c>
      <c r="CD7" s="47">
        <f>SUM($CD$8:$CD$59)</f>
        <v>0</v>
      </c>
      <c r="CE7" s="47">
        <f>SUM($CE$8:$CE$59)</f>
        <v>366</v>
      </c>
      <c r="CF7" s="47">
        <f>SUM($CF$8:$CF$59)</f>
        <v>0</v>
      </c>
      <c r="CG7" s="47">
        <f>SUM($CG$8:$CG$59)</f>
        <v>0</v>
      </c>
      <c r="CH7" s="47">
        <f>SUM($CH$8:$CH$59)</f>
        <v>67</v>
      </c>
      <c r="CI7" s="47">
        <f>SUM($CI$8:$CI$59)</f>
        <v>0</v>
      </c>
      <c r="CJ7" s="47">
        <f>SUM($CJ$8:$CJ$59)</f>
        <v>0</v>
      </c>
      <c r="CK7" s="47">
        <f>SUM($CK$8:$CK$59)</f>
        <v>862</v>
      </c>
      <c r="CL7" s="47">
        <f>SUM($CL$8:$CL$59)</f>
        <v>0</v>
      </c>
      <c r="CM7" s="47">
        <f>SUM($CM$8:$CM$59)</f>
        <v>1469</v>
      </c>
      <c r="CN7" s="47">
        <f>SUM($CN$8:$CN$59)</f>
        <v>77</v>
      </c>
      <c r="CO7" s="47">
        <f>SUM($CO$8:$CO$59)</f>
        <v>0</v>
      </c>
    </row>
    <row r="8" spans="1:93" s="10" customFormat="1" ht="12" customHeight="1">
      <c r="A8" s="10" t="s">
        <v>127</v>
      </c>
      <c r="B8" s="41" t="s">
        <v>131</v>
      </c>
      <c r="C8" s="10" t="s">
        <v>126</v>
      </c>
      <c r="D8" s="33">
        <f>SUM(E8:AG8)</f>
        <v>8883</v>
      </c>
      <c r="E8" s="33">
        <f t="shared" ref="E8:E59" si="0">AI8+BM8</f>
        <v>1315</v>
      </c>
      <c r="F8" s="33">
        <f t="shared" ref="F8:F59" si="1">AJ8+BN8</f>
        <v>546</v>
      </c>
      <c r="G8" s="33">
        <f t="shared" ref="G8:G59" si="2">AK8+BO8</f>
        <v>5598</v>
      </c>
      <c r="H8" s="33">
        <f t="shared" ref="H8:H59" si="3">AL8+BP8</f>
        <v>582</v>
      </c>
      <c r="I8" s="33">
        <f t="shared" ref="I8:I59" si="4">AM8+BQ8</f>
        <v>26</v>
      </c>
      <c r="J8" s="33">
        <f t="shared" ref="J8:J59" si="5">AN8+BR8</f>
        <v>26</v>
      </c>
      <c r="K8" s="33">
        <f t="shared" ref="K8:K59" si="6">AO8+BS8</f>
        <v>26</v>
      </c>
      <c r="L8" s="33">
        <f t="shared" ref="L8:L59" si="7">AP8+BT8</f>
        <v>252</v>
      </c>
      <c r="M8" s="33">
        <f t="shared" ref="M8:M59" si="8">AQ8+BU8</f>
        <v>139</v>
      </c>
      <c r="N8" s="33">
        <f t="shared" ref="N8:N59" si="9">AR8+BV8</f>
        <v>199</v>
      </c>
      <c r="O8" s="33">
        <f t="shared" ref="O8:O59" si="10">AS8+BW8</f>
        <v>26</v>
      </c>
      <c r="P8" s="33">
        <f t="shared" ref="P8:P59" si="11">AT8+BX8</f>
        <v>26</v>
      </c>
      <c r="Q8" s="33">
        <f t="shared" ref="Q8:Q59" si="12">AU8+BY8</f>
        <v>26</v>
      </c>
      <c r="R8" s="33">
        <f t="shared" ref="R8:R59" si="13">AV8+BZ8</f>
        <v>26</v>
      </c>
      <c r="S8" s="33">
        <f t="shared" ref="S8:S59" si="14">AW8+CA8</f>
        <v>26</v>
      </c>
      <c r="T8" s="33">
        <f t="shared" ref="T8:T59" si="15">AX8+CB8</f>
        <v>0</v>
      </c>
      <c r="U8" s="33">
        <f t="shared" ref="U8:U59" si="16">AY8+CC8</f>
        <v>0</v>
      </c>
      <c r="V8" s="33">
        <f t="shared" ref="V8:V59" si="17">AZ8+CD8</f>
        <v>0</v>
      </c>
      <c r="W8" s="33">
        <f t="shared" ref="W8:W59" si="18">BA8+CE8</f>
        <v>18</v>
      </c>
      <c r="X8" s="33">
        <f t="shared" ref="X8:X59" si="19">BB8+CF8</f>
        <v>0</v>
      </c>
      <c r="Y8" s="33">
        <f t="shared" ref="Y8:Y59" si="20">BC8+CG8</f>
        <v>0</v>
      </c>
      <c r="Z8" s="33">
        <f t="shared" ref="Z8:Z59" si="21">BD8+CH8</f>
        <v>0</v>
      </c>
      <c r="AA8" s="33">
        <f t="shared" ref="AA8:AA59" si="22">BE8+CI8</f>
        <v>0</v>
      </c>
      <c r="AB8" s="33">
        <f t="shared" ref="AB8:AB59" si="23">BF8+CJ8</f>
        <v>0</v>
      </c>
      <c r="AC8" s="33">
        <f t="shared" ref="AC8:AC59" si="24">BG8+CK8</f>
        <v>0</v>
      </c>
      <c r="AD8" s="33">
        <f t="shared" ref="AD8:AD59" si="25">BH8+CL8</f>
        <v>0</v>
      </c>
      <c r="AE8" s="33">
        <f t="shared" ref="AE8:AE59" si="26">BI8+CM8</f>
        <v>0</v>
      </c>
      <c r="AF8" s="33">
        <f t="shared" ref="AF8:AF59" si="27">BJ8+CN8</f>
        <v>26</v>
      </c>
      <c r="AG8" s="33">
        <f t="shared" ref="AG8:AG59" si="28">BK8+CO8</f>
        <v>0</v>
      </c>
      <c r="AH8" s="33">
        <f>SUM(AI8:BK8)</f>
        <v>8493</v>
      </c>
      <c r="AI8" s="33">
        <v>1289</v>
      </c>
      <c r="AJ8" s="33">
        <v>520</v>
      </c>
      <c r="AK8" s="33">
        <v>5572</v>
      </c>
      <c r="AL8" s="33">
        <v>556</v>
      </c>
      <c r="AM8" s="33">
        <v>0</v>
      </c>
      <c r="AN8" s="33">
        <v>0</v>
      </c>
      <c r="AO8" s="33">
        <v>0</v>
      </c>
      <c r="AP8" s="33">
        <v>226</v>
      </c>
      <c r="AQ8" s="33">
        <v>113</v>
      </c>
      <c r="AR8" s="33">
        <v>173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18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26</v>
      </c>
      <c r="BK8" s="33">
        <v>0</v>
      </c>
      <c r="BL8" s="10">
        <f>SUM(BM8:CO8)</f>
        <v>390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26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26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26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26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26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26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26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26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26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26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26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26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26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26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26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127</v>
      </c>
      <c r="B9" s="41" t="s">
        <v>141</v>
      </c>
      <c r="C9" s="10" t="s">
        <v>142</v>
      </c>
      <c r="D9" s="33">
        <f>SUM(E9:AG9)</f>
        <v>31529</v>
      </c>
      <c r="E9" s="33">
        <f t="shared" si="0"/>
        <v>1666</v>
      </c>
      <c r="F9" s="33">
        <f t="shared" si="1"/>
        <v>801</v>
      </c>
      <c r="G9" s="33">
        <f t="shared" si="2"/>
        <v>26926</v>
      </c>
      <c r="H9" s="33">
        <f t="shared" si="3"/>
        <v>1922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153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61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31529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1666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801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26926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1922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153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61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124</v>
      </c>
      <c r="B10" s="41" t="s">
        <v>166</v>
      </c>
      <c r="C10" s="10" t="s">
        <v>167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124</v>
      </c>
      <c r="B11" s="41" t="s">
        <v>171</v>
      </c>
      <c r="C11" s="10" t="s">
        <v>181</v>
      </c>
      <c r="D11" s="33">
        <f>SUM(E11:AG11)</f>
        <v>1446</v>
      </c>
      <c r="E11" s="33">
        <f t="shared" si="0"/>
        <v>286</v>
      </c>
      <c r="F11" s="33">
        <f t="shared" si="1"/>
        <v>1</v>
      </c>
      <c r="G11" s="33">
        <f t="shared" si="2"/>
        <v>467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9</v>
      </c>
      <c r="M11" s="33">
        <f t="shared" si="8"/>
        <v>21</v>
      </c>
      <c r="N11" s="33">
        <f t="shared" si="9"/>
        <v>553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109</v>
      </c>
      <c r="AF11" s="33">
        <f t="shared" si="27"/>
        <v>0</v>
      </c>
      <c r="AG11" s="33">
        <f t="shared" si="28"/>
        <v>0</v>
      </c>
      <c r="AH11" s="33">
        <f>SUM(AI11:BK11)</f>
        <v>1424</v>
      </c>
      <c r="AI11" s="33">
        <v>286</v>
      </c>
      <c r="AJ11" s="33">
        <v>1</v>
      </c>
      <c r="AK11" s="33">
        <v>467</v>
      </c>
      <c r="AL11" s="33">
        <v>0</v>
      </c>
      <c r="AM11" s="33">
        <v>0</v>
      </c>
      <c r="AN11" s="33">
        <v>0</v>
      </c>
      <c r="AO11" s="33">
        <v>0</v>
      </c>
      <c r="AP11" s="33">
        <v>9</v>
      </c>
      <c r="AQ11" s="33">
        <v>0</v>
      </c>
      <c r="AR11" s="33">
        <v>552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109</v>
      </c>
      <c r="BJ11" s="33">
        <v>0</v>
      </c>
      <c r="BK11" s="33">
        <v>0</v>
      </c>
      <c r="BL11" s="10">
        <f>SUM(BM11:CO11)</f>
        <v>22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21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1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127</v>
      </c>
      <c r="B12" s="41" t="s">
        <v>190</v>
      </c>
      <c r="C12" s="10" t="s">
        <v>191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127</v>
      </c>
      <c r="B13" s="41" t="s">
        <v>220</v>
      </c>
      <c r="C13" s="10" t="s">
        <v>204</v>
      </c>
      <c r="D13" s="33">
        <f>SUM(E13:AG13)</f>
        <v>9129</v>
      </c>
      <c r="E13" s="33">
        <f t="shared" si="0"/>
        <v>1339</v>
      </c>
      <c r="F13" s="33">
        <f t="shared" si="1"/>
        <v>121</v>
      </c>
      <c r="G13" s="33">
        <f t="shared" si="2"/>
        <v>4204</v>
      </c>
      <c r="H13" s="33">
        <f t="shared" si="3"/>
        <v>2433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110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60</v>
      </c>
      <c r="AA13" s="33">
        <f t="shared" si="22"/>
        <v>0</v>
      </c>
      <c r="AB13" s="33">
        <f t="shared" si="23"/>
        <v>0</v>
      </c>
      <c r="AC13" s="33">
        <f t="shared" si="24"/>
        <v>862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110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110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9019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1339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121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4204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2433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60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862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124</v>
      </c>
      <c r="B14" s="41" t="s">
        <v>240</v>
      </c>
      <c r="C14" s="10" t="s">
        <v>226</v>
      </c>
      <c r="D14" s="33">
        <f>SUM(E14:AG14)</f>
        <v>1727</v>
      </c>
      <c r="E14" s="33">
        <f t="shared" si="0"/>
        <v>488</v>
      </c>
      <c r="F14" s="33">
        <f t="shared" si="1"/>
        <v>32</v>
      </c>
      <c r="G14" s="33">
        <f t="shared" si="2"/>
        <v>632</v>
      </c>
      <c r="H14" s="33">
        <f t="shared" si="3"/>
        <v>358</v>
      </c>
      <c r="I14" s="33">
        <f t="shared" si="4"/>
        <v>56</v>
      </c>
      <c r="J14" s="33">
        <f t="shared" si="5"/>
        <v>0</v>
      </c>
      <c r="K14" s="33">
        <f t="shared" si="6"/>
        <v>0</v>
      </c>
      <c r="L14" s="33">
        <f t="shared" si="7"/>
        <v>74</v>
      </c>
      <c r="M14" s="33">
        <f t="shared" si="8"/>
        <v>2</v>
      </c>
      <c r="N14" s="33">
        <f t="shared" si="9"/>
        <v>85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1727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488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32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632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358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56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74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2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85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124</v>
      </c>
      <c r="B15" s="41" t="s">
        <v>253</v>
      </c>
      <c r="C15" s="10" t="s">
        <v>249</v>
      </c>
      <c r="D15" s="33">
        <f>SUM(E15:AG15)</f>
        <v>5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5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5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5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127</v>
      </c>
      <c r="B16" s="41" t="s">
        <v>258</v>
      </c>
      <c r="C16" s="10" t="s">
        <v>259</v>
      </c>
      <c r="D16" s="33">
        <f>SUM(E16:AG16)</f>
        <v>6442</v>
      </c>
      <c r="E16" s="33">
        <f t="shared" si="0"/>
        <v>1807</v>
      </c>
      <c r="F16" s="33">
        <f t="shared" si="1"/>
        <v>72</v>
      </c>
      <c r="G16" s="33">
        <f t="shared" si="2"/>
        <v>2598</v>
      </c>
      <c r="H16" s="33">
        <f t="shared" si="3"/>
        <v>1353</v>
      </c>
      <c r="I16" s="33">
        <f t="shared" si="4"/>
        <v>39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143</v>
      </c>
      <c r="N16" s="33">
        <f t="shared" si="9"/>
        <v>49</v>
      </c>
      <c r="O16" s="33">
        <f t="shared" si="10"/>
        <v>0</v>
      </c>
      <c r="P16" s="33">
        <f t="shared" si="11"/>
        <v>0</v>
      </c>
      <c r="Q16" s="33">
        <f t="shared" si="12"/>
        <v>136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235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10</v>
      </c>
      <c r="AF16" s="33">
        <f t="shared" si="27"/>
        <v>0</v>
      </c>
      <c r="AG16" s="33">
        <f t="shared" si="28"/>
        <v>0</v>
      </c>
      <c r="AH16" s="33">
        <f>SUM(AI16:BK16)</f>
        <v>2806</v>
      </c>
      <c r="AI16" s="33">
        <v>0</v>
      </c>
      <c r="AJ16" s="33">
        <v>72</v>
      </c>
      <c r="AK16" s="33">
        <v>2598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136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3636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1807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1353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39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143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49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235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10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286</v>
      </c>
      <c r="B17" s="41" t="s">
        <v>287</v>
      </c>
      <c r="C17" s="10" t="s">
        <v>288</v>
      </c>
      <c r="D17" s="33">
        <f>SUM(E17:AG17)</f>
        <v>9925</v>
      </c>
      <c r="E17" s="33">
        <f t="shared" si="0"/>
        <v>1567</v>
      </c>
      <c r="F17" s="33">
        <f t="shared" si="1"/>
        <v>168</v>
      </c>
      <c r="G17" s="33">
        <f t="shared" si="2"/>
        <v>5073</v>
      </c>
      <c r="H17" s="33">
        <f t="shared" si="3"/>
        <v>475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1044</v>
      </c>
      <c r="M17" s="33">
        <f t="shared" si="8"/>
        <v>0</v>
      </c>
      <c r="N17" s="33">
        <f t="shared" si="9"/>
        <v>109</v>
      </c>
      <c r="O17" s="33">
        <f t="shared" si="10"/>
        <v>0</v>
      </c>
      <c r="P17" s="33">
        <f t="shared" si="11"/>
        <v>0</v>
      </c>
      <c r="Q17" s="33">
        <f t="shared" si="12"/>
        <v>45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56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1388</v>
      </c>
      <c r="AF17" s="33">
        <f t="shared" si="27"/>
        <v>0</v>
      </c>
      <c r="AG17" s="33">
        <f t="shared" si="28"/>
        <v>0</v>
      </c>
      <c r="AH17" s="33">
        <f>SUM(AI17:BK17)</f>
        <v>45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45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9880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1567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168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5073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475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1044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109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56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1388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127</v>
      </c>
      <c r="B18" s="41" t="s">
        <v>308</v>
      </c>
      <c r="C18" s="10" t="s">
        <v>299</v>
      </c>
      <c r="D18" s="33">
        <f>SUM(E18:AG18)</f>
        <v>1744</v>
      </c>
      <c r="E18" s="33">
        <f t="shared" si="0"/>
        <v>401</v>
      </c>
      <c r="F18" s="33">
        <f t="shared" si="1"/>
        <v>39</v>
      </c>
      <c r="G18" s="33">
        <f t="shared" si="2"/>
        <v>594</v>
      </c>
      <c r="H18" s="33">
        <f t="shared" si="3"/>
        <v>604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39</v>
      </c>
      <c r="M18" s="33">
        <f t="shared" si="8"/>
        <v>0</v>
      </c>
      <c r="N18" s="33">
        <f t="shared" si="9"/>
        <v>36</v>
      </c>
      <c r="O18" s="33">
        <f t="shared" si="10"/>
        <v>25</v>
      </c>
      <c r="P18" s="33">
        <f t="shared" si="11"/>
        <v>0</v>
      </c>
      <c r="Q18" s="33">
        <f t="shared" si="12"/>
        <v>1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5</v>
      </c>
      <c r="AG18" s="33">
        <f t="shared" si="28"/>
        <v>0</v>
      </c>
      <c r="AH18" s="33">
        <f>SUM(AI18:BK18)</f>
        <v>39</v>
      </c>
      <c r="AI18" s="33">
        <v>0</v>
      </c>
      <c r="AJ18" s="33">
        <v>38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1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1705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401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1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594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604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39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36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25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5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127</v>
      </c>
      <c r="B19" s="41" t="s">
        <v>319</v>
      </c>
      <c r="C19" s="10" t="s">
        <v>317</v>
      </c>
      <c r="D19" s="33">
        <f>SUM(E19:AG19)</f>
        <v>7230</v>
      </c>
      <c r="E19" s="33">
        <f t="shared" si="0"/>
        <v>977</v>
      </c>
      <c r="F19" s="33">
        <f t="shared" si="1"/>
        <v>66</v>
      </c>
      <c r="G19" s="33">
        <f t="shared" si="2"/>
        <v>3860</v>
      </c>
      <c r="H19" s="33">
        <f t="shared" si="3"/>
        <v>1662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480</v>
      </c>
      <c r="M19" s="33">
        <f t="shared" si="8"/>
        <v>13</v>
      </c>
      <c r="N19" s="33">
        <f t="shared" si="9"/>
        <v>60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40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72</v>
      </c>
      <c r="AG19" s="33">
        <f t="shared" si="28"/>
        <v>0</v>
      </c>
      <c r="AH19" s="33">
        <f>SUM(AI19:BK19)</f>
        <v>60</v>
      </c>
      <c r="AI19" s="33">
        <v>0</v>
      </c>
      <c r="AJ19" s="33">
        <v>60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7170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977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6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3860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1662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480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13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60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40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72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286</v>
      </c>
      <c r="B20" s="41" t="s">
        <v>341</v>
      </c>
      <c r="C20" s="10" t="s">
        <v>333</v>
      </c>
      <c r="D20" s="33">
        <f>SUM(E20:AG20)</f>
        <v>760</v>
      </c>
      <c r="E20" s="33">
        <f t="shared" si="0"/>
        <v>85</v>
      </c>
      <c r="F20" s="33">
        <f t="shared" si="1"/>
        <v>5</v>
      </c>
      <c r="G20" s="33">
        <f t="shared" si="2"/>
        <v>510</v>
      </c>
      <c r="H20" s="33">
        <f t="shared" si="3"/>
        <v>90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35</v>
      </c>
      <c r="M20" s="33">
        <f t="shared" si="8"/>
        <v>2</v>
      </c>
      <c r="N20" s="33">
        <f t="shared" si="9"/>
        <v>24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3</v>
      </c>
      <c r="X20" s="33">
        <f t="shared" si="19"/>
        <v>0</v>
      </c>
      <c r="Y20" s="33">
        <f t="shared" si="20"/>
        <v>0</v>
      </c>
      <c r="Z20" s="33">
        <f t="shared" si="21"/>
        <v>6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760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85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5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510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90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35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2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24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3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6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124</v>
      </c>
      <c r="B21" s="41" t="s">
        <v>347</v>
      </c>
      <c r="C21" s="10" t="s">
        <v>351</v>
      </c>
      <c r="D21" s="33">
        <f>SUM(E21:AG21)</f>
        <v>51</v>
      </c>
      <c r="E21" s="33">
        <f t="shared" si="0"/>
        <v>11</v>
      </c>
      <c r="F21" s="33">
        <f t="shared" si="1"/>
        <v>0</v>
      </c>
      <c r="G21" s="33">
        <f t="shared" si="2"/>
        <v>25</v>
      </c>
      <c r="H21" s="33">
        <f t="shared" si="3"/>
        <v>2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1</v>
      </c>
      <c r="O21" s="33">
        <f t="shared" si="10"/>
        <v>1</v>
      </c>
      <c r="P21" s="33">
        <f t="shared" si="11"/>
        <v>0</v>
      </c>
      <c r="Q21" s="33">
        <f t="shared" si="12"/>
        <v>4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7</v>
      </c>
      <c r="AF21" s="33">
        <f t="shared" si="27"/>
        <v>0</v>
      </c>
      <c r="AG21" s="33">
        <f t="shared" si="28"/>
        <v>0</v>
      </c>
      <c r="AH21" s="33">
        <f>SUM(AI21:BK21)</f>
        <v>4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4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47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11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25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2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1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1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7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127</v>
      </c>
      <c r="B22" s="41" t="s">
        <v>361</v>
      </c>
      <c r="C22" s="10" t="s">
        <v>359</v>
      </c>
      <c r="D22" s="33">
        <f>SUM(E22:AG22)</f>
        <v>141</v>
      </c>
      <c r="E22" s="33">
        <f t="shared" si="0"/>
        <v>46</v>
      </c>
      <c r="F22" s="33">
        <f t="shared" si="1"/>
        <v>2</v>
      </c>
      <c r="G22" s="33">
        <f t="shared" si="2"/>
        <v>1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92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141</v>
      </c>
      <c r="AI22" s="33">
        <v>46</v>
      </c>
      <c r="AJ22" s="33">
        <v>2</v>
      </c>
      <c r="AK22" s="33">
        <v>1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92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370</v>
      </c>
      <c r="B23" s="41" t="s">
        <v>372</v>
      </c>
      <c r="C23" s="10" t="s">
        <v>365</v>
      </c>
      <c r="D23" s="33">
        <f>SUM(E23:AG23)</f>
        <v>1</v>
      </c>
      <c r="E23" s="33">
        <f t="shared" si="0"/>
        <v>0</v>
      </c>
      <c r="F23" s="33">
        <f t="shared" si="1"/>
        <v>1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1</v>
      </c>
      <c r="AI23" s="33">
        <v>0</v>
      </c>
      <c r="AJ23" s="33">
        <v>1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124</v>
      </c>
      <c r="B24" s="41" t="s">
        <v>374</v>
      </c>
      <c r="C24" s="10" t="s">
        <v>377</v>
      </c>
      <c r="D24" s="33">
        <f>SUM(E24:AG24)</f>
        <v>170</v>
      </c>
      <c r="E24" s="33">
        <f t="shared" si="0"/>
        <v>26</v>
      </c>
      <c r="F24" s="33">
        <f t="shared" si="1"/>
        <v>1</v>
      </c>
      <c r="G24" s="33">
        <f t="shared" si="2"/>
        <v>116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6</v>
      </c>
      <c r="M24" s="33">
        <f t="shared" si="8"/>
        <v>0</v>
      </c>
      <c r="N24" s="33">
        <f t="shared" si="9"/>
        <v>2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19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170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26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1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116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6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2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19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127</v>
      </c>
      <c r="B25" s="41" t="s">
        <v>384</v>
      </c>
      <c r="C25" s="10" t="s">
        <v>383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127</v>
      </c>
      <c r="B26" s="41" t="s">
        <v>389</v>
      </c>
      <c r="C26" s="10" t="s">
        <v>388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127</v>
      </c>
      <c r="B27" s="41" t="s">
        <v>400</v>
      </c>
      <c r="C27" s="10" t="s">
        <v>397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286</v>
      </c>
      <c r="B28" s="41" t="s">
        <v>413</v>
      </c>
      <c r="C28" s="10" t="s">
        <v>415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124</v>
      </c>
      <c r="B29" s="41" t="s">
        <v>426</v>
      </c>
      <c r="C29" s="10" t="s">
        <v>429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124</v>
      </c>
      <c r="B30" s="41" t="s">
        <v>440</v>
      </c>
      <c r="C30" s="10" t="s">
        <v>444</v>
      </c>
      <c r="D30" s="33">
        <f>SUM(E30:AG30)</f>
        <v>3</v>
      </c>
      <c r="E30" s="33">
        <f t="shared" si="0"/>
        <v>0</v>
      </c>
      <c r="F30" s="33">
        <f t="shared" si="1"/>
        <v>2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1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3</v>
      </c>
      <c r="AI30" s="33">
        <v>0</v>
      </c>
      <c r="AJ30" s="33">
        <v>2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1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124</v>
      </c>
      <c r="B31" s="41" t="s">
        <v>452</v>
      </c>
      <c r="C31" s="10" t="s">
        <v>453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127</v>
      </c>
      <c r="B32" s="41" t="s">
        <v>474</v>
      </c>
      <c r="C32" s="10" t="s">
        <v>479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127</v>
      </c>
      <c r="B33" s="41" t="s">
        <v>485</v>
      </c>
      <c r="C33" s="10" t="s">
        <v>487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124</v>
      </c>
      <c r="B34" s="41" t="s">
        <v>511</v>
      </c>
      <c r="C34" s="10" t="s">
        <v>509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286</v>
      </c>
      <c r="B35" s="41" t="s">
        <v>530</v>
      </c>
      <c r="C35" s="10" t="s">
        <v>520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127</v>
      </c>
      <c r="B36" s="41" t="s">
        <v>538</v>
      </c>
      <c r="C36" s="10" t="s">
        <v>537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127</v>
      </c>
      <c r="B37" s="41" t="s">
        <v>540</v>
      </c>
      <c r="C37" s="10" t="s">
        <v>545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127</v>
      </c>
      <c r="B38" s="41" t="s">
        <v>549</v>
      </c>
      <c r="C38" s="10" t="s">
        <v>550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127</v>
      </c>
      <c r="B39" s="41" t="s">
        <v>554</v>
      </c>
      <c r="C39" s="10" t="s">
        <v>553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127</v>
      </c>
      <c r="B40" s="41" t="s">
        <v>565</v>
      </c>
      <c r="C40" s="10" t="s">
        <v>561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SUM(E41:AG41)</f>
        <v>41</v>
      </c>
      <c r="E41" s="33">
        <f t="shared" si="0"/>
        <v>12</v>
      </c>
      <c r="F41" s="33">
        <f t="shared" si="1"/>
        <v>0</v>
      </c>
      <c r="G41" s="33">
        <f t="shared" si="2"/>
        <v>7</v>
      </c>
      <c r="H41" s="33">
        <f t="shared" si="3"/>
        <v>12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1</v>
      </c>
      <c r="N41" s="33">
        <f t="shared" si="9"/>
        <v>1</v>
      </c>
      <c r="O41" s="33">
        <f t="shared" si="10"/>
        <v>0</v>
      </c>
      <c r="P41" s="33">
        <f t="shared" si="11"/>
        <v>0</v>
      </c>
      <c r="Q41" s="33">
        <f t="shared" si="12"/>
        <v>4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4</v>
      </c>
      <c r="AF41" s="33">
        <f t="shared" si="27"/>
        <v>0</v>
      </c>
      <c r="AG41" s="33">
        <f t="shared" si="28"/>
        <v>0</v>
      </c>
      <c r="AH41" s="33">
        <f>SUM(AI41:BK41)</f>
        <v>27</v>
      </c>
      <c r="AI41" s="33">
        <v>0</v>
      </c>
      <c r="AJ41" s="33">
        <v>0</v>
      </c>
      <c r="AK41" s="33">
        <v>7</v>
      </c>
      <c r="AL41" s="33">
        <v>12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4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4</v>
      </c>
      <c r="BJ41" s="33">
        <v>0</v>
      </c>
      <c r="BK41" s="33">
        <v>0</v>
      </c>
      <c r="BL41" s="10">
        <f>SUM(BM41:CO41)</f>
        <v>14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12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1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1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286</v>
      </c>
      <c r="B42" s="41" t="s">
        <v>588</v>
      </c>
      <c r="C42" s="10" t="s">
        <v>594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127</v>
      </c>
      <c r="B43" s="41" t="s">
        <v>600</v>
      </c>
      <c r="C43" s="10" t="s">
        <v>599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124</v>
      </c>
      <c r="B44" s="41" t="s">
        <v>607</v>
      </c>
      <c r="C44" s="10" t="s">
        <v>608</v>
      </c>
      <c r="D44" s="33">
        <f>SUM(E44:AG44)</f>
        <v>0</v>
      </c>
      <c r="E44" s="33">
        <f t="shared" si="0"/>
        <v>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0</v>
      </c>
      <c r="M44" s="33">
        <f t="shared" si="8"/>
        <v>0</v>
      </c>
      <c r="N44" s="33">
        <f t="shared" si="9"/>
        <v>0</v>
      </c>
      <c r="O44" s="33">
        <f t="shared" si="10"/>
        <v>0</v>
      </c>
      <c r="P44" s="33">
        <f t="shared" si="11"/>
        <v>0</v>
      </c>
      <c r="Q44" s="33">
        <f t="shared" si="12"/>
        <v>0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0</v>
      </c>
      <c r="X44" s="33">
        <f t="shared" si="19"/>
        <v>0</v>
      </c>
      <c r="Y44" s="33">
        <f t="shared" si="20"/>
        <v>0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0</v>
      </c>
      <c r="AG44" s="33">
        <f t="shared" si="28"/>
        <v>0</v>
      </c>
      <c r="AH44" s="33">
        <f>SUM(AI44:BK44)</f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0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10" t="s">
        <v>127</v>
      </c>
      <c r="B45" s="41" t="s">
        <v>612</v>
      </c>
      <c r="C45" s="10" t="s">
        <v>611</v>
      </c>
      <c r="D45" s="33">
        <f>SUM(E45:AG45)</f>
        <v>0</v>
      </c>
      <c r="E45" s="33">
        <f t="shared" si="0"/>
        <v>0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3">
        <f t="shared" si="4"/>
        <v>0</v>
      </c>
      <c r="J45" s="33">
        <f t="shared" si="5"/>
        <v>0</v>
      </c>
      <c r="K45" s="33">
        <f t="shared" si="6"/>
        <v>0</v>
      </c>
      <c r="L45" s="33">
        <f t="shared" si="7"/>
        <v>0</v>
      </c>
      <c r="M45" s="33">
        <f t="shared" si="8"/>
        <v>0</v>
      </c>
      <c r="N45" s="33">
        <f t="shared" si="9"/>
        <v>0</v>
      </c>
      <c r="O45" s="33">
        <f t="shared" si="10"/>
        <v>0</v>
      </c>
      <c r="P45" s="33">
        <f t="shared" si="11"/>
        <v>0</v>
      </c>
      <c r="Q45" s="33">
        <f t="shared" si="12"/>
        <v>0</v>
      </c>
      <c r="R45" s="33">
        <f t="shared" si="13"/>
        <v>0</v>
      </c>
      <c r="S45" s="33">
        <f t="shared" si="14"/>
        <v>0</v>
      </c>
      <c r="T45" s="33">
        <f t="shared" si="15"/>
        <v>0</v>
      </c>
      <c r="U45" s="33">
        <f t="shared" si="16"/>
        <v>0</v>
      </c>
      <c r="V45" s="33">
        <f t="shared" si="17"/>
        <v>0</v>
      </c>
      <c r="W45" s="33">
        <f t="shared" si="18"/>
        <v>0</v>
      </c>
      <c r="X45" s="33">
        <f t="shared" si="19"/>
        <v>0</v>
      </c>
      <c r="Y45" s="33">
        <f t="shared" si="20"/>
        <v>0</v>
      </c>
      <c r="Z45" s="33">
        <f t="shared" si="21"/>
        <v>0</v>
      </c>
      <c r="AA45" s="33">
        <f t="shared" si="22"/>
        <v>0</v>
      </c>
      <c r="AB45" s="33">
        <f t="shared" si="23"/>
        <v>0</v>
      </c>
      <c r="AC45" s="33">
        <f t="shared" si="24"/>
        <v>0</v>
      </c>
      <c r="AD45" s="33">
        <f t="shared" si="25"/>
        <v>0</v>
      </c>
      <c r="AE45" s="33">
        <f t="shared" si="26"/>
        <v>0</v>
      </c>
      <c r="AF45" s="33">
        <f t="shared" si="27"/>
        <v>0</v>
      </c>
      <c r="AG45" s="33">
        <f t="shared" si="28"/>
        <v>0</v>
      </c>
      <c r="AH45" s="33">
        <f>SUM(AI45:BK45)</f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10">
        <f>SUM(BM45:CO45)</f>
        <v>0</v>
      </c>
      <c r="BM45" s="34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34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34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34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34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34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34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34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34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34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34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34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34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34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34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34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34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34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34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34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34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34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34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34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34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34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34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3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34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10" t="s">
        <v>127</v>
      </c>
      <c r="B46" s="41" t="s">
        <v>618</v>
      </c>
      <c r="C46" s="10" t="s">
        <v>617</v>
      </c>
      <c r="D46" s="33">
        <f>SUM(E46:AG46)</f>
        <v>0</v>
      </c>
      <c r="E46" s="33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3">
        <f t="shared" si="4"/>
        <v>0</v>
      </c>
      <c r="J46" s="33">
        <f t="shared" si="5"/>
        <v>0</v>
      </c>
      <c r="K46" s="33">
        <f t="shared" si="6"/>
        <v>0</v>
      </c>
      <c r="L46" s="33">
        <f t="shared" si="7"/>
        <v>0</v>
      </c>
      <c r="M46" s="33">
        <f t="shared" si="8"/>
        <v>0</v>
      </c>
      <c r="N46" s="33">
        <f t="shared" si="9"/>
        <v>0</v>
      </c>
      <c r="O46" s="33">
        <f t="shared" si="10"/>
        <v>0</v>
      </c>
      <c r="P46" s="33">
        <f t="shared" si="11"/>
        <v>0</v>
      </c>
      <c r="Q46" s="33">
        <f t="shared" si="12"/>
        <v>0</v>
      </c>
      <c r="R46" s="33">
        <f t="shared" si="13"/>
        <v>0</v>
      </c>
      <c r="S46" s="33">
        <f t="shared" si="14"/>
        <v>0</v>
      </c>
      <c r="T46" s="33">
        <f t="shared" si="15"/>
        <v>0</v>
      </c>
      <c r="U46" s="33">
        <f t="shared" si="16"/>
        <v>0</v>
      </c>
      <c r="V46" s="33">
        <f t="shared" si="17"/>
        <v>0</v>
      </c>
      <c r="W46" s="33">
        <f t="shared" si="18"/>
        <v>0</v>
      </c>
      <c r="X46" s="33">
        <f t="shared" si="19"/>
        <v>0</v>
      </c>
      <c r="Y46" s="33">
        <f t="shared" si="20"/>
        <v>0</v>
      </c>
      <c r="Z46" s="33">
        <f t="shared" si="21"/>
        <v>0</v>
      </c>
      <c r="AA46" s="33">
        <f t="shared" si="22"/>
        <v>0</v>
      </c>
      <c r="AB46" s="33">
        <f t="shared" si="23"/>
        <v>0</v>
      </c>
      <c r="AC46" s="33">
        <f t="shared" si="24"/>
        <v>0</v>
      </c>
      <c r="AD46" s="33">
        <f t="shared" si="25"/>
        <v>0</v>
      </c>
      <c r="AE46" s="33">
        <f t="shared" si="26"/>
        <v>0</v>
      </c>
      <c r="AF46" s="33">
        <f t="shared" si="27"/>
        <v>0</v>
      </c>
      <c r="AG46" s="33">
        <f t="shared" si="28"/>
        <v>0</v>
      </c>
      <c r="AH46" s="33">
        <f>SUM(AI46:BK46)</f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10">
        <f>SUM(BM46:CO46)</f>
        <v>0</v>
      </c>
      <c r="BM46" s="34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34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34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34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34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34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34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34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34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34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34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34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34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34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34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34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34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34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34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34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34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34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34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34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34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34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34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3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34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A47" s="10" t="s">
        <v>127</v>
      </c>
      <c r="B47" s="41" t="s">
        <v>622</v>
      </c>
      <c r="C47" s="10" t="s">
        <v>623</v>
      </c>
      <c r="D47" s="33">
        <f>SUM(E47:AG47)</f>
        <v>0</v>
      </c>
      <c r="E47" s="33">
        <f t="shared" si="0"/>
        <v>0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3">
        <f t="shared" si="4"/>
        <v>0</v>
      </c>
      <c r="J47" s="33">
        <f t="shared" si="5"/>
        <v>0</v>
      </c>
      <c r="K47" s="33">
        <f t="shared" si="6"/>
        <v>0</v>
      </c>
      <c r="L47" s="33">
        <f t="shared" si="7"/>
        <v>0</v>
      </c>
      <c r="M47" s="33">
        <f t="shared" si="8"/>
        <v>0</v>
      </c>
      <c r="N47" s="33">
        <f t="shared" si="9"/>
        <v>0</v>
      </c>
      <c r="O47" s="33">
        <f t="shared" si="10"/>
        <v>0</v>
      </c>
      <c r="P47" s="33">
        <f t="shared" si="11"/>
        <v>0</v>
      </c>
      <c r="Q47" s="33">
        <f t="shared" si="12"/>
        <v>0</v>
      </c>
      <c r="R47" s="33">
        <f t="shared" si="13"/>
        <v>0</v>
      </c>
      <c r="S47" s="33">
        <f t="shared" si="14"/>
        <v>0</v>
      </c>
      <c r="T47" s="33">
        <f t="shared" si="15"/>
        <v>0</v>
      </c>
      <c r="U47" s="33">
        <f t="shared" si="16"/>
        <v>0</v>
      </c>
      <c r="V47" s="33">
        <f t="shared" si="17"/>
        <v>0</v>
      </c>
      <c r="W47" s="33">
        <f t="shared" si="18"/>
        <v>0</v>
      </c>
      <c r="X47" s="33">
        <f t="shared" si="19"/>
        <v>0</v>
      </c>
      <c r="Y47" s="33">
        <f t="shared" si="20"/>
        <v>0</v>
      </c>
      <c r="Z47" s="33">
        <f t="shared" si="21"/>
        <v>0</v>
      </c>
      <c r="AA47" s="33">
        <f t="shared" si="22"/>
        <v>0</v>
      </c>
      <c r="AB47" s="33">
        <f t="shared" si="23"/>
        <v>0</v>
      </c>
      <c r="AC47" s="33">
        <f t="shared" si="24"/>
        <v>0</v>
      </c>
      <c r="AD47" s="33">
        <f t="shared" si="25"/>
        <v>0</v>
      </c>
      <c r="AE47" s="33">
        <f t="shared" si="26"/>
        <v>0</v>
      </c>
      <c r="AF47" s="33">
        <f t="shared" si="27"/>
        <v>0</v>
      </c>
      <c r="AG47" s="33">
        <f t="shared" si="28"/>
        <v>0</v>
      </c>
      <c r="AH47" s="33">
        <f>SUM(AI47:BK47)</f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10">
        <f>SUM(BM47:CO47)</f>
        <v>0</v>
      </c>
      <c r="BM47" s="34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N47" s="34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O47" s="34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P47" s="34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Q47" s="34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R47" s="34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S47" s="34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T47" s="34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U47" s="34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V47" s="34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W47" s="34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X47" s="34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Y47" s="34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Z47" s="34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CA47" s="34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CB47" s="34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C47" s="34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D47" s="34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E47" s="34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F47" s="34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G47" s="34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H47" s="34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I47" s="34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J47" s="34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K47" s="34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L47" s="34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M47" s="34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N47" s="33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  <c r="CO47" s="34">
        <f>'施設資源化量内訳(焼却)'!AG47+'施設資源化量内訳(粗大)'!AG47+'施設資源化量内訳(堆肥化)'!AG47+'施設資源化量内訳(飼料化)'!AG47+'施設資源化量内訳(メタン化)'!AG47+'施設資源化量内訳(燃料化)'!AG47+'施設資源化量内訳(セメント)'!AG47+'施設資源化量内訳(資源化等)'!AG47</f>
        <v>0</v>
      </c>
    </row>
    <row r="48" spans="1:93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SUM(E48:AG48)</f>
        <v>0</v>
      </c>
      <c r="E48" s="33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3">
        <f t="shared" si="4"/>
        <v>0</v>
      </c>
      <c r="J48" s="33">
        <f t="shared" si="5"/>
        <v>0</v>
      </c>
      <c r="K48" s="33">
        <f t="shared" si="6"/>
        <v>0</v>
      </c>
      <c r="L48" s="33">
        <f t="shared" si="7"/>
        <v>0</v>
      </c>
      <c r="M48" s="33">
        <f t="shared" si="8"/>
        <v>0</v>
      </c>
      <c r="N48" s="33">
        <f t="shared" si="9"/>
        <v>0</v>
      </c>
      <c r="O48" s="33">
        <f t="shared" si="10"/>
        <v>0</v>
      </c>
      <c r="P48" s="33">
        <f t="shared" si="11"/>
        <v>0</v>
      </c>
      <c r="Q48" s="33">
        <f t="shared" si="12"/>
        <v>0</v>
      </c>
      <c r="R48" s="33">
        <f t="shared" si="13"/>
        <v>0</v>
      </c>
      <c r="S48" s="33">
        <f t="shared" si="14"/>
        <v>0</v>
      </c>
      <c r="T48" s="33">
        <f t="shared" si="15"/>
        <v>0</v>
      </c>
      <c r="U48" s="33">
        <f t="shared" si="16"/>
        <v>0</v>
      </c>
      <c r="V48" s="33">
        <f t="shared" si="17"/>
        <v>0</v>
      </c>
      <c r="W48" s="33">
        <f t="shared" si="18"/>
        <v>0</v>
      </c>
      <c r="X48" s="33">
        <f t="shared" si="19"/>
        <v>0</v>
      </c>
      <c r="Y48" s="33">
        <f t="shared" si="20"/>
        <v>0</v>
      </c>
      <c r="Z48" s="33">
        <f t="shared" si="21"/>
        <v>0</v>
      </c>
      <c r="AA48" s="33">
        <f t="shared" si="22"/>
        <v>0</v>
      </c>
      <c r="AB48" s="33">
        <f t="shared" si="23"/>
        <v>0</v>
      </c>
      <c r="AC48" s="33">
        <f t="shared" si="24"/>
        <v>0</v>
      </c>
      <c r="AD48" s="33">
        <f t="shared" si="25"/>
        <v>0</v>
      </c>
      <c r="AE48" s="33">
        <f t="shared" si="26"/>
        <v>0</v>
      </c>
      <c r="AF48" s="33">
        <f t="shared" si="27"/>
        <v>0</v>
      </c>
      <c r="AG48" s="33">
        <f t="shared" si="28"/>
        <v>0</v>
      </c>
      <c r="AH48" s="33">
        <f>SUM(AI48:BK48)</f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0</v>
      </c>
      <c r="BK48" s="33">
        <v>0</v>
      </c>
      <c r="BL48" s="10">
        <f>SUM(BM48:CO48)</f>
        <v>0</v>
      </c>
      <c r="BM48" s="34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N48" s="34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O48" s="34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P48" s="34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Q48" s="34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R48" s="34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S48" s="34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T48" s="34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U48" s="34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V48" s="34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W48" s="34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X48" s="34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Y48" s="34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Z48" s="34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CA48" s="34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CB48" s="34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C48" s="34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D48" s="34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E48" s="34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F48" s="34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G48" s="34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H48" s="34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I48" s="34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J48" s="34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K48" s="34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L48" s="34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M48" s="34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N48" s="33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  <c r="CO48" s="34">
        <f>'施設資源化量内訳(焼却)'!AG48+'施設資源化量内訳(粗大)'!AG48+'施設資源化量内訳(堆肥化)'!AG48+'施設資源化量内訳(飼料化)'!AG48+'施設資源化量内訳(メタン化)'!AG48+'施設資源化量内訳(燃料化)'!AG48+'施設資源化量内訳(セメント)'!AG48+'施設資源化量内訳(資源化等)'!AG48</f>
        <v>0</v>
      </c>
    </row>
    <row r="49" spans="1:93" s="10" customFormat="1" ht="12" customHeight="1">
      <c r="A49" s="10" t="s">
        <v>124</v>
      </c>
      <c r="B49" s="41" t="s">
        <v>631</v>
      </c>
      <c r="C49" s="10" t="s">
        <v>645</v>
      </c>
      <c r="D49" s="33">
        <f>SUM(E49:AG49)</f>
        <v>737</v>
      </c>
      <c r="E49" s="33">
        <f t="shared" si="0"/>
        <v>191</v>
      </c>
      <c r="F49" s="33">
        <f t="shared" si="1"/>
        <v>29</v>
      </c>
      <c r="G49" s="33">
        <f t="shared" si="2"/>
        <v>190</v>
      </c>
      <c r="H49" s="33">
        <f t="shared" si="3"/>
        <v>135</v>
      </c>
      <c r="I49" s="33">
        <f t="shared" si="4"/>
        <v>0</v>
      </c>
      <c r="J49" s="33">
        <f t="shared" si="5"/>
        <v>0</v>
      </c>
      <c r="K49" s="33">
        <f t="shared" si="6"/>
        <v>0</v>
      </c>
      <c r="L49" s="33">
        <f t="shared" si="7"/>
        <v>46</v>
      </c>
      <c r="M49" s="33">
        <f t="shared" si="8"/>
        <v>44</v>
      </c>
      <c r="N49" s="33">
        <f t="shared" si="9"/>
        <v>52</v>
      </c>
      <c r="O49" s="33">
        <f t="shared" si="10"/>
        <v>0</v>
      </c>
      <c r="P49" s="33">
        <f t="shared" si="11"/>
        <v>0</v>
      </c>
      <c r="Q49" s="33">
        <f t="shared" si="12"/>
        <v>0</v>
      </c>
      <c r="R49" s="33">
        <f t="shared" si="13"/>
        <v>0</v>
      </c>
      <c r="S49" s="33">
        <f t="shared" si="14"/>
        <v>0</v>
      </c>
      <c r="T49" s="33">
        <f t="shared" si="15"/>
        <v>0</v>
      </c>
      <c r="U49" s="33">
        <f t="shared" si="16"/>
        <v>0</v>
      </c>
      <c r="V49" s="33">
        <f t="shared" si="17"/>
        <v>0</v>
      </c>
      <c r="W49" s="33">
        <f t="shared" si="18"/>
        <v>5</v>
      </c>
      <c r="X49" s="33">
        <f t="shared" si="19"/>
        <v>0</v>
      </c>
      <c r="Y49" s="33">
        <f t="shared" si="20"/>
        <v>0</v>
      </c>
      <c r="Z49" s="33">
        <f t="shared" si="21"/>
        <v>0</v>
      </c>
      <c r="AA49" s="33">
        <f t="shared" si="22"/>
        <v>0</v>
      </c>
      <c r="AB49" s="33">
        <f t="shared" si="23"/>
        <v>0</v>
      </c>
      <c r="AC49" s="33">
        <f t="shared" si="24"/>
        <v>0</v>
      </c>
      <c r="AD49" s="33">
        <f t="shared" si="25"/>
        <v>0</v>
      </c>
      <c r="AE49" s="33">
        <f t="shared" si="26"/>
        <v>45</v>
      </c>
      <c r="AF49" s="33">
        <f t="shared" si="27"/>
        <v>0</v>
      </c>
      <c r="AG49" s="33">
        <f t="shared" si="28"/>
        <v>0</v>
      </c>
      <c r="AH49" s="33">
        <f>SUM(AI49:BK49)</f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3">
        <v>0</v>
      </c>
      <c r="BL49" s="10">
        <f>SUM(BM49:CO49)</f>
        <v>737</v>
      </c>
      <c r="BM49" s="34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191</v>
      </c>
      <c r="BN49" s="34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29</v>
      </c>
      <c r="BO49" s="34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190</v>
      </c>
      <c r="BP49" s="34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135</v>
      </c>
      <c r="BQ49" s="34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R49" s="34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S49" s="34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T49" s="34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46</v>
      </c>
      <c r="BU49" s="34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44</v>
      </c>
      <c r="BV49" s="34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52</v>
      </c>
      <c r="BW49" s="34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X49" s="34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Y49" s="34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Z49" s="34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CA49" s="34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CB49" s="34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C49" s="34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D49" s="34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E49" s="34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5</v>
      </c>
      <c r="CF49" s="34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G49" s="34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H49" s="34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I49" s="34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J49" s="34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K49" s="34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L49" s="34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M49" s="34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45</v>
      </c>
      <c r="CN49" s="33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  <c r="CO49" s="34">
        <f>'施設資源化量内訳(焼却)'!AG49+'施設資源化量内訳(粗大)'!AG49+'施設資源化量内訳(堆肥化)'!AG49+'施設資源化量内訳(飼料化)'!AG49+'施設資源化量内訳(メタン化)'!AG49+'施設資源化量内訳(燃料化)'!AG49+'施設資源化量内訳(セメント)'!AG49+'施設資源化量内訳(資源化等)'!AG49</f>
        <v>0</v>
      </c>
    </row>
    <row r="50" spans="1:93" s="10" customFormat="1" ht="12" customHeight="1">
      <c r="A50" s="10" t="s">
        <v>286</v>
      </c>
      <c r="B50" s="41" t="s">
        <v>649</v>
      </c>
      <c r="C50" s="10" t="s">
        <v>652</v>
      </c>
      <c r="D50" s="33">
        <f>SUM(E50:AG50)</f>
        <v>0</v>
      </c>
      <c r="E50" s="33">
        <f t="shared" si="0"/>
        <v>0</v>
      </c>
      <c r="F50" s="33">
        <f t="shared" si="1"/>
        <v>0</v>
      </c>
      <c r="G50" s="33">
        <f t="shared" si="2"/>
        <v>0</v>
      </c>
      <c r="H50" s="33">
        <f t="shared" si="3"/>
        <v>0</v>
      </c>
      <c r="I50" s="33">
        <f t="shared" si="4"/>
        <v>0</v>
      </c>
      <c r="J50" s="33">
        <f t="shared" si="5"/>
        <v>0</v>
      </c>
      <c r="K50" s="33">
        <f t="shared" si="6"/>
        <v>0</v>
      </c>
      <c r="L50" s="33">
        <f t="shared" si="7"/>
        <v>0</v>
      </c>
      <c r="M50" s="33">
        <f t="shared" si="8"/>
        <v>0</v>
      </c>
      <c r="N50" s="33">
        <f t="shared" si="9"/>
        <v>0</v>
      </c>
      <c r="O50" s="33">
        <f t="shared" si="10"/>
        <v>0</v>
      </c>
      <c r="P50" s="33">
        <f t="shared" si="11"/>
        <v>0</v>
      </c>
      <c r="Q50" s="33">
        <f t="shared" si="12"/>
        <v>0</v>
      </c>
      <c r="R50" s="33">
        <f t="shared" si="13"/>
        <v>0</v>
      </c>
      <c r="S50" s="33">
        <f t="shared" si="14"/>
        <v>0</v>
      </c>
      <c r="T50" s="33">
        <f t="shared" si="15"/>
        <v>0</v>
      </c>
      <c r="U50" s="33">
        <f t="shared" si="16"/>
        <v>0</v>
      </c>
      <c r="V50" s="33">
        <f t="shared" si="17"/>
        <v>0</v>
      </c>
      <c r="W50" s="33">
        <f t="shared" si="18"/>
        <v>0</v>
      </c>
      <c r="X50" s="33">
        <f t="shared" si="19"/>
        <v>0</v>
      </c>
      <c r="Y50" s="33">
        <f t="shared" si="20"/>
        <v>0</v>
      </c>
      <c r="Z50" s="33">
        <f t="shared" si="21"/>
        <v>0</v>
      </c>
      <c r="AA50" s="33">
        <f t="shared" si="22"/>
        <v>0</v>
      </c>
      <c r="AB50" s="33">
        <f t="shared" si="23"/>
        <v>0</v>
      </c>
      <c r="AC50" s="33">
        <f t="shared" si="24"/>
        <v>0</v>
      </c>
      <c r="AD50" s="33">
        <f t="shared" si="25"/>
        <v>0</v>
      </c>
      <c r="AE50" s="33">
        <f t="shared" si="26"/>
        <v>0</v>
      </c>
      <c r="AF50" s="33">
        <f t="shared" si="27"/>
        <v>0</v>
      </c>
      <c r="AG50" s="33">
        <f t="shared" si="28"/>
        <v>0</v>
      </c>
      <c r="AH50" s="33">
        <f>SUM(AI50:BK50)</f>
        <v>0</v>
      </c>
      <c r="AI50" s="33">
        <v>0</v>
      </c>
      <c r="AJ50" s="33">
        <v>0</v>
      </c>
      <c r="AK50" s="33">
        <v>0</v>
      </c>
      <c r="AL50" s="33">
        <v>0</v>
      </c>
      <c r="AM50" s="33">
        <v>0</v>
      </c>
      <c r="AN50" s="33">
        <v>0</v>
      </c>
      <c r="AO50" s="33">
        <v>0</v>
      </c>
      <c r="AP50" s="33">
        <v>0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v>0</v>
      </c>
      <c r="BG50" s="33">
        <v>0</v>
      </c>
      <c r="BH50" s="33">
        <v>0</v>
      </c>
      <c r="BI50" s="33">
        <v>0</v>
      </c>
      <c r="BJ50" s="33">
        <v>0</v>
      </c>
      <c r="BK50" s="33">
        <v>0</v>
      </c>
      <c r="BL50" s="10">
        <f>SUM(BM50:CO50)</f>
        <v>0</v>
      </c>
      <c r="BM50" s="34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N50" s="34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O50" s="34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P50" s="34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Q50" s="34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R50" s="34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S50" s="34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T50" s="34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U50" s="34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V50" s="34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W50" s="34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X50" s="34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Y50" s="34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Z50" s="34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CA50" s="34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CB50" s="34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C50" s="34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D50" s="34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E50" s="34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F50" s="34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G50" s="34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H50" s="34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I50" s="34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J50" s="34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K50" s="34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L50" s="34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M50" s="34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N50" s="33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  <c r="CO50" s="34">
        <f>'施設資源化量内訳(焼却)'!AG50+'施設資源化量内訳(粗大)'!AG50+'施設資源化量内訳(堆肥化)'!AG50+'施設資源化量内訳(飼料化)'!AG50+'施設資源化量内訳(メタン化)'!AG50+'施設資源化量内訳(燃料化)'!AG50+'施設資源化量内訳(セメント)'!AG50+'施設資源化量内訳(資源化等)'!AG50</f>
        <v>0</v>
      </c>
    </row>
    <row r="51" spans="1:93" s="10" customFormat="1" ht="12" customHeight="1">
      <c r="A51" s="10" t="s">
        <v>124</v>
      </c>
      <c r="B51" s="41" t="s">
        <v>677</v>
      </c>
      <c r="C51" s="10" t="s">
        <v>669</v>
      </c>
      <c r="D51" s="33">
        <f>SUM(E51:AG51)</f>
        <v>0</v>
      </c>
      <c r="E51" s="33">
        <f t="shared" si="0"/>
        <v>0</v>
      </c>
      <c r="F51" s="33">
        <f t="shared" si="1"/>
        <v>0</v>
      </c>
      <c r="G51" s="33">
        <f t="shared" si="2"/>
        <v>0</v>
      </c>
      <c r="H51" s="33">
        <f t="shared" si="3"/>
        <v>0</v>
      </c>
      <c r="I51" s="33">
        <f t="shared" si="4"/>
        <v>0</v>
      </c>
      <c r="J51" s="33">
        <f t="shared" si="5"/>
        <v>0</v>
      </c>
      <c r="K51" s="33">
        <f t="shared" si="6"/>
        <v>0</v>
      </c>
      <c r="L51" s="33">
        <f t="shared" si="7"/>
        <v>0</v>
      </c>
      <c r="M51" s="33">
        <f t="shared" si="8"/>
        <v>0</v>
      </c>
      <c r="N51" s="33">
        <f t="shared" si="9"/>
        <v>0</v>
      </c>
      <c r="O51" s="33">
        <f t="shared" si="10"/>
        <v>0</v>
      </c>
      <c r="P51" s="33">
        <f t="shared" si="11"/>
        <v>0</v>
      </c>
      <c r="Q51" s="33">
        <f t="shared" si="12"/>
        <v>0</v>
      </c>
      <c r="R51" s="33">
        <f t="shared" si="13"/>
        <v>0</v>
      </c>
      <c r="S51" s="33">
        <f t="shared" si="14"/>
        <v>0</v>
      </c>
      <c r="T51" s="33">
        <f t="shared" si="15"/>
        <v>0</v>
      </c>
      <c r="U51" s="33">
        <f t="shared" si="16"/>
        <v>0</v>
      </c>
      <c r="V51" s="33">
        <f t="shared" si="17"/>
        <v>0</v>
      </c>
      <c r="W51" s="33">
        <f t="shared" si="18"/>
        <v>0</v>
      </c>
      <c r="X51" s="33">
        <f t="shared" si="19"/>
        <v>0</v>
      </c>
      <c r="Y51" s="33">
        <f t="shared" si="20"/>
        <v>0</v>
      </c>
      <c r="Z51" s="33">
        <f t="shared" si="21"/>
        <v>0</v>
      </c>
      <c r="AA51" s="33">
        <f t="shared" si="22"/>
        <v>0</v>
      </c>
      <c r="AB51" s="33">
        <f t="shared" si="23"/>
        <v>0</v>
      </c>
      <c r="AC51" s="33">
        <f t="shared" si="24"/>
        <v>0</v>
      </c>
      <c r="AD51" s="33">
        <f t="shared" si="25"/>
        <v>0</v>
      </c>
      <c r="AE51" s="33">
        <f t="shared" si="26"/>
        <v>0</v>
      </c>
      <c r="AF51" s="33">
        <f t="shared" si="27"/>
        <v>0</v>
      </c>
      <c r="AG51" s="33">
        <f t="shared" si="28"/>
        <v>0</v>
      </c>
      <c r="AH51" s="33">
        <f>SUM(AI51:BK51)</f>
        <v>0</v>
      </c>
      <c r="AI51" s="33">
        <v>0</v>
      </c>
      <c r="AJ51" s="33">
        <v>0</v>
      </c>
      <c r="AK51" s="33">
        <v>0</v>
      </c>
      <c r="AL51" s="33">
        <v>0</v>
      </c>
      <c r="AM51" s="33">
        <v>0</v>
      </c>
      <c r="AN51" s="33">
        <v>0</v>
      </c>
      <c r="AO51" s="33">
        <v>0</v>
      </c>
      <c r="AP51" s="33">
        <v>0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0</v>
      </c>
      <c r="BE51" s="33">
        <v>0</v>
      </c>
      <c r="BF51" s="33">
        <v>0</v>
      </c>
      <c r="BG51" s="33">
        <v>0</v>
      </c>
      <c r="BH51" s="33">
        <v>0</v>
      </c>
      <c r="BI51" s="33">
        <v>0</v>
      </c>
      <c r="BJ51" s="33">
        <v>0</v>
      </c>
      <c r="BK51" s="33">
        <v>0</v>
      </c>
      <c r="BL51" s="10">
        <f>SUM(BM51:CO51)</f>
        <v>0</v>
      </c>
      <c r="BM51" s="34">
        <f>'施設資源化量内訳(焼却)'!E51+'施設資源化量内訳(粗大)'!E51+'施設資源化量内訳(堆肥化)'!E51+'施設資源化量内訳(飼料化)'!E51+'施設資源化量内訳(メタン化)'!E51+'施設資源化量内訳(燃料化)'!E51+'施設資源化量内訳(セメント)'!E51+'施設資源化量内訳(資源化等)'!E51</f>
        <v>0</v>
      </c>
      <c r="BN51" s="34">
        <f>'施設資源化量内訳(焼却)'!F51+'施設資源化量内訳(粗大)'!F51+'施設資源化量内訳(堆肥化)'!F51+'施設資源化量内訳(飼料化)'!F51+'施設資源化量内訳(メタン化)'!F51+'施設資源化量内訳(燃料化)'!F51+'施設資源化量内訳(セメント)'!F51+'施設資源化量内訳(資源化等)'!F51</f>
        <v>0</v>
      </c>
      <c r="BO51" s="34">
        <f>'施設資源化量内訳(焼却)'!G51+'施設資源化量内訳(粗大)'!G51+'施設資源化量内訳(堆肥化)'!G51+'施設資源化量内訳(飼料化)'!G51+'施設資源化量内訳(メタン化)'!G51+'施設資源化量内訳(燃料化)'!G51+'施設資源化量内訳(セメント)'!G51+'施設資源化量内訳(資源化等)'!G51</f>
        <v>0</v>
      </c>
      <c r="BP51" s="34">
        <f>'施設資源化量内訳(焼却)'!H51+'施設資源化量内訳(粗大)'!H51+'施設資源化量内訳(堆肥化)'!H51+'施設資源化量内訳(飼料化)'!H51+'施設資源化量内訳(メタン化)'!H51+'施設資源化量内訳(燃料化)'!H51+'施設資源化量内訳(セメント)'!H51+'施設資源化量内訳(資源化等)'!H51</f>
        <v>0</v>
      </c>
      <c r="BQ51" s="34">
        <f>'施設資源化量内訳(焼却)'!I51+'施設資源化量内訳(粗大)'!I51+'施設資源化量内訳(堆肥化)'!I51+'施設資源化量内訳(飼料化)'!I51+'施設資源化量内訳(メタン化)'!I51+'施設資源化量内訳(燃料化)'!I51+'施設資源化量内訳(セメント)'!I51+'施設資源化量内訳(資源化等)'!I51</f>
        <v>0</v>
      </c>
      <c r="BR51" s="34">
        <f>'施設資源化量内訳(焼却)'!J51+'施設資源化量内訳(粗大)'!J51+'施設資源化量内訳(堆肥化)'!J51+'施設資源化量内訳(飼料化)'!J51+'施設資源化量内訳(メタン化)'!J51+'施設資源化量内訳(燃料化)'!J51+'施設資源化量内訳(セメント)'!J51+'施設資源化量内訳(資源化等)'!J51</f>
        <v>0</v>
      </c>
      <c r="BS51" s="34">
        <f>'施設資源化量内訳(焼却)'!K51+'施設資源化量内訳(粗大)'!K51+'施設資源化量内訳(堆肥化)'!K51+'施設資源化量内訳(飼料化)'!K51+'施設資源化量内訳(メタン化)'!K51+'施設資源化量内訳(燃料化)'!K51+'施設資源化量内訳(セメント)'!K51+'施設資源化量内訳(資源化等)'!K51</f>
        <v>0</v>
      </c>
      <c r="BT51" s="34">
        <f>'施設資源化量内訳(焼却)'!L51+'施設資源化量内訳(粗大)'!L51+'施設資源化量内訳(堆肥化)'!L51+'施設資源化量内訳(飼料化)'!L51+'施設資源化量内訳(メタン化)'!L51+'施設資源化量内訳(燃料化)'!L51+'施設資源化量内訳(セメント)'!L51+'施設資源化量内訳(資源化等)'!L51</f>
        <v>0</v>
      </c>
      <c r="BU51" s="34">
        <f>'施設資源化量内訳(焼却)'!M51+'施設資源化量内訳(粗大)'!M51+'施設資源化量内訳(堆肥化)'!M51+'施設資源化量内訳(飼料化)'!M51+'施設資源化量内訳(メタン化)'!M51+'施設資源化量内訳(燃料化)'!M51+'施設資源化量内訳(セメント)'!M51+'施設資源化量内訳(資源化等)'!M51</f>
        <v>0</v>
      </c>
      <c r="BV51" s="34">
        <f>'施設資源化量内訳(焼却)'!N51+'施設資源化量内訳(粗大)'!N51+'施設資源化量内訳(堆肥化)'!N51+'施設資源化量内訳(飼料化)'!N51+'施設資源化量内訳(メタン化)'!N51+'施設資源化量内訳(燃料化)'!N51+'施設資源化量内訳(セメント)'!N51+'施設資源化量内訳(資源化等)'!N51</f>
        <v>0</v>
      </c>
      <c r="BW51" s="34">
        <f>'施設資源化量内訳(焼却)'!O51+'施設資源化量内訳(粗大)'!O51+'施設資源化量内訳(堆肥化)'!O51+'施設資源化量内訳(飼料化)'!O51+'施設資源化量内訳(メタン化)'!O51+'施設資源化量内訳(燃料化)'!O51+'施設資源化量内訳(セメント)'!O51+'施設資源化量内訳(資源化等)'!O51</f>
        <v>0</v>
      </c>
      <c r="BX51" s="34">
        <f>'施設資源化量内訳(焼却)'!P51+'施設資源化量内訳(粗大)'!P51+'施設資源化量内訳(堆肥化)'!P51+'施設資源化量内訳(飼料化)'!P51+'施設資源化量内訳(メタン化)'!P51+'施設資源化量内訳(燃料化)'!P51+'施設資源化量内訳(セメント)'!P51+'施設資源化量内訳(資源化等)'!P51</f>
        <v>0</v>
      </c>
      <c r="BY51" s="34">
        <f>'施設資源化量内訳(焼却)'!Q51+'施設資源化量内訳(粗大)'!Q51+'施設資源化量内訳(堆肥化)'!Q51+'施設資源化量内訳(飼料化)'!Q51+'施設資源化量内訳(メタン化)'!Q51+'施設資源化量内訳(燃料化)'!Q51+'施設資源化量内訳(セメント)'!Q51+'施設資源化量内訳(資源化等)'!Q51</f>
        <v>0</v>
      </c>
      <c r="BZ51" s="34">
        <f>'施設資源化量内訳(焼却)'!R51+'施設資源化量内訳(粗大)'!R51+'施設資源化量内訳(堆肥化)'!R51+'施設資源化量内訳(飼料化)'!R51+'施設資源化量内訳(メタン化)'!R51+'施設資源化量内訳(燃料化)'!R51+'施設資源化量内訳(セメント)'!R51+'施設資源化量内訳(資源化等)'!R51</f>
        <v>0</v>
      </c>
      <c r="CA51" s="34">
        <f>'施設資源化量内訳(焼却)'!S51+'施設資源化量内訳(粗大)'!S51+'施設資源化量内訳(堆肥化)'!S51+'施設資源化量内訳(飼料化)'!S51+'施設資源化量内訳(メタン化)'!S51+'施設資源化量内訳(燃料化)'!S51+'施設資源化量内訳(セメント)'!S51+'施設資源化量内訳(資源化等)'!S51</f>
        <v>0</v>
      </c>
      <c r="CB51" s="34">
        <f>'施設資源化量内訳(焼却)'!T51+'施設資源化量内訳(粗大)'!T51+'施設資源化量内訳(堆肥化)'!T51+'施設資源化量内訳(飼料化)'!T51+'施設資源化量内訳(メタン化)'!T51+'施設資源化量内訳(燃料化)'!T51+'施設資源化量内訳(セメント)'!T51+'施設資源化量内訳(資源化等)'!T51</f>
        <v>0</v>
      </c>
      <c r="CC51" s="34">
        <f>'施設資源化量内訳(焼却)'!U51+'施設資源化量内訳(粗大)'!U51+'施設資源化量内訳(堆肥化)'!U51+'施設資源化量内訳(飼料化)'!U51+'施設資源化量内訳(メタン化)'!U51+'施設資源化量内訳(燃料化)'!U51+'施設資源化量内訳(セメント)'!U51+'施設資源化量内訳(資源化等)'!U51</f>
        <v>0</v>
      </c>
      <c r="CD51" s="34">
        <f>'施設資源化量内訳(焼却)'!V51+'施設資源化量内訳(粗大)'!V51+'施設資源化量内訳(堆肥化)'!V51+'施設資源化量内訳(飼料化)'!V51+'施設資源化量内訳(メタン化)'!V51+'施設資源化量内訳(燃料化)'!V51+'施設資源化量内訳(セメント)'!V51+'施設資源化量内訳(資源化等)'!V51</f>
        <v>0</v>
      </c>
      <c r="CE51" s="34">
        <f>'施設資源化量内訳(焼却)'!W51+'施設資源化量内訳(粗大)'!W51+'施設資源化量内訳(堆肥化)'!W51+'施設資源化量内訳(飼料化)'!W51+'施設資源化量内訳(メタン化)'!W51+'施設資源化量内訳(燃料化)'!W51+'施設資源化量内訳(セメント)'!W51+'施設資源化量内訳(資源化等)'!W51</f>
        <v>0</v>
      </c>
      <c r="CF51" s="34">
        <f>'施設資源化量内訳(焼却)'!X51+'施設資源化量内訳(粗大)'!X51+'施設資源化量内訳(堆肥化)'!X51+'施設資源化量内訳(飼料化)'!X51+'施設資源化量内訳(メタン化)'!X51+'施設資源化量内訳(燃料化)'!X51+'施設資源化量内訳(セメント)'!X51+'施設資源化量内訳(資源化等)'!X51</f>
        <v>0</v>
      </c>
      <c r="CG51" s="34">
        <f>'施設資源化量内訳(焼却)'!Y51+'施設資源化量内訳(粗大)'!Y51+'施設資源化量内訳(堆肥化)'!Y51+'施設資源化量内訳(飼料化)'!Y51+'施設資源化量内訳(メタン化)'!Y51+'施設資源化量内訳(燃料化)'!Y51+'施設資源化量内訳(セメント)'!Y51+'施設資源化量内訳(資源化等)'!Y51</f>
        <v>0</v>
      </c>
      <c r="CH51" s="34">
        <f>'施設資源化量内訳(焼却)'!Z51+'施設資源化量内訳(粗大)'!Z51+'施設資源化量内訳(堆肥化)'!Z51+'施設資源化量内訳(飼料化)'!Z51+'施設資源化量内訳(メタン化)'!Z51+'施設資源化量内訳(燃料化)'!Z51+'施設資源化量内訳(セメント)'!Z51+'施設資源化量内訳(資源化等)'!Z51</f>
        <v>0</v>
      </c>
      <c r="CI51" s="34">
        <f>'施設資源化量内訳(焼却)'!AA51+'施設資源化量内訳(粗大)'!AA51+'施設資源化量内訳(堆肥化)'!AA51+'施設資源化量内訳(飼料化)'!AA51+'施設資源化量内訳(メタン化)'!AA51+'施設資源化量内訳(燃料化)'!AA51+'施設資源化量内訳(セメント)'!AA51+'施設資源化量内訳(資源化等)'!AA51</f>
        <v>0</v>
      </c>
      <c r="CJ51" s="34">
        <f>'施設資源化量内訳(焼却)'!AB51+'施設資源化量内訳(粗大)'!AB51+'施設資源化量内訳(堆肥化)'!AB51+'施設資源化量内訳(飼料化)'!AB51+'施設資源化量内訳(メタン化)'!AB51+'施設資源化量内訳(燃料化)'!AB51+'施設資源化量内訳(セメント)'!AB51+'施設資源化量内訳(資源化等)'!AB51</f>
        <v>0</v>
      </c>
      <c r="CK51" s="34">
        <f>'施設資源化量内訳(焼却)'!AC51+'施設資源化量内訳(粗大)'!AC51+'施設資源化量内訳(堆肥化)'!AC51+'施設資源化量内訳(飼料化)'!AC51+'施設資源化量内訳(メタン化)'!AC51+'施設資源化量内訳(燃料化)'!AC51+'施設資源化量内訳(セメント)'!AC51+'施設資源化量内訳(資源化等)'!AC51</f>
        <v>0</v>
      </c>
      <c r="CL51" s="34">
        <f>'施設資源化量内訳(焼却)'!AD51+'施設資源化量内訳(粗大)'!AD51+'施設資源化量内訳(堆肥化)'!AD51+'施設資源化量内訳(飼料化)'!AD51+'施設資源化量内訳(メタン化)'!AD51+'施設資源化量内訳(燃料化)'!AD51+'施設資源化量内訳(セメント)'!AD51+'施設資源化量内訳(資源化等)'!AD51</f>
        <v>0</v>
      </c>
      <c r="CM51" s="34">
        <f>'施設資源化量内訳(焼却)'!AE51+'施設資源化量内訳(粗大)'!AE51+'施設資源化量内訳(堆肥化)'!AE51+'施設資源化量内訳(飼料化)'!AE51+'施設資源化量内訳(メタン化)'!AE51+'施設資源化量内訳(燃料化)'!AE51+'施設資源化量内訳(セメント)'!AE51+'施設資源化量内訳(資源化等)'!AE51</f>
        <v>0</v>
      </c>
      <c r="CN51" s="33">
        <f>'施設資源化量内訳(焼却)'!AF51+'施設資源化量内訳(粗大)'!AF51+'施設資源化量内訳(堆肥化)'!AF51+'施設資源化量内訳(飼料化)'!AF51+'施設資源化量内訳(メタン化)'!AF51+'施設資源化量内訳(燃料化)'!AF51+'施設資源化量内訳(セメント)'!AF51+'施設資源化量内訳(資源化等)'!AF51</f>
        <v>0</v>
      </c>
      <c r="CO51" s="34">
        <f>'施設資源化量内訳(焼却)'!AG51+'施設資源化量内訳(粗大)'!AG51+'施設資源化量内訳(堆肥化)'!AG51+'施設資源化量内訳(飼料化)'!AG51+'施設資源化量内訳(メタン化)'!AG51+'施設資源化量内訳(燃料化)'!AG51+'施設資源化量内訳(セメント)'!AG51+'施設資源化量内訳(資源化等)'!AG51</f>
        <v>0</v>
      </c>
    </row>
    <row r="52" spans="1:93" s="10" customFormat="1" ht="12" customHeight="1">
      <c r="A52" s="10" t="s">
        <v>124</v>
      </c>
      <c r="B52" s="41" t="s">
        <v>697</v>
      </c>
      <c r="C52" s="10" t="s">
        <v>684</v>
      </c>
      <c r="D52" s="33">
        <f>SUM(E52:AG52)</f>
        <v>0</v>
      </c>
      <c r="E52" s="33">
        <f t="shared" si="0"/>
        <v>0</v>
      </c>
      <c r="F52" s="33">
        <f t="shared" si="1"/>
        <v>0</v>
      </c>
      <c r="G52" s="33">
        <f t="shared" si="2"/>
        <v>0</v>
      </c>
      <c r="H52" s="33">
        <f t="shared" si="3"/>
        <v>0</v>
      </c>
      <c r="I52" s="33">
        <f t="shared" si="4"/>
        <v>0</v>
      </c>
      <c r="J52" s="33">
        <f t="shared" si="5"/>
        <v>0</v>
      </c>
      <c r="K52" s="33">
        <f t="shared" si="6"/>
        <v>0</v>
      </c>
      <c r="L52" s="33">
        <f t="shared" si="7"/>
        <v>0</v>
      </c>
      <c r="M52" s="33">
        <f t="shared" si="8"/>
        <v>0</v>
      </c>
      <c r="N52" s="33">
        <f t="shared" si="9"/>
        <v>0</v>
      </c>
      <c r="O52" s="33">
        <f t="shared" si="10"/>
        <v>0</v>
      </c>
      <c r="P52" s="33">
        <f t="shared" si="11"/>
        <v>0</v>
      </c>
      <c r="Q52" s="33">
        <f t="shared" si="12"/>
        <v>0</v>
      </c>
      <c r="R52" s="33">
        <f t="shared" si="13"/>
        <v>0</v>
      </c>
      <c r="S52" s="33">
        <f t="shared" si="14"/>
        <v>0</v>
      </c>
      <c r="T52" s="33">
        <f t="shared" si="15"/>
        <v>0</v>
      </c>
      <c r="U52" s="33">
        <f t="shared" si="16"/>
        <v>0</v>
      </c>
      <c r="V52" s="33">
        <f t="shared" si="17"/>
        <v>0</v>
      </c>
      <c r="W52" s="33">
        <f t="shared" si="18"/>
        <v>0</v>
      </c>
      <c r="X52" s="33">
        <f t="shared" si="19"/>
        <v>0</v>
      </c>
      <c r="Y52" s="33">
        <f t="shared" si="20"/>
        <v>0</v>
      </c>
      <c r="Z52" s="33">
        <f t="shared" si="21"/>
        <v>0</v>
      </c>
      <c r="AA52" s="33">
        <f t="shared" si="22"/>
        <v>0</v>
      </c>
      <c r="AB52" s="33">
        <f t="shared" si="23"/>
        <v>0</v>
      </c>
      <c r="AC52" s="33">
        <f t="shared" si="24"/>
        <v>0</v>
      </c>
      <c r="AD52" s="33">
        <f t="shared" si="25"/>
        <v>0</v>
      </c>
      <c r="AE52" s="33">
        <f t="shared" si="26"/>
        <v>0</v>
      </c>
      <c r="AF52" s="33">
        <f t="shared" si="27"/>
        <v>0</v>
      </c>
      <c r="AG52" s="33">
        <f t="shared" si="28"/>
        <v>0</v>
      </c>
      <c r="AH52" s="33">
        <f>SUM(AI52:BK52)</f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0</v>
      </c>
      <c r="BB52" s="33">
        <v>0</v>
      </c>
      <c r="BC52" s="33">
        <v>0</v>
      </c>
      <c r="BD52" s="33">
        <v>0</v>
      </c>
      <c r="BE52" s="33">
        <v>0</v>
      </c>
      <c r="BF52" s="33">
        <v>0</v>
      </c>
      <c r="BG52" s="33">
        <v>0</v>
      </c>
      <c r="BH52" s="33">
        <v>0</v>
      </c>
      <c r="BI52" s="33">
        <v>0</v>
      </c>
      <c r="BJ52" s="33">
        <v>0</v>
      </c>
      <c r="BK52" s="33">
        <v>0</v>
      </c>
      <c r="BL52" s="10">
        <f>SUM(BM52:CO52)</f>
        <v>0</v>
      </c>
      <c r="BM52" s="34">
        <f>'施設資源化量内訳(焼却)'!E52+'施設資源化量内訳(粗大)'!E52+'施設資源化量内訳(堆肥化)'!E52+'施設資源化量内訳(飼料化)'!E52+'施設資源化量内訳(メタン化)'!E52+'施設資源化量内訳(燃料化)'!E52+'施設資源化量内訳(セメント)'!E52+'施設資源化量内訳(資源化等)'!E52</f>
        <v>0</v>
      </c>
      <c r="BN52" s="34">
        <f>'施設資源化量内訳(焼却)'!F52+'施設資源化量内訳(粗大)'!F52+'施設資源化量内訳(堆肥化)'!F52+'施設資源化量内訳(飼料化)'!F52+'施設資源化量内訳(メタン化)'!F52+'施設資源化量内訳(燃料化)'!F52+'施設資源化量内訳(セメント)'!F52+'施設資源化量内訳(資源化等)'!F52</f>
        <v>0</v>
      </c>
      <c r="BO52" s="34">
        <f>'施設資源化量内訳(焼却)'!G52+'施設資源化量内訳(粗大)'!G52+'施設資源化量内訳(堆肥化)'!G52+'施設資源化量内訳(飼料化)'!G52+'施設資源化量内訳(メタン化)'!G52+'施設資源化量内訳(燃料化)'!G52+'施設資源化量内訳(セメント)'!G52+'施設資源化量内訳(資源化等)'!G52</f>
        <v>0</v>
      </c>
      <c r="BP52" s="34">
        <f>'施設資源化量内訳(焼却)'!H52+'施設資源化量内訳(粗大)'!H52+'施設資源化量内訳(堆肥化)'!H52+'施設資源化量内訳(飼料化)'!H52+'施設資源化量内訳(メタン化)'!H52+'施設資源化量内訳(燃料化)'!H52+'施設資源化量内訳(セメント)'!H52+'施設資源化量内訳(資源化等)'!H52</f>
        <v>0</v>
      </c>
      <c r="BQ52" s="34">
        <f>'施設資源化量内訳(焼却)'!I52+'施設資源化量内訳(粗大)'!I52+'施設資源化量内訳(堆肥化)'!I52+'施設資源化量内訳(飼料化)'!I52+'施設資源化量内訳(メタン化)'!I52+'施設資源化量内訳(燃料化)'!I52+'施設資源化量内訳(セメント)'!I52+'施設資源化量内訳(資源化等)'!I52</f>
        <v>0</v>
      </c>
      <c r="BR52" s="34">
        <f>'施設資源化量内訳(焼却)'!J52+'施設資源化量内訳(粗大)'!J52+'施設資源化量内訳(堆肥化)'!J52+'施設資源化量内訳(飼料化)'!J52+'施設資源化量内訳(メタン化)'!J52+'施設資源化量内訳(燃料化)'!J52+'施設資源化量内訳(セメント)'!J52+'施設資源化量内訳(資源化等)'!J52</f>
        <v>0</v>
      </c>
      <c r="BS52" s="34">
        <f>'施設資源化量内訳(焼却)'!K52+'施設資源化量内訳(粗大)'!K52+'施設資源化量内訳(堆肥化)'!K52+'施設資源化量内訳(飼料化)'!K52+'施設資源化量内訳(メタン化)'!K52+'施設資源化量内訳(燃料化)'!K52+'施設資源化量内訳(セメント)'!K52+'施設資源化量内訳(資源化等)'!K52</f>
        <v>0</v>
      </c>
      <c r="BT52" s="34">
        <f>'施設資源化量内訳(焼却)'!L52+'施設資源化量内訳(粗大)'!L52+'施設資源化量内訳(堆肥化)'!L52+'施設資源化量内訳(飼料化)'!L52+'施設資源化量内訳(メタン化)'!L52+'施設資源化量内訳(燃料化)'!L52+'施設資源化量内訳(セメント)'!L52+'施設資源化量内訳(資源化等)'!L52</f>
        <v>0</v>
      </c>
      <c r="BU52" s="34">
        <f>'施設資源化量内訳(焼却)'!M52+'施設資源化量内訳(粗大)'!M52+'施設資源化量内訳(堆肥化)'!M52+'施設資源化量内訳(飼料化)'!M52+'施設資源化量内訳(メタン化)'!M52+'施設資源化量内訳(燃料化)'!M52+'施設資源化量内訳(セメント)'!M52+'施設資源化量内訳(資源化等)'!M52</f>
        <v>0</v>
      </c>
      <c r="BV52" s="34">
        <f>'施設資源化量内訳(焼却)'!N52+'施設資源化量内訳(粗大)'!N52+'施設資源化量内訳(堆肥化)'!N52+'施設資源化量内訳(飼料化)'!N52+'施設資源化量内訳(メタン化)'!N52+'施設資源化量内訳(燃料化)'!N52+'施設資源化量内訳(セメント)'!N52+'施設資源化量内訳(資源化等)'!N52</f>
        <v>0</v>
      </c>
      <c r="BW52" s="34">
        <f>'施設資源化量内訳(焼却)'!O52+'施設資源化量内訳(粗大)'!O52+'施設資源化量内訳(堆肥化)'!O52+'施設資源化量内訳(飼料化)'!O52+'施設資源化量内訳(メタン化)'!O52+'施設資源化量内訳(燃料化)'!O52+'施設資源化量内訳(セメント)'!O52+'施設資源化量内訳(資源化等)'!O52</f>
        <v>0</v>
      </c>
      <c r="BX52" s="34">
        <f>'施設資源化量内訳(焼却)'!P52+'施設資源化量内訳(粗大)'!P52+'施設資源化量内訳(堆肥化)'!P52+'施設資源化量内訳(飼料化)'!P52+'施設資源化量内訳(メタン化)'!P52+'施設資源化量内訳(燃料化)'!P52+'施設資源化量内訳(セメント)'!P52+'施設資源化量内訳(資源化等)'!P52</f>
        <v>0</v>
      </c>
      <c r="BY52" s="34">
        <f>'施設資源化量内訳(焼却)'!Q52+'施設資源化量内訳(粗大)'!Q52+'施設資源化量内訳(堆肥化)'!Q52+'施設資源化量内訳(飼料化)'!Q52+'施設資源化量内訳(メタン化)'!Q52+'施設資源化量内訳(燃料化)'!Q52+'施設資源化量内訳(セメント)'!Q52+'施設資源化量内訳(資源化等)'!Q52</f>
        <v>0</v>
      </c>
      <c r="BZ52" s="34">
        <f>'施設資源化量内訳(焼却)'!R52+'施設資源化量内訳(粗大)'!R52+'施設資源化量内訳(堆肥化)'!R52+'施設資源化量内訳(飼料化)'!R52+'施設資源化量内訳(メタン化)'!R52+'施設資源化量内訳(燃料化)'!R52+'施設資源化量内訳(セメント)'!R52+'施設資源化量内訳(資源化等)'!R52</f>
        <v>0</v>
      </c>
      <c r="CA52" s="34">
        <f>'施設資源化量内訳(焼却)'!S52+'施設資源化量内訳(粗大)'!S52+'施設資源化量内訳(堆肥化)'!S52+'施設資源化量内訳(飼料化)'!S52+'施設資源化量内訳(メタン化)'!S52+'施設資源化量内訳(燃料化)'!S52+'施設資源化量内訳(セメント)'!S52+'施設資源化量内訳(資源化等)'!S52</f>
        <v>0</v>
      </c>
      <c r="CB52" s="34">
        <f>'施設資源化量内訳(焼却)'!T52+'施設資源化量内訳(粗大)'!T52+'施設資源化量内訳(堆肥化)'!T52+'施設資源化量内訳(飼料化)'!T52+'施設資源化量内訳(メタン化)'!T52+'施設資源化量内訳(燃料化)'!T52+'施設資源化量内訳(セメント)'!T52+'施設資源化量内訳(資源化等)'!T52</f>
        <v>0</v>
      </c>
      <c r="CC52" s="34">
        <f>'施設資源化量内訳(焼却)'!U52+'施設資源化量内訳(粗大)'!U52+'施設資源化量内訳(堆肥化)'!U52+'施設資源化量内訳(飼料化)'!U52+'施設資源化量内訳(メタン化)'!U52+'施設資源化量内訳(燃料化)'!U52+'施設資源化量内訳(セメント)'!U52+'施設資源化量内訳(資源化等)'!U52</f>
        <v>0</v>
      </c>
      <c r="CD52" s="34">
        <f>'施設資源化量内訳(焼却)'!V52+'施設資源化量内訳(粗大)'!V52+'施設資源化量内訳(堆肥化)'!V52+'施設資源化量内訳(飼料化)'!V52+'施設資源化量内訳(メタン化)'!V52+'施設資源化量内訳(燃料化)'!V52+'施設資源化量内訳(セメント)'!V52+'施設資源化量内訳(資源化等)'!V52</f>
        <v>0</v>
      </c>
      <c r="CE52" s="34">
        <f>'施設資源化量内訳(焼却)'!W52+'施設資源化量内訳(粗大)'!W52+'施設資源化量内訳(堆肥化)'!W52+'施設資源化量内訳(飼料化)'!W52+'施設資源化量内訳(メタン化)'!W52+'施設資源化量内訳(燃料化)'!W52+'施設資源化量内訳(セメント)'!W52+'施設資源化量内訳(資源化等)'!W52</f>
        <v>0</v>
      </c>
      <c r="CF52" s="34">
        <f>'施設資源化量内訳(焼却)'!X52+'施設資源化量内訳(粗大)'!X52+'施設資源化量内訳(堆肥化)'!X52+'施設資源化量内訳(飼料化)'!X52+'施設資源化量内訳(メタン化)'!X52+'施設資源化量内訳(燃料化)'!X52+'施設資源化量内訳(セメント)'!X52+'施設資源化量内訳(資源化等)'!X52</f>
        <v>0</v>
      </c>
      <c r="CG52" s="34">
        <f>'施設資源化量内訳(焼却)'!Y52+'施設資源化量内訳(粗大)'!Y52+'施設資源化量内訳(堆肥化)'!Y52+'施設資源化量内訳(飼料化)'!Y52+'施設資源化量内訳(メタン化)'!Y52+'施設資源化量内訳(燃料化)'!Y52+'施設資源化量内訳(セメント)'!Y52+'施設資源化量内訳(資源化等)'!Y52</f>
        <v>0</v>
      </c>
      <c r="CH52" s="34">
        <f>'施設資源化量内訳(焼却)'!Z52+'施設資源化量内訳(粗大)'!Z52+'施設資源化量内訳(堆肥化)'!Z52+'施設資源化量内訳(飼料化)'!Z52+'施設資源化量内訳(メタン化)'!Z52+'施設資源化量内訳(燃料化)'!Z52+'施設資源化量内訳(セメント)'!Z52+'施設資源化量内訳(資源化等)'!Z52</f>
        <v>0</v>
      </c>
      <c r="CI52" s="34">
        <f>'施設資源化量内訳(焼却)'!AA52+'施設資源化量内訳(粗大)'!AA52+'施設資源化量内訳(堆肥化)'!AA52+'施設資源化量内訳(飼料化)'!AA52+'施設資源化量内訳(メタン化)'!AA52+'施設資源化量内訳(燃料化)'!AA52+'施設資源化量内訳(セメント)'!AA52+'施設資源化量内訳(資源化等)'!AA52</f>
        <v>0</v>
      </c>
      <c r="CJ52" s="34">
        <f>'施設資源化量内訳(焼却)'!AB52+'施設資源化量内訳(粗大)'!AB52+'施設資源化量内訳(堆肥化)'!AB52+'施設資源化量内訳(飼料化)'!AB52+'施設資源化量内訳(メタン化)'!AB52+'施設資源化量内訳(燃料化)'!AB52+'施設資源化量内訳(セメント)'!AB52+'施設資源化量内訳(資源化等)'!AB52</f>
        <v>0</v>
      </c>
      <c r="CK52" s="34">
        <f>'施設資源化量内訳(焼却)'!AC52+'施設資源化量内訳(粗大)'!AC52+'施設資源化量内訳(堆肥化)'!AC52+'施設資源化量内訳(飼料化)'!AC52+'施設資源化量内訳(メタン化)'!AC52+'施設資源化量内訳(燃料化)'!AC52+'施設資源化量内訳(セメント)'!AC52+'施設資源化量内訳(資源化等)'!AC52</f>
        <v>0</v>
      </c>
      <c r="CL52" s="34">
        <f>'施設資源化量内訳(焼却)'!AD52+'施設資源化量内訳(粗大)'!AD52+'施設資源化量内訳(堆肥化)'!AD52+'施設資源化量内訳(飼料化)'!AD52+'施設資源化量内訳(メタン化)'!AD52+'施設資源化量内訳(燃料化)'!AD52+'施設資源化量内訳(セメント)'!AD52+'施設資源化量内訳(資源化等)'!AD52</f>
        <v>0</v>
      </c>
      <c r="CM52" s="34">
        <f>'施設資源化量内訳(焼却)'!AE52+'施設資源化量内訳(粗大)'!AE52+'施設資源化量内訳(堆肥化)'!AE52+'施設資源化量内訳(飼料化)'!AE52+'施設資源化量内訳(メタン化)'!AE52+'施設資源化量内訳(燃料化)'!AE52+'施設資源化量内訳(セメント)'!AE52+'施設資源化量内訳(資源化等)'!AE52</f>
        <v>0</v>
      </c>
      <c r="CN52" s="33">
        <f>'施設資源化量内訳(焼却)'!AF52+'施設資源化量内訳(粗大)'!AF52+'施設資源化量内訳(堆肥化)'!AF52+'施設資源化量内訳(飼料化)'!AF52+'施設資源化量内訳(メタン化)'!AF52+'施設資源化量内訳(燃料化)'!AF52+'施設資源化量内訳(セメント)'!AF52+'施設資源化量内訳(資源化等)'!AF52</f>
        <v>0</v>
      </c>
      <c r="CO52" s="34">
        <f>'施設資源化量内訳(焼却)'!AG52+'施設資源化量内訳(粗大)'!AG52+'施設資源化量内訳(堆肥化)'!AG52+'施設資源化量内訳(飼料化)'!AG52+'施設資源化量内訳(メタン化)'!AG52+'施設資源化量内訳(燃料化)'!AG52+'施設資源化量内訳(セメント)'!AG52+'施設資源化量内訳(資源化等)'!AG52</f>
        <v>0</v>
      </c>
    </row>
    <row r="53" spans="1:93" s="10" customFormat="1" ht="12" customHeight="1">
      <c r="A53" s="10" t="s">
        <v>156</v>
      </c>
      <c r="B53" s="41" t="s">
        <v>709</v>
      </c>
      <c r="C53" s="10" t="s">
        <v>711</v>
      </c>
      <c r="D53" s="33">
        <f>SUM(E53:AG53)</f>
        <v>0</v>
      </c>
      <c r="E53" s="33">
        <f t="shared" si="0"/>
        <v>0</v>
      </c>
      <c r="F53" s="33">
        <f t="shared" si="1"/>
        <v>0</v>
      </c>
      <c r="G53" s="33">
        <f t="shared" si="2"/>
        <v>0</v>
      </c>
      <c r="H53" s="33">
        <f t="shared" si="3"/>
        <v>0</v>
      </c>
      <c r="I53" s="33">
        <f t="shared" si="4"/>
        <v>0</v>
      </c>
      <c r="J53" s="33">
        <f t="shared" si="5"/>
        <v>0</v>
      </c>
      <c r="K53" s="33">
        <f t="shared" si="6"/>
        <v>0</v>
      </c>
      <c r="L53" s="33">
        <f t="shared" si="7"/>
        <v>0</v>
      </c>
      <c r="M53" s="33">
        <f t="shared" si="8"/>
        <v>0</v>
      </c>
      <c r="N53" s="33">
        <f t="shared" si="9"/>
        <v>0</v>
      </c>
      <c r="O53" s="33">
        <f t="shared" si="10"/>
        <v>0</v>
      </c>
      <c r="P53" s="33">
        <f t="shared" si="11"/>
        <v>0</v>
      </c>
      <c r="Q53" s="33">
        <f t="shared" si="12"/>
        <v>0</v>
      </c>
      <c r="R53" s="33">
        <f t="shared" si="13"/>
        <v>0</v>
      </c>
      <c r="S53" s="33">
        <f t="shared" si="14"/>
        <v>0</v>
      </c>
      <c r="T53" s="33">
        <f t="shared" si="15"/>
        <v>0</v>
      </c>
      <c r="U53" s="33">
        <f t="shared" si="16"/>
        <v>0</v>
      </c>
      <c r="V53" s="33">
        <f t="shared" si="17"/>
        <v>0</v>
      </c>
      <c r="W53" s="33">
        <f t="shared" si="18"/>
        <v>0</v>
      </c>
      <c r="X53" s="33">
        <f t="shared" si="19"/>
        <v>0</v>
      </c>
      <c r="Y53" s="33">
        <f t="shared" si="20"/>
        <v>0</v>
      </c>
      <c r="Z53" s="33">
        <f t="shared" si="21"/>
        <v>0</v>
      </c>
      <c r="AA53" s="33">
        <f t="shared" si="22"/>
        <v>0</v>
      </c>
      <c r="AB53" s="33">
        <f t="shared" si="23"/>
        <v>0</v>
      </c>
      <c r="AC53" s="33">
        <f t="shared" si="24"/>
        <v>0</v>
      </c>
      <c r="AD53" s="33">
        <f t="shared" si="25"/>
        <v>0</v>
      </c>
      <c r="AE53" s="33">
        <f t="shared" si="26"/>
        <v>0</v>
      </c>
      <c r="AF53" s="33">
        <f t="shared" si="27"/>
        <v>0</v>
      </c>
      <c r="AG53" s="33">
        <f t="shared" si="28"/>
        <v>0</v>
      </c>
      <c r="AH53" s="33">
        <f>SUM(AI53:BK53)</f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3">
        <v>0</v>
      </c>
      <c r="AS53" s="33">
        <v>0</v>
      </c>
      <c r="AT53" s="33">
        <v>0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0</v>
      </c>
      <c r="BF53" s="33">
        <v>0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10">
        <f>SUM(BM53:CO53)</f>
        <v>0</v>
      </c>
      <c r="BM53" s="34">
        <f>'施設資源化量内訳(焼却)'!E53+'施設資源化量内訳(粗大)'!E53+'施設資源化量内訳(堆肥化)'!E53+'施設資源化量内訳(飼料化)'!E53+'施設資源化量内訳(メタン化)'!E53+'施設資源化量内訳(燃料化)'!E53+'施設資源化量内訳(セメント)'!E53+'施設資源化量内訳(資源化等)'!E53</f>
        <v>0</v>
      </c>
      <c r="BN53" s="34">
        <f>'施設資源化量内訳(焼却)'!F53+'施設資源化量内訳(粗大)'!F53+'施設資源化量内訳(堆肥化)'!F53+'施設資源化量内訳(飼料化)'!F53+'施設資源化量内訳(メタン化)'!F53+'施設資源化量内訳(燃料化)'!F53+'施設資源化量内訳(セメント)'!F53+'施設資源化量内訳(資源化等)'!F53</f>
        <v>0</v>
      </c>
      <c r="BO53" s="34">
        <f>'施設資源化量内訳(焼却)'!G53+'施設資源化量内訳(粗大)'!G53+'施設資源化量内訳(堆肥化)'!G53+'施設資源化量内訳(飼料化)'!G53+'施設資源化量内訳(メタン化)'!G53+'施設資源化量内訳(燃料化)'!G53+'施設資源化量内訳(セメント)'!G53+'施設資源化量内訳(資源化等)'!G53</f>
        <v>0</v>
      </c>
      <c r="BP53" s="34">
        <f>'施設資源化量内訳(焼却)'!H53+'施設資源化量内訳(粗大)'!H53+'施設資源化量内訳(堆肥化)'!H53+'施設資源化量内訳(飼料化)'!H53+'施設資源化量内訳(メタン化)'!H53+'施設資源化量内訳(燃料化)'!H53+'施設資源化量内訳(セメント)'!H53+'施設資源化量内訳(資源化等)'!H53</f>
        <v>0</v>
      </c>
      <c r="BQ53" s="34">
        <f>'施設資源化量内訳(焼却)'!I53+'施設資源化量内訳(粗大)'!I53+'施設資源化量内訳(堆肥化)'!I53+'施設資源化量内訳(飼料化)'!I53+'施設資源化量内訳(メタン化)'!I53+'施設資源化量内訳(燃料化)'!I53+'施設資源化量内訳(セメント)'!I53+'施設資源化量内訳(資源化等)'!I53</f>
        <v>0</v>
      </c>
      <c r="BR53" s="34">
        <f>'施設資源化量内訳(焼却)'!J53+'施設資源化量内訳(粗大)'!J53+'施設資源化量内訳(堆肥化)'!J53+'施設資源化量内訳(飼料化)'!J53+'施設資源化量内訳(メタン化)'!J53+'施設資源化量内訳(燃料化)'!J53+'施設資源化量内訳(セメント)'!J53+'施設資源化量内訳(資源化等)'!J53</f>
        <v>0</v>
      </c>
      <c r="BS53" s="34">
        <f>'施設資源化量内訳(焼却)'!K53+'施設資源化量内訳(粗大)'!K53+'施設資源化量内訳(堆肥化)'!K53+'施設資源化量内訳(飼料化)'!K53+'施設資源化量内訳(メタン化)'!K53+'施設資源化量内訳(燃料化)'!K53+'施設資源化量内訳(セメント)'!K53+'施設資源化量内訳(資源化等)'!K53</f>
        <v>0</v>
      </c>
      <c r="BT53" s="34">
        <f>'施設資源化量内訳(焼却)'!L53+'施設資源化量内訳(粗大)'!L53+'施設資源化量内訳(堆肥化)'!L53+'施設資源化量内訳(飼料化)'!L53+'施設資源化量内訳(メタン化)'!L53+'施設資源化量内訳(燃料化)'!L53+'施設資源化量内訳(セメント)'!L53+'施設資源化量内訳(資源化等)'!L53</f>
        <v>0</v>
      </c>
      <c r="BU53" s="34">
        <f>'施設資源化量内訳(焼却)'!M53+'施設資源化量内訳(粗大)'!M53+'施設資源化量内訳(堆肥化)'!M53+'施設資源化量内訳(飼料化)'!M53+'施設資源化量内訳(メタン化)'!M53+'施設資源化量内訳(燃料化)'!M53+'施設資源化量内訳(セメント)'!M53+'施設資源化量内訳(資源化等)'!M53</f>
        <v>0</v>
      </c>
      <c r="BV53" s="34">
        <f>'施設資源化量内訳(焼却)'!N53+'施設資源化量内訳(粗大)'!N53+'施設資源化量内訳(堆肥化)'!N53+'施設資源化量内訳(飼料化)'!N53+'施設資源化量内訳(メタン化)'!N53+'施設資源化量内訳(燃料化)'!N53+'施設資源化量内訳(セメント)'!N53+'施設資源化量内訳(資源化等)'!N53</f>
        <v>0</v>
      </c>
      <c r="BW53" s="34">
        <f>'施設資源化量内訳(焼却)'!O53+'施設資源化量内訳(粗大)'!O53+'施設資源化量内訳(堆肥化)'!O53+'施設資源化量内訳(飼料化)'!O53+'施設資源化量内訳(メタン化)'!O53+'施設資源化量内訳(燃料化)'!O53+'施設資源化量内訳(セメント)'!O53+'施設資源化量内訳(資源化等)'!O53</f>
        <v>0</v>
      </c>
      <c r="BX53" s="34">
        <f>'施設資源化量内訳(焼却)'!P53+'施設資源化量内訳(粗大)'!P53+'施設資源化量内訳(堆肥化)'!P53+'施設資源化量内訳(飼料化)'!P53+'施設資源化量内訳(メタン化)'!P53+'施設資源化量内訳(燃料化)'!P53+'施設資源化量内訳(セメント)'!P53+'施設資源化量内訳(資源化等)'!P53</f>
        <v>0</v>
      </c>
      <c r="BY53" s="34">
        <f>'施設資源化量内訳(焼却)'!Q53+'施設資源化量内訳(粗大)'!Q53+'施設資源化量内訳(堆肥化)'!Q53+'施設資源化量内訳(飼料化)'!Q53+'施設資源化量内訳(メタン化)'!Q53+'施設資源化量内訳(燃料化)'!Q53+'施設資源化量内訳(セメント)'!Q53+'施設資源化量内訳(資源化等)'!Q53</f>
        <v>0</v>
      </c>
      <c r="BZ53" s="34">
        <f>'施設資源化量内訳(焼却)'!R53+'施設資源化量内訳(粗大)'!R53+'施設資源化量内訳(堆肥化)'!R53+'施設資源化量内訳(飼料化)'!R53+'施設資源化量内訳(メタン化)'!R53+'施設資源化量内訳(燃料化)'!R53+'施設資源化量内訳(セメント)'!R53+'施設資源化量内訳(資源化等)'!R53</f>
        <v>0</v>
      </c>
      <c r="CA53" s="34">
        <f>'施設資源化量内訳(焼却)'!S53+'施設資源化量内訳(粗大)'!S53+'施設資源化量内訳(堆肥化)'!S53+'施設資源化量内訳(飼料化)'!S53+'施設資源化量内訳(メタン化)'!S53+'施設資源化量内訳(燃料化)'!S53+'施設資源化量内訳(セメント)'!S53+'施設資源化量内訳(資源化等)'!S53</f>
        <v>0</v>
      </c>
      <c r="CB53" s="34">
        <f>'施設資源化量内訳(焼却)'!T53+'施設資源化量内訳(粗大)'!T53+'施設資源化量内訳(堆肥化)'!T53+'施設資源化量内訳(飼料化)'!T53+'施設資源化量内訳(メタン化)'!T53+'施設資源化量内訳(燃料化)'!T53+'施設資源化量内訳(セメント)'!T53+'施設資源化量内訳(資源化等)'!T53</f>
        <v>0</v>
      </c>
      <c r="CC53" s="34">
        <f>'施設資源化量内訳(焼却)'!U53+'施設資源化量内訳(粗大)'!U53+'施設資源化量内訳(堆肥化)'!U53+'施設資源化量内訳(飼料化)'!U53+'施設資源化量内訳(メタン化)'!U53+'施設資源化量内訳(燃料化)'!U53+'施設資源化量内訳(セメント)'!U53+'施設資源化量内訳(資源化等)'!U53</f>
        <v>0</v>
      </c>
      <c r="CD53" s="34">
        <f>'施設資源化量内訳(焼却)'!V53+'施設資源化量内訳(粗大)'!V53+'施設資源化量内訳(堆肥化)'!V53+'施設資源化量内訳(飼料化)'!V53+'施設資源化量内訳(メタン化)'!V53+'施設資源化量内訳(燃料化)'!V53+'施設資源化量内訳(セメント)'!V53+'施設資源化量内訳(資源化等)'!V53</f>
        <v>0</v>
      </c>
      <c r="CE53" s="34">
        <f>'施設資源化量内訳(焼却)'!W53+'施設資源化量内訳(粗大)'!W53+'施設資源化量内訳(堆肥化)'!W53+'施設資源化量内訳(飼料化)'!W53+'施設資源化量内訳(メタン化)'!W53+'施設資源化量内訳(燃料化)'!W53+'施設資源化量内訳(セメント)'!W53+'施設資源化量内訳(資源化等)'!W53</f>
        <v>0</v>
      </c>
      <c r="CF53" s="34">
        <f>'施設資源化量内訳(焼却)'!X53+'施設資源化量内訳(粗大)'!X53+'施設資源化量内訳(堆肥化)'!X53+'施設資源化量内訳(飼料化)'!X53+'施設資源化量内訳(メタン化)'!X53+'施設資源化量内訳(燃料化)'!X53+'施設資源化量内訳(セメント)'!X53+'施設資源化量内訳(資源化等)'!X53</f>
        <v>0</v>
      </c>
      <c r="CG53" s="34">
        <f>'施設資源化量内訳(焼却)'!Y53+'施設資源化量内訳(粗大)'!Y53+'施設資源化量内訳(堆肥化)'!Y53+'施設資源化量内訳(飼料化)'!Y53+'施設資源化量内訳(メタン化)'!Y53+'施設資源化量内訳(燃料化)'!Y53+'施設資源化量内訳(セメント)'!Y53+'施設資源化量内訳(資源化等)'!Y53</f>
        <v>0</v>
      </c>
      <c r="CH53" s="34">
        <f>'施設資源化量内訳(焼却)'!Z53+'施設資源化量内訳(粗大)'!Z53+'施設資源化量内訳(堆肥化)'!Z53+'施設資源化量内訳(飼料化)'!Z53+'施設資源化量内訳(メタン化)'!Z53+'施設資源化量内訳(燃料化)'!Z53+'施設資源化量内訳(セメント)'!Z53+'施設資源化量内訳(資源化等)'!Z53</f>
        <v>0</v>
      </c>
      <c r="CI53" s="34">
        <f>'施設資源化量内訳(焼却)'!AA53+'施設資源化量内訳(粗大)'!AA53+'施設資源化量内訳(堆肥化)'!AA53+'施設資源化量内訳(飼料化)'!AA53+'施設資源化量内訳(メタン化)'!AA53+'施設資源化量内訳(燃料化)'!AA53+'施設資源化量内訳(セメント)'!AA53+'施設資源化量内訳(資源化等)'!AA53</f>
        <v>0</v>
      </c>
      <c r="CJ53" s="34">
        <f>'施設資源化量内訳(焼却)'!AB53+'施設資源化量内訳(粗大)'!AB53+'施設資源化量内訳(堆肥化)'!AB53+'施設資源化量内訳(飼料化)'!AB53+'施設資源化量内訳(メタン化)'!AB53+'施設資源化量内訳(燃料化)'!AB53+'施設資源化量内訳(セメント)'!AB53+'施設資源化量内訳(資源化等)'!AB53</f>
        <v>0</v>
      </c>
      <c r="CK53" s="34">
        <f>'施設資源化量内訳(焼却)'!AC53+'施設資源化量内訳(粗大)'!AC53+'施設資源化量内訳(堆肥化)'!AC53+'施設資源化量内訳(飼料化)'!AC53+'施設資源化量内訳(メタン化)'!AC53+'施設資源化量内訳(燃料化)'!AC53+'施設資源化量内訳(セメント)'!AC53+'施設資源化量内訳(資源化等)'!AC53</f>
        <v>0</v>
      </c>
      <c r="CL53" s="34">
        <f>'施設資源化量内訳(焼却)'!AD53+'施設資源化量内訳(粗大)'!AD53+'施設資源化量内訳(堆肥化)'!AD53+'施設資源化量内訳(飼料化)'!AD53+'施設資源化量内訳(メタン化)'!AD53+'施設資源化量内訳(燃料化)'!AD53+'施設資源化量内訳(セメント)'!AD53+'施設資源化量内訳(資源化等)'!AD53</f>
        <v>0</v>
      </c>
      <c r="CM53" s="34">
        <f>'施設資源化量内訳(焼却)'!AE53+'施設資源化量内訳(粗大)'!AE53+'施設資源化量内訳(堆肥化)'!AE53+'施設資源化量内訳(飼料化)'!AE53+'施設資源化量内訳(メタン化)'!AE53+'施設資源化量内訳(燃料化)'!AE53+'施設資源化量内訳(セメント)'!AE53+'施設資源化量内訳(資源化等)'!AE53</f>
        <v>0</v>
      </c>
      <c r="CN53" s="33">
        <f>'施設資源化量内訳(焼却)'!AF53+'施設資源化量内訳(粗大)'!AF53+'施設資源化量内訳(堆肥化)'!AF53+'施設資源化量内訳(飼料化)'!AF53+'施設資源化量内訳(メタン化)'!AF53+'施設資源化量内訳(燃料化)'!AF53+'施設資源化量内訳(セメント)'!AF53+'施設資源化量内訳(資源化等)'!AF53</f>
        <v>0</v>
      </c>
      <c r="CO53" s="34">
        <f>'施設資源化量内訳(焼却)'!AG53+'施設資源化量内訳(粗大)'!AG53+'施設資源化量内訳(堆肥化)'!AG53+'施設資源化量内訳(飼料化)'!AG53+'施設資源化量内訳(メタン化)'!AG53+'施設資源化量内訳(燃料化)'!AG53+'施設資源化量内訳(セメント)'!AG53+'施設資源化量内訳(資源化等)'!AG53</f>
        <v>0</v>
      </c>
    </row>
    <row r="54" spans="1:93" s="10" customFormat="1" ht="12" customHeight="1">
      <c r="A54" s="10" t="s">
        <v>127</v>
      </c>
      <c r="B54" s="41" t="s">
        <v>734</v>
      </c>
      <c r="C54" s="10" t="s">
        <v>735</v>
      </c>
      <c r="D54" s="33">
        <f>SUM(E54:AG54)</f>
        <v>0</v>
      </c>
      <c r="E54" s="33">
        <f t="shared" si="0"/>
        <v>0</v>
      </c>
      <c r="F54" s="33">
        <f t="shared" si="1"/>
        <v>0</v>
      </c>
      <c r="G54" s="33">
        <f t="shared" si="2"/>
        <v>0</v>
      </c>
      <c r="H54" s="33">
        <f t="shared" si="3"/>
        <v>0</v>
      </c>
      <c r="I54" s="33">
        <f t="shared" si="4"/>
        <v>0</v>
      </c>
      <c r="J54" s="33">
        <f t="shared" si="5"/>
        <v>0</v>
      </c>
      <c r="K54" s="33">
        <f t="shared" si="6"/>
        <v>0</v>
      </c>
      <c r="L54" s="33">
        <f t="shared" si="7"/>
        <v>0</v>
      </c>
      <c r="M54" s="33">
        <f t="shared" si="8"/>
        <v>0</v>
      </c>
      <c r="N54" s="33">
        <f t="shared" si="9"/>
        <v>0</v>
      </c>
      <c r="O54" s="33">
        <f t="shared" si="10"/>
        <v>0</v>
      </c>
      <c r="P54" s="33">
        <f t="shared" si="11"/>
        <v>0</v>
      </c>
      <c r="Q54" s="33">
        <f t="shared" si="12"/>
        <v>0</v>
      </c>
      <c r="R54" s="33">
        <f t="shared" si="13"/>
        <v>0</v>
      </c>
      <c r="S54" s="33">
        <f t="shared" si="14"/>
        <v>0</v>
      </c>
      <c r="T54" s="33">
        <f t="shared" si="15"/>
        <v>0</v>
      </c>
      <c r="U54" s="33">
        <f t="shared" si="16"/>
        <v>0</v>
      </c>
      <c r="V54" s="33">
        <f t="shared" si="17"/>
        <v>0</v>
      </c>
      <c r="W54" s="33">
        <f t="shared" si="18"/>
        <v>0</v>
      </c>
      <c r="X54" s="33">
        <f t="shared" si="19"/>
        <v>0</v>
      </c>
      <c r="Y54" s="33">
        <f t="shared" si="20"/>
        <v>0</v>
      </c>
      <c r="Z54" s="33">
        <f t="shared" si="21"/>
        <v>0</v>
      </c>
      <c r="AA54" s="33">
        <f t="shared" si="22"/>
        <v>0</v>
      </c>
      <c r="AB54" s="33">
        <f t="shared" si="23"/>
        <v>0</v>
      </c>
      <c r="AC54" s="33">
        <f t="shared" si="24"/>
        <v>0</v>
      </c>
      <c r="AD54" s="33">
        <f t="shared" si="25"/>
        <v>0</v>
      </c>
      <c r="AE54" s="33">
        <f t="shared" si="26"/>
        <v>0</v>
      </c>
      <c r="AF54" s="33">
        <f t="shared" si="27"/>
        <v>0</v>
      </c>
      <c r="AG54" s="33">
        <f t="shared" si="28"/>
        <v>0</v>
      </c>
      <c r="AH54" s="33">
        <f>SUM(AI54:BK54)</f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v>0</v>
      </c>
      <c r="BG54" s="33">
        <v>0</v>
      </c>
      <c r="BH54" s="33">
        <v>0</v>
      </c>
      <c r="BI54" s="33">
        <v>0</v>
      </c>
      <c r="BJ54" s="33">
        <v>0</v>
      </c>
      <c r="BK54" s="33">
        <v>0</v>
      </c>
      <c r="BL54" s="10">
        <f>SUM(BM54:CO54)</f>
        <v>0</v>
      </c>
      <c r="BM54" s="34">
        <f>'施設資源化量内訳(焼却)'!E54+'施設資源化量内訳(粗大)'!E54+'施設資源化量内訳(堆肥化)'!E54+'施設資源化量内訳(飼料化)'!E54+'施設資源化量内訳(メタン化)'!E54+'施設資源化量内訳(燃料化)'!E54+'施設資源化量内訳(セメント)'!E54+'施設資源化量内訳(資源化等)'!E54</f>
        <v>0</v>
      </c>
      <c r="BN54" s="34">
        <f>'施設資源化量内訳(焼却)'!F54+'施設資源化量内訳(粗大)'!F54+'施設資源化量内訳(堆肥化)'!F54+'施設資源化量内訳(飼料化)'!F54+'施設資源化量内訳(メタン化)'!F54+'施設資源化量内訳(燃料化)'!F54+'施設資源化量内訳(セメント)'!F54+'施設資源化量内訳(資源化等)'!F54</f>
        <v>0</v>
      </c>
      <c r="BO54" s="34">
        <f>'施設資源化量内訳(焼却)'!G54+'施設資源化量内訳(粗大)'!G54+'施設資源化量内訳(堆肥化)'!G54+'施設資源化量内訳(飼料化)'!G54+'施設資源化量内訳(メタン化)'!G54+'施設資源化量内訳(燃料化)'!G54+'施設資源化量内訳(セメント)'!G54+'施設資源化量内訳(資源化等)'!G54</f>
        <v>0</v>
      </c>
      <c r="BP54" s="34">
        <f>'施設資源化量内訳(焼却)'!H54+'施設資源化量内訳(粗大)'!H54+'施設資源化量内訳(堆肥化)'!H54+'施設資源化量内訳(飼料化)'!H54+'施設資源化量内訳(メタン化)'!H54+'施設資源化量内訳(燃料化)'!H54+'施設資源化量内訳(セメント)'!H54+'施設資源化量内訳(資源化等)'!H54</f>
        <v>0</v>
      </c>
      <c r="BQ54" s="34">
        <f>'施設資源化量内訳(焼却)'!I54+'施設資源化量内訳(粗大)'!I54+'施設資源化量内訳(堆肥化)'!I54+'施設資源化量内訳(飼料化)'!I54+'施設資源化量内訳(メタン化)'!I54+'施設資源化量内訳(燃料化)'!I54+'施設資源化量内訳(セメント)'!I54+'施設資源化量内訳(資源化等)'!I54</f>
        <v>0</v>
      </c>
      <c r="BR54" s="34">
        <f>'施設資源化量内訳(焼却)'!J54+'施設資源化量内訳(粗大)'!J54+'施設資源化量内訳(堆肥化)'!J54+'施設資源化量内訳(飼料化)'!J54+'施設資源化量内訳(メタン化)'!J54+'施設資源化量内訳(燃料化)'!J54+'施設資源化量内訳(セメント)'!J54+'施設資源化量内訳(資源化等)'!J54</f>
        <v>0</v>
      </c>
      <c r="BS54" s="34">
        <f>'施設資源化量内訳(焼却)'!K54+'施設資源化量内訳(粗大)'!K54+'施設資源化量内訳(堆肥化)'!K54+'施設資源化量内訳(飼料化)'!K54+'施設資源化量内訳(メタン化)'!K54+'施設資源化量内訳(燃料化)'!K54+'施設資源化量内訳(セメント)'!K54+'施設資源化量内訳(資源化等)'!K54</f>
        <v>0</v>
      </c>
      <c r="BT54" s="34">
        <f>'施設資源化量内訳(焼却)'!L54+'施設資源化量内訳(粗大)'!L54+'施設資源化量内訳(堆肥化)'!L54+'施設資源化量内訳(飼料化)'!L54+'施設資源化量内訳(メタン化)'!L54+'施設資源化量内訳(燃料化)'!L54+'施設資源化量内訳(セメント)'!L54+'施設資源化量内訳(資源化等)'!L54</f>
        <v>0</v>
      </c>
      <c r="BU54" s="34">
        <f>'施設資源化量内訳(焼却)'!M54+'施設資源化量内訳(粗大)'!M54+'施設資源化量内訳(堆肥化)'!M54+'施設資源化量内訳(飼料化)'!M54+'施設資源化量内訳(メタン化)'!M54+'施設資源化量内訳(燃料化)'!M54+'施設資源化量内訳(セメント)'!M54+'施設資源化量内訳(資源化等)'!M54</f>
        <v>0</v>
      </c>
      <c r="BV54" s="34">
        <f>'施設資源化量内訳(焼却)'!N54+'施設資源化量内訳(粗大)'!N54+'施設資源化量内訳(堆肥化)'!N54+'施設資源化量内訳(飼料化)'!N54+'施設資源化量内訳(メタン化)'!N54+'施設資源化量内訳(燃料化)'!N54+'施設資源化量内訳(セメント)'!N54+'施設資源化量内訳(資源化等)'!N54</f>
        <v>0</v>
      </c>
      <c r="BW54" s="34">
        <f>'施設資源化量内訳(焼却)'!O54+'施設資源化量内訳(粗大)'!O54+'施設資源化量内訳(堆肥化)'!O54+'施設資源化量内訳(飼料化)'!O54+'施設資源化量内訳(メタン化)'!O54+'施設資源化量内訳(燃料化)'!O54+'施設資源化量内訳(セメント)'!O54+'施設資源化量内訳(資源化等)'!O54</f>
        <v>0</v>
      </c>
      <c r="BX54" s="34">
        <f>'施設資源化量内訳(焼却)'!P54+'施設資源化量内訳(粗大)'!P54+'施設資源化量内訳(堆肥化)'!P54+'施設資源化量内訳(飼料化)'!P54+'施設資源化量内訳(メタン化)'!P54+'施設資源化量内訳(燃料化)'!P54+'施設資源化量内訳(セメント)'!P54+'施設資源化量内訳(資源化等)'!P54</f>
        <v>0</v>
      </c>
      <c r="BY54" s="34">
        <f>'施設資源化量内訳(焼却)'!Q54+'施設資源化量内訳(粗大)'!Q54+'施設資源化量内訳(堆肥化)'!Q54+'施設資源化量内訳(飼料化)'!Q54+'施設資源化量内訳(メタン化)'!Q54+'施設資源化量内訳(燃料化)'!Q54+'施設資源化量内訳(セメント)'!Q54+'施設資源化量内訳(資源化等)'!Q54</f>
        <v>0</v>
      </c>
      <c r="BZ54" s="34">
        <f>'施設資源化量内訳(焼却)'!R54+'施設資源化量内訳(粗大)'!R54+'施設資源化量内訳(堆肥化)'!R54+'施設資源化量内訳(飼料化)'!R54+'施設資源化量内訳(メタン化)'!R54+'施設資源化量内訳(燃料化)'!R54+'施設資源化量内訳(セメント)'!R54+'施設資源化量内訳(資源化等)'!R54</f>
        <v>0</v>
      </c>
      <c r="CA54" s="34">
        <f>'施設資源化量内訳(焼却)'!S54+'施設資源化量内訳(粗大)'!S54+'施設資源化量内訳(堆肥化)'!S54+'施設資源化量内訳(飼料化)'!S54+'施設資源化量内訳(メタン化)'!S54+'施設資源化量内訳(燃料化)'!S54+'施設資源化量内訳(セメント)'!S54+'施設資源化量内訳(資源化等)'!S54</f>
        <v>0</v>
      </c>
      <c r="CB54" s="34">
        <f>'施設資源化量内訳(焼却)'!T54+'施設資源化量内訳(粗大)'!T54+'施設資源化量内訳(堆肥化)'!T54+'施設資源化量内訳(飼料化)'!T54+'施設資源化量内訳(メタン化)'!T54+'施設資源化量内訳(燃料化)'!T54+'施設資源化量内訳(セメント)'!T54+'施設資源化量内訳(資源化等)'!T54</f>
        <v>0</v>
      </c>
      <c r="CC54" s="34">
        <f>'施設資源化量内訳(焼却)'!U54+'施設資源化量内訳(粗大)'!U54+'施設資源化量内訳(堆肥化)'!U54+'施設資源化量内訳(飼料化)'!U54+'施設資源化量内訳(メタン化)'!U54+'施設資源化量内訳(燃料化)'!U54+'施設資源化量内訳(セメント)'!U54+'施設資源化量内訳(資源化等)'!U54</f>
        <v>0</v>
      </c>
      <c r="CD54" s="34">
        <f>'施設資源化量内訳(焼却)'!V54+'施設資源化量内訳(粗大)'!V54+'施設資源化量内訳(堆肥化)'!V54+'施設資源化量内訳(飼料化)'!V54+'施設資源化量内訳(メタン化)'!V54+'施設資源化量内訳(燃料化)'!V54+'施設資源化量内訳(セメント)'!V54+'施設資源化量内訳(資源化等)'!V54</f>
        <v>0</v>
      </c>
      <c r="CE54" s="34">
        <f>'施設資源化量内訳(焼却)'!W54+'施設資源化量内訳(粗大)'!W54+'施設資源化量内訳(堆肥化)'!W54+'施設資源化量内訳(飼料化)'!W54+'施設資源化量内訳(メタン化)'!W54+'施設資源化量内訳(燃料化)'!W54+'施設資源化量内訳(セメント)'!W54+'施設資源化量内訳(資源化等)'!W54</f>
        <v>0</v>
      </c>
      <c r="CF54" s="34">
        <f>'施設資源化量内訳(焼却)'!X54+'施設資源化量内訳(粗大)'!X54+'施設資源化量内訳(堆肥化)'!X54+'施設資源化量内訳(飼料化)'!X54+'施設資源化量内訳(メタン化)'!X54+'施設資源化量内訳(燃料化)'!X54+'施設資源化量内訳(セメント)'!X54+'施設資源化量内訳(資源化等)'!X54</f>
        <v>0</v>
      </c>
      <c r="CG54" s="34">
        <f>'施設資源化量内訳(焼却)'!Y54+'施設資源化量内訳(粗大)'!Y54+'施設資源化量内訳(堆肥化)'!Y54+'施設資源化量内訳(飼料化)'!Y54+'施設資源化量内訳(メタン化)'!Y54+'施設資源化量内訳(燃料化)'!Y54+'施設資源化量内訳(セメント)'!Y54+'施設資源化量内訳(資源化等)'!Y54</f>
        <v>0</v>
      </c>
      <c r="CH54" s="34">
        <f>'施設資源化量内訳(焼却)'!Z54+'施設資源化量内訳(粗大)'!Z54+'施設資源化量内訳(堆肥化)'!Z54+'施設資源化量内訳(飼料化)'!Z54+'施設資源化量内訳(メタン化)'!Z54+'施設資源化量内訳(燃料化)'!Z54+'施設資源化量内訳(セメント)'!Z54+'施設資源化量内訳(資源化等)'!Z54</f>
        <v>0</v>
      </c>
      <c r="CI54" s="34">
        <f>'施設資源化量内訳(焼却)'!AA54+'施設資源化量内訳(粗大)'!AA54+'施設資源化量内訳(堆肥化)'!AA54+'施設資源化量内訳(飼料化)'!AA54+'施設資源化量内訳(メタン化)'!AA54+'施設資源化量内訳(燃料化)'!AA54+'施設資源化量内訳(セメント)'!AA54+'施設資源化量内訳(資源化等)'!AA54</f>
        <v>0</v>
      </c>
      <c r="CJ54" s="34">
        <f>'施設資源化量内訳(焼却)'!AB54+'施設資源化量内訳(粗大)'!AB54+'施設資源化量内訳(堆肥化)'!AB54+'施設資源化量内訳(飼料化)'!AB54+'施設資源化量内訳(メタン化)'!AB54+'施設資源化量内訳(燃料化)'!AB54+'施設資源化量内訳(セメント)'!AB54+'施設資源化量内訳(資源化等)'!AB54</f>
        <v>0</v>
      </c>
      <c r="CK54" s="34">
        <f>'施設資源化量内訳(焼却)'!AC54+'施設資源化量内訳(粗大)'!AC54+'施設資源化量内訳(堆肥化)'!AC54+'施設資源化量内訳(飼料化)'!AC54+'施設資源化量内訳(メタン化)'!AC54+'施設資源化量内訳(燃料化)'!AC54+'施設資源化量内訳(セメント)'!AC54+'施設資源化量内訳(資源化等)'!AC54</f>
        <v>0</v>
      </c>
      <c r="CL54" s="34">
        <f>'施設資源化量内訳(焼却)'!AD54+'施設資源化量内訳(粗大)'!AD54+'施設資源化量内訳(堆肥化)'!AD54+'施設資源化量内訳(飼料化)'!AD54+'施設資源化量内訳(メタン化)'!AD54+'施設資源化量内訳(燃料化)'!AD54+'施設資源化量内訳(セメント)'!AD54+'施設資源化量内訳(資源化等)'!AD54</f>
        <v>0</v>
      </c>
      <c r="CM54" s="34">
        <f>'施設資源化量内訳(焼却)'!AE54+'施設資源化量内訳(粗大)'!AE54+'施設資源化量内訳(堆肥化)'!AE54+'施設資源化量内訳(飼料化)'!AE54+'施設資源化量内訳(メタン化)'!AE54+'施設資源化量内訳(燃料化)'!AE54+'施設資源化量内訳(セメント)'!AE54+'施設資源化量内訳(資源化等)'!AE54</f>
        <v>0</v>
      </c>
      <c r="CN54" s="33">
        <f>'施設資源化量内訳(焼却)'!AF54+'施設資源化量内訳(粗大)'!AF54+'施設資源化量内訳(堆肥化)'!AF54+'施設資源化量内訳(飼料化)'!AF54+'施設資源化量内訳(メタン化)'!AF54+'施設資源化量内訳(燃料化)'!AF54+'施設資源化量内訳(セメント)'!AF54+'施設資源化量内訳(資源化等)'!AF54</f>
        <v>0</v>
      </c>
      <c r="CO54" s="34">
        <f>'施設資源化量内訳(焼却)'!AG54+'施設資源化量内訳(粗大)'!AG54+'施設資源化量内訳(堆肥化)'!AG54+'施設資源化量内訳(飼料化)'!AG54+'施設資源化量内訳(メタン化)'!AG54+'施設資源化量内訳(燃料化)'!AG54+'施設資源化量内訳(セメント)'!AG54+'施設資源化量内訳(資源化等)'!AG54</f>
        <v>0</v>
      </c>
    </row>
    <row r="55" spans="1:93" s="10" customFormat="1" ht="12" customHeight="1">
      <c r="A55" s="10" t="s">
        <v>127</v>
      </c>
      <c r="B55" s="41" t="s">
        <v>757</v>
      </c>
      <c r="C55" s="10" t="s">
        <v>749</v>
      </c>
      <c r="D55" s="33">
        <f>SUM(E55:AG55)</f>
        <v>0</v>
      </c>
      <c r="E55" s="33">
        <f t="shared" si="0"/>
        <v>0</v>
      </c>
      <c r="F55" s="33">
        <f t="shared" si="1"/>
        <v>0</v>
      </c>
      <c r="G55" s="33">
        <f t="shared" si="2"/>
        <v>0</v>
      </c>
      <c r="H55" s="33">
        <f t="shared" si="3"/>
        <v>0</v>
      </c>
      <c r="I55" s="33">
        <f t="shared" si="4"/>
        <v>0</v>
      </c>
      <c r="J55" s="33">
        <f t="shared" si="5"/>
        <v>0</v>
      </c>
      <c r="K55" s="33">
        <f t="shared" si="6"/>
        <v>0</v>
      </c>
      <c r="L55" s="33">
        <f t="shared" si="7"/>
        <v>0</v>
      </c>
      <c r="M55" s="33">
        <f t="shared" si="8"/>
        <v>0</v>
      </c>
      <c r="N55" s="33">
        <f t="shared" si="9"/>
        <v>0</v>
      </c>
      <c r="O55" s="33">
        <f t="shared" si="10"/>
        <v>0</v>
      </c>
      <c r="P55" s="33">
        <f t="shared" si="11"/>
        <v>0</v>
      </c>
      <c r="Q55" s="33">
        <f t="shared" si="12"/>
        <v>0</v>
      </c>
      <c r="R55" s="33">
        <f t="shared" si="13"/>
        <v>0</v>
      </c>
      <c r="S55" s="33">
        <f t="shared" si="14"/>
        <v>0</v>
      </c>
      <c r="T55" s="33">
        <f t="shared" si="15"/>
        <v>0</v>
      </c>
      <c r="U55" s="33">
        <f t="shared" si="16"/>
        <v>0</v>
      </c>
      <c r="V55" s="33">
        <f t="shared" si="17"/>
        <v>0</v>
      </c>
      <c r="W55" s="33">
        <f t="shared" si="18"/>
        <v>0</v>
      </c>
      <c r="X55" s="33">
        <f t="shared" si="19"/>
        <v>0</v>
      </c>
      <c r="Y55" s="33">
        <f t="shared" si="20"/>
        <v>0</v>
      </c>
      <c r="Z55" s="33">
        <f t="shared" si="21"/>
        <v>0</v>
      </c>
      <c r="AA55" s="33">
        <f t="shared" si="22"/>
        <v>0</v>
      </c>
      <c r="AB55" s="33">
        <f t="shared" si="23"/>
        <v>0</v>
      </c>
      <c r="AC55" s="33">
        <f t="shared" si="24"/>
        <v>0</v>
      </c>
      <c r="AD55" s="33">
        <f t="shared" si="25"/>
        <v>0</v>
      </c>
      <c r="AE55" s="33">
        <f t="shared" si="26"/>
        <v>0</v>
      </c>
      <c r="AF55" s="33">
        <f t="shared" si="27"/>
        <v>0</v>
      </c>
      <c r="AG55" s="33">
        <f t="shared" si="28"/>
        <v>0</v>
      </c>
      <c r="AH55" s="33">
        <f>SUM(AI55:BK55)</f>
        <v>0</v>
      </c>
      <c r="AI55" s="33">
        <v>0</v>
      </c>
      <c r="AJ55" s="33">
        <v>0</v>
      </c>
      <c r="AK55" s="33">
        <v>0</v>
      </c>
      <c r="AL55" s="33">
        <v>0</v>
      </c>
      <c r="AM55" s="33">
        <v>0</v>
      </c>
      <c r="AN55" s="33">
        <v>0</v>
      </c>
      <c r="AO55" s="33">
        <v>0</v>
      </c>
      <c r="AP55" s="33">
        <v>0</v>
      </c>
      <c r="AQ55" s="33">
        <v>0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  <c r="AW55" s="33">
        <v>0</v>
      </c>
      <c r="AX55" s="33">
        <v>0</v>
      </c>
      <c r="AY55" s="33">
        <v>0</v>
      </c>
      <c r="AZ55" s="33">
        <v>0</v>
      </c>
      <c r="BA55" s="33">
        <v>0</v>
      </c>
      <c r="BB55" s="33">
        <v>0</v>
      </c>
      <c r="BC55" s="33">
        <v>0</v>
      </c>
      <c r="BD55" s="33">
        <v>0</v>
      </c>
      <c r="BE55" s="33">
        <v>0</v>
      </c>
      <c r="BF55" s="33">
        <v>0</v>
      </c>
      <c r="BG55" s="33">
        <v>0</v>
      </c>
      <c r="BH55" s="33">
        <v>0</v>
      </c>
      <c r="BI55" s="33">
        <v>0</v>
      </c>
      <c r="BJ55" s="33">
        <v>0</v>
      </c>
      <c r="BK55" s="33">
        <v>0</v>
      </c>
      <c r="BL55" s="10">
        <f>SUM(BM55:CO55)</f>
        <v>0</v>
      </c>
      <c r="BM55" s="34">
        <f>'施設資源化量内訳(焼却)'!E55+'施設資源化量内訳(粗大)'!E55+'施設資源化量内訳(堆肥化)'!E55+'施設資源化量内訳(飼料化)'!E55+'施設資源化量内訳(メタン化)'!E55+'施設資源化量内訳(燃料化)'!E55+'施設資源化量内訳(セメント)'!E55+'施設資源化量内訳(資源化等)'!E55</f>
        <v>0</v>
      </c>
      <c r="BN55" s="34">
        <f>'施設資源化量内訳(焼却)'!F55+'施設資源化量内訳(粗大)'!F55+'施設資源化量内訳(堆肥化)'!F55+'施設資源化量内訳(飼料化)'!F55+'施設資源化量内訳(メタン化)'!F55+'施設資源化量内訳(燃料化)'!F55+'施設資源化量内訳(セメント)'!F55+'施設資源化量内訳(資源化等)'!F55</f>
        <v>0</v>
      </c>
      <c r="BO55" s="34">
        <f>'施設資源化量内訳(焼却)'!G55+'施設資源化量内訳(粗大)'!G55+'施設資源化量内訳(堆肥化)'!G55+'施設資源化量内訳(飼料化)'!G55+'施設資源化量内訳(メタン化)'!G55+'施設資源化量内訳(燃料化)'!G55+'施設資源化量内訳(セメント)'!G55+'施設資源化量内訳(資源化等)'!G55</f>
        <v>0</v>
      </c>
      <c r="BP55" s="34">
        <f>'施設資源化量内訳(焼却)'!H55+'施設資源化量内訳(粗大)'!H55+'施設資源化量内訳(堆肥化)'!H55+'施設資源化量内訳(飼料化)'!H55+'施設資源化量内訳(メタン化)'!H55+'施設資源化量内訳(燃料化)'!H55+'施設資源化量内訳(セメント)'!H55+'施設資源化量内訳(資源化等)'!H55</f>
        <v>0</v>
      </c>
      <c r="BQ55" s="34">
        <f>'施設資源化量内訳(焼却)'!I55+'施設資源化量内訳(粗大)'!I55+'施設資源化量内訳(堆肥化)'!I55+'施設資源化量内訳(飼料化)'!I55+'施設資源化量内訳(メタン化)'!I55+'施設資源化量内訳(燃料化)'!I55+'施設資源化量内訳(セメント)'!I55+'施設資源化量内訳(資源化等)'!I55</f>
        <v>0</v>
      </c>
      <c r="BR55" s="34">
        <f>'施設資源化量内訳(焼却)'!J55+'施設資源化量内訳(粗大)'!J55+'施設資源化量内訳(堆肥化)'!J55+'施設資源化量内訳(飼料化)'!J55+'施設資源化量内訳(メタン化)'!J55+'施設資源化量内訳(燃料化)'!J55+'施設資源化量内訳(セメント)'!J55+'施設資源化量内訳(資源化等)'!J55</f>
        <v>0</v>
      </c>
      <c r="BS55" s="34">
        <f>'施設資源化量内訳(焼却)'!K55+'施設資源化量内訳(粗大)'!K55+'施設資源化量内訳(堆肥化)'!K55+'施設資源化量内訳(飼料化)'!K55+'施設資源化量内訳(メタン化)'!K55+'施設資源化量内訳(燃料化)'!K55+'施設資源化量内訳(セメント)'!K55+'施設資源化量内訳(資源化等)'!K55</f>
        <v>0</v>
      </c>
      <c r="BT55" s="34">
        <f>'施設資源化量内訳(焼却)'!L55+'施設資源化量内訳(粗大)'!L55+'施設資源化量内訳(堆肥化)'!L55+'施設資源化量内訳(飼料化)'!L55+'施設資源化量内訳(メタン化)'!L55+'施設資源化量内訳(燃料化)'!L55+'施設資源化量内訳(セメント)'!L55+'施設資源化量内訳(資源化等)'!L55</f>
        <v>0</v>
      </c>
      <c r="BU55" s="34">
        <f>'施設資源化量内訳(焼却)'!M55+'施設資源化量内訳(粗大)'!M55+'施設資源化量内訳(堆肥化)'!M55+'施設資源化量内訳(飼料化)'!M55+'施設資源化量内訳(メタン化)'!M55+'施設資源化量内訳(燃料化)'!M55+'施設資源化量内訳(セメント)'!M55+'施設資源化量内訳(資源化等)'!M55</f>
        <v>0</v>
      </c>
      <c r="BV55" s="34">
        <f>'施設資源化量内訳(焼却)'!N55+'施設資源化量内訳(粗大)'!N55+'施設資源化量内訳(堆肥化)'!N55+'施設資源化量内訳(飼料化)'!N55+'施設資源化量内訳(メタン化)'!N55+'施設資源化量内訳(燃料化)'!N55+'施設資源化量内訳(セメント)'!N55+'施設資源化量内訳(資源化等)'!N55</f>
        <v>0</v>
      </c>
      <c r="BW55" s="34">
        <f>'施設資源化量内訳(焼却)'!O55+'施設資源化量内訳(粗大)'!O55+'施設資源化量内訳(堆肥化)'!O55+'施設資源化量内訳(飼料化)'!O55+'施設資源化量内訳(メタン化)'!O55+'施設資源化量内訳(燃料化)'!O55+'施設資源化量内訳(セメント)'!O55+'施設資源化量内訳(資源化等)'!O55</f>
        <v>0</v>
      </c>
      <c r="BX55" s="34">
        <f>'施設資源化量内訳(焼却)'!P55+'施設資源化量内訳(粗大)'!P55+'施設資源化量内訳(堆肥化)'!P55+'施設資源化量内訳(飼料化)'!P55+'施設資源化量内訳(メタン化)'!P55+'施設資源化量内訳(燃料化)'!P55+'施設資源化量内訳(セメント)'!P55+'施設資源化量内訳(資源化等)'!P55</f>
        <v>0</v>
      </c>
      <c r="BY55" s="34">
        <f>'施設資源化量内訳(焼却)'!Q55+'施設資源化量内訳(粗大)'!Q55+'施設資源化量内訳(堆肥化)'!Q55+'施設資源化量内訳(飼料化)'!Q55+'施設資源化量内訳(メタン化)'!Q55+'施設資源化量内訳(燃料化)'!Q55+'施設資源化量内訳(セメント)'!Q55+'施設資源化量内訳(資源化等)'!Q55</f>
        <v>0</v>
      </c>
      <c r="BZ55" s="34">
        <f>'施設資源化量内訳(焼却)'!R55+'施設資源化量内訳(粗大)'!R55+'施設資源化量内訳(堆肥化)'!R55+'施設資源化量内訳(飼料化)'!R55+'施設資源化量内訳(メタン化)'!R55+'施設資源化量内訳(燃料化)'!R55+'施設資源化量内訳(セメント)'!R55+'施設資源化量内訳(資源化等)'!R55</f>
        <v>0</v>
      </c>
      <c r="CA55" s="34">
        <f>'施設資源化量内訳(焼却)'!S55+'施設資源化量内訳(粗大)'!S55+'施設資源化量内訳(堆肥化)'!S55+'施設資源化量内訳(飼料化)'!S55+'施設資源化量内訳(メタン化)'!S55+'施設資源化量内訳(燃料化)'!S55+'施設資源化量内訳(セメント)'!S55+'施設資源化量内訳(資源化等)'!S55</f>
        <v>0</v>
      </c>
      <c r="CB55" s="34">
        <f>'施設資源化量内訳(焼却)'!T55+'施設資源化量内訳(粗大)'!T55+'施設資源化量内訳(堆肥化)'!T55+'施設資源化量内訳(飼料化)'!T55+'施設資源化量内訳(メタン化)'!T55+'施設資源化量内訳(燃料化)'!T55+'施設資源化量内訳(セメント)'!T55+'施設資源化量内訳(資源化等)'!T55</f>
        <v>0</v>
      </c>
      <c r="CC55" s="34">
        <f>'施設資源化量内訳(焼却)'!U55+'施設資源化量内訳(粗大)'!U55+'施設資源化量内訳(堆肥化)'!U55+'施設資源化量内訳(飼料化)'!U55+'施設資源化量内訳(メタン化)'!U55+'施設資源化量内訳(燃料化)'!U55+'施設資源化量内訳(セメント)'!U55+'施設資源化量内訳(資源化等)'!U55</f>
        <v>0</v>
      </c>
      <c r="CD55" s="34">
        <f>'施設資源化量内訳(焼却)'!V55+'施設資源化量内訳(粗大)'!V55+'施設資源化量内訳(堆肥化)'!V55+'施設資源化量内訳(飼料化)'!V55+'施設資源化量内訳(メタン化)'!V55+'施設資源化量内訳(燃料化)'!V55+'施設資源化量内訳(セメント)'!V55+'施設資源化量内訳(資源化等)'!V55</f>
        <v>0</v>
      </c>
      <c r="CE55" s="34">
        <f>'施設資源化量内訳(焼却)'!W55+'施設資源化量内訳(粗大)'!W55+'施設資源化量内訳(堆肥化)'!W55+'施設資源化量内訳(飼料化)'!W55+'施設資源化量内訳(メタン化)'!W55+'施設資源化量内訳(燃料化)'!W55+'施設資源化量内訳(セメント)'!W55+'施設資源化量内訳(資源化等)'!W55</f>
        <v>0</v>
      </c>
      <c r="CF55" s="34">
        <f>'施設資源化量内訳(焼却)'!X55+'施設資源化量内訳(粗大)'!X55+'施設資源化量内訳(堆肥化)'!X55+'施設資源化量内訳(飼料化)'!X55+'施設資源化量内訳(メタン化)'!X55+'施設資源化量内訳(燃料化)'!X55+'施設資源化量内訳(セメント)'!X55+'施設資源化量内訳(資源化等)'!X55</f>
        <v>0</v>
      </c>
      <c r="CG55" s="34">
        <f>'施設資源化量内訳(焼却)'!Y55+'施設資源化量内訳(粗大)'!Y55+'施設資源化量内訳(堆肥化)'!Y55+'施設資源化量内訳(飼料化)'!Y55+'施設資源化量内訳(メタン化)'!Y55+'施設資源化量内訳(燃料化)'!Y55+'施設資源化量内訳(セメント)'!Y55+'施設資源化量内訳(資源化等)'!Y55</f>
        <v>0</v>
      </c>
      <c r="CH55" s="34">
        <f>'施設資源化量内訳(焼却)'!Z55+'施設資源化量内訳(粗大)'!Z55+'施設資源化量内訳(堆肥化)'!Z55+'施設資源化量内訳(飼料化)'!Z55+'施設資源化量内訳(メタン化)'!Z55+'施設資源化量内訳(燃料化)'!Z55+'施設資源化量内訳(セメント)'!Z55+'施設資源化量内訳(資源化等)'!Z55</f>
        <v>0</v>
      </c>
      <c r="CI55" s="34">
        <f>'施設資源化量内訳(焼却)'!AA55+'施設資源化量内訳(粗大)'!AA55+'施設資源化量内訳(堆肥化)'!AA55+'施設資源化量内訳(飼料化)'!AA55+'施設資源化量内訳(メタン化)'!AA55+'施設資源化量内訳(燃料化)'!AA55+'施設資源化量内訳(セメント)'!AA55+'施設資源化量内訳(資源化等)'!AA55</f>
        <v>0</v>
      </c>
      <c r="CJ55" s="34">
        <f>'施設資源化量内訳(焼却)'!AB55+'施設資源化量内訳(粗大)'!AB55+'施設資源化量内訳(堆肥化)'!AB55+'施設資源化量内訳(飼料化)'!AB55+'施設資源化量内訳(メタン化)'!AB55+'施設資源化量内訳(燃料化)'!AB55+'施設資源化量内訳(セメント)'!AB55+'施設資源化量内訳(資源化等)'!AB55</f>
        <v>0</v>
      </c>
      <c r="CK55" s="34">
        <f>'施設資源化量内訳(焼却)'!AC55+'施設資源化量内訳(粗大)'!AC55+'施設資源化量内訳(堆肥化)'!AC55+'施設資源化量内訳(飼料化)'!AC55+'施設資源化量内訳(メタン化)'!AC55+'施設資源化量内訳(燃料化)'!AC55+'施設資源化量内訳(セメント)'!AC55+'施設資源化量内訳(資源化等)'!AC55</f>
        <v>0</v>
      </c>
      <c r="CL55" s="34">
        <f>'施設資源化量内訳(焼却)'!AD55+'施設資源化量内訳(粗大)'!AD55+'施設資源化量内訳(堆肥化)'!AD55+'施設資源化量内訳(飼料化)'!AD55+'施設資源化量内訳(メタン化)'!AD55+'施設資源化量内訳(燃料化)'!AD55+'施設資源化量内訳(セメント)'!AD55+'施設資源化量内訳(資源化等)'!AD55</f>
        <v>0</v>
      </c>
      <c r="CM55" s="34">
        <f>'施設資源化量内訳(焼却)'!AE55+'施設資源化量内訳(粗大)'!AE55+'施設資源化量内訳(堆肥化)'!AE55+'施設資源化量内訳(飼料化)'!AE55+'施設資源化量内訳(メタン化)'!AE55+'施設資源化量内訳(燃料化)'!AE55+'施設資源化量内訳(セメント)'!AE55+'施設資源化量内訳(資源化等)'!AE55</f>
        <v>0</v>
      </c>
      <c r="CN55" s="33">
        <f>'施設資源化量内訳(焼却)'!AF55+'施設資源化量内訳(粗大)'!AF55+'施設資源化量内訳(堆肥化)'!AF55+'施設資源化量内訳(飼料化)'!AF55+'施設資源化量内訳(メタン化)'!AF55+'施設資源化量内訳(燃料化)'!AF55+'施設資源化量内訳(セメント)'!AF55+'施設資源化量内訳(資源化等)'!AF55</f>
        <v>0</v>
      </c>
      <c r="CO55" s="34">
        <f>'施設資源化量内訳(焼却)'!AG55+'施設資源化量内訳(粗大)'!AG55+'施設資源化量内訳(堆肥化)'!AG55+'施設資源化量内訳(飼料化)'!AG55+'施設資源化量内訳(メタン化)'!AG55+'施設資源化量内訳(燃料化)'!AG55+'施設資源化量内訳(セメント)'!AG55+'施設資源化量内訳(資源化等)'!AG55</f>
        <v>0</v>
      </c>
    </row>
    <row r="56" spans="1:93" s="10" customFormat="1" ht="12" customHeight="1">
      <c r="A56" s="10" t="s">
        <v>286</v>
      </c>
      <c r="B56" s="41" t="s">
        <v>769</v>
      </c>
      <c r="C56" s="10" t="s">
        <v>777</v>
      </c>
      <c r="D56" s="33">
        <f>SUM(E56:AG56)</f>
        <v>0</v>
      </c>
      <c r="E56" s="33">
        <f t="shared" si="0"/>
        <v>0</v>
      </c>
      <c r="F56" s="33">
        <f t="shared" si="1"/>
        <v>0</v>
      </c>
      <c r="G56" s="33">
        <f t="shared" si="2"/>
        <v>0</v>
      </c>
      <c r="H56" s="33">
        <f t="shared" si="3"/>
        <v>0</v>
      </c>
      <c r="I56" s="33">
        <f t="shared" si="4"/>
        <v>0</v>
      </c>
      <c r="J56" s="33">
        <f t="shared" si="5"/>
        <v>0</v>
      </c>
      <c r="K56" s="33">
        <f t="shared" si="6"/>
        <v>0</v>
      </c>
      <c r="L56" s="33">
        <f t="shared" si="7"/>
        <v>0</v>
      </c>
      <c r="M56" s="33">
        <f t="shared" si="8"/>
        <v>0</v>
      </c>
      <c r="N56" s="33">
        <f t="shared" si="9"/>
        <v>0</v>
      </c>
      <c r="O56" s="33">
        <f t="shared" si="10"/>
        <v>0</v>
      </c>
      <c r="P56" s="33">
        <f t="shared" si="11"/>
        <v>0</v>
      </c>
      <c r="Q56" s="33">
        <f t="shared" si="12"/>
        <v>0</v>
      </c>
      <c r="R56" s="33">
        <f t="shared" si="13"/>
        <v>0</v>
      </c>
      <c r="S56" s="33">
        <f t="shared" si="14"/>
        <v>0</v>
      </c>
      <c r="T56" s="33">
        <f t="shared" si="15"/>
        <v>0</v>
      </c>
      <c r="U56" s="33">
        <f t="shared" si="16"/>
        <v>0</v>
      </c>
      <c r="V56" s="33">
        <f t="shared" si="17"/>
        <v>0</v>
      </c>
      <c r="W56" s="33">
        <f t="shared" si="18"/>
        <v>0</v>
      </c>
      <c r="X56" s="33">
        <f t="shared" si="19"/>
        <v>0</v>
      </c>
      <c r="Y56" s="33">
        <f t="shared" si="20"/>
        <v>0</v>
      </c>
      <c r="Z56" s="33">
        <f t="shared" si="21"/>
        <v>0</v>
      </c>
      <c r="AA56" s="33">
        <f t="shared" si="22"/>
        <v>0</v>
      </c>
      <c r="AB56" s="33">
        <f t="shared" si="23"/>
        <v>0</v>
      </c>
      <c r="AC56" s="33">
        <f t="shared" si="24"/>
        <v>0</v>
      </c>
      <c r="AD56" s="33">
        <f t="shared" si="25"/>
        <v>0</v>
      </c>
      <c r="AE56" s="33">
        <f t="shared" si="26"/>
        <v>0</v>
      </c>
      <c r="AF56" s="33">
        <f t="shared" si="27"/>
        <v>0</v>
      </c>
      <c r="AG56" s="33">
        <f t="shared" si="28"/>
        <v>0</v>
      </c>
      <c r="AH56" s="33">
        <f>SUM(AI56:BK56)</f>
        <v>0</v>
      </c>
      <c r="AI56" s="33">
        <v>0</v>
      </c>
      <c r="AJ56" s="33">
        <v>0</v>
      </c>
      <c r="AK56" s="33">
        <v>0</v>
      </c>
      <c r="AL56" s="33">
        <v>0</v>
      </c>
      <c r="AM56" s="33">
        <v>0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  <c r="AW56" s="33">
        <v>0</v>
      </c>
      <c r="AX56" s="33">
        <v>0</v>
      </c>
      <c r="AY56" s="33">
        <v>0</v>
      </c>
      <c r="AZ56" s="33">
        <v>0</v>
      </c>
      <c r="BA56" s="33">
        <v>0</v>
      </c>
      <c r="BB56" s="33">
        <v>0</v>
      </c>
      <c r="BC56" s="33">
        <v>0</v>
      </c>
      <c r="BD56" s="33">
        <v>0</v>
      </c>
      <c r="BE56" s="33">
        <v>0</v>
      </c>
      <c r="BF56" s="33">
        <v>0</v>
      </c>
      <c r="BG56" s="33">
        <v>0</v>
      </c>
      <c r="BH56" s="33">
        <v>0</v>
      </c>
      <c r="BI56" s="33">
        <v>0</v>
      </c>
      <c r="BJ56" s="33">
        <v>0</v>
      </c>
      <c r="BK56" s="33">
        <v>0</v>
      </c>
      <c r="BL56" s="10">
        <f>SUM(BM56:CO56)</f>
        <v>0</v>
      </c>
      <c r="BM56" s="34">
        <f>'施設資源化量内訳(焼却)'!E56+'施設資源化量内訳(粗大)'!E56+'施設資源化量内訳(堆肥化)'!E56+'施設資源化量内訳(飼料化)'!E56+'施設資源化量内訳(メタン化)'!E56+'施設資源化量内訳(燃料化)'!E56+'施設資源化量内訳(セメント)'!E56+'施設資源化量内訳(資源化等)'!E56</f>
        <v>0</v>
      </c>
      <c r="BN56" s="34">
        <f>'施設資源化量内訳(焼却)'!F56+'施設資源化量内訳(粗大)'!F56+'施設資源化量内訳(堆肥化)'!F56+'施設資源化量内訳(飼料化)'!F56+'施設資源化量内訳(メタン化)'!F56+'施設資源化量内訳(燃料化)'!F56+'施設資源化量内訳(セメント)'!F56+'施設資源化量内訳(資源化等)'!F56</f>
        <v>0</v>
      </c>
      <c r="BO56" s="34">
        <f>'施設資源化量内訳(焼却)'!G56+'施設資源化量内訳(粗大)'!G56+'施設資源化量内訳(堆肥化)'!G56+'施設資源化量内訳(飼料化)'!G56+'施設資源化量内訳(メタン化)'!G56+'施設資源化量内訳(燃料化)'!G56+'施設資源化量内訳(セメント)'!G56+'施設資源化量内訳(資源化等)'!G56</f>
        <v>0</v>
      </c>
      <c r="BP56" s="34">
        <f>'施設資源化量内訳(焼却)'!H56+'施設資源化量内訳(粗大)'!H56+'施設資源化量内訳(堆肥化)'!H56+'施設資源化量内訳(飼料化)'!H56+'施設資源化量内訳(メタン化)'!H56+'施設資源化量内訳(燃料化)'!H56+'施設資源化量内訳(セメント)'!H56+'施設資源化量内訳(資源化等)'!H56</f>
        <v>0</v>
      </c>
      <c r="BQ56" s="34">
        <f>'施設資源化量内訳(焼却)'!I56+'施設資源化量内訳(粗大)'!I56+'施設資源化量内訳(堆肥化)'!I56+'施設資源化量内訳(飼料化)'!I56+'施設資源化量内訳(メタン化)'!I56+'施設資源化量内訳(燃料化)'!I56+'施設資源化量内訳(セメント)'!I56+'施設資源化量内訳(資源化等)'!I56</f>
        <v>0</v>
      </c>
      <c r="BR56" s="34">
        <f>'施設資源化量内訳(焼却)'!J56+'施設資源化量内訳(粗大)'!J56+'施設資源化量内訳(堆肥化)'!J56+'施設資源化量内訳(飼料化)'!J56+'施設資源化量内訳(メタン化)'!J56+'施設資源化量内訳(燃料化)'!J56+'施設資源化量内訳(セメント)'!J56+'施設資源化量内訳(資源化等)'!J56</f>
        <v>0</v>
      </c>
      <c r="BS56" s="34">
        <f>'施設資源化量内訳(焼却)'!K56+'施設資源化量内訳(粗大)'!K56+'施設資源化量内訳(堆肥化)'!K56+'施設資源化量内訳(飼料化)'!K56+'施設資源化量内訳(メタン化)'!K56+'施設資源化量内訳(燃料化)'!K56+'施設資源化量内訳(セメント)'!K56+'施設資源化量内訳(資源化等)'!K56</f>
        <v>0</v>
      </c>
      <c r="BT56" s="34">
        <f>'施設資源化量内訳(焼却)'!L56+'施設資源化量内訳(粗大)'!L56+'施設資源化量内訳(堆肥化)'!L56+'施設資源化量内訳(飼料化)'!L56+'施設資源化量内訳(メタン化)'!L56+'施設資源化量内訳(燃料化)'!L56+'施設資源化量内訳(セメント)'!L56+'施設資源化量内訳(資源化等)'!L56</f>
        <v>0</v>
      </c>
      <c r="BU56" s="34">
        <f>'施設資源化量内訳(焼却)'!M56+'施設資源化量内訳(粗大)'!M56+'施設資源化量内訳(堆肥化)'!M56+'施設資源化量内訳(飼料化)'!M56+'施設資源化量内訳(メタン化)'!M56+'施設資源化量内訳(燃料化)'!M56+'施設資源化量内訳(セメント)'!M56+'施設資源化量内訳(資源化等)'!M56</f>
        <v>0</v>
      </c>
      <c r="BV56" s="34">
        <f>'施設資源化量内訳(焼却)'!N56+'施設資源化量内訳(粗大)'!N56+'施設資源化量内訳(堆肥化)'!N56+'施設資源化量内訳(飼料化)'!N56+'施設資源化量内訳(メタン化)'!N56+'施設資源化量内訳(燃料化)'!N56+'施設資源化量内訳(セメント)'!N56+'施設資源化量内訳(資源化等)'!N56</f>
        <v>0</v>
      </c>
      <c r="BW56" s="34">
        <f>'施設資源化量内訳(焼却)'!O56+'施設資源化量内訳(粗大)'!O56+'施設資源化量内訳(堆肥化)'!O56+'施設資源化量内訳(飼料化)'!O56+'施設資源化量内訳(メタン化)'!O56+'施設資源化量内訳(燃料化)'!O56+'施設資源化量内訳(セメント)'!O56+'施設資源化量内訳(資源化等)'!O56</f>
        <v>0</v>
      </c>
      <c r="BX56" s="34">
        <f>'施設資源化量内訳(焼却)'!P56+'施設資源化量内訳(粗大)'!P56+'施設資源化量内訳(堆肥化)'!P56+'施設資源化量内訳(飼料化)'!P56+'施設資源化量内訳(メタン化)'!P56+'施設資源化量内訳(燃料化)'!P56+'施設資源化量内訳(セメント)'!P56+'施設資源化量内訳(資源化等)'!P56</f>
        <v>0</v>
      </c>
      <c r="BY56" s="34">
        <f>'施設資源化量内訳(焼却)'!Q56+'施設資源化量内訳(粗大)'!Q56+'施設資源化量内訳(堆肥化)'!Q56+'施設資源化量内訳(飼料化)'!Q56+'施設資源化量内訳(メタン化)'!Q56+'施設資源化量内訳(燃料化)'!Q56+'施設資源化量内訳(セメント)'!Q56+'施設資源化量内訳(資源化等)'!Q56</f>
        <v>0</v>
      </c>
      <c r="BZ56" s="34">
        <f>'施設資源化量内訳(焼却)'!R56+'施設資源化量内訳(粗大)'!R56+'施設資源化量内訳(堆肥化)'!R56+'施設資源化量内訳(飼料化)'!R56+'施設資源化量内訳(メタン化)'!R56+'施設資源化量内訳(燃料化)'!R56+'施設資源化量内訳(セメント)'!R56+'施設資源化量内訳(資源化等)'!R56</f>
        <v>0</v>
      </c>
      <c r="CA56" s="34">
        <f>'施設資源化量内訳(焼却)'!S56+'施設資源化量内訳(粗大)'!S56+'施設資源化量内訳(堆肥化)'!S56+'施設資源化量内訳(飼料化)'!S56+'施設資源化量内訳(メタン化)'!S56+'施設資源化量内訳(燃料化)'!S56+'施設資源化量内訳(セメント)'!S56+'施設資源化量内訳(資源化等)'!S56</f>
        <v>0</v>
      </c>
      <c r="CB56" s="34">
        <f>'施設資源化量内訳(焼却)'!T56+'施設資源化量内訳(粗大)'!T56+'施設資源化量内訳(堆肥化)'!T56+'施設資源化量内訳(飼料化)'!T56+'施設資源化量内訳(メタン化)'!T56+'施設資源化量内訳(燃料化)'!T56+'施設資源化量内訳(セメント)'!T56+'施設資源化量内訳(資源化等)'!T56</f>
        <v>0</v>
      </c>
      <c r="CC56" s="34">
        <f>'施設資源化量内訳(焼却)'!U56+'施設資源化量内訳(粗大)'!U56+'施設資源化量内訳(堆肥化)'!U56+'施設資源化量内訳(飼料化)'!U56+'施設資源化量内訳(メタン化)'!U56+'施設資源化量内訳(燃料化)'!U56+'施設資源化量内訳(セメント)'!U56+'施設資源化量内訳(資源化等)'!U56</f>
        <v>0</v>
      </c>
      <c r="CD56" s="34">
        <f>'施設資源化量内訳(焼却)'!V56+'施設資源化量内訳(粗大)'!V56+'施設資源化量内訳(堆肥化)'!V56+'施設資源化量内訳(飼料化)'!V56+'施設資源化量内訳(メタン化)'!V56+'施設資源化量内訳(燃料化)'!V56+'施設資源化量内訳(セメント)'!V56+'施設資源化量内訳(資源化等)'!V56</f>
        <v>0</v>
      </c>
      <c r="CE56" s="34">
        <f>'施設資源化量内訳(焼却)'!W56+'施設資源化量内訳(粗大)'!W56+'施設資源化量内訳(堆肥化)'!W56+'施設資源化量内訳(飼料化)'!W56+'施設資源化量内訳(メタン化)'!W56+'施設資源化量内訳(燃料化)'!W56+'施設資源化量内訳(セメント)'!W56+'施設資源化量内訳(資源化等)'!W56</f>
        <v>0</v>
      </c>
      <c r="CF56" s="34">
        <f>'施設資源化量内訳(焼却)'!X56+'施設資源化量内訳(粗大)'!X56+'施設資源化量内訳(堆肥化)'!X56+'施設資源化量内訳(飼料化)'!X56+'施設資源化量内訳(メタン化)'!X56+'施設資源化量内訳(燃料化)'!X56+'施設資源化量内訳(セメント)'!X56+'施設資源化量内訳(資源化等)'!X56</f>
        <v>0</v>
      </c>
      <c r="CG56" s="34">
        <f>'施設資源化量内訳(焼却)'!Y56+'施設資源化量内訳(粗大)'!Y56+'施設資源化量内訳(堆肥化)'!Y56+'施設資源化量内訳(飼料化)'!Y56+'施設資源化量内訳(メタン化)'!Y56+'施設資源化量内訳(燃料化)'!Y56+'施設資源化量内訳(セメント)'!Y56+'施設資源化量内訳(資源化等)'!Y56</f>
        <v>0</v>
      </c>
      <c r="CH56" s="34">
        <f>'施設資源化量内訳(焼却)'!Z56+'施設資源化量内訳(粗大)'!Z56+'施設資源化量内訳(堆肥化)'!Z56+'施設資源化量内訳(飼料化)'!Z56+'施設資源化量内訳(メタン化)'!Z56+'施設資源化量内訳(燃料化)'!Z56+'施設資源化量内訳(セメント)'!Z56+'施設資源化量内訳(資源化等)'!Z56</f>
        <v>0</v>
      </c>
      <c r="CI56" s="34">
        <f>'施設資源化量内訳(焼却)'!AA56+'施設資源化量内訳(粗大)'!AA56+'施設資源化量内訳(堆肥化)'!AA56+'施設資源化量内訳(飼料化)'!AA56+'施設資源化量内訳(メタン化)'!AA56+'施設資源化量内訳(燃料化)'!AA56+'施設資源化量内訳(セメント)'!AA56+'施設資源化量内訳(資源化等)'!AA56</f>
        <v>0</v>
      </c>
      <c r="CJ56" s="34">
        <f>'施設資源化量内訳(焼却)'!AB56+'施設資源化量内訳(粗大)'!AB56+'施設資源化量内訳(堆肥化)'!AB56+'施設資源化量内訳(飼料化)'!AB56+'施設資源化量内訳(メタン化)'!AB56+'施設資源化量内訳(燃料化)'!AB56+'施設資源化量内訳(セメント)'!AB56+'施設資源化量内訳(資源化等)'!AB56</f>
        <v>0</v>
      </c>
      <c r="CK56" s="34">
        <f>'施設資源化量内訳(焼却)'!AC56+'施設資源化量内訳(粗大)'!AC56+'施設資源化量内訳(堆肥化)'!AC56+'施設資源化量内訳(飼料化)'!AC56+'施設資源化量内訳(メタン化)'!AC56+'施設資源化量内訳(燃料化)'!AC56+'施設資源化量内訳(セメント)'!AC56+'施設資源化量内訳(資源化等)'!AC56</f>
        <v>0</v>
      </c>
      <c r="CL56" s="34">
        <f>'施設資源化量内訳(焼却)'!AD56+'施設資源化量内訳(粗大)'!AD56+'施設資源化量内訳(堆肥化)'!AD56+'施設資源化量内訳(飼料化)'!AD56+'施設資源化量内訳(メタン化)'!AD56+'施設資源化量内訳(燃料化)'!AD56+'施設資源化量内訳(セメント)'!AD56+'施設資源化量内訳(資源化等)'!AD56</f>
        <v>0</v>
      </c>
      <c r="CM56" s="34">
        <f>'施設資源化量内訳(焼却)'!AE56+'施設資源化量内訳(粗大)'!AE56+'施設資源化量内訳(堆肥化)'!AE56+'施設資源化量内訳(飼料化)'!AE56+'施設資源化量内訳(メタン化)'!AE56+'施設資源化量内訳(燃料化)'!AE56+'施設資源化量内訳(セメント)'!AE56+'施設資源化量内訳(資源化等)'!AE56</f>
        <v>0</v>
      </c>
      <c r="CN56" s="33">
        <f>'施設資源化量内訳(焼却)'!AF56+'施設資源化量内訳(粗大)'!AF56+'施設資源化量内訳(堆肥化)'!AF56+'施設資源化量内訳(飼料化)'!AF56+'施設資源化量内訳(メタン化)'!AF56+'施設資源化量内訳(燃料化)'!AF56+'施設資源化量内訳(セメント)'!AF56+'施設資源化量内訳(資源化等)'!AF56</f>
        <v>0</v>
      </c>
      <c r="CO56" s="34">
        <f>'施設資源化量内訳(焼却)'!AG56+'施設資源化量内訳(粗大)'!AG56+'施設資源化量内訳(堆肥化)'!AG56+'施設資源化量内訳(飼料化)'!AG56+'施設資源化量内訳(メタン化)'!AG56+'施設資源化量内訳(燃料化)'!AG56+'施設資源化量内訳(セメント)'!AG56+'施設資源化量内訳(資源化等)'!AG56</f>
        <v>0</v>
      </c>
    </row>
    <row r="57" spans="1:93" s="10" customFormat="1" ht="12" customHeight="1">
      <c r="A57" s="10" t="s">
        <v>124</v>
      </c>
      <c r="B57" s="41" t="s">
        <v>792</v>
      </c>
      <c r="C57" s="10" t="s">
        <v>798</v>
      </c>
      <c r="D57" s="33">
        <f>SUM(E57:AG57)</f>
        <v>0</v>
      </c>
      <c r="E57" s="33">
        <f t="shared" si="0"/>
        <v>0</v>
      </c>
      <c r="F57" s="33">
        <f t="shared" si="1"/>
        <v>0</v>
      </c>
      <c r="G57" s="33">
        <f t="shared" si="2"/>
        <v>0</v>
      </c>
      <c r="H57" s="33">
        <f t="shared" si="3"/>
        <v>0</v>
      </c>
      <c r="I57" s="33">
        <f t="shared" si="4"/>
        <v>0</v>
      </c>
      <c r="J57" s="33">
        <f t="shared" si="5"/>
        <v>0</v>
      </c>
      <c r="K57" s="33">
        <f t="shared" si="6"/>
        <v>0</v>
      </c>
      <c r="L57" s="33">
        <f t="shared" si="7"/>
        <v>0</v>
      </c>
      <c r="M57" s="33">
        <f t="shared" si="8"/>
        <v>0</v>
      </c>
      <c r="N57" s="33">
        <f t="shared" si="9"/>
        <v>0</v>
      </c>
      <c r="O57" s="33">
        <f t="shared" si="10"/>
        <v>0</v>
      </c>
      <c r="P57" s="33">
        <f t="shared" si="11"/>
        <v>0</v>
      </c>
      <c r="Q57" s="33">
        <f t="shared" si="12"/>
        <v>0</v>
      </c>
      <c r="R57" s="33">
        <f t="shared" si="13"/>
        <v>0</v>
      </c>
      <c r="S57" s="33">
        <f t="shared" si="14"/>
        <v>0</v>
      </c>
      <c r="T57" s="33">
        <f t="shared" si="15"/>
        <v>0</v>
      </c>
      <c r="U57" s="33">
        <f t="shared" si="16"/>
        <v>0</v>
      </c>
      <c r="V57" s="33">
        <f t="shared" si="17"/>
        <v>0</v>
      </c>
      <c r="W57" s="33">
        <f t="shared" si="18"/>
        <v>0</v>
      </c>
      <c r="X57" s="33">
        <f t="shared" si="19"/>
        <v>0</v>
      </c>
      <c r="Y57" s="33">
        <f t="shared" si="20"/>
        <v>0</v>
      </c>
      <c r="Z57" s="33">
        <f t="shared" si="21"/>
        <v>0</v>
      </c>
      <c r="AA57" s="33">
        <f t="shared" si="22"/>
        <v>0</v>
      </c>
      <c r="AB57" s="33">
        <f t="shared" si="23"/>
        <v>0</v>
      </c>
      <c r="AC57" s="33">
        <f t="shared" si="24"/>
        <v>0</v>
      </c>
      <c r="AD57" s="33">
        <f t="shared" si="25"/>
        <v>0</v>
      </c>
      <c r="AE57" s="33">
        <f t="shared" si="26"/>
        <v>0</v>
      </c>
      <c r="AF57" s="33">
        <f t="shared" si="27"/>
        <v>0</v>
      </c>
      <c r="AG57" s="33">
        <f t="shared" si="28"/>
        <v>0</v>
      </c>
      <c r="AH57" s="33">
        <f>SUM(AI57:BK57)</f>
        <v>0</v>
      </c>
      <c r="AI57" s="33">
        <v>0</v>
      </c>
      <c r="AJ57" s="33">
        <v>0</v>
      </c>
      <c r="AK57" s="33">
        <v>0</v>
      </c>
      <c r="AL57" s="33">
        <v>0</v>
      </c>
      <c r="AM57" s="33">
        <v>0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3">
        <v>0</v>
      </c>
      <c r="BL57" s="10">
        <f>SUM(BM57:CO57)</f>
        <v>0</v>
      </c>
      <c r="BM57" s="34">
        <f>'施設資源化量内訳(焼却)'!E57+'施設資源化量内訳(粗大)'!E57+'施設資源化量内訳(堆肥化)'!E57+'施設資源化量内訳(飼料化)'!E57+'施設資源化量内訳(メタン化)'!E57+'施設資源化量内訳(燃料化)'!E57+'施設資源化量内訳(セメント)'!E57+'施設資源化量内訳(資源化等)'!E57</f>
        <v>0</v>
      </c>
      <c r="BN57" s="34">
        <f>'施設資源化量内訳(焼却)'!F57+'施設資源化量内訳(粗大)'!F57+'施設資源化量内訳(堆肥化)'!F57+'施設資源化量内訳(飼料化)'!F57+'施設資源化量内訳(メタン化)'!F57+'施設資源化量内訳(燃料化)'!F57+'施設資源化量内訳(セメント)'!F57+'施設資源化量内訳(資源化等)'!F57</f>
        <v>0</v>
      </c>
      <c r="BO57" s="34">
        <f>'施設資源化量内訳(焼却)'!G57+'施設資源化量内訳(粗大)'!G57+'施設資源化量内訳(堆肥化)'!G57+'施設資源化量内訳(飼料化)'!G57+'施設資源化量内訳(メタン化)'!G57+'施設資源化量内訳(燃料化)'!G57+'施設資源化量内訳(セメント)'!G57+'施設資源化量内訳(資源化等)'!G57</f>
        <v>0</v>
      </c>
      <c r="BP57" s="34">
        <f>'施設資源化量内訳(焼却)'!H57+'施設資源化量内訳(粗大)'!H57+'施設資源化量内訳(堆肥化)'!H57+'施設資源化量内訳(飼料化)'!H57+'施設資源化量内訳(メタン化)'!H57+'施設資源化量内訳(燃料化)'!H57+'施設資源化量内訳(セメント)'!H57+'施設資源化量内訳(資源化等)'!H57</f>
        <v>0</v>
      </c>
      <c r="BQ57" s="34">
        <f>'施設資源化量内訳(焼却)'!I57+'施設資源化量内訳(粗大)'!I57+'施設資源化量内訳(堆肥化)'!I57+'施設資源化量内訳(飼料化)'!I57+'施設資源化量内訳(メタン化)'!I57+'施設資源化量内訳(燃料化)'!I57+'施設資源化量内訳(セメント)'!I57+'施設資源化量内訳(資源化等)'!I57</f>
        <v>0</v>
      </c>
      <c r="BR57" s="34">
        <f>'施設資源化量内訳(焼却)'!J57+'施設資源化量内訳(粗大)'!J57+'施設資源化量内訳(堆肥化)'!J57+'施設資源化量内訳(飼料化)'!J57+'施設資源化量内訳(メタン化)'!J57+'施設資源化量内訳(燃料化)'!J57+'施設資源化量内訳(セメント)'!J57+'施設資源化量内訳(資源化等)'!J57</f>
        <v>0</v>
      </c>
      <c r="BS57" s="34">
        <f>'施設資源化量内訳(焼却)'!K57+'施設資源化量内訳(粗大)'!K57+'施設資源化量内訳(堆肥化)'!K57+'施設資源化量内訳(飼料化)'!K57+'施設資源化量内訳(メタン化)'!K57+'施設資源化量内訳(燃料化)'!K57+'施設資源化量内訳(セメント)'!K57+'施設資源化量内訳(資源化等)'!K57</f>
        <v>0</v>
      </c>
      <c r="BT57" s="34">
        <f>'施設資源化量内訳(焼却)'!L57+'施設資源化量内訳(粗大)'!L57+'施設資源化量内訳(堆肥化)'!L57+'施設資源化量内訳(飼料化)'!L57+'施設資源化量内訳(メタン化)'!L57+'施設資源化量内訳(燃料化)'!L57+'施設資源化量内訳(セメント)'!L57+'施設資源化量内訳(資源化等)'!L57</f>
        <v>0</v>
      </c>
      <c r="BU57" s="34">
        <f>'施設資源化量内訳(焼却)'!M57+'施設資源化量内訳(粗大)'!M57+'施設資源化量内訳(堆肥化)'!M57+'施設資源化量内訳(飼料化)'!M57+'施設資源化量内訳(メタン化)'!M57+'施設資源化量内訳(燃料化)'!M57+'施設資源化量内訳(セメント)'!M57+'施設資源化量内訳(資源化等)'!M57</f>
        <v>0</v>
      </c>
      <c r="BV57" s="34">
        <f>'施設資源化量内訳(焼却)'!N57+'施設資源化量内訳(粗大)'!N57+'施設資源化量内訳(堆肥化)'!N57+'施設資源化量内訳(飼料化)'!N57+'施設資源化量内訳(メタン化)'!N57+'施設資源化量内訳(燃料化)'!N57+'施設資源化量内訳(セメント)'!N57+'施設資源化量内訳(資源化等)'!N57</f>
        <v>0</v>
      </c>
      <c r="BW57" s="34">
        <f>'施設資源化量内訳(焼却)'!O57+'施設資源化量内訳(粗大)'!O57+'施設資源化量内訳(堆肥化)'!O57+'施設資源化量内訳(飼料化)'!O57+'施設資源化量内訳(メタン化)'!O57+'施設資源化量内訳(燃料化)'!O57+'施設資源化量内訳(セメント)'!O57+'施設資源化量内訳(資源化等)'!O57</f>
        <v>0</v>
      </c>
      <c r="BX57" s="34">
        <f>'施設資源化量内訳(焼却)'!P57+'施設資源化量内訳(粗大)'!P57+'施設資源化量内訳(堆肥化)'!P57+'施設資源化量内訳(飼料化)'!P57+'施設資源化量内訳(メタン化)'!P57+'施設資源化量内訳(燃料化)'!P57+'施設資源化量内訳(セメント)'!P57+'施設資源化量内訳(資源化等)'!P57</f>
        <v>0</v>
      </c>
      <c r="BY57" s="34">
        <f>'施設資源化量内訳(焼却)'!Q57+'施設資源化量内訳(粗大)'!Q57+'施設資源化量内訳(堆肥化)'!Q57+'施設資源化量内訳(飼料化)'!Q57+'施設資源化量内訳(メタン化)'!Q57+'施設資源化量内訳(燃料化)'!Q57+'施設資源化量内訳(セメント)'!Q57+'施設資源化量内訳(資源化等)'!Q57</f>
        <v>0</v>
      </c>
      <c r="BZ57" s="34">
        <f>'施設資源化量内訳(焼却)'!R57+'施設資源化量内訳(粗大)'!R57+'施設資源化量内訳(堆肥化)'!R57+'施設資源化量内訳(飼料化)'!R57+'施設資源化量内訳(メタン化)'!R57+'施設資源化量内訳(燃料化)'!R57+'施設資源化量内訳(セメント)'!R57+'施設資源化量内訳(資源化等)'!R57</f>
        <v>0</v>
      </c>
      <c r="CA57" s="34">
        <f>'施設資源化量内訳(焼却)'!S57+'施設資源化量内訳(粗大)'!S57+'施設資源化量内訳(堆肥化)'!S57+'施設資源化量内訳(飼料化)'!S57+'施設資源化量内訳(メタン化)'!S57+'施設資源化量内訳(燃料化)'!S57+'施設資源化量内訳(セメント)'!S57+'施設資源化量内訳(資源化等)'!S57</f>
        <v>0</v>
      </c>
      <c r="CB57" s="34">
        <f>'施設資源化量内訳(焼却)'!T57+'施設資源化量内訳(粗大)'!T57+'施設資源化量内訳(堆肥化)'!T57+'施設資源化量内訳(飼料化)'!T57+'施設資源化量内訳(メタン化)'!T57+'施設資源化量内訳(燃料化)'!T57+'施設資源化量内訳(セメント)'!T57+'施設資源化量内訳(資源化等)'!T57</f>
        <v>0</v>
      </c>
      <c r="CC57" s="34">
        <f>'施設資源化量内訳(焼却)'!U57+'施設資源化量内訳(粗大)'!U57+'施設資源化量内訳(堆肥化)'!U57+'施設資源化量内訳(飼料化)'!U57+'施設資源化量内訳(メタン化)'!U57+'施設資源化量内訳(燃料化)'!U57+'施設資源化量内訳(セメント)'!U57+'施設資源化量内訳(資源化等)'!U57</f>
        <v>0</v>
      </c>
      <c r="CD57" s="34">
        <f>'施設資源化量内訳(焼却)'!V57+'施設資源化量内訳(粗大)'!V57+'施設資源化量内訳(堆肥化)'!V57+'施設資源化量内訳(飼料化)'!V57+'施設資源化量内訳(メタン化)'!V57+'施設資源化量内訳(燃料化)'!V57+'施設資源化量内訳(セメント)'!V57+'施設資源化量内訳(資源化等)'!V57</f>
        <v>0</v>
      </c>
      <c r="CE57" s="34">
        <f>'施設資源化量内訳(焼却)'!W57+'施設資源化量内訳(粗大)'!W57+'施設資源化量内訳(堆肥化)'!W57+'施設資源化量内訳(飼料化)'!W57+'施設資源化量内訳(メタン化)'!W57+'施設資源化量内訳(燃料化)'!W57+'施設資源化量内訳(セメント)'!W57+'施設資源化量内訳(資源化等)'!W57</f>
        <v>0</v>
      </c>
      <c r="CF57" s="34">
        <f>'施設資源化量内訳(焼却)'!X57+'施設資源化量内訳(粗大)'!X57+'施設資源化量内訳(堆肥化)'!X57+'施設資源化量内訳(飼料化)'!X57+'施設資源化量内訳(メタン化)'!X57+'施設資源化量内訳(燃料化)'!X57+'施設資源化量内訳(セメント)'!X57+'施設資源化量内訳(資源化等)'!X57</f>
        <v>0</v>
      </c>
      <c r="CG57" s="34">
        <f>'施設資源化量内訳(焼却)'!Y57+'施設資源化量内訳(粗大)'!Y57+'施設資源化量内訳(堆肥化)'!Y57+'施設資源化量内訳(飼料化)'!Y57+'施設資源化量内訳(メタン化)'!Y57+'施設資源化量内訳(燃料化)'!Y57+'施設資源化量内訳(セメント)'!Y57+'施設資源化量内訳(資源化等)'!Y57</f>
        <v>0</v>
      </c>
      <c r="CH57" s="34">
        <f>'施設資源化量内訳(焼却)'!Z57+'施設資源化量内訳(粗大)'!Z57+'施設資源化量内訳(堆肥化)'!Z57+'施設資源化量内訳(飼料化)'!Z57+'施設資源化量内訳(メタン化)'!Z57+'施設資源化量内訳(燃料化)'!Z57+'施設資源化量内訳(セメント)'!Z57+'施設資源化量内訳(資源化等)'!Z57</f>
        <v>0</v>
      </c>
      <c r="CI57" s="34">
        <f>'施設資源化量内訳(焼却)'!AA57+'施設資源化量内訳(粗大)'!AA57+'施設資源化量内訳(堆肥化)'!AA57+'施設資源化量内訳(飼料化)'!AA57+'施設資源化量内訳(メタン化)'!AA57+'施設資源化量内訳(燃料化)'!AA57+'施設資源化量内訳(セメント)'!AA57+'施設資源化量内訳(資源化等)'!AA57</f>
        <v>0</v>
      </c>
      <c r="CJ57" s="34">
        <f>'施設資源化量内訳(焼却)'!AB57+'施設資源化量内訳(粗大)'!AB57+'施設資源化量内訳(堆肥化)'!AB57+'施設資源化量内訳(飼料化)'!AB57+'施設資源化量内訳(メタン化)'!AB57+'施設資源化量内訳(燃料化)'!AB57+'施設資源化量内訳(セメント)'!AB57+'施設資源化量内訳(資源化等)'!AB57</f>
        <v>0</v>
      </c>
      <c r="CK57" s="34">
        <f>'施設資源化量内訳(焼却)'!AC57+'施設資源化量内訳(粗大)'!AC57+'施設資源化量内訳(堆肥化)'!AC57+'施設資源化量内訳(飼料化)'!AC57+'施設資源化量内訳(メタン化)'!AC57+'施設資源化量内訳(燃料化)'!AC57+'施設資源化量内訳(セメント)'!AC57+'施設資源化量内訳(資源化等)'!AC57</f>
        <v>0</v>
      </c>
      <c r="CL57" s="34">
        <f>'施設資源化量内訳(焼却)'!AD57+'施設資源化量内訳(粗大)'!AD57+'施設資源化量内訳(堆肥化)'!AD57+'施設資源化量内訳(飼料化)'!AD57+'施設資源化量内訳(メタン化)'!AD57+'施設資源化量内訳(燃料化)'!AD57+'施設資源化量内訳(セメント)'!AD57+'施設資源化量内訳(資源化等)'!AD57</f>
        <v>0</v>
      </c>
      <c r="CM57" s="34">
        <f>'施設資源化量内訳(焼却)'!AE57+'施設資源化量内訳(粗大)'!AE57+'施設資源化量内訳(堆肥化)'!AE57+'施設資源化量内訳(飼料化)'!AE57+'施設資源化量内訳(メタン化)'!AE57+'施設資源化量内訳(燃料化)'!AE57+'施設資源化量内訳(セメント)'!AE57+'施設資源化量内訳(資源化等)'!AE57</f>
        <v>0</v>
      </c>
      <c r="CN57" s="33">
        <f>'施設資源化量内訳(焼却)'!AF57+'施設資源化量内訳(粗大)'!AF57+'施設資源化量内訳(堆肥化)'!AF57+'施設資源化量内訳(飼料化)'!AF57+'施設資源化量内訳(メタン化)'!AF57+'施設資源化量内訳(燃料化)'!AF57+'施設資源化量内訳(セメント)'!AF57+'施設資源化量内訳(資源化等)'!AF57</f>
        <v>0</v>
      </c>
      <c r="CO57" s="34">
        <f>'施設資源化量内訳(焼却)'!AG57+'施設資源化量内訳(粗大)'!AG57+'施設資源化量内訳(堆肥化)'!AG57+'施設資源化量内訳(飼料化)'!AG57+'施設資源化量内訳(メタン化)'!AG57+'施設資源化量内訳(燃料化)'!AG57+'施設資源化量内訳(セメント)'!AG57+'施設資源化量内訳(資源化等)'!AG57</f>
        <v>0</v>
      </c>
    </row>
    <row r="58" spans="1:93" s="10" customFormat="1" ht="12" customHeight="1">
      <c r="A58" s="10" t="s">
        <v>127</v>
      </c>
      <c r="B58" s="41" t="s">
        <v>805</v>
      </c>
      <c r="C58" s="10" t="s">
        <v>806</v>
      </c>
      <c r="D58" s="33">
        <f>SUM(E58:AG58)</f>
        <v>1333</v>
      </c>
      <c r="E58" s="33">
        <f t="shared" si="0"/>
        <v>257</v>
      </c>
      <c r="F58" s="33">
        <f t="shared" si="1"/>
        <v>70</v>
      </c>
      <c r="G58" s="33">
        <f t="shared" si="2"/>
        <v>0</v>
      </c>
      <c r="H58" s="33">
        <f t="shared" si="3"/>
        <v>0</v>
      </c>
      <c r="I58" s="33">
        <f t="shared" si="4"/>
        <v>0</v>
      </c>
      <c r="J58" s="33">
        <f t="shared" si="5"/>
        <v>0</v>
      </c>
      <c r="K58" s="33">
        <f t="shared" si="6"/>
        <v>0</v>
      </c>
      <c r="L58" s="33">
        <f t="shared" si="7"/>
        <v>0</v>
      </c>
      <c r="M58" s="33">
        <f t="shared" si="8"/>
        <v>970</v>
      </c>
      <c r="N58" s="33">
        <f t="shared" si="9"/>
        <v>0</v>
      </c>
      <c r="O58" s="33">
        <f t="shared" si="10"/>
        <v>0</v>
      </c>
      <c r="P58" s="33">
        <f t="shared" si="11"/>
        <v>0</v>
      </c>
      <c r="Q58" s="33">
        <f t="shared" si="12"/>
        <v>8</v>
      </c>
      <c r="R58" s="33">
        <f t="shared" si="13"/>
        <v>0</v>
      </c>
      <c r="S58" s="33">
        <f t="shared" si="14"/>
        <v>0</v>
      </c>
      <c r="T58" s="33">
        <f t="shared" si="15"/>
        <v>0</v>
      </c>
      <c r="U58" s="33">
        <f t="shared" si="16"/>
        <v>0</v>
      </c>
      <c r="V58" s="33">
        <f t="shared" si="17"/>
        <v>0</v>
      </c>
      <c r="W58" s="33">
        <f t="shared" si="18"/>
        <v>27</v>
      </c>
      <c r="X58" s="33">
        <f t="shared" si="19"/>
        <v>0</v>
      </c>
      <c r="Y58" s="33">
        <f t="shared" si="20"/>
        <v>0</v>
      </c>
      <c r="Z58" s="33">
        <f t="shared" si="21"/>
        <v>1</v>
      </c>
      <c r="AA58" s="33">
        <f t="shared" si="22"/>
        <v>0</v>
      </c>
      <c r="AB58" s="33">
        <f t="shared" si="23"/>
        <v>0</v>
      </c>
      <c r="AC58" s="33">
        <f t="shared" si="24"/>
        <v>0</v>
      </c>
      <c r="AD58" s="33">
        <f t="shared" si="25"/>
        <v>0</v>
      </c>
      <c r="AE58" s="33">
        <f t="shared" si="26"/>
        <v>0</v>
      </c>
      <c r="AF58" s="33">
        <f t="shared" si="27"/>
        <v>0</v>
      </c>
      <c r="AG58" s="33">
        <f t="shared" si="28"/>
        <v>0</v>
      </c>
      <c r="AH58" s="33">
        <f>SUM(AI58:BK58)</f>
        <v>70</v>
      </c>
      <c r="AI58" s="33">
        <v>0</v>
      </c>
      <c r="AJ58" s="33">
        <v>70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10">
        <f>SUM(BM58:CO58)</f>
        <v>1263</v>
      </c>
      <c r="BM58" s="34">
        <f>'施設資源化量内訳(焼却)'!E58+'施設資源化量内訳(粗大)'!E58+'施設資源化量内訳(堆肥化)'!E58+'施設資源化量内訳(飼料化)'!E58+'施設資源化量内訳(メタン化)'!E58+'施設資源化量内訳(燃料化)'!E58+'施設資源化量内訳(セメント)'!E58+'施設資源化量内訳(資源化等)'!E58</f>
        <v>257</v>
      </c>
      <c r="BN58" s="34">
        <f>'施設資源化量内訳(焼却)'!F58+'施設資源化量内訳(粗大)'!F58+'施設資源化量内訳(堆肥化)'!F58+'施設資源化量内訳(飼料化)'!F58+'施設資源化量内訳(メタン化)'!F58+'施設資源化量内訳(燃料化)'!F58+'施設資源化量内訳(セメント)'!F58+'施設資源化量内訳(資源化等)'!F58</f>
        <v>0</v>
      </c>
      <c r="BO58" s="34">
        <f>'施設資源化量内訳(焼却)'!G58+'施設資源化量内訳(粗大)'!G58+'施設資源化量内訳(堆肥化)'!G58+'施設資源化量内訳(飼料化)'!G58+'施設資源化量内訳(メタン化)'!G58+'施設資源化量内訳(燃料化)'!G58+'施設資源化量内訳(セメント)'!G58+'施設資源化量内訳(資源化等)'!G58</f>
        <v>0</v>
      </c>
      <c r="BP58" s="34">
        <f>'施設資源化量内訳(焼却)'!H58+'施設資源化量内訳(粗大)'!H58+'施設資源化量内訳(堆肥化)'!H58+'施設資源化量内訳(飼料化)'!H58+'施設資源化量内訳(メタン化)'!H58+'施設資源化量内訳(燃料化)'!H58+'施設資源化量内訳(セメント)'!H58+'施設資源化量内訳(資源化等)'!H58</f>
        <v>0</v>
      </c>
      <c r="BQ58" s="34">
        <f>'施設資源化量内訳(焼却)'!I58+'施設資源化量内訳(粗大)'!I58+'施設資源化量内訳(堆肥化)'!I58+'施設資源化量内訳(飼料化)'!I58+'施設資源化量内訳(メタン化)'!I58+'施設資源化量内訳(燃料化)'!I58+'施設資源化量内訳(セメント)'!I58+'施設資源化量内訳(資源化等)'!I58</f>
        <v>0</v>
      </c>
      <c r="BR58" s="34">
        <f>'施設資源化量内訳(焼却)'!J58+'施設資源化量内訳(粗大)'!J58+'施設資源化量内訳(堆肥化)'!J58+'施設資源化量内訳(飼料化)'!J58+'施設資源化量内訳(メタン化)'!J58+'施設資源化量内訳(燃料化)'!J58+'施設資源化量内訳(セメント)'!J58+'施設資源化量内訳(資源化等)'!J58</f>
        <v>0</v>
      </c>
      <c r="BS58" s="34">
        <f>'施設資源化量内訳(焼却)'!K58+'施設資源化量内訳(粗大)'!K58+'施設資源化量内訳(堆肥化)'!K58+'施設資源化量内訳(飼料化)'!K58+'施設資源化量内訳(メタン化)'!K58+'施設資源化量内訳(燃料化)'!K58+'施設資源化量内訳(セメント)'!K58+'施設資源化量内訳(資源化等)'!K58</f>
        <v>0</v>
      </c>
      <c r="BT58" s="34">
        <f>'施設資源化量内訳(焼却)'!L58+'施設資源化量内訳(粗大)'!L58+'施設資源化量内訳(堆肥化)'!L58+'施設資源化量内訳(飼料化)'!L58+'施設資源化量内訳(メタン化)'!L58+'施設資源化量内訳(燃料化)'!L58+'施設資源化量内訳(セメント)'!L58+'施設資源化量内訳(資源化等)'!L58</f>
        <v>0</v>
      </c>
      <c r="BU58" s="34">
        <f>'施設資源化量内訳(焼却)'!M58+'施設資源化量内訳(粗大)'!M58+'施設資源化量内訳(堆肥化)'!M58+'施設資源化量内訳(飼料化)'!M58+'施設資源化量内訳(メタン化)'!M58+'施設資源化量内訳(燃料化)'!M58+'施設資源化量内訳(セメント)'!M58+'施設資源化量内訳(資源化等)'!M58</f>
        <v>970</v>
      </c>
      <c r="BV58" s="34">
        <f>'施設資源化量内訳(焼却)'!N58+'施設資源化量内訳(粗大)'!N58+'施設資源化量内訳(堆肥化)'!N58+'施設資源化量内訳(飼料化)'!N58+'施設資源化量内訳(メタン化)'!N58+'施設資源化量内訳(燃料化)'!N58+'施設資源化量内訳(セメント)'!N58+'施設資源化量内訳(資源化等)'!N58</f>
        <v>0</v>
      </c>
      <c r="BW58" s="34">
        <f>'施設資源化量内訳(焼却)'!O58+'施設資源化量内訳(粗大)'!O58+'施設資源化量内訳(堆肥化)'!O58+'施設資源化量内訳(飼料化)'!O58+'施設資源化量内訳(メタン化)'!O58+'施設資源化量内訳(燃料化)'!O58+'施設資源化量内訳(セメント)'!O58+'施設資源化量内訳(資源化等)'!O58</f>
        <v>0</v>
      </c>
      <c r="BX58" s="34">
        <f>'施設資源化量内訳(焼却)'!P58+'施設資源化量内訳(粗大)'!P58+'施設資源化量内訳(堆肥化)'!P58+'施設資源化量内訳(飼料化)'!P58+'施設資源化量内訳(メタン化)'!P58+'施設資源化量内訳(燃料化)'!P58+'施設資源化量内訳(セメント)'!P58+'施設資源化量内訳(資源化等)'!P58</f>
        <v>0</v>
      </c>
      <c r="BY58" s="34">
        <f>'施設資源化量内訳(焼却)'!Q58+'施設資源化量内訳(粗大)'!Q58+'施設資源化量内訳(堆肥化)'!Q58+'施設資源化量内訳(飼料化)'!Q58+'施設資源化量内訳(メタン化)'!Q58+'施設資源化量内訳(燃料化)'!Q58+'施設資源化量内訳(セメント)'!Q58+'施設資源化量内訳(資源化等)'!Q58</f>
        <v>8</v>
      </c>
      <c r="BZ58" s="34">
        <f>'施設資源化量内訳(焼却)'!R58+'施設資源化量内訳(粗大)'!R58+'施設資源化量内訳(堆肥化)'!R58+'施設資源化量内訳(飼料化)'!R58+'施設資源化量内訳(メタン化)'!R58+'施設資源化量内訳(燃料化)'!R58+'施設資源化量内訳(セメント)'!R58+'施設資源化量内訳(資源化等)'!R58</f>
        <v>0</v>
      </c>
      <c r="CA58" s="34">
        <f>'施設資源化量内訳(焼却)'!S58+'施設資源化量内訳(粗大)'!S58+'施設資源化量内訳(堆肥化)'!S58+'施設資源化量内訳(飼料化)'!S58+'施設資源化量内訳(メタン化)'!S58+'施設資源化量内訳(燃料化)'!S58+'施設資源化量内訳(セメント)'!S58+'施設資源化量内訳(資源化等)'!S58</f>
        <v>0</v>
      </c>
      <c r="CB58" s="34">
        <f>'施設資源化量内訳(焼却)'!T58+'施設資源化量内訳(粗大)'!T58+'施設資源化量内訳(堆肥化)'!T58+'施設資源化量内訳(飼料化)'!T58+'施設資源化量内訳(メタン化)'!T58+'施設資源化量内訳(燃料化)'!T58+'施設資源化量内訳(セメント)'!T58+'施設資源化量内訳(資源化等)'!T58</f>
        <v>0</v>
      </c>
      <c r="CC58" s="34">
        <f>'施設資源化量内訳(焼却)'!U58+'施設資源化量内訳(粗大)'!U58+'施設資源化量内訳(堆肥化)'!U58+'施設資源化量内訳(飼料化)'!U58+'施設資源化量内訳(メタン化)'!U58+'施設資源化量内訳(燃料化)'!U58+'施設資源化量内訳(セメント)'!U58+'施設資源化量内訳(資源化等)'!U58</f>
        <v>0</v>
      </c>
      <c r="CD58" s="34">
        <f>'施設資源化量内訳(焼却)'!V58+'施設資源化量内訳(粗大)'!V58+'施設資源化量内訳(堆肥化)'!V58+'施設資源化量内訳(飼料化)'!V58+'施設資源化量内訳(メタン化)'!V58+'施設資源化量内訳(燃料化)'!V58+'施設資源化量内訳(セメント)'!V58+'施設資源化量内訳(資源化等)'!V58</f>
        <v>0</v>
      </c>
      <c r="CE58" s="34">
        <f>'施設資源化量内訳(焼却)'!W58+'施設資源化量内訳(粗大)'!W58+'施設資源化量内訳(堆肥化)'!W58+'施設資源化量内訳(飼料化)'!W58+'施設資源化量内訳(メタン化)'!W58+'施設資源化量内訳(燃料化)'!W58+'施設資源化量内訳(セメント)'!W58+'施設資源化量内訳(資源化等)'!W58</f>
        <v>27</v>
      </c>
      <c r="CF58" s="34">
        <f>'施設資源化量内訳(焼却)'!X58+'施設資源化量内訳(粗大)'!X58+'施設資源化量内訳(堆肥化)'!X58+'施設資源化量内訳(飼料化)'!X58+'施設資源化量内訳(メタン化)'!X58+'施設資源化量内訳(燃料化)'!X58+'施設資源化量内訳(セメント)'!X58+'施設資源化量内訳(資源化等)'!X58</f>
        <v>0</v>
      </c>
      <c r="CG58" s="34">
        <f>'施設資源化量内訳(焼却)'!Y58+'施設資源化量内訳(粗大)'!Y58+'施設資源化量内訳(堆肥化)'!Y58+'施設資源化量内訳(飼料化)'!Y58+'施設資源化量内訳(メタン化)'!Y58+'施設資源化量内訳(燃料化)'!Y58+'施設資源化量内訳(セメント)'!Y58+'施設資源化量内訳(資源化等)'!Y58</f>
        <v>0</v>
      </c>
      <c r="CH58" s="34">
        <f>'施設資源化量内訳(焼却)'!Z58+'施設資源化量内訳(粗大)'!Z58+'施設資源化量内訳(堆肥化)'!Z58+'施設資源化量内訳(飼料化)'!Z58+'施設資源化量内訳(メタン化)'!Z58+'施設資源化量内訳(燃料化)'!Z58+'施設資源化量内訳(セメント)'!Z58+'施設資源化量内訳(資源化等)'!Z58</f>
        <v>1</v>
      </c>
      <c r="CI58" s="34">
        <f>'施設資源化量内訳(焼却)'!AA58+'施設資源化量内訳(粗大)'!AA58+'施設資源化量内訳(堆肥化)'!AA58+'施設資源化量内訳(飼料化)'!AA58+'施設資源化量内訳(メタン化)'!AA58+'施設資源化量内訳(燃料化)'!AA58+'施設資源化量内訳(セメント)'!AA58+'施設資源化量内訳(資源化等)'!AA58</f>
        <v>0</v>
      </c>
      <c r="CJ58" s="34">
        <f>'施設資源化量内訳(焼却)'!AB58+'施設資源化量内訳(粗大)'!AB58+'施設資源化量内訳(堆肥化)'!AB58+'施設資源化量内訳(飼料化)'!AB58+'施設資源化量内訳(メタン化)'!AB58+'施設資源化量内訳(燃料化)'!AB58+'施設資源化量内訳(セメント)'!AB58+'施設資源化量内訳(資源化等)'!AB58</f>
        <v>0</v>
      </c>
      <c r="CK58" s="34">
        <f>'施設資源化量内訳(焼却)'!AC58+'施設資源化量内訳(粗大)'!AC58+'施設資源化量内訳(堆肥化)'!AC58+'施設資源化量内訳(飼料化)'!AC58+'施設資源化量内訳(メタン化)'!AC58+'施設資源化量内訳(燃料化)'!AC58+'施設資源化量内訳(セメント)'!AC58+'施設資源化量内訳(資源化等)'!AC58</f>
        <v>0</v>
      </c>
      <c r="CL58" s="34">
        <f>'施設資源化量内訳(焼却)'!AD58+'施設資源化量内訳(粗大)'!AD58+'施設資源化量内訳(堆肥化)'!AD58+'施設資源化量内訳(飼料化)'!AD58+'施設資源化量内訳(メタン化)'!AD58+'施設資源化量内訳(燃料化)'!AD58+'施設資源化量内訳(セメント)'!AD58+'施設資源化量内訳(資源化等)'!AD58</f>
        <v>0</v>
      </c>
      <c r="CM58" s="34">
        <f>'施設資源化量内訳(焼却)'!AE58+'施設資源化量内訳(粗大)'!AE58+'施設資源化量内訳(堆肥化)'!AE58+'施設資源化量内訳(飼料化)'!AE58+'施設資源化量内訳(メタン化)'!AE58+'施設資源化量内訳(燃料化)'!AE58+'施設資源化量内訳(セメント)'!AE58+'施設資源化量内訳(資源化等)'!AE58</f>
        <v>0</v>
      </c>
      <c r="CN58" s="33">
        <f>'施設資源化量内訳(焼却)'!AF58+'施設資源化量内訳(粗大)'!AF58+'施設資源化量内訳(堆肥化)'!AF58+'施設資源化量内訳(飼料化)'!AF58+'施設資源化量内訳(メタン化)'!AF58+'施設資源化量内訳(燃料化)'!AF58+'施設資源化量内訳(セメント)'!AF58+'施設資源化量内訳(資源化等)'!AF58</f>
        <v>0</v>
      </c>
      <c r="CO58" s="34">
        <f>'施設資源化量内訳(焼却)'!AG58+'施設資源化量内訳(粗大)'!AG58+'施設資源化量内訳(堆肥化)'!AG58+'施設資源化量内訳(飼料化)'!AG58+'施設資源化量内訳(メタン化)'!AG58+'施設資源化量内訳(燃料化)'!AG58+'施設資源化量内訳(セメント)'!AG58+'施設資源化量内訳(資源化等)'!AG58</f>
        <v>0</v>
      </c>
    </row>
    <row r="59" spans="1:93" s="10" customFormat="1" ht="12" customHeight="1">
      <c r="A59" s="10" t="s">
        <v>124</v>
      </c>
      <c r="B59" s="41" t="s">
        <v>822</v>
      </c>
      <c r="C59" s="10" t="s">
        <v>827</v>
      </c>
      <c r="D59" s="33">
        <f>SUM(E59:AG59)</f>
        <v>0</v>
      </c>
      <c r="E59" s="33">
        <f t="shared" si="0"/>
        <v>0</v>
      </c>
      <c r="F59" s="33">
        <f t="shared" si="1"/>
        <v>0</v>
      </c>
      <c r="G59" s="33">
        <f t="shared" si="2"/>
        <v>0</v>
      </c>
      <c r="H59" s="33">
        <f t="shared" si="3"/>
        <v>0</v>
      </c>
      <c r="I59" s="33">
        <f t="shared" si="4"/>
        <v>0</v>
      </c>
      <c r="J59" s="33">
        <f t="shared" si="5"/>
        <v>0</v>
      </c>
      <c r="K59" s="33">
        <f t="shared" si="6"/>
        <v>0</v>
      </c>
      <c r="L59" s="33">
        <f t="shared" si="7"/>
        <v>0</v>
      </c>
      <c r="M59" s="33">
        <f t="shared" si="8"/>
        <v>0</v>
      </c>
      <c r="N59" s="33">
        <f t="shared" si="9"/>
        <v>0</v>
      </c>
      <c r="O59" s="33">
        <f t="shared" si="10"/>
        <v>0</v>
      </c>
      <c r="P59" s="33">
        <f t="shared" si="11"/>
        <v>0</v>
      </c>
      <c r="Q59" s="33">
        <f t="shared" si="12"/>
        <v>0</v>
      </c>
      <c r="R59" s="33">
        <f t="shared" si="13"/>
        <v>0</v>
      </c>
      <c r="S59" s="33">
        <f t="shared" si="14"/>
        <v>0</v>
      </c>
      <c r="T59" s="33">
        <f t="shared" si="15"/>
        <v>0</v>
      </c>
      <c r="U59" s="33">
        <f t="shared" si="16"/>
        <v>0</v>
      </c>
      <c r="V59" s="33">
        <f t="shared" si="17"/>
        <v>0</v>
      </c>
      <c r="W59" s="33">
        <f t="shared" si="18"/>
        <v>0</v>
      </c>
      <c r="X59" s="33">
        <f t="shared" si="19"/>
        <v>0</v>
      </c>
      <c r="Y59" s="33">
        <f t="shared" si="20"/>
        <v>0</v>
      </c>
      <c r="Z59" s="33">
        <f t="shared" si="21"/>
        <v>0</v>
      </c>
      <c r="AA59" s="33">
        <f t="shared" si="22"/>
        <v>0</v>
      </c>
      <c r="AB59" s="33">
        <f t="shared" si="23"/>
        <v>0</v>
      </c>
      <c r="AC59" s="33">
        <f t="shared" si="24"/>
        <v>0</v>
      </c>
      <c r="AD59" s="33">
        <f t="shared" si="25"/>
        <v>0</v>
      </c>
      <c r="AE59" s="33">
        <f t="shared" si="26"/>
        <v>0</v>
      </c>
      <c r="AF59" s="33">
        <f t="shared" si="27"/>
        <v>0</v>
      </c>
      <c r="AG59" s="33">
        <f t="shared" si="28"/>
        <v>0</v>
      </c>
      <c r="AH59" s="33">
        <f>SUM(AI59:BK59)</f>
        <v>0</v>
      </c>
      <c r="AI59" s="33">
        <v>0</v>
      </c>
      <c r="AJ59" s="33">
        <v>0</v>
      </c>
      <c r="AK59" s="33">
        <v>0</v>
      </c>
      <c r="AL59" s="33">
        <v>0</v>
      </c>
      <c r="AM59" s="33">
        <v>0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0</v>
      </c>
      <c r="AY59" s="33">
        <v>0</v>
      </c>
      <c r="AZ59" s="33">
        <v>0</v>
      </c>
      <c r="BA59" s="33">
        <v>0</v>
      </c>
      <c r="BB59" s="33">
        <v>0</v>
      </c>
      <c r="BC59" s="33">
        <v>0</v>
      </c>
      <c r="BD59" s="33">
        <v>0</v>
      </c>
      <c r="BE59" s="33">
        <v>0</v>
      </c>
      <c r="BF59" s="33">
        <v>0</v>
      </c>
      <c r="BG59" s="33">
        <v>0</v>
      </c>
      <c r="BH59" s="33">
        <v>0</v>
      </c>
      <c r="BI59" s="33">
        <v>0</v>
      </c>
      <c r="BJ59" s="33">
        <v>0</v>
      </c>
      <c r="BK59" s="33">
        <v>0</v>
      </c>
      <c r="BL59" s="10">
        <f>SUM(BM59:CO59)</f>
        <v>0</v>
      </c>
      <c r="BM59" s="34">
        <f>'施設資源化量内訳(焼却)'!E59+'施設資源化量内訳(粗大)'!E59+'施設資源化量内訳(堆肥化)'!E59+'施設資源化量内訳(飼料化)'!E59+'施設資源化量内訳(メタン化)'!E59+'施設資源化量内訳(燃料化)'!E59+'施設資源化量内訳(セメント)'!E59+'施設資源化量内訳(資源化等)'!E59</f>
        <v>0</v>
      </c>
      <c r="BN59" s="34">
        <f>'施設資源化量内訳(焼却)'!F59+'施設資源化量内訳(粗大)'!F59+'施設資源化量内訳(堆肥化)'!F59+'施設資源化量内訳(飼料化)'!F59+'施設資源化量内訳(メタン化)'!F59+'施設資源化量内訳(燃料化)'!F59+'施設資源化量内訳(セメント)'!F59+'施設資源化量内訳(資源化等)'!F59</f>
        <v>0</v>
      </c>
      <c r="BO59" s="34">
        <f>'施設資源化量内訳(焼却)'!G59+'施設資源化量内訳(粗大)'!G59+'施設資源化量内訳(堆肥化)'!G59+'施設資源化量内訳(飼料化)'!G59+'施設資源化量内訳(メタン化)'!G59+'施設資源化量内訳(燃料化)'!G59+'施設資源化量内訳(セメント)'!G59+'施設資源化量内訳(資源化等)'!G59</f>
        <v>0</v>
      </c>
      <c r="BP59" s="34">
        <f>'施設資源化量内訳(焼却)'!H59+'施設資源化量内訳(粗大)'!H59+'施設資源化量内訳(堆肥化)'!H59+'施設資源化量内訳(飼料化)'!H59+'施設資源化量内訳(メタン化)'!H59+'施設資源化量内訳(燃料化)'!H59+'施設資源化量内訳(セメント)'!H59+'施設資源化量内訳(資源化等)'!H59</f>
        <v>0</v>
      </c>
      <c r="BQ59" s="34">
        <f>'施設資源化量内訳(焼却)'!I59+'施設資源化量内訳(粗大)'!I59+'施設資源化量内訳(堆肥化)'!I59+'施設資源化量内訳(飼料化)'!I59+'施設資源化量内訳(メタン化)'!I59+'施設資源化量内訳(燃料化)'!I59+'施設資源化量内訳(セメント)'!I59+'施設資源化量内訳(資源化等)'!I59</f>
        <v>0</v>
      </c>
      <c r="BR59" s="34">
        <f>'施設資源化量内訳(焼却)'!J59+'施設資源化量内訳(粗大)'!J59+'施設資源化量内訳(堆肥化)'!J59+'施設資源化量内訳(飼料化)'!J59+'施設資源化量内訳(メタン化)'!J59+'施設資源化量内訳(燃料化)'!J59+'施設資源化量内訳(セメント)'!J59+'施設資源化量内訳(資源化等)'!J59</f>
        <v>0</v>
      </c>
      <c r="BS59" s="34">
        <f>'施設資源化量内訳(焼却)'!K59+'施設資源化量内訳(粗大)'!K59+'施設資源化量内訳(堆肥化)'!K59+'施設資源化量内訳(飼料化)'!K59+'施設資源化量内訳(メタン化)'!K59+'施設資源化量内訳(燃料化)'!K59+'施設資源化量内訳(セメント)'!K59+'施設資源化量内訳(資源化等)'!K59</f>
        <v>0</v>
      </c>
      <c r="BT59" s="34">
        <f>'施設資源化量内訳(焼却)'!L59+'施設資源化量内訳(粗大)'!L59+'施設資源化量内訳(堆肥化)'!L59+'施設資源化量内訳(飼料化)'!L59+'施設資源化量内訳(メタン化)'!L59+'施設資源化量内訳(燃料化)'!L59+'施設資源化量内訳(セメント)'!L59+'施設資源化量内訳(資源化等)'!L59</f>
        <v>0</v>
      </c>
      <c r="BU59" s="34">
        <f>'施設資源化量内訳(焼却)'!M59+'施設資源化量内訳(粗大)'!M59+'施設資源化量内訳(堆肥化)'!M59+'施設資源化量内訳(飼料化)'!M59+'施設資源化量内訳(メタン化)'!M59+'施設資源化量内訳(燃料化)'!M59+'施設資源化量内訳(セメント)'!M59+'施設資源化量内訳(資源化等)'!M59</f>
        <v>0</v>
      </c>
      <c r="BV59" s="34">
        <f>'施設資源化量内訳(焼却)'!N59+'施設資源化量内訳(粗大)'!N59+'施設資源化量内訳(堆肥化)'!N59+'施設資源化量内訳(飼料化)'!N59+'施設資源化量内訳(メタン化)'!N59+'施設資源化量内訳(燃料化)'!N59+'施設資源化量内訳(セメント)'!N59+'施設資源化量内訳(資源化等)'!N59</f>
        <v>0</v>
      </c>
      <c r="BW59" s="34">
        <f>'施設資源化量内訳(焼却)'!O59+'施設資源化量内訳(粗大)'!O59+'施設資源化量内訳(堆肥化)'!O59+'施設資源化量内訳(飼料化)'!O59+'施設資源化量内訳(メタン化)'!O59+'施設資源化量内訳(燃料化)'!O59+'施設資源化量内訳(セメント)'!O59+'施設資源化量内訳(資源化等)'!O59</f>
        <v>0</v>
      </c>
      <c r="BX59" s="34">
        <f>'施設資源化量内訳(焼却)'!P59+'施設資源化量内訳(粗大)'!P59+'施設資源化量内訳(堆肥化)'!P59+'施設資源化量内訳(飼料化)'!P59+'施設資源化量内訳(メタン化)'!P59+'施設資源化量内訳(燃料化)'!P59+'施設資源化量内訳(セメント)'!P59+'施設資源化量内訳(資源化等)'!P59</f>
        <v>0</v>
      </c>
      <c r="BY59" s="34">
        <f>'施設資源化量内訳(焼却)'!Q59+'施設資源化量内訳(粗大)'!Q59+'施設資源化量内訳(堆肥化)'!Q59+'施設資源化量内訳(飼料化)'!Q59+'施設資源化量内訳(メタン化)'!Q59+'施設資源化量内訳(燃料化)'!Q59+'施設資源化量内訳(セメント)'!Q59+'施設資源化量内訳(資源化等)'!Q59</f>
        <v>0</v>
      </c>
      <c r="BZ59" s="34">
        <f>'施設資源化量内訳(焼却)'!R59+'施設資源化量内訳(粗大)'!R59+'施設資源化量内訳(堆肥化)'!R59+'施設資源化量内訳(飼料化)'!R59+'施設資源化量内訳(メタン化)'!R59+'施設資源化量内訳(燃料化)'!R59+'施設資源化量内訳(セメント)'!R59+'施設資源化量内訳(資源化等)'!R59</f>
        <v>0</v>
      </c>
      <c r="CA59" s="34">
        <f>'施設資源化量内訳(焼却)'!S59+'施設資源化量内訳(粗大)'!S59+'施設資源化量内訳(堆肥化)'!S59+'施設資源化量内訳(飼料化)'!S59+'施設資源化量内訳(メタン化)'!S59+'施設資源化量内訳(燃料化)'!S59+'施設資源化量内訳(セメント)'!S59+'施設資源化量内訳(資源化等)'!S59</f>
        <v>0</v>
      </c>
      <c r="CB59" s="34">
        <f>'施設資源化量内訳(焼却)'!T59+'施設資源化量内訳(粗大)'!T59+'施設資源化量内訳(堆肥化)'!T59+'施設資源化量内訳(飼料化)'!T59+'施設資源化量内訳(メタン化)'!T59+'施設資源化量内訳(燃料化)'!T59+'施設資源化量内訳(セメント)'!T59+'施設資源化量内訳(資源化等)'!T59</f>
        <v>0</v>
      </c>
      <c r="CC59" s="34">
        <f>'施設資源化量内訳(焼却)'!U59+'施設資源化量内訳(粗大)'!U59+'施設資源化量内訳(堆肥化)'!U59+'施設資源化量内訳(飼料化)'!U59+'施設資源化量内訳(メタン化)'!U59+'施設資源化量内訳(燃料化)'!U59+'施設資源化量内訳(セメント)'!U59+'施設資源化量内訳(資源化等)'!U59</f>
        <v>0</v>
      </c>
      <c r="CD59" s="34">
        <f>'施設資源化量内訳(焼却)'!V59+'施設資源化量内訳(粗大)'!V59+'施設資源化量内訳(堆肥化)'!V59+'施設資源化量内訳(飼料化)'!V59+'施設資源化量内訳(メタン化)'!V59+'施設資源化量内訳(燃料化)'!V59+'施設資源化量内訳(セメント)'!V59+'施設資源化量内訳(資源化等)'!V59</f>
        <v>0</v>
      </c>
      <c r="CE59" s="34">
        <f>'施設資源化量内訳(焼却)'!W59+'施設資源化量内訳(粗大)'!W59+'施設資源化量内訳(堆肥化)'!W59+'施設資源化量内訳(飼料化)'!W59+'施設資源化量内訳(メタン化)'!W59+'施設資源化量内訳(燃料化)'!W59+'施設資源化量内訳(セメント)'!W59+'施設資源化量内訳(資源化等)'!W59</f>
        <v>0</v>
      </c>
      <c r="CF59" s="34">
        <f>'施設資源化量内訳(焼却)'!X59+'施設資源化量内訳(粗大)'!X59+'施設資源化量内訳(堆肥化)'!X59+'施設資源化量内訳(飼料化)'!X59+'施設資源化量内訳(メタン化)'!X59+'施設資源化量内訳(燃料化)'!X59+'施設資源化量内訳(セメント)'!X59+'施設資源化量内訳(資源化等)'!X59</f>
        <v>0</v>
      </c>
      <c r="CG59" s="34">
        <f>'施設資源化量内訳(焼却)'!Y59+'施設資源化量内訳(粗大)'!Y59+'施設資源化量内訳(堆肥化)'!Y59+'施設資源化量内訳(飼料化)'!Y59+'施設資源化量内訳(メタン化)'!Y59+'施設資源化量内訳(燃料化)'!Y59+'施設資源化量内訳(セメント)'!Y59+'施設資源化量内訳(資源化等)'!Y59</f>
        <v>0</v>
      </c>
      <c r="CH59" s="34">
        <f>'施設資源化量内訳(焼却)'!Z59+'施設資源化量内訳(粗大)'!Z59+'施設資源化量内訳(堆肥化)'!Z59+'施設資源化量内訳(飼料化)'!Z59+'施設資源化量内訳(メタン化)'!Z59+'施設資源化量内訳(燃料化)'!Z59+'施設資源化量内訳(セメント)'!Z59+'施設資源化量内訳(資源化等)'!Z59</f>
        <v>0</v>
      </c>
      <c r="CI59" s="34">
        <f>'施設資源化量内訳(焼却)'!AA59+'施設資源化量内訳(粗大)'!AA59+'施設資源化量内訳(堆肥化)'!AA59+'施設資源化量内訳(飼料化)'!AA59+'施設資源化量内訳(メタン化)'!AA59+'施設資源化量内訳(燃料化)'!AA59+'施設資源化量内訳(セメント)'!AA59+'施設資源化量内訳(資源化等)'!AA59</f>
        <v>0</v>
      </c>
      <c r="CJ59" s="34">
        <f>'施設資源化量内訳(焼却)'!AB59+'施設資源化量内訳(粗大)'!AB59+'施設資源化量内訳(堆肥化)'!AB59+'施設資源化量内訳(飼料化)'!AB59+'施設資源化量内訳(メタン化)'!AB59+'施設資源化量内訳(燃料化)'!AB59+'施設資源化量内訳(セメント)'!AB59+'施設資源化量内訳(資源化等)'!AB59</f>
        <v>0</v>
      </c>
      <c r="CK59" s="34">
        <f>'施設資源化量内訳(焼却)'!AC59+'施設資源化量内訳(粗大)'!AC59+'施設資源化量内訳(堆肥化)'!AC59+'施設資源化量内訳(飼料化)'!AC59+'施設資源化量内訳(メタン化)'!AC59+'施設資源化量内訳(燃料化)'!AC59+'施設資源化量内訳(セメント)'!AC59+'施設資源化量内訳(資源化等)'!AC59</f>
        <v>0</v>
      </c>
      <c r="CL59" s="34">
        <f>'施設資源化量内訳(焼却)'!AD59+'施設資源化量内訳(粗大)'!AD59+'施設資源化量内訳(堆肥化)'!AD59+'施設資源化量内訳(飼料化)'!AD59+'施設資源化量内訳(メタン化)'!AD59+'施設資源化量内訳(燃料化)'!AD59+'施設資源化量内訳(セメント)'!AD59+'施設資源化量内訳(資源化等)'!AD59</f>
        <v>0</v>
      </c>
      <c r="CM59" s="34">
        <f>'施設資源化量内訳(焼却)'!AE59+'施設資源化量内訳(粗大)'!AE59+'施設資源化量内訳(堆肥化)'!AE59+'施設資源化量内訳(飼料化)'!AE59+'施設資源化量内訳(メタン化)'!AE59+'施設資源化量内訳(燃料化)'!AE59+'施設資源化量内訳(セメント)'!AE59+'施設資源化量内訳(資源化等)'!AE59</f>
        <v>0</v>
      </c>
      <c r="CN59" s="33">
        <f>'施設資源化量内訳(焼却)'!AF59+'施設資源化量内訳(粗大)'!AF59+'施設資源化量内訳(堆肥化)'!AF59+'施設資源化量内訳(飼料化)'!AF59+'施設資源化量内訳(メタン化)'!AF59+'施設資源化量内訳(燃料化)'!AF59+'施設資源化量内訳(セメント)'!AF59+'施設資源化量内訳(資源化等)'!AF59</f>
        <v>0</v>
      </c>
      <c r="CO59" s="34">
        <f>'施設資源化量内訳(焼却)'!AG59+'施設資源化量内訳(粗大)'!AG59+'施設資源化量内訳(堆肥化)'!AG59+'施設資源化量内訳(飼料化)'!AG59+'施設資源化量内訳(メタン化)'!AG59+'施設資源化量内訳(燃料化)'!AG59+'施設資源化量内訳(セメント)'!AG59+'施設資源化量内訳(資源化等)'!AG59</f>
        <v>0</v>
      </c>
    </row>
    <row r="60" spans="1:9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1:9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1:9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1:9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1:9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60:CO997 A60:AE997">
    <cfRule type="expression" dxfId="1620" priority="274" stopIfTrue="1">
      <formula>$A60&lt;&gt;""</formula>
    </cfRule>
  </conditionalFormatting>
  <conditionalFormatting sqref="AF60:AF995">
    <cfRule type="expression" dxfId="1619" priority="267" stopIfTrue="1">
      <formula>$A60&lt;&gt;""</formula>
    </cfRule>
  </conditionalFormatting>
  <conditionalFormatting sqref="BJ60:BJ995">
    <cfRule type="expression" dxfId="1618" priority="270" stopIfTrue="1">
      <formula>$A60&lt;&gt;""</formula>
    </cfRule>
  </conditionalFormatting>
  <conditionalFormatting sqref="CN60:CN995">
    <cfRule type="expression" dxfId="1617" priority="268" stopIfTrue="1">
      <formula>$A60&lt;&gt;""</formula>
    </cfRule>
  </conditionalFormatting>
  <conditionalFormatting sqref="A8:AE8 AG8:AH8 BL8:CO8">
    <cfRule type="expression" dxfId="1614" priority="264" stopIfTrue="1">
      <formula>$A8&lt;&gt;""</formula>
    </cfRule>
  </conditionalFormatting>
  <conditionalFormatting sqref="AF8">
    <cfRule type="expression" dxfId="1613" priority="262" stopIfTrue="1">
      <formula>$A8&lt;&gt;""</formula>
    </cfRule>
  </conditionalFormatting>
  <conditionalFormatting sqref="CN8">
    <cfRule type="expression" dxfId="1612" priority="263" stopIfTrue="1">
      <formula>$A8&lt;&gt;""</formula>
    </cfRule>
  </conditionalFormatting>
  <conditionalFormatting sqref="AI8:BK8">
    <cfRule type="expression" dxfId="1611" priority="261" stopIfTrue="1">
      <formula>$A8&lt;&gt;""</formula>
    </cfRule>
  </conditionalFormatting>
  <conditionalFormatting sqref="BJ8">
    <cfRule type="expression" dxfId="1610" priority="260" stopIfTrue="1">
      <formula>$A8&lt;&gt;""</formula>
    </cfRule>
  </conditionalFormatting>
  <conditionalFormatting sqref="A9:AE9 AG9:AH9 BL9:CO9">
    <cfRule type="expression" dxfId="1609" priority="259" stopIfTrue="1">
      <formula>$A9&lt;&gt;""</formula>
    </cfRule>
  </conditionalFormatting>
  <conditionalFormatting sqref="AF9">
    <cfRule type="expression" dxfId="1608" priority="257" stopIfTrue="1">
      <formula>$A9&lt;&gt;""</formula>
    </cfRule>
  </conditionalFormatting>
  <conditionalFormatting sqref="CN9">
    <cfRule type="expression" dxfId="1607" priority="258" stopIfTrue="1">
      <formula>$A9&lt;&gt;""</formula>
    </cfRule>
  </conditionalFormatting>
  <conditionalFormatting sqref="AI9:BK9">
    <cfRule type="expression" dxfId="1606" priority="256" stopIfTrue="1">
      <formula>$A9&lt;&gt;""</formula>
    </cfRule>
  </conditionalFormatting>
  <conditionalFormatting sqref="BJ9">
    <cfRule type="expression" dxfId="1605" priority="255" stopIfTrue="1">
      <formula>$A9&lt;&gt;""</formula>
    </cfRule>
  </conditionalFormatting>
  <conditionalFormatting sqref="A10:AE10 AG10:AH10 BL10:CO10">
    <cfRule type="expression" dxfId="1604" priority="254" stopIfTrue="1">
      <formula>$A10&lt;&gt;""</formula>
    </cfRule>
  </conditionalFormatting>
  <conditionalFormatting sqref="AF10">
    <cfRule type="expression" dxfId="1603" priority="252" stopIfTrue="1">
      <formula>$A10&lt;&gt;""</formula>
    </cfRule>
  </conditionalFormatting>
  <conditionalFormatting sqref="CN10">
    <cfRule type="expression" dxfId="1602" priority="253" stopIfTrue="1">
      <formula>$A10&lt;&gt;""</formula>
    </cfRule>
  </conditionalFormatting>
  <conditionalFormatting sqref="AI10:BK10">
    <cfRule type="expression" dxfId="1601" priority="251" stopIfTrue="1">
      <formula>$A10&lt;&gt;""</formula>
    </cfRule>
  </conditionalFormatting>
  <conditionalFormatting sqref="BJ10">
    <cfRule type="expression" dxfId="1600" priority="250" stopIfTrue="1">
      <formula>$A10&lt;&gt;""</formula>
    </cfRule>
  </conditionalFormatting>
  <conditionalFormatting sqref="A11:AE11 AG11:AH11 BL11:CO11">
    <cfRule type="expression" dxfId="1599" priority="249" stopIfTrue="1">
      <formula>$A11&lt;&gt;""</formula>
    </cfRule>
  </conditionalFormatting>
  <conditionalFormatting sqref="AF11">
    <cfRule type="expression" dxfId="1598" priority="247" stopIfTrue="1">
      <formula>$A11&lt;&gt;""</formula>
    </cfRule>
  </conditionalFormatting>
  <conditionalFormatting sqref="CN11">
    <cfRule type="expression" dxfId="1597" priority="248" stopIfTrue="1">
      <formula>$A11&lt;&gt;""</formula>
    </cfRule>
  </conditionalFormatting>
  <conditionalFormatting sqref="AI11:BK11">
    <cfRule type="expression" dxfId="1596" priority="246" stopIfTrue="1">
      <formula>$A11&lt;&gt;""</formula>
    </cfRule>
  </conditionalFormatting>
  <conditionalFormatting sqref="BJ11">
    <cfRule type="expression" dxfId="1595" priority="245" stopIfTrue="1">
      <formula>$A11&lt;&gt;""</formula>
    </cfRule>
  </conditionalFormatting>
  <conditionalFormatting sqref="A12:AE12 AG12:AH12 BL12:CO12">
    <cfRule type="expression" dxfId="1594" priority="244" stopIfTrue="1">
      <formula>$A12&lt;&gt;""</formula>
    </cfRule>
  </conditionalFormatting>
  <conditionalFormatting sqref="AF12">
    <cfRule type="expression" dxfId="1593" priority="242" stopIfTrue="1">
      <formula>$A12&lt;&gt;""</formula>
    </cfRule>
  </conditionalFormatting>
  <conditionalFormatting sqref="CN12">
    <cfRule type="expression" dxfId="1592" priority="243" stopIfTrue="1">
      <formula>$A12&lt;&gt;""</formula>
    </cfRule>
  </conditionalFormatting>
  <conditionalFormatting sqref="AI12:BK12">
    <cfRule type="expression" dxfId="1591" priority="241" stopIfTrue="1">
      <formula>$A12&lt;&gt;""</formula>
    </cfRule>
  </conditionalFormatting>
  <conditionalFormatting sqref="BJ12">
    <cfRule type="expression" dxfId="1590" priority="240" stopIfTrue="1">
      <formula>$A12&lt;&gt;""</formula>
    </cfRule>
  </conditionalFormatting>
  <conditionalFormatting sqref="A13:AE13 AG13:AH13 BL13:CO13">
    <cfRule type="expression" dxfId="1589" priority="239" stopIfTrue="1">
      <formula>$A13&lt;&gt;""</formula>
    </cfRule>
  </conditionalFormatting>
  <conditionalFormatting sqref="AF13">
    <cfRule type="expression" dxfId="1588" priority="237" stopIfTrue="1">
      <formula>$A13&lt;&gt;""</formula>
    </cfRule>
  </conditionalFormatting>
  <conditionalFormatting sqref="CN13">
    <cfRule type="expression" dxfId="1587" priority="238" stopIfTrue="1">
      <formula>$A13&lt;&gt;""</formula>
    </cfRule>
  </conditionalFormatting>
  <conditionalFormatting sqref="AI13:BK13">
    <cfRule type="expression" dxfId="1586" priority="236" stopIfTrue="1">
      <formula>$A13&lt;&gt;""</formula>
    </cfRule>
  </conditionalFormatting>
  <conditionalFormatting sqref="BJ13">
    <cfRule type="expression" dxfId="1585" priority="235" stopIfTrue="1">
      <formula>$A13&lt;&gt;""</formula>
    </cfRule>
  </conditionalFormatting>
  <conditionalFormatting sqref="A14:AE14 AG14:AH14 BL14:CO14">
    <cfRule type="expression" dxfId="1584" priority="234" stopIfTrue="1">
      <formula>$A14&lt;&gt;""</formula>
    </cfRule>
  </conditionalFormatting>
  <conditionalFormatting sqref="AF14">
    <cfRule type="expression" dxfId="1583" priority="232" stopIfTrue="1">
      <formula>$A14&lt;&gt;""</formula>
    </cfRule>
  </conditionalFormatting>
  <conditionalFormatting sqref="CN14">
    <cfRule type="expression" dxfId="1582" priority="233" stopIfTrue="1">
      <formula>$A14&lt;&gt;""</formula>
    </cfRule>
  </conditionalFormatting>
  <conditionalFormatting sqref="AI14:BK14">
    <cfRule type="expression" dxfId="1581" priority="231" stopIfTrue="1">
      <formula>$A14&lt;&gt;""</formula>
    </cfRule>
  </conditionalFormatting>
  <conditionalFormatting sqref="BJ14">
    <cfRule type="expression" dxfId="1580" priority="230" stopIfTrue="1">
      <formula>$A14&lt;&gt;""</formula>
    </cfRule>
  </conditionalFormatting>
  <conditionalFormatting sqref="A15:AE15 AG15:AH15 BL15:CO15">
    <cfRule type="expression" dxfId="1579" priority="229" stopIfTrue="1">
      <formula>$A15&lt;&gt;""</formula>
    </cfRule>
  </conditionalFormatting>
  <conditionalFormatting sqref="AF15">
    <cfRule type="expression" dxfId="1578" priority="227" stopIfTrue="1">
      <formula>$A15&lt;&gt;""</formula>
    </cfRule>
  </conditionalFormatting>
  <conditionalFormatting sqref="CN15">
    <cfRule type="expression" dxfId="1577" priority="228" stopIfTrue="1">
      <formula>$A15&lt;&gt;""</formula>
    </cfRule>
  </conditionalFormatting>
  <conditionalFormatting sqref="AI15:BK15">
    <cfRule type="expression" dxfId="1576" priority="226" stopIfTrue="1">
      <formula>$A15&lt;&gt;""</formula>
    </cfRule>
  </conditionalFormatting>
  <conditionalFormatting sqref="BJ15">
    <cfRule type="expression" dxfId="1575" priority="225" stopIfTrue="1">
      <formula>$A15&lt;&gt;""</formula>
    </cfRule>
  </conditionalFormatting>
  <conditionalFormatting sqref="A16:AE16 AG16:AH16 BL16:CO16">
    <cfRule type="expression" dxfId="1574" priority="224" stopIfTrue="1">
      <formula>$A16&lt;&gt;""</formula>
    </cfRule>
  </conditionalFormatting>
  <conditionalFormatting sqref="AF16">
    <cfRule type="expression" dxfId="1573" priority="222" stopIfTrue="1">
      <formula>$A16&lt;&gt;""</formula>
    </cfRule>
  </conditionalFormatting>
  <conditionalFormatting sqref="CN16">
    <cfRule type="expression" dxfId="1572" priority="223" stopIfTrue="1">
      <formula>$A16&lt;&gt;""</formula>
    </cfRule>
  </conditionalFormatting>
  <conditionalFormatting sqref="AI16:BK16">
    <cfRule type="expression" dxfId="1571" priority="221" stopIfTrue="1">
      <formula>$A16&lt;&gt;""</formula>
    </cfRule>
  </conditionalFormatting>
  <conditionalFormatting sqref="BJ16">
    <cfRule type="expression" dxfId="1570" priority="220" stopIfTrue="1">
      <formula>$A16&lt;&gt;""</formula>
    </cfRule>
  </conditionalFormatting>
  <conditionalFormatting sqref="A17:AE17 AG17:AH17 BL17:CO17">
    <cfRule type="expression" dxfId="1569" priority="219" stopIfTrue="1">
      <formula>$A17&lt;&gt;""</formula>
    </cfRule>
  </conditionalFormatting>
  <conditionalFormatting sqref="AF17">
    <cfRule type="expression" dxfId="1568" priority="217" stopIfTrue="1">
      <formula>$A17&lt;&gt;""</formula>
    </cfRule>
  </conditionalFormatting>
  <conditionalFormatting sqref="CN17">
    <cfRule type="expression" dxfId="1567" priority="218" stopIfTrue="1">
      <formula>$A17&lt;&gt;""</formula>
    </cfRule>
  </conditionalFormatting>
  <conditionalFormatting sqref="AI17:BK17">
    <cfRule type="expression" dxfId="1566" priority="216" stopIfTrue="1">
      <formula>$A17&lt;&gt;""</formula>
    </cfRule>
  </conditionalFormatting>
  <conditionalFormatting sqref="BJ17">
    <cfRule type="expression" dxfId="1565" priority="215" stopIfTrue="1">
      <formula>$A17&lt;&gt;""</formula>
    </cfRule>
  </conditionalFormatting>
  <conditionalFormatting sqref="A18:AE18 AG18:AH18 BL18:CO18">
    <cfRule type="expression" dxfId="1564" priority="214" stopIfTrue="1">
      <formula>$A18&lt;&gt;""</formula>
    </cfRule>
  </conditionalFormatting>
  <conditionalFormatting sqref="AF18">
    <cfRule type="expression" dxfId="1563" priority="212" stopIfTrue="1">
      <formula>$A18&lt;&gt;""</formula>
    </cfRule>
  </conditionalFormatting>
  <conditionalFormatting sqref="CN18">
    <cfRule type="expression" dxfId="1562" priority="213" stopIfTrue="1">
      <formula>$A18&lt;&gt;""</formula>
    </cfRule>
  </conditionalFormatting>
  <conditionalFormatting sqref="AI18:BK18">
    <cfRule type="expression" dxfId="1561" priority="211" stopIfTrue="1">
      <formula>$A18&lt;&gt;""</formula>
    </cfRule>
  </conditionalFormatting>
  <conditionalFormatting sqref="BJ18">
    <cfRule type="expression" dxfId="1560" priority="210" stopIfTrue="1">
      <formula>$A18&lt;&gt;""</formula>
    </cfRule>
  </conditionalFormatting>
  <conditionalFormatting sqref="A19:AE19 AG19:AH19 BL19:CO19">
    <cfRule type="expression" dxfId="1559" priority="209" stopIfTrue="1">
      <formula>$A19&lt;&gt;""</formula>
    </cfRule>
  </conditionalFormatting>
  <conditionalFormatting sqref="AF19">
    <cfRule type="expression" dxfId="1558" priority="207" stopIfTrue="1">
      <formula>$A19&lt;&gt;""</formula>
    </cfRule>
  </conditionalFormatting>
  <conditionalFormatting sqref="CN19">
    <cfRule type="expression" dxfId="1557" priority="208" stopIfTrue="1">
      <formula>$A19&lt;&gt;""</formula>
    </cfRule>
  </conditionalFormatting>
  <conditionalFormatting sqref="AI19:BK19">
    <cfRule type="expression" dxfId="1556" priority="206" stopIfTrue="1">
      <formula>$A19&lt;&gt;""</formula>
    </cfRule>
  </conditionalFormatting>
  <conditionalFormatting sqref="BJ19">
    <cfRule type="expression" dxfId="1555" priority="205" stopIfTrue="1">
      <formula>$A19&lt;&gt;""</formula>
    </cfRule>
  </conditionalFormatting>
  <conditionalFormatting sqref="A20:AE20 AG20:AH20 BL20:CO20">
    <cfRule type="expression" dxfId="1554" priority="204" stopIfTrue="1">
      <formula>$A20&lt;&gt;""</formula>
    </cfRule>
  </conditionalFormatting>
  <conditionalFormatting sqref="AF20">
    <cfRule type="expression" dxfId="1553" priority="202" stopIfTrue="1">
      <formula>$A20&lt;&gt;""</formula>
    </cfRule>
  </conditionalFormatting>
  <conditionalFormatting sqref="CN20">
    <cfRule type="expression" dxfId="1552" priority="203" stopIfTrue="1">
      <formula>$A20&lt;&gt;""</formula>
    </cfRule>
  </conditionalFormatting>
  <conditionalFormatting sqref="AI20:BK20">
    <cfRule type="expression" dxfId="1551" priority="201" stopIfTrue="1">
      <formula>$A20&lt;&gt;""</formula>
    </cfRule>
  </conditionalFormatting>
  <conditionalFormatting sqref="BJ20">
    <cfRule type="expression" dxfId="1550" priority="200" stopIfTrue="1">
      <formula>$A20&lt;&gt;""</formula>
    </cfRule>
  </conditionalFormatting>
  <conditionalFormatting sqref="A21:AE21 AG21:AH21 BL21:CO21">
    <cfRule type="expression" dxfId="1549" priority="199" stopIfTrue="1">
      <formula>$A21&lt;&gt;""</formula>
    </cfRule>
  </conditionalFormatting>
  <conditionalFormatting sqref="AF21">
    <cfRule type="expression" dxfId="1548" priority="197" stopIfTrue="1">
      <formula>$A21&lt;&gt;""</formula>
    </cfRule>
  </conditionalFormatting>
  <conditionalFormatting sqref="CN21">
    <cfRule type="expression" dxfId="1547" priority="198" stopIfTrue="1">
      <formula>$A21&lt;&gt;""</formula>
    </cfRule>
  </conditionalFormatting>
  <conditionalFormatting sqref="AI21:BK21">
    <cfRule type="expression" dxfId="1546" priority="196" stopIfTrue="1">
      <formula>$A21&lt;&gt;""</formula>
    </cfRule>
  </conditionalFormatting>
  <conditionalFormatting sqref="BJ21">
    <cfRule type="expression" dxfId="1545" priority="195" stopIfTrue="1">
      <formula>$A21&lt;&gt;""</formula>
    </cfRule>
  </conditionalFormatting>
  <conditionalFormatting sqref="A22:AE22 AG22:AH22 BL22:CO22">
    <cfRule type="expression" dxfId="1544" priority="194" stopIfTrue="1">
      <formula>$A22&lt;&gt;""</formula>
    </cfRule>
  </conditionalFormatting>
  <conditionalFormatting sqref="AF22">
    <cfRule type="expression" dxfId="1543" priority="192" stopIfTrue="1">
      <formula>$A22&lt;&gt;""</formula>
    </cfRule>
  </conditionalFormatting>
  <conditionalFormatting sqref="CN22">
    <cfRule type="expression" dxfId="1542" priority="193" stopIfTrue="1">
      <formula>$A22&lt;&gt;""</formula>
    </cfRule>
  </conditionalFormatting>
  <conditionalFormatting sqref="AI22:BK22">
    <cfRule type="expression" dxfId="1541" priority="191" stopIfTrue="1">
      <formula>$A22&lt;&gt;""</formula>
    </cfRule>
  </conditionalFormatting>
  <conditionalFormatting sqref="BJ22">
    <cfRule type="expression" dxfId="1540" priority="190" stopIfTrue="1">
      <formula>$A22&lt;&gt;""</formula>
    </cfRule>
  </conditionalFormatting>
  <conditionalFormatting sqref="A23:AE23 AG23:AH23 BL23:CO23">
    <cfRule type="expression" dxfId="1539" priority="189" stopIfTrue="1">
      <formula>$A23&lt;&gt;""</formula>
    </cfRule>
  </conditionalFormatting>
  <conditionalFormatting sqref="AF23">
    <cfRule type="expression" dxfId="1538" priority="187" stopIfTrue="1">
      <formula>$A23&lt;&gt;""</formula>
    </cfRule>
  </conditionalFormatting>
  <conditionalFormatting sqref="CN23">
    <cfRule type="expression" dxfId="1537" priority="188" stopIfTrue="1">
      <formula>$A23&lt;&gt;""</formula>
    </cfRule>
  </conditionalFormatting>
  <conditionalFormatting sqref="AI23:BK23">
    <cfRule type="expression" dxfId="1536" priority="186" stopIfTrue="1">
      <formula>$A23&lt;&gt;""</formula>
    </cfRule>
  </conditionalFormatting>
  <conditionalFormatting sqref="BJ23">
    <cfRule type="expression" dxfId="1535" priority="185" stopIfTrue="1">
      <formula>$A23&lt;&gt;""</formula>
    </cfRule>
  </conditionalFormatting>
  <conditionalFormatting sqref="A24:AE24 AG24:AH24 BL24:CO24">
    <cfRule type="expression" dxfId="1534" priority="184" stopIfTrue="1">
      <formula>$A24&lt;&gt;""</formula>
    </cfRule>
  </conditionalFormatting>
  <conditionalFormatting sqref="AF24">
    <cfRule type="expression" dxfId="1533" priority="182" stopIfTrue="1">
      <formula>$A24&lt;&gt;""</formula>
    </cfRule>
  </conditionalFormatting>
  <conditionalFormatting sqref="CN24">
    <cfRule type="expression" dxfId="1532" priority="183" stopIfTrue="1">
      <formula>$A24&lt;&gt;""</formula>
    </cfRule>
  </conditionalFormatting>
  <conditionalFormatting sqref="AI24:BK24">
    <cfRule type="expression" dxfId="1531" priority="181" stopIfTrue="1">
      <formula>$A24&lt;&gt;""</formula>
    </cfRule>
  </conditionalFormatting>
  <conditionalFormatting sqref="BJ24">
    <cfRule type="expression" dxfId="1530" priority="180" stopIfTrue="1">
      <formula>$A24&lt;&gt;""</formula>
    </cfRule>
  </conditionalFormatting>
  <conditionalFormatting sqref="A25:AE25 AG25:AH25 BL25:CO25">
    <cfRule type="expression" dxfId="1529" priority="179" stopIfTrue="1">
      <formula>$A25&lt;&gt;""</formula>
    </cfRule>
  </conditionalFormatting>
  <conditionalFormatting sqref="AF25">
    <cfRule type="expression" dxfId="1528" priority="177" stopIfTrue="1">
      <formula>$A25&lt;&gt;""</formula>
    </cfRule>
  </conditionalFormatting>
  <conditionalFormatting sqref="CN25">
    <cfRule type="expression" dxfId="1527" priority="178" stopIfTrue="1">
      <formula>$A25&lt;&gt;""</formula>
    </cfRule>
  </conditionalFormatting>
  <conditionalFormatting sqref="AI25:BK25">
    <cfRule type="expression" dxfId="1526" priority="176" stopIfTrue="1">
      <formula>$A25&lt;&gt;""</formula>
    </cfRule>
  </conditionalFormatting>
  <conditionalFormatting sqref="BJ25">
    <cfRule type="expression" dxfId="1525" priority="175" stopIfTrue="1">
      <formula>$A25&lt;&gt;""</formula>
    </cfRule>
  </conditionalFormatting>
  <conditionalFormatting sqref="A26:AE26 AG26:AH26 BL26:CO26">
    <cfRule type="expression" dxfId="1524" priority="174" stopIfTrue="1">
      <formula>$A26&lt;&gt;""</formula>
    </cfRule>
  </conditionalFormatting>
  <conditionalFormatting sqref="AF26">
    <cfRule type="expression" dxfId="1523" priority="172" stopIfTrue="1">
      <formula>$A26&lt;&gt;""</formula>
    </cfRule>
  </conditionalFormatting>
  <conditionalFormatting sqref="CN26">
    <cfRule type="expression" dxfId="1522" priority="173" stopIfTrue="1">
      <formula>$A26&lt;&gt;""</formula>
    </cfRule>
  </conditionalFormatting>
  <conditionalFormatting sqref="AI26:BK26">
    <cfRule type="expression" dxfId="1521" priority="171" stopIfTrue="1">
      <formula>$A26&lt;&gt;""</formula>
    </cfRule>
  </conditionalFormatting>
  <conditionalFormatting sqref="BJ26">
    <cfRule type="expression" dxfId="1520" priority="170" stopIfTrue="1">
      <formula>$A26&lt;&gt;""</formula>
    </cfRule>
  </conditionalFormatting>
  <conditionalFormatting sqref="A27:AE27 AG27:AH27 BL27:CO27">
    <cfRule type="expression" dxfId="1519" priority="169" stopIfTrue="1">
      <formula>$A27&lt;&gt;""</formula>
    </cfRule>
  </conditionalFormatting>
  <conditionalFormatting sqref="AF27">
    <cfRule type="expression" dxfId="1518" priority="167" stopIfTrue="1">
      <formula>$A27&lt;&gt;""</formula>
    </cfRule>
  </conditionalFormatting>
  <conditionalFormatting sqref="CN27">
    <cfRule type="expression" dxfId="1517" priority="168" stopIfTrue="1">
      <formula>$A27&lt;&gt;""</formula>
    </cfRule>
  </conditionalFormatting>
  <conditionalFormatting sqref="AI27:BK27">
    <cfRule type="expression" dxfId="1516" priority="166" stopIfTrue="1">
      <formula>$A27&lt;&gt;""</formula>
    </cfRule>
  </conditionalFormatting>
  <conditionalFormatting sqref="BJ27">
    <cfRule type="expression" dxfId="1515" priority="165" stopIfTrue="1">
      <formula>$A27&lt;&gt;""</formula>
    </cfRule>
  </conditionalFormatting>
  <conditionalFormatting sqref="A28:AE28 AG28:AH28 BL28:CO28">
    <cfRule type="expression" dxfId="1514" priority="164" stopIfTrue="1">
      <formula>$A28&lt;&gt;""</formula>
    </cfRule>
  </conditionalFormatting>
  <conditionalFormatting sqref="AF28">
    <cfRule type="expression" dxfId="1513" priority="162" stopIfTrue="1">
      <formula>$A28&lt;&gt;""</formula>
    </cfRule>
  </conditionalFormatting>
  <conditionalFormatting sqref="CN28">
    <cfRule type="expression" dxfId="1512" priority="163" stopIfTrue="1">
      <formula>$A28&lt;&gt;""</formula>
    </cfRule>
  </conditionalFormatting>
  <conditionalFormatting sqref="AI28:BK28">
    <cfRule type="expression" dxfId="1511" priority="161" stopIfTrue="1">
      <formula>$A28&lt;&gt;""</formula>
    </cfRule>
  </conditionalFormatting>
  <conditionalFormatting sqref="BJ28">
    <cfRule type="expression" dxfId="1510" priority="160" stopIfTrue="1">
      <formula>$A28&lt;&gt;""</formula>
    </cfRule>
  </conditionalFormatting>
  <conditionalFormatting sqref="A29:AE29 AG29:AH29 BL29:CO29">
    <cfRule type="expression" dxfId="1509" priority="159" stopIfTrue="1">
      <formula>$A29&lt;&gt;""</formula>
    </cfRule>
  </conditionalFormatting>
  <conditionalFormatting sqref="AF29">
    <cfRule type="expression" dxfId="1508" priority="157" stopIfTrue="1">
      <formula>$A29&lt;&gt;""</formula>
    </cfRule>
  </conditionalFormatting>
  <conditionalFormatting sqref="CN29">
    <cfRule type="expression" dxfId="1507" priority="158" stopIfTrue="1">
      <formula>$A29&lt;&gt;""</formula>
    </cfRule>
  </conditionalFormatting>
  <conditionalFormatting sqref="AI29:BK29">
    <cfRule type="expression" dxfId="1506" priority="156" stopIfTrue="1">
      <formula>$A29&lt;&gt;""</formula>
    </cfRule>
  </conditionalFormatting>
  <conditionalFormatting sqref="BJ29">
    <cfRule type="expression" dxfId="1505" priority="155" stopIfTrue="1">
      <formula>$A29&lt;&gt;""</formula>
    </cfRule>
  </conditionalFormatting>
  <conditionalFormatting sqref="A30:AE30 AG30:AH30 BL30:CO30">
    <cfRule type="expression" dxfId="1504" priority="154" stopIfTrue="1">
      <formula>$A30&lt;&gt;""</formula>
    </cfRule>
  </conditionalFormatting>
  <conditionalFormatting sqref="AF30">
    <cfRule type="expression" dxfId="1503" priority="152" stopIfTrue="1">
      <formula>$A30&lt;&gt;""</formula>
    </cfRule>
  </conditionalFormatting>
  <conditionalFormatting sqref="CN30">
    <cfRule type="expression" dxfId="1502" priority="153" stopIfTrue="1">
      <formula>$A30&lt;&gt;""</formula>
    </cfRule>
  </conditionalFormatting>
  <conditionalFormatting sqref="AI30:BK30">
    <cfRule type="expression" dxfId="1501" priority="151" stopIfTrue="1">
      <formula>$A30&lt;&gt;""</formula>
    </cfRule>
  </conditionalFormatting>
  <conditionalFormatting sqref="BJ30">
    <cfRule type="expression" dxfId="1500" priority="150" stopIfTrue="1">
      <formula>$A30&lt;&gt;""</formula>
    </cfRule>
  </conditionalFormatting>
  <conditionalFormatting sqref="A31:AE31 AG31:AH31 BL31:CO31">
    <cfRule type="expression" dxfId="1499" priority="149" stopIfTrue="1">
      <formula>$A31&lt;&gt;""</formula>
    </cfRule>
  </conditionalFormatting>
  <conditionalFormatting sqref="AF31">
    <cfRule type="expression" dxfId="1498" priority="147" stopIfTrue="1">
      <formula>$A31&lt;&gt;""</formula>
    </cfRule>
  </conditionalFormatting>
  <conditionalFormatting sqref="CN31">
    <cfRule type="expression" dxfId="1497" priority="148" stopIfTrue="1">
      <formula>$A31&lt;&gt;""</formula>
    </cfRule>
  </conditionalFormatting>
  <conditionalFormatting sqref="AI31:BK31">
    <cfRule type="expression" dxfId="1496" priority="146" stopIfTrue="1">
      <formula>$A31&lt;&gt;""</formula>
    </cfRule>
  </conditionalFormatting>
  <conditionalFormatting sqref="BJ31">
    <cfRule type="expression" dxfId="1495" priority="145" stopIfTrue="1">
      <formula>$A31&lt;&gt;""</formula>
    </cfRule>
  </conditionalFormatting>
  <conditionalFormatting sqref="A32:AE32 AG32:AH32 BL32:CO32">
    <cfRule type="expression" dxfId="1494" priority="144" stopIfTrue="1">
      <formula>$A32&lt;&gt;""</formula>
    </cfRule>
  </conditionalFormatting>
  <conditionalFormatting sqref="AF32">
    <cfRule type="expression" dxfId="1493" priority="142" stopIfTrue="1">
      <formula>$A32&lt;&gt;""</formula>
    </cfRule>
  </conditionalFormatting>
  <conditionalFormatting sqref="CN32">
    <cfRule type="expression" dxfId="1492" priority="143" stopIfTrue="1">
      <formula>$A32&lt;&gt;""</formula>
    </cfRule>
  </conditionalFormatting>
  <conditionalFormatting sqref="AI32:BK32">
    <cfRule type="expression" dxfId="1491" priority="141" stopIfTrue="1">
      <formula>$A32&lt;&gt;""</formula>
    </cfRule>
  </conditionalFormatting>
  <conditionalFormatting sqref="BJ32">
    <cfRule type="expression" dxfId="1490" priority="140" stopIfTrue="1">
      <formula>$A32&lt;&gt;""</formula>
    </cfRule>
  </conditionalFormatting>
  <conditionalFormatting sqref="A33:AE33 AG33:AH33 BL33:CO33">
    <cfRule type="expression" dxfId="1489" priority="139" stopIfTrue="1">
      <formula>$A33&lt;&gt;""</formula>
    </cfRule>
  </conditionalFormatting>
  <conditionalFormatting sqref="AF33">
    <cfRule type="expression" dxfId="1488" priority="137" stopIfTrue="1">
      <formula>$A33&lt;&gt;""</formula>
    </cfRule>
  </conditionalFormatting>
  <conditionalFormatting sqref="CN33">
    <cfRule type="expression" dxfId="1487" priority="138" stopIfTrue="1">
      <formula>$A33&lt;&gt;""</formula>
    </cfRule>
  </conditionalFormatting>
  <conditionalFormatting sqref="AI33:BK33">
    <cfRule type="expression" dxfId="1486" priority="136" stopIfTrue="1">
      <formula>$A33&lt;&gt;""</formula>
    </cfRule>
  </conditionalFormatting>
  <conditionalFormatting sqref="BJ33">
    <cfRule type="expression" dxfId="1485" priority="135" stopIfTrue="1">
      <formula>$A33&lt;&gt;""</formula>
    </cfRule>
  </conditionalFormatting>
  <conditionalFormatting sqref="A34:AE34 AG34:AH34 BL34:CO34">
    <cfRule type="expression" dxfId="1484" priority="134" stopIfTrue="1">
      <formula>$A34&lt;&gt;""</formula>
    </cfRule>
  </conditionalFormatting>
  <conditionalFormatting sqref="AF34">
    <cfRule type="expression" dxfId="1483" priority="132" stopIfTrue="1">
      <formula>$A34&lt;&gt;""</formula>
    </cfRule>
  </conditionalFormatting>
  <conditionalFormatting sqref="CN34">
    <cfRule type="expression" dxfId="1482" priority="133" stopIfTrue="1">
      <formula>$A34&lt;&gt;""</formula>
    </cfRule>
  </conditionalFormatting>
  <conditionalFormatting sqref="AI34:BK34">
    <cfRule type="expression" dxfId="1481" priority="131" stopIfTrue="1">
      <formula>$A34&lt;&gt;""</formula>
    </cfRule>
  </conditionalFormatting>
  <conditionalFormatting sqref="BJ34">
    <cfRule type="expression" dxfId="1480" priority="130" stopIfTrue="1">
      <formula>$A34&lt;&gt;""</formula>
    </cfRule>
  </conditionalFormatting>
  <conditionalFormatting sqref="A35:AE35 AG35:AH35 BL35:CO35">
    <cfRule type="expression" dxfId="1479" priority="129" stopIfTrue="1">
      <formula>$A35&lt;&gt;""</formula>
    </cfRule>
  </conditionalFormatting>
  <conditionalFormatting sqref="AF35">
    <cfRule type="expression" dxfId="1478" priority="127" stopIfTrue="1">
      <formula>$A35&lt;&gt;""</formula>
    </cfRule>
  </conditionalFormatting>
  <conditionalFormatting sqref="CN35">
    <cfRule type="expression" dxfId="1477" priority="128" stopIfTrue="1">
      <formula>$A35&lt;&gt;""</formula>
    </cfRule>
  </conditionalFormatting>
  <conditionalFormatting sqref="AI35:BK35">
    <cfRule type="expression" dxfId="1476" priority="126" stopIfTrue="1">
      <formula>$A35&lt;&gt;""</formula>
    </cfRule>
  </conditionalFormatting>
  <conditionalFormatting sqref="BJ35">
    <cfRule type="expression" dxfId="1475" priority="125" stopIfTrue="1">
      <formula>$A35&lt;&gt;""</formula>
    </cfRule>
  </conditionalFormatting>
  <conditionalFormatting sqref="A36:AE36 AG36:AH36 BL36:CO36">
    <cfRule type="expression" dxfId="1474" priority="124" stopIfTrue="1">
      <formula>$A36&lt;&gt;""</formula>
    </cfRule>
  </conditionalFormatting>
  <conditionalFormatting sqref="AF36">
    <cfRule type="expression" dxfId="1473" priority="122" stopIfTrue="1">
      <formula>$A36&lt;&gt;""</formula>
    </cfRule>
  </conditionalFormatting>
  <conditionalFormatting sqref="CN36">
    <cfRule type="expression" dxfId="1472" priority="123" stopIfTrue="1">
      <formula>$A36&lt;&gt;""</formula>
    </cfRule>
  </conditionalFormatting>
  <conditionalFormatting sqref="AI36:BK36">
    <cfRule type="expression" dxfId="1471" priority="121" stopIfTrue="1">
      <formula>$A36&lt;&gt;""</formula>
    </cfRule>
  </conditionalFormatting>
  <conditionalFormatting sqref="BJ36">
    <cfRule type="expression" dxfId="1470" priority="120" stopIfTrue="1">
      <formula>$A36&lt;&gt;""</formula>
    </cfRule>
  </conditionalFormatting>
  <conditionalFormatting sqref="A37:AE37 AG37:AH37 BL37:CO37">
    <cfRule type="expression" dxfId="1469" priority="119" stopIfTrue="1">
      <formula>$A37&lt;&gt;""</formula>
    </cfRule>
  </conditionalFormatting>
  <conditionalFormatting sqref="AF37">
    <cfRule type="expression" dxfId="1468" priority="117" stopIfTrue="1">
      <formula>$A37&lt;&gt;""</formula>
    </cfRule>
  </conditionalFormatting>
  <conditionalFormatting sqref="CN37">
    <cfRule type="expression" dxfId="1467" priority="118" stopIfTrue="1">
      <formula>$A37&lt;&gt;""</formula>
    </cfRule>
  </conditionalFormatting>
  <conditionalFormatting sqref="AI37:BK37">
    <cfRule type="expression" dxfId="1466" priority="116" stopIfTrue="1">
      <formula>$A37&lt;&gt;""</formula>
    </cfRule>
  </conditionalFormatting>
  <conditionalFormatting sqref="BJ37">
    <cfRule type="expression" dxfId="1465" priority="115" stopIfTrue="1">
      <formula>$A37&lt;&gt;""</formula>
    </cfRule>
  </conditionalFormatting>
  <conditionalFormatting sqref="A38:AE38 AG38:AH38 BL38:CO38">
    <cfRule type="expression" dxfId="1464" priority="114" stopIfTrue="1">
      <formula>$A38&lt;&gt;""</formula>
    </cfRule>
  </conditionalFormatting>
  <conditionalFormatting sqref="AF38">
    <cfRule type="expression" dxfId="1463" priority="112" stopIfTrue="1">
      <formula>$A38&lt;&gt;""</formula>
    </cfRule>
  </conditionalFormatting>
  <conditionalFormatting sqref="CN38">
    <cfRule type="expression" dxfId="1462" priority="113" stopIfTrue="1">
      <formula>$A38&lt;&gt;""</formula>
    </cfRule>
  </conditionalFormatting>
  <conditionalFormatting sqref="AI38:BK38">
    <cfRule type="expression" dxfId="1461" priority="111" stopIfTrue="1">
      <formula>$A38&lt;&gt;""</formula>
    </cfRule>
  </conditionalFormatting>
  <conditionalFormatting sqref="BJ38">
    <cfRule type="expression" dxfId="1460" priority="110" stopIfTrue="1">
      <formula>$A38&lt;&gt;""</formula>
    </cfRule>
  </conditionalFormatting>
  <conditionalFormatting sqref="A39:AE39 AG39:AH39 BL39:CO39">
    <cfRule type="expression" dxfId="1459" priority="109" stopIfTrue="1">
      <formula>$A39&lt;&gt;""</formula>
    </cfRule>
  </conditionalFormatting>
  <conditionalFormatting sqref="AF39">
    <cfRule type="expression" dxfId="1458" priority="107" stopIfTrue="1">
      <formula>$A39&lt;&gt;""</formula>
    </cfRule>
  </conditionalFormatting>
  <conditionalFormatting sqref="CN39">
    <cfRule type="expression" dxfId="1457" priority="108" stopIfTrue="1">
      <formula>$A39&lt;&gt;""</formula>
    </cfRule>
  </conditionalFormatting>
  <conditionalFormatting sqref="AI39:BK39">
    <cfRule type="expression" dxfId="1456" priority="106" stopIfTrue="1">
      <formula>$A39&lt;&gt;""</formula>
    </cfRule>
  </conditionalFormatting>
  <conditionalFormatting sqref="BJ39">
    <cfRule type="expression" dxfId="1455" priority="105" stopIfTrue="1">
      <formula>$A39&lt;&gt;""</formula>
    </cfRule>
  </conditionalFormatting>
  <conditionalFormatting sqref="A40:AE40 AG40:AH40 BL40:CO40">
    <cfRule type="expression" dxfId="1454" priority="104" stopIfTrue="1">
      <formula>$A40&lt;&gt;""</formula>
    </cfRule>
  </conditionalFormatting>
  <conditionalFormatting sqref="AF40">
    <cfRule type="expression" dxfId="1453" priority="102" stopIfTrue="1">
      <formula>$A40&lt;&gt;""</formula>
    </cfRule>
  </conditionalFormatting>
  <conditionalFormatting sqref="CN40">
    <cfRule type="expression" dxfId="1452" priority="103" stopIfTrue="1">
      <formula>$A40&lt;&gt;""</formula>
    </cfRule>
  </conditionalFormatting>
  <conditionalFormatting sqref="AI40:BK40">
    <cfRule type="expression" dxfId="1451" priority="101" stopIfTrue="1">
      <formula>$A40&lt;&gt;""</formula>
    </cfRule>
  </conditionalFormatting>
  <conditionalFormatting sqref="BJ40">
    <cfRule type="expression" dxfId="1450" priority="100" stopIfTrue="1">
      <formula>$A40&lt;&gt;""</formula>
    </cfRule>
  </conditionalFormatting>
  <conditionalFormatting sqref="A41:AE41 AG41:AH41 BL41:CO41">
    <cfRule type="expression" dxfId="1449" priority="99" stopIfTrue="1">
      <formula>$A41&lt;&gt;""</formula>
    </cfRule>
  </conditionalFormatting>
  <conditionalFormatting sqref="AF41">
    <cfRule type="expression" dxfId="1448" priority="97" stopIfTrue="1">
      <formula>$A41&lt;&gt;""</formula>
    </cfRule>
  </conditionalFormatting>
  <conditionalFormatting sqref="CN41">
    <cfRule type="expression" dxfId="1447" priority="98" stopIfTrue="1">
      <formula>$A41&lt;&gt;""</formula>
    </cfRule>
  </conditionalFormatting>
  <conditionalFormatting sqref="AI41:BK41">
    <cfRule type="expression" dxfId="1446" priority="96" stopIfTrue="1">
      <formula>$A41&lt;&gt;""</formula>
    </cfRule>
  </conditionalFormatting>
  <conditionalFormatting sqref="BJ41">
    <cfRule type="expression" dxfId="1445" priority="95" stopIfTrue="1">
      <formula>$A41&lt;&gt;""</formula>
    </cfRule>
  </conditionalFormatting>
  <conditionalFormatting sqref="A42:AE42 AG42:AH42 BL42:CO42">
    <cfRule type="expression" dxfId="1444" priority="94" stopIfTrue="1">
      <formula>$A42&lt;&gt;""</formula>
    </cfRule>
  </conditionalFormatting>
  <conditionalFormatting sqref="AF42">
    <cfRule type="expression" dxfId="1443" priority="92" stopIfTrue="1">
      <formula>$A42&lt;&gt;""</formula>
    </cfRule>
  </conditionalFormatting>
  <conditionalFormatting sqref="CN42">
    <cfRule type="expression" dxfId="1442" priority="93" stopIfTrue="1">
      <formula>$A42&lt;&gt;""</formula>
    </cfRule>
  </conditionalFormatting>
  <conditionalFormatting sqref="AI42:BK42">
    <cfRule type="expression" dxfId="1441" priority="91" stopIfTrue="1">
      <formula>$A42&lt;&gt;""</formula>
    </cfRule>
  </conditionalFormatting>
  <conditionalFormatting sqref="BJ42">
    <cfRule type="expression" dxfId="1440" priority="90" stopIfTrue="1">
      <formula>$A42&lt;&gt;""</formula>
    </cfRule>
  </conditionalFormatting>
  <conditionalFormatting sqref="A43:AE43 AG43:AH43 BL43:CO43">
    <cfRule type="expression" dxfId="1439" priority="89" stopIfTrue="1">
      <formula>$A43&lt;&gt;""</formula>
    </cfRule>
  </conditionalFormatting>
  <conditionalFormatting sqref="AF43">
    <cfRule type="expression" dxfId="1438" priority="87" stopIfTrue="1">
      <formula>$A43&lt;&gt;""</formula>
    </cfRule>
  </conditionalFormatting>
  <conditionalFormatting sqref="CN43">
    <cfRule type="expression" dxfId="1437" priority="88" stopIfTrue="1">
      <formula>$A43&lt;&gt;""</formula>
    </cfRule>
  </conditionalFormatting>
  <conditionalFormatting sqref="AI43:BK43">
    <cfRule type="expression" dxfId="1436" priority="86" stopIfTrue="1">
      <formula>$A43&lt;&gt;""</formula>
    </cfRule>
  </conditionalFormatting>
  <conditionalFormatting sqref="BJ43">
    <cfRule type="expression" dxfId="1435" priority="85" stopIfTrue="1">
      <formula>$A43&lt;&gt;""</formula>
    </cfRule>
  </conditionalFormatting>
  <conditionalFormatting sqref="A44:AE44 AG44:AH44 BL44:CO44">
    <cfRule type="expression" dxfId="1434" priority="84" stopIfTrue="1">
      <formula>$A44&lt;&gt;""</formula>
    </cfRule>
  </conditionalFormatting>
  <conditionalFormatting sqref="AF44">
    <cfRule type="expression" dxfId="1433" priority="82" stopIfTrue="1">
      <formula>$A44&lt;&gt;""</formula>
    </cfRule>
  </conditionalFormatting>
  <conditionalFormatting sqref="CN44">
    <cfRule type="expression" dxfId="1432" priority="83" stopIfTrue="1">
      <formula>$A44&lt;&gt;""</formula>
    </cfRule>
  </conditionalFormatting>
  <conditionalFormatting sqref="AI44:BK44">
    <cfRule type="expression" dxfId="1431" priority="81" stopIfTrue="1">
      <formula>$A44&lt;&gt;""</formula>
    </cfRule>
  </conditionalFormatting>
  <conditionalFormatting sqref="BJ44">
    <cfRule type="expression" dxfId="1430" priority="80" stopIfTrue="1">
      <formula>$A44&lt;&gt;""</formula>
    </cfRule>
  </conditionalFormatting>
  <conditionalFormatting sqref="A45:AE45 AG45:AH45 BL45:CO45">
    <cfRule type="expression" dxfId="1429" priority="79" stopIfTrue="1">
      <formula>$A45&lt;&gt;""</formula>
    </cfRule>
  </conditionalFormatting>
  <conditionalFormatting sqref="AF45">
    <cfRule type="expression" dxfId="1428" priority="77" stopIfTrue="1">
      <formula>$A45&lt;&gt;""</formula>
    </cfRule>
  </conditionalFormatting>
  <conditionalFormatting sqref="CN45">
    <cfRule type="expression" dxfId="1427" priority="78" stopIfTrue="1">
      <formula>$A45&lt;&gt;""</formula>
    </cfRule>
  </conditionalFormatting>
  <conditionalFormatting sqref="AI45:BK45">
    <cfRule type="expression" dxfId="1426" priority="76" stopIfTrue="1">
      <formula>$A45&lt;&gt;""</formula>
    </cfRule>
  </conditionalFormatting>
  <conditionalFormatting sqref="BJ45">
    <cfRule type="expression" dxfId="1425" priority="75" stopIfTrue="1">
      <formula>$A45&lt;&gt;""</formula>
    </cfRule>
  </conditionalFormatting>
  <conditionalFormatting sqref="A46:AE46 AG46:AH46 BL46:CO46">
    <cfRule type="expression" dxfId="1424" priority="74" stopIfTrue="1">
      <formula>$A46&lt;&gt;""</formula>
    </cfRule>
  </conditionalFormatting>
  <conditionalFormatting sqref="AF46">
    <cfRule type="expression" dxfId="1423" priority="72" stopIfTrue="1">
      <formula>$A46&lt;&gt;""</formula>
    </cfRule>
  </conditionalFormatting>
  <conditionalFormatting sqref="CN46">
    <cfRule type="expression" dxfId="1422" priority="73" stopIfTrue="1">
      <formula>$A46&lt;&gt;""</formula>
    </cfRule>
  </conditionalFormatting>
  <conditionalFormatting sqref="AI46:BK46">
    <cfRule type="expression" dxfId="1421" priority="71" stopIfTrue="1">
      <formula>$A46&lt;&gt;""</formula>
    </cfRule>
  </conditionalFormatting>
  <conditionalFormatting sqref="BJ46">
    <cfRule type="expression" dxfId="1420" priority="70" stopIfTrue="1">
      <formula>$A46&lt;&gt;""</formula>
    </cfRule>
  </conditionalFormatting>
  <conditionalFormatting sqref="A47:AE47 AG47:AH47 BL47:CO47">
    <cfRule type="expression" dxfId="1419" priority="69" stopIfTrue="1">
      <formula>$A47&lt;&gt;""</formula>
    </cfRule>
  </conditionalFormatting>
  <conditionalFormatting sqref="AF47">
    <cfRule type="expression" dxfId="1418" priority="67" stopIfTrue="1">
      <formula>$A47&lt;&gt;""</formula>
    </cfRule>
  </conditionalFormatting>
  <conditionalFormatting sqref="CN47">
    <cfRule type="expression" dxfId="1417" priority="68" stopIfTrue="1">
      <formula>$A47&lt;&gt;""</formula>
    </cfRule>
  </conditionalFormatting>
  <conditionalFormatting sqref="AI47:BK47">
    <cfRule type="expression" dxfId="1416" priority="66" stopIfTrue="1">
      <formula>$A47&lt;&gt;""</formula>
    </cfRule>
  </conditionalFormatting>
  <conditionalFormatting sqref="BJ47">
    <cfRule type="expression" dxfId="1415" priority="65" stopIfTrue="1">
      <formula>$A47&lt;&gt;""</formula>
    </cfRule>
  </conditionalFormatting>
  <conditionalFormatting sqref="A48:AE48 AG48:AH48 BL48:CO48">
    <cfRule type="expression" dxfId="1414" priority="64" stopIfTrue="1">
      <formula>$A48&lt;&gt;""</formula>
    </cfRule>
  </conditionalFormatting>
  <conditionalFormatting sqref="AF48">
    <cfRule type="expression" dxfId="1413" priority="62" stopIfTrue="1">
      <formula>$A48&lt;&gt;""</formula>
    </cfRule>
  </conditionalFormatting>
  <conditionalFormatting sqref="CN48">
    <cfRule type="expression" dxfId="1412" priority="63" stopIfTrue="1">
      <formula>$A48&lt;&gt;""</formula>
    </cfRule>
  </conditionalFormatting>
  <conditionalFormatting sqref="AI48:BK48">
    <cfRule type="expression" dxfId="1411" priority="61" stopIfTrue="1">
      <formula>$A48&lt;&gt;""</formula>
    </cfRule>
  </conditionalFormatting>
  <conditionalFormatting sqref="BJ48">
    <cfRule type="expression" dxfId="1410" priority="60" stopIfTrue="1">
      <formula>$A48&lt;&gt;""</formula>
    </cfRule>
  </conditionalFormatting>
  <conditionalFormatting sqref="A49:AE49 AG49:AH49 BL49:CO49">
    <cfRule type="expression" dxfId="1409" priority="59" stopIfTrue="1">
      <formula>$A49&lt;&gt;""</formula>
    </cfRule>
  </conditionalFormatting>
  <conditionalFormatting sqref="AF49">
    <cfRule type="expression" dxfId="1408" priority="57" stopIfTrue="1">
      <formula>$A49&lt;&gt;""</formula>
    </cfRule>
  </conditionalFormatting>
  <conditionalFormatting sqref="CN49">
    <cfRule type="expression" dxfId="1407" priority="58" stopIfTrue="1">
      <formula>$A49&lt;&gt;""</formula>
    </cfRule>
  </conditionalFormatting>
  <conditionalFormatting sqref="AI49:BK49">
    <cfRule type="expression" dxfId="1406" priority="56" stopIfTrue="1">
      <formula>$A49&lt;&gt;""</formula>
    </cfRule>
  </conditionalFormatting>
  <conditionalFormatting sqref="BJ49">
    <cfRule type="expression" dxfId="1405" priority="55" stopIfTrue="1">
      <formula>$A49&lt;&gt;""</formula>
    </cfRule>
  </conditionalFormatting>
  <conditionalFormatting sqref="A50:AE50 AG50:AH50 BL50:CO50">
    <cfRule type="expression" dxfId="1404" priority="54" stopIfTrue="1">
      <formula>$A50&lt;&gt;""</formula>
    </cfRule>
  </conditionalFormatting>
  <conditionalFormatting sqref="AF50">
    <cfRule type="expression" dxfId="1403" priority="52" stopIfTrue="1">
      <formula>$A50&lt;&gt;""</formula>
    </cfRule>
  </conditionalFormatting>
  <conditionalFormatting sqref="CN50">
    <cfRule type="expression" dxfId="1402" priority="53" stopIfTrue="1">
      <formula>$A50&lt;&gt;""</formula>
    </cfRule>
  </conditionalFormatting>
  <conditionalFormatting sqref="AI50:BK50">
    <cfRule type="expression" dxfId="1401" priority="51" stopIfTrue="1">
      <formula>$A50&lt;&gt;""</formula>
    </cfRule>
  </conditionalFormatting>
  <conditionalFormatting sqref="BJ50">
    <cfRule type="expression" dxfId="1400" priority="50" stopIfTrue="1">
      <formula>$A50&lt;&gt;""</formula>
    </cfRule>
  </conditionalFormatting>
  <conditionalFormatting sqref="A51:AE51 AG51:AH51 BL51:CO51">
    <cfRule type="expression" dxfId="1399" priority="49" stopIfTrue="1">
      <formula>$A51&lt;&gt;""</formula>
    </cfRule>
  </conditionalFormatting>
  <conditionalFormatting sqref="AF51">
    <cfRule type="expression" dxfId="1398" priority="47" stopIfTrue="1">
      <formula>$A51&lt;&gt;""</formula>
    </cfRule>
  </conditionalFormatting>
  <conditionalFormatting sqref="CN51">
    <cfRule type="expression" dxfId="1397" priority="48" stopIfTrue="1">
      <formula>$A51&lt;&gt;""</formula>
    </cfRule>
  </conditionalFormatting>
  <conditionalFormatting sqref="AI51:BK51">
    <cfRule type="expression" dxfId="1396" priority="46" stopIfTrue="1">
      <formula>$A51&lt;&gt;""</formula>
    </cfRule>
  </conditionalFormatting>
  <conditionalFormatting sqref="BJ51">
    <cfRule type="expression" dxfId="1395" priority="45" stopIfTrue="1">
      <formula>$A51&lt;&gt;""</formula>
    </cfRule>
  </conditionalFormatting>
  <conditionalFormatting sqref="A52:AE52 AG52:AH52 BL52:CO52">
    <cfRule type="expression" dxfId="1394" priority="44" stopIfTrue="1">
      <formula>$A52&lt;&gt;""</formula>
    </cfRule>
  </conditionalFormatting>
  <conditionalFormatting sqref="AF52">
    <cfRule type="expression" dxfId="1393" priority="42" stopIfTrue="1">
      <formula>$A52&lt;&gt;""</formula>
    </cfRule>
  </conditionalFormatting>
  <conditionalFormatting sqref="CN52">
    <cfRule type="expression" dxfId="1392" priority="43" stopIfTrue="1">
      <formula>$A52&lt;&gt;""</formula>
    </cfRule>
  </conditionalFormatting>
  <conditionalFormatting sqref="AI52:BK52">
    <cfRule type="expression" dxfId="1391" priority="41" stopIfTrue="1">
      <formula>$A52&lt;&gt;""</formula>
    </cfRule>
  </conditionalFormatting>
  <conditionalFormatting sqref="BJ52">
    <cfRule type="expression" dxfId="1390" priority="40" stopIfTrue="1">
      <formula>$A52&lt;&gt;""</formula>
    </cfRule>
  </conditionalFormatting>
  <conditionalFormatting sqref="A53:AE53 AG53:AH53 BL53:CO53">
    <cfRule type="expression" dxfId="1389" priority="39" stopIfTrue="1">
      <formula>$A53&lt;&gt;""</formula>
    </cfRule>
  </conditionalFormatting>
  <conditionalFormatting sqref="AF53">
    <cfRule type="expression" dxfId="1388" priority="37" stopIfTrue="1">
      <formula>$A53&lt;&gt;""</formula>
    </cfRule>
  </conditionalFormatting>
  <conditionalFormatting sqref="CN53">
    <cfRule type="expression" dxfId="1387" priority="38" stopIfTrue="1">
      <formula>$A53&lt;&gt;""</formula>
    </cfRule>
  </conditionalFormatting>
  <conditionalFormatting sqref="AI53:BK53">
    <cfRule type="expression" dxfId="1386" priority="36" stopIfTrue="1">
      <formula>$A53&lt;&gt;""</formula>
    </cfRule>
  </conditionalFormatting>
  <conditionalFormatting sqref="BJ53">
    <cfRule type="expression" dxfId="1385" priority="35" stopIfTrue="1">
      <formula>$A53&lt;&gt;""</formula>
    </cfRule>
  </conditionalFormatting>
  <conditionalFormatting sqref="A54:AE54 AG54:AH54 BL54:CO54">
    <cfRule type="expression" dxfId="1384" priority="34" stopIfTrue="1">
      <formula>$A54&lt;&gt;""</formula>
    </cfRule>
  </conditionalFormatting>
  <conditionalFormatting sqref="AF54">
    <cfRule type="expression" dxfId="1383" priority="32" stopIfTrue="1">
      <formula>$A54&lt;&gt;""</formula>
    </cfRule>
  </conditionalFormatting>
  <conditionalFormatting sqref="CN54">
    <cfRule type="expression" dxfId="1382" priority="33" stopIfTrue="1">
      <formula>$A54&lt;&gt;""</formula>
    </cfRule>
  </conditionalFormatting>
  <conditionalFormatting sqref="AI54:BK54">
    <cfRule type="expression" dxfId="1381" priority="31" stopIfTrue="1">
      <formula>$A54&lt;&gt;""</formula>
    </cfRule>
  </conditionalFormatting>
  <conditionalFormatting sqref="BJ54">
    <cfRule type="expression" dxfId="1380" priority="30" stopIfTrue="1">
      <formula>$A54&lt;&gt;""</formula>
    </cfRule>
  </conditionalFormatting>
  <conditionalFormatting sqref="A55:AE55 AG55:AH55 BL55:CO55">
    <cfRule type="expression" dxfId="1379" priority="29" stopIfTrue="1">
      <formula>$A55&lt;&gt;""</formula>
    </cfRule>
  </conditionalFormatting>
  <conditionalFormatting sqref="AF55">
    <cfRule type="expression" dxfId="1378" priority="27" stopIfTrue="1">
      <formula>$A55&lt;&gt;""</formula>
    </cfRule>
  </conditionalFormatting>
  <conditionalFormatting sqref="CN55">
    <cfRule type="expression" dxfId="1377" priority="28" stopIfTrue="1">
      <formula>$A55&lt;&gt;""</formula>
    </cfRule>
  </conditionalFormatting>
  <conditionalFormatting sqref="AI55:BK55">
    <cfRule type="expression" dxfId="1376" priority="26" stopIfTrue="1">
      <formula>$A55&lt;&gt;""</formula>
    </cfRule>
  </conditionalFormatting>
  <conditionalFormatting sqref="BJ55">
    <cfRule type="expression" dxfId="1375" priority="25" stopIfTrue="1">
      <formula>$A55&lt;&gt;""</formula>
    </cfRule>
  </conditionalFormatting>
  <conditionalFormatting sqref="A56:AE56 AG56:AH56 BL56:CO56">
    <cfRule type="expression" dxfId="1374" priority="24" stopIfTrue="1">
      <formula>$A56&lt;&gt;""</formula>
    </cfRule>
  </conditionalFormatting>
  <conditionalFormatting sqref="AF56">
    <cfRule type="expression" dxfId="1373" priority="22" stopIfTrue="1">
      <formula>$A56&lt;&gt;""</formula>
    </cfRule>
  </conditionalFormatting>
  <conditionalFormatting sqref="CN56">
    <cfRule type="expression" dxfId="1372" priority="23" stopIfTrue="1">
      <formula>$A56&lt;&gt;""</formula>
    </cfRule>
  </conditionalFormatting>
  <conditionalFormatting sqref="AI56:BK56">
    <cfRule type="expression" dxfId="1371" priority="21" stopIfTrue="1">
      <formula>$A56&lt;&gt;""</formula>
    </cfRule>
  </conditionalFormatting>
  <conditionalFormatting sqref="BJ56">
    <cfRule type="expression" dxfId="1370" priority="20" stopIfTrue="1">
      <formula>$A56&lt;&gt;""</formula>
    </cfRule>
  </conditionalFormatting>
  <conditionalFormatting sqref="A57:AE57 AG57:AH57 BL57:CO57">
    <cfRule type="expression" dxfId="1369" priority="19" stopIfTrue="1">
      <formula>$A57&lt;&gt;""</formula>
    </cfRule>
  </conditionalFormatting>
  <conditionalFormatting sqref="AF57">
    <cfRule type="expression" dxfId="1368" priority="17" stopIfTrue="1">
      <formula>$A57&lt;&gt;""</formula>
    </cfRule>
  </conditionalFormatting>
  <conditionalFormatting sqref="CN57">
    <cfRule type="expression" dxfId="1367" priority="18" stopIfTrue="1">
      <formula>$A57&lt;&gt;""</formula>
    </cfRule>
  </conditionalFormatting>
  <conditionalFormatting sqref="AI57:BK57">
    <cfRule type="expression" dxfId="1366" priority="16" stopIfTrue="1">
      <formula>$A57&lt;&gt;""</formula>
    </cfRule>
  </conditionalFormatting>
  <conditionalFormatting sqref="BJ57">
    <cfRule type="expression" dxfId="1365" priority="15" stopIfTrue="1">
      <formula>$A57&lt;&gt;""</formula>
    </cfRule>
  </conditionalFormatting>
  <conditionalFormatting sqref="A58:AE58 AG58:AH58 BL58:CO58">
    <cfRule type="expression" dxfId="1364" priority="14" stopIfTrue="1">
      <formula>$A58&lt;&gt;""</formula>
    </cfRule>
  </conditionalFormatting>
  <conditionalFormatting sqref="AF58">
    <cfRule type="expression" dxfId="1363" priority="12" stopIfTrue="1">
      <formula>$A58&lt;&gt;""</formula>
    </cfRule>
  </conditionalFormatting>
  <conditionalFormatting sqref="CN58">
    <cfRule type="expression" dxfId="1362" priority="13" stopIfTrue="1">
      <formula>$A58&lt;&gt;""</formula>
    </cfRule>
  </conditionalFormatting>
  <conditionalFormatting sqref="AI58:BK58">
    <cfRule type="expression" dxfId="1361" priority="11" stopIfTrue="1">
      <formula>$A58&lt;&gt;""</formula>
    </cfRule>
  </conditionalFormatting>
  <conditionalFormatting sqref="BJ58">
    <cfRule type="expression" dxfId="1360" priority="10" stopIfTrue="1">
      <formula>$A58&lt;&gt;""</formula>
    </cfRule>
  </conditionalFormatting>
  <conditionalFormatting sqref="A59:AE59 AG59:AH59 BL59:CO59">
    <cfRule type="expression" dxfId="1359" priority="9" stopIfTrue="1">
      <formula>$A59&lt;&gt;""</formula>
    </cfRule>
  </conditionalFormatting>
  <conditionalFormatting sqref="AF59">
    <cfRule type="expression" dxfId="1358" priority="7" stopIfTrue="1">
      <formula>$A59&lt;&gt;""</formula>
    </cfRule>
  </conditionalFormatting>
  <conditionalFormatting sqref="CN59">
    <cfRule type="expression" dxfId="1357" priority="8" stopIfTrue="1">
      <formula>$A59&lt;&gt;""</formula>
    </cfRule>
  </conditionalFormatting>
  <conditionalFormatting sqref="AI59:BK59">
    <cfRule type="expression" dxfId="1356" priority="6" stopIfTrue="1">
      <formula>$A59&lt;&gt;""</formula>
    </cfRule>
  </conditionalFormatting>
  <conditionalFormatting sqref="BJ59">
    <cfRule type="expression" dxfId="1355" priority="5" stopIfTrue="1">
      <formula>$A59&lt;&gt;""</formula>
    </cfRule>
  </conditionalFormatting>
  <conditionalFormatting sqref="A7:AE7 AG7:CO7">
    <cfRule type="expression" dxfId="1354" priority="4" stopIfTrue="1">
      <formula>$A7&lt;&gt;""</formula>
    </cfRule>
  </conditionalFormatting>
  <conditionalFormatting sqref="AF7">
    <cfRule type="expression" dxfId="1353" priority="1" stopIfTrue="1">
      <formula>$A7&lt;&gt;""</formula>
    </cfRule>
  </conditionalFormatting>
  <conditionalFormatting sqref="BJ7">
    <cfRule type="expression" dxfId="1352" priority="3" stopIfTrue="1">
      <formula>$A7&lt;&gt;""</formula>
    </cfRule>
  </conditionalFormatting>
  <conditionalFormatting sqref="CN7">
    <cfRule type="expression" dxfId="13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58" man="1"/>
    <brk id="33" min="1" max="58" man="1"/>
    <brk id="48" min="1" max="58" man="1"/>
    <brk id="63" min="1" max="58" man="1"/>
    <brk id="80" min="1" max="5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s="50" customFormat="1" ht="16.2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4637</v>
      </c>
      <c r="E7" s="47">
        <f>SUM($E$8:$E$59)</f>
        <v>3086</v>
      </c>
      <c r="F7" s="47">
        <f>SUM($F$8:$F$59)</f>
        <v>0</v>
      </c>
      <c r="G7" s="47">
        <f>SUM($G$8:$G$59)</f>
        <v>0</v>
      </c>
      <c r="H7" s="47">
        <f>SUM($H$8:$H$59)</f>
        <v>0</v>
      </c>
      <c r="I7" s="47">
        <f>SUM($I$8:$I$59)</f>
        <v>0</v>
      </c>
      <c r="J7" s="47">
        <f>SUM($J$8:$J$59)</f>
        <v>0</v>
      </c>
      <c r="K7" s="47">
        <f>SUM($K$8:$K$59)</f>
        <v>0</v>
      </c>
      <c r="L7" s="47">
        <f>SUM($L$8:$L$59)</f>
        <v>0</v>
      </c>
      <c r="M7" s="47">
        <f>SUM($M$8:$M$59)</f>
        <v>1288</v>
      </c>
      <c r="N7" s="47">
        <f>SUM($N$8:$N$59)</f>
        <v>1</v>
      </c>
      <c r="O7" s="47">
        <f>SUM($O$8:$O$59)</f>
        <v>0</v>
      </c>
      <c r="P7" s="47">
        <f>SUM($P$8:$P$59)</f>
        <v>0</v>
      </c>
      <c r="Q7" s="47">
        <f>SUM($Q$8:$Q$59)</f>
        <v>0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262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0</v>
      </c>
      <c r="AD7" s="47">
        <f>SUM($AD$8:$AD$59)</f>
        <v>0</v>
      </c>
      <c r="AE7" s="47">
        <f>SUM($AE$8:$AE$59)</f>
        <v>0</v>
      </c>
      <c r="AF7" s="47">
        <f>SUM($AF$8:$AF$59)</f>
        <v>0</v>
      </c>
      <c r="AG7" s="47">
        <f>SUM($AG$8:$AG$59)</f>
        <v>0</v>
      </c>
    </row>
    <row r="8" spans="1:33" s="10" customFormat="1" ht="12" customHeight="1">
      <c r="A8" s="10" t="s">
        <v>127</v>
      </c>
      <c r="B8" s="41" t="s">
        <v>131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141</v>
      </c>
      <c r="C9" s="10" t="s">
        <v>142</v>
      </c>
      <c r="D9" s="33">
        <f>SUM(E9:AG9)</f>
        <v>1819</v>
      </c>
      <c r="E9" s="33">
        <v>1666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153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143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156</v>
      </c>
      <c r="B11" s="41" t="s">
        <v>175</v>
      </c>
      <c r="C11" s="10" t="s">
        <v>174</v>
      </c>
      <c r="D11" s="33">
        <f>SUM(E11:AG11)</f>
        <v>21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21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190</v>
      </c>
      <c r="C12" s="10" t="s">
        <v>191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209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225</v>
      </c>
      <c r="C14" s="10" t="s">
        <v>241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244</v>
      </c>
      <c r="C15" s="10" t="s">
        <v>249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266</v>
      </c>
      <c r="C16" s="10" t="s">
        <v>259</v>
      </c>
      <c r="D16" s="33">
        <f>SUM(E16:AG16)</f>
        <v>1786</v>
      </c>
      <c r="E16" s="33">
        <v>1408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143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235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156</v>
      </c>
      <c r="B17" s="41" t="s">
        <v>278</v>
      </c>
      <c r="C17" s="10" t="s">
        <v>279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309</v>
      </c>
      <c r="C18" s="10" t="s">
        <v>310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314</v>
      </c>
      <c r="C19" s="10" t="s">
        <v>317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342</v>
      </c>
      <c r="C20" s="10" t="s">
        <v>343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229</v>
      </c>
      <c r="B21" s="41" t="s">
        <v>348</v>
      </c>
      <c r="C21" s="10" t="s">
        <v>349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358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368</v>
      </c>
      <c r="C23" s="10" t="s">
        <v>369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374</v>
      </c>
      <c r="C24" s="10" t="s">
        <v>379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384</v>
      </c>
      <c r="C25" s="10" t="s">
        <v>383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389</v>
      </c>
      <c r="C26" s="10" t="s">
        <v>390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156</v>
      </c>
      <c r="B27" s="41" t="s">
        <v>404</v>
      </c>
      <c r="C27" s="10" t="s">
        <v>405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411</v>
      </c>
      <c r="C28" s="10" t="s">
        <v>412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438</v>
      </c>
      <c r="C29" s="10" t="s">
        <v>429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445</v>
      </c>
      <c r="C30" s="10" t="s">
        <v>446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454</v>
      </c>
      <c r="C31" s="10" t="s">
        <v>458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473</v>
      </c>
      <c r="C32" s="10" t="s">
        <v>470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499</v>
      </c>
      <c r="C33" s="10" t="s">
        <v>498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508</v>
      </c>
      <c r="C34" s="10" t="s">
        <v>503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527</v>
      </c>
      <c r="C35" s="10" t="s">
        <v>520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539</v>
      </c>
      <c r="C36" s="10" t="s">
        <v>536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544</v>
      </c>
      <c r="C37" s="10" t="s">
        <v>545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549</v>
      </c>
      <c r="C38" s="10" t="s">
        <v>550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554</v>
      </c>
      <c r="C39" s="10" t="s">
        <v>555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565</v>
      </c>
      <c r="C40" s="10" t="s">
        <v>561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580</v>
      </c>
      <c r="C41" s="10" t="s">
        <v>583</v>
      </c>
      <c r="D41" s="33">
        <f>SUM(E41:AG41)</f>
        <v>14</v>
      </c>
      <c r="E41" s="33">
        <v>12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1</v>
      </c>
      <c r="N41" s="33">
        <v>1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589</v>
      </c>
      <c r="C42" s="10" t="s">
        <v>590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597</v>
      </c>
      <c r="C43" s="10" t="s">
        <v>599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607</v>
      </c>
      <c r="C44" s="10" t="s">
        <v>608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610</v>
      </c>
      <c r="C45" s="10" t="s">
        <v>613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618</v>
      </c>
      <c r="C46" s="10" t="s">
        <v>617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622</v>
      </c>
      <c r="C47" s="10" t="s">
        <v>623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127</v>
      </c>
      <c r="B49" s="41" t="s">
        <v>640</v>
      </c>
      <c r="C49" s="10" t="s">
        <v>633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229</v>
      </c>
      <c r="B50" s="41" t="s">
        <v>660</v>
      </c>
      <c r="C50" s="10" t="s">
        <v>650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229</v>
      </c>
      <c r="B51" s="41" t="s">
        <v>678</v>
      </c>
      <c r="C51" s="10" t="s">
        <v>679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229</v>
      </c>
      <c r="B52" s="41" t="s">
        <v>704</v>
      </c>
      <c r="C52" s="10" t="s">
        <v>705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229</v>
      </c>
      <c r="B53" s="41" t="s">
        <v>714</v>
      </c>
      <c r="C53" s="10" t="s">
        <v>725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127</v>
      </c>
      <c r="B54" s="41" t="s">
        <v>733</v>
      </c>
      <c r="C54" s="10" t="s">
        <v>735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250</v>
      </c>
      <c r="B55" s="41" t="s">
        <v>758</v>
      </c>
      <c r="C55" s="10" t="s">
        <v>759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156</v>
      </c>
      <c r="B56" s="41" t="s">
        <v>769</v>
      </c>
      <c r="C56" s="10" t="s">
        <v>778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127</v>
      </c>
      <c r="B57" s="41" t="s">
        <v>784</v>
      </c>
      <c r="C57" s="10" t="s">
        <v>785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229</v>
      </c>
      <c r="B58" s="41" t="s">
        <v>802</v>
      </c>
      <c r="C58" s="10" t="s">
        <v>817</v>
      </c>
      <c r="D58" s="33">
        <f>SUM(E58:AG58)</f>
        <v>997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970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27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127</v>
      </c>
      <c r="B59" s="41" t="s">
        <v>826</v>
      </c>
      <c r="C59" s="10" t="s">
        <v>827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60:AE997 AG60:AG997">
    <cfRule type="expression" dxfId="1350" priority="163" stopIfTrue="1">
      <formula>$A60&lt;&gt;""</formula>
    </cfRule>
  </conditionalFormatting>
  <conditionalFormatting sqref="AF60:AF995">
    <cfRule type="expression" dxfId="1349" priority="161" stopIfTrue="1">
      <formula>$A60&lt;&gt;""</formula>
    </cfRule>
  </conditionalFormatting>
  <conditionalFormatting sqref="A8:C8">
    <cfRule type="expression" dxfId="1346" priority="158" stopIfTrue="1">
      <formula>$A8&lt;&gt;""</formula>
    </cfRule>
  </conditionalFormatting>
  <conditionalFormatting sqref="D8:AE8 AG8">
    <cfRule type="expression" dxfId="1345" priority="157" stopIfTrue="1">
      <formula>$A8&lt;&gt;""</formula>
    </cfRule>
  </conditionalFormatting>
  <conditionalFormatting sqref="AF8">
    <cfRule type="expression" dxfId="1344" priority="156" stopIfTrue="1">
      <formula>$A8&lt;&gt;""</formula>
    </cfRule>
  </conditionalFormatting>
  <conditionalFormatting sqref="A9:C9">
    <cfRule type="expression" dxfId="1343" priority="155" stopIfTrue="1">
      <formula>$A9&lt;&gt;""</formula>
    </cfRule>
  </conditionalFormatting>
  <conditionalFormatting sqref="D9:AE9 AG9">
    <cfRule type="expression" dxfId="1342" priority="154" stopIfTrue="1">
      <formula>$A9&lt;&gt;""</formula>
    </cfRule>
  </conditionalFormatting>
  <conditionalFormatting sqref="AF9">
    <cfRule type="expression" dxfId="1341" priority="153" stopIfTrue="1">
      <formula>$A9&lt;&gt;""</formula>
    </cfRule>
  </conditionalFormatting>
  <conditionalFormatting sqref="A10:C10">
    <cfRule type="expression" dxfId="1340" priority="152" stopIfTrue="1">
      <formula>$A10&lt;&gt;""</formula>
    </cfRule>
  </conditionalFormatting>
  <conditionalFormatting sqref="D10:AE10 AG10">
    <cfRule type="expression" dxfId="1339" priority="151" stopIfTrue="1">
      <formula>$A10&lt;&gt;""</formula>
    </cfRule>
  </conditionalFormatting>
  <conditionalFormatting sqref="AF10">
    <cfRule type="expression" dxfId="1338" priority="150" stopIfTrue="1">
      <formula>$A10&lt;&gt;""</formula>
    </cfRule>
  </conditionalFormatting>
  <conditionalFormatting sqref="A11:C11">
    <cfRule type="expression" dxfId="1337" priority="149" stopIfTrue="1">
      <formula>$A11&lt;&gt;""</formula>
    </cfRule>
  </conditionalFormatting>
  <conditionalFormatting sqref="D11:AE11 AG11">
    <cfRule type="expression" dxfId="1336" priority="148" stopIfTrue="1">
      <formula>$A11&lt;&gt;""</formula>
    </cfRule>
  </conditionalFormatting>
  <conditionalFormatting sqref="AF11">
    <cfRule type="expression" dxfId="1335" priority="147" stopIfTrue="1">
      <formula>$A11&lt;&gt;""</formula>
    </cfRule>
  </conditionalFormatting>
  <conditionalFormatting sqref="A12:C12">
    <cfRule type="expression" dxfId="1334" priority="146" stopIfTrue="1">
      <formula>$A12&lt;&gt;""</formula>
    </cfRule>
  </conditionalFormatting>
  <conditionalFormatting sqref="D12:AE12 AG12">
    <cfRule type="expression" dxfId="1333" priority="145" stopIfTrue="1">
      <formula>$A12&lt;&gt;""</formula>
    </cfRule>
  </conditionalFormatting>
  <conditionalFormatting sqref="AF12">
    <cfRule type="expression" dxfId="1332" priority="144" stopIfTrue="1">
      <formula>$A12&lt;&gt;""</formula>
    </cfRule>
  </conditionalFormatting>
  <conditionalFormatting sqref="A13:C13">
    <cfRule type="expression" dxfId="1331" priority="143" stopIfTrue="1">
      <formula>$A13&lt;&gt;""</formula>
    </cfRule>
  </conditionalFormatting>
  <conditionalFormatting sqref="D13:AE13 AG13">
    <cfRule type="expression" dxfId="1330" priority="142" stopIfTrue="1">
      <formula>$A13&lt;&gt;""</formula>
    </cfRule>
  </conditionalFormatting>
  <conditionalFormatting sqref="AF13">
    <cfRule type="expression" dxfId="1329" priority="141" stopIfTrue="1">
      <formula>$A13&lt;&gt;""</formula>
    </cfRule>
  </conditionalFormatting>
  <conditionalFormatting sqref="A14:C14">
    <cfRule type="expression" dxfId="1328" priority="140" stopIfTrue="1">
      <formula>$A14&lt;&gt;""</formula>
    </cfRule>
  </conditionalFormatting>
  <conditionalFormatting sqref="D14:AE14 AG14">
    <cfRule type="expression" dxfId="1327" priority="139" stopIfTrue="1">
      <formula>$A14&lt;&gt;""</formula>
    </cfRule>
  </conditionalFormatting>
  <conditionalFormatting sqref="AF14">
    <cfRule type="expression" dxfId="1326" priority="138" stopIfTrue="1">
      <formula>$A14&lt;&gt;""</formula>
    </cfRule>
  </conditionalFormatting>
  <conditionalFormatting sqref="A15:C15">
    <cfRule type="expression" dxfId="1325" priority="137" stopIfTrue="1">
      <formula>$A15&lt;&gt;""</formula>
    </cfRule>
  </conditionalFormatting>
  <conditionalFormatting sqref="D15:AE15 AG15">
    <cfRule type="expression" dxfId="1324" priority="136" stopIfTrue="1">
      <formula>$A15&lt;&gt;""</formula>
    </cfRule>
  </conditionalFormatting>
  <conditionalFormatting sqref="AF15">
    <cfRule type="expression" dxfId="1323" priority="135" stopIfTrue="1">
      <formula>$A15&lt;&gt;""</formula>
    </cfRule>
  </conditionalFormatting>
  <conditionalFormatting sqref="A16:C16">
    <cfRule type="expression" dxfId="1322" priority="134" stopIfTrue="1">
      <formula>$A16&lt;&gt;""</formula>
    </cfRule>
  </conditionalFormatting>
  <conditionalFormatting sqref="D16:AE16 AG16">
    <cfRule type="expression" dxfId="1321" priority="133" stopIfTrue="1">
      <formula>$A16&lt;&gt;""</formula>
    </cfRule>
  </conditionalFormatting>
  <conditionalFormatting sqref="AF16">
    <cfRule type="expression" dxfId="1320" priority="132" stopIfTrue="1">
      <formula>$A16&lt;&gt;""</formula>
    </cfRule>
  </conditionalFormatting>
  <conditionalFormatting sqref="A17:C17">
    <cfRule type="expression" dxfId="1319" priority="131" stopIfTrue="1">
      <formula>$A17&lt;&gt;""</formula>
    </cfRule>
  </conditionalFormatting>
  <conditionalFormatting sqref="D17:AE17 AG17">
    <cfRule type="expression" dxfId="1318" priority="130" stopIfTrue="1">
      <formula>$A17&lt;&gt;""</formula>
    </cfRule>
  </conditionalFormatting>
  <conditionalFormatting sqref="AF17">
    <cfRule type="expression" dxfId="1317" priority="129" stopIfTrue="1">
      <formula>$A17&lt;&gt;""</formula>
    </cfRule>
  </conditionalFormatting>
  <conditionalFormatting sqref="A18:C18">
    <cfRule type="expression" dxfId="1316" priority="128" stopIfTrue="1">
      <formula>$A18&lt;&gt;""</formula>
    </cfRule>
  </conditionalFormatting>
  <conditionalFormatting sqref="D18:AE18 AG18">
    <cfRule type="expression" dxfId="1315" priority="127" stopIfTrue="1">
      <formula>$A18&lt;&gt;""</formula>
    </cfRule>
  </conditionalFormatting>
  <conditionalFormatting sqref="AF18">
    <cfRule type="expression" dxfId="1314" priority="126" stopIfTrue="1">
      <formula>$A18&lt;&gt;""</formula>
    </cfRule>
  </conditionalFormatting>
  <conditionalFormatting sqref="A19:C19">
    <cfRule type="expression" dxfId="1313" priority="125" stopIfTrue="1">
      <formula>$A19&lt;&gt;""</formula>
    </cfRule>
  </conditionalFormatting>
  <conditionalFormatting sqref="D19:AE19 AG19">
    <cfRule type="expression" dxfId="1312" priority="124" stopIfTrue="1">
      <formula>$A19&lt;&gt;""</formula>
    </cfRule>
  </conditionalFormatting>
  <conditionalFormatting sqref="AF19">
    <cfRule type="expression" dxfId="1311" priority="123" stopIfTrue="1">
      <formula>$A19&lt;&gt;""</formula>
    </cfRule>
  </conditionalFormatting>
  <conditionalFormatting sqref="A20:C20">
    <cfRule type="expression" dxfId="1310" priority="122" stopIfTrue="1">
      <formula>$A20&lt;&gt;""</formula>
    </cfRule>
  </conditionalFormatting>
  <conditionalFormatting sqref="D20:AE20 AG20">
    <cfRule type="expression" dxfId="1309" priority="121" stopIfTrue="1">
      <formula>$A20&lt;&gt;""</formula>
    </cfRule>
  </conditionalFormatting>
  <conditionalFormatting sqref="AF20">
    <cfRule type="expression" dxfId="1308" priority="120" stopIfTrue="1">
      <formula>$A20&lt;&gt;""</formula>
    </cfRule>
  </conditionalFormatting>
  <conditionalFormatting sqref="A21:C21">
    <cfRule type="expression" dxfId="1307" priority="119" stopIfTrue="1">
      <formula>$A21&lt;&gt;""</formula>
    </cfRule>
  </conditionalFormatting>
  <conditionalFormatting sqref="D21:AE21 AG21">
    <cfRule type="expression" dxfId="1306" priority="118" stopIfTrue="1">
      <formula>$A21&lt;&gt;""</formula>
    </cfRule>
  </conditionalFormatting>
  <conditionalFormatting sqref="AF21">
    <cfRule type="expression" dxfId="1305" priority="117" stopIfTrue="1">
      <formula>$A21&lt;&gt;""</formula>
    </cfRule>
  </conditionalFormatting>
  <conditionalFormatting sqref="A22:C22">
    <cfRule type="expression" dxfId="1304" priority="116" stopIfTrue="1">
      <formula>$A22&lt;&gt;""</formula>
    </cfRule>
  </conditionalFormatting>
  <conditionalFormatting sqref="D22:AE22 AG22">
    <cfRule type="expression" dxfId="1303" priority="115" stopIfTrue="1">
      <formula>$A22&lt;&gt;""</formula>
    </cfRule>
  </conditionalFormatting>
  <conditionalFormatting sqref="AF22">
    <cfRule type="expression" dxfId="1302" priority="114" stopIfTrue="1">
      <formula>$A22&lt;&gt;""</formula>
    </cfRule>
  </conditionalFormatting>
  <conditionalFormatting sqref="A23:C23">
    <cfRule type="expression" dxfId="1301" priority="113" stopIfTrue="1">
      <formula>$A23&lt;&gt;""</formula>
    </cfRule>
  </conditionalFormatting>
  <conditionalFormatting sqref="D23:AE23 AG23">
    <cfRule type="expression" dxfId="1300" priority="112" stopIfTrue="1">
      <formula>$A23&lt;&gt;""</formula>
    </cfRule>
  </conditionalFormatting>
  <conditionalFormatting sqref="AF23">
    <cfRule type="expression" dxfId="1299" priority="111" stopIfTrue="1">
      <formula>$A23&lt;&gt;""</formula>
    </cfRule>
  </conditionalFormatting>
  <conditionalFormatting sqref="A24:C24">
    <cfRule type="expression" dxfId="1298" priority="110" stopIfTrue="1">
      <formula>$A24&lt;&gt;""</formula>
    </cfRule>
  </conditionalFormatting>
  <conditionalFormatting sqref="D24:AE24 AG24">
    <cfRule type="expression" dxfId="1297" priority="109" stopIfTrue="1">
      <formula>$A24&lt;&gt;""</formula>
    </cfRule>
  </conditionalFormatting>
  <conditionalFormatting sqref="AF24">
    <cfRule type="expression" dxfId="1296" priority="108" stopIfTrue="1">
      <formula>$A24&lt;&gt;""</formula>
    </cfRule>
  </conditionalFormatting>
  <conditionalFormatting sqref="A25:C25">
    <cfRule type="expression" dxfId="1295" priority="107" stopIfTrue="1">
      <formula>$A25&lt;&gt;""</formula>
    </cfRule>
  </conditionalFormatting>
  <conditionalFormatting sqref="D25:AE25 AG25">
    <cfRule type="expression" dxfId="1294" priority="106" stopIfTrue="1">
      <formula>$A25&lt;&gt;""</formula>
    </cfRule>
  </conditionalFormatting>
  <conditionalFormatting sqref="AF25">
    <cfRule type="expression" dxfId="1293" priority="105" stopIfTrue="1">
      <formula>$A25&lt;&gt;""</formula>
    </cfRule>
  </conditionalFormatting>
  <conditionalFormatting sqref="A26:C26">
    <cfRule type="expression" dxfId="1292" priority="104" stopIfTrue="1">
      <formula>$A26&lt;&gt;""</formula>
    </cfRule>
  </conditionalFormatting>
  <conditionalFormatting sqref="D26:AE26 AG26">
    <cfRule type="expression" dxfId="1291" priority="103" stopIfTrue="1">
      <formula>$A26&lt;&gt;""</formula>
    </cfRule>
  </conditionalFormatting>
  <conditionalFormatting sqref="AF26">
    <cfRule type="expression" dxfId="1290" priority="102" stopIfTrue="1">
      <formula>$A26&lt;&gt;""</formula>
    </cfRule>
  </conditionalFormatting>
  <conditionalFormatting sqref="A27:C27">
    <cfRule type="expression" dxfId="1289" priority="101" stopIfTrue="1">
      <formula>$A27&lt;&gt;""</formula>
    </cfRule>
  </conditionalFormatting>
  <conditionalFormatting sqref="D27:AE27 AG27">
    <cfRule type="expression" dxfId="1288" priority="100" stopIfTrue="1">
      <formula>$A27&lt;&gt;""</formula>
    </cfRule>
  </conditionalFormatting>
  <conditionalFormatting sqref="AF27">
    <cfRule type="expression" dxfId="1287" priority="99" stopIfTrue="1">
      <formula>$A27&lt;&gt;""</formula>
    </cfRule>
  </conditionalFormatting>
  <conditionalFormatting sqref="A28:C28">
    <cfRule type="expression" dxfId="1286" priority="98" stopIfTrue="1">
      <formula>$A28&lt;&gt;""</formula>
    </cfRule>
  </conditionalFormatting>
  <conditionalFormatting sqref="D28:AE28 AG28">
    <cfRule type="expression" dxfId="1285" priority="97" stopIfTrue="1">
      <formula>$A28&lt;&gt;""</formula>
    </cfRule>
  </conditionalFormatting>
  <conditionalFormatting sqref="AF28">
    <cfRule type="expression" dxfId="1284" priority="96" stopIfTrue="1">
      <formula>$A28&lt;&gt;""</formula>
    </cfRule>
  </conditionalFormatting>
  <conditionalFormatting sqref="A29:C29">
    <cfRule type="expression" dxfId="1283" priority="95" stopIfTrue="1">
      <formula>$A29&lt;&gt;""</formula>
    </cfRule>
  </conditionalFormatting>
  <conditionalFormatting sqref="D29:AE29 AG29">
    <cfRule type="expression" dxfId="1282" priority="94" stopIfTrue="1">
      <formula>$A29&lt;&gt;""</formula>
    </cfRule>
  </conditionalFormatting>
  <conditionalFormatting sqref="AF29">
    <cfRule type="expression" dxfId="1281" priority="93" stopIfTrue="1">
      <formula>$A29&lt;&gt;""</formula>
    </cfRule>
  </conditionalFormatting>
  <conditionalFormatting sqref="A30:C30">
    <cfRule type="expression" dxfId="1280" priority="92" stopIfTrue="1">
      <formula>$A30&lt;&gt;""</formula>
    </cfRule>
  </conditionalFormatting>
  <conditionalFormatting sqref="D30:AE30 AG30">
    <cfRule type="expression" dxfId="1279" priority="91" stopIfTrue="1">
      <formula>$A30&lt;&gt;""</formula>
    </cfRule>
  </conditionalFormatting>
  <conditionalFormatting sqref="AF30">
    <cfRule type="expression" dxfId="1278" priority="90" stopIfTrue="1">
      <formula>$A30&lt;&gt;""</formula>
    </cfRule>
  </conditionalFormatting>
  <conditionalFormatting sqref="A31:C31">
    <cfRule type="expression" dxfId="1277" priority="89" stopIfTrue="1">
      <formula>$A31&lt;&gt;""</formula>
    </cfRule>
  </conditionalFormatting>
  <conditionalFormatting sqref="D31:AE31 AG31">
    <cfRule type="expression" dxfId="1276" priority="88" stopIfTrue="1">
      <formula>$A31&lt;&gt;""</formula>
    </cfRule>
  </conditionalFormatting>
  <conditionalFormatting sqref="AF31">
    <cfRule type="expression" dxfId="1275" priority="87" stopIfTrue="1">
      <formula>$A31&lt;&gt;""</formula>
    </cfRule>
  </conditionalFormatting>
  <conditionalFormatting sqref="A32:C32">
    <cfRule type="expression" dxfId="1274" priority="86" stopIfTrue="1">
      <formula>$A32&lt;&gt;""</formula>
    </cfRule>
  </conditionalFormatting>
  <conditionalFormatting sqref="D32:AE32 AG32">
    <cfRule type="expression" dxfId="1273" priority="85" stopIfTrue="1">
      <formula>$A32&lt;&gt;""</formula>
    </cfRule>
  </conditionalFormatting>
  <conditionalFormatting sqref="AF32">
    <cfRule type="expression" dxfId="1272" priority="84" stopIfTrue="1">
      <formula>$A32&lt;&gt;""</formula>
    </cfRule>
  </conditionalFormatting>
  <conditionalFormatting sqref="A33:C33">
    <cfRule type="expression" dxfId="1271" priority="83" stopIfTrue="1">
      <formula>$A33&lt;&gt;""</formula>
    </cfRule>
  </conditionalFormatting>
  <conditionalFormatting sqref="D33:AE33 AG33">
    <cfRule type="expression" dxfId="1270" priority="82" stopIfTrue="1">
      <formula>$A33&lt;&gt;""</formula>
    </cfRule>
  </conditionalFormatting>
  <conditionalFormatting sqref="AF33">
    <cfRule type="expression" dxfId="1269" priority="81" stopIfTrue="1">
      <formula>$A33&lt;&gt;""</formula>
    </cfRule>
  </conditionalFormatting>
  <conditionalFormatting sqref="A34:C34">
    <cfRule type="expression" dxfId="1268" priority="80" stopIfTrue="1">
      <formula>$A34&lt;&gt;""</formula>
    </cfRule>
  </conditionalFormatting>
  <conditionalFormatting sqref="D34:AE34 AG34">
    <cfRule type="expression" dxfId="1267" priority="79" stopIfTrue="1">
      <formula>$A34&lt;&gt;""</formula>
    </cfRule>
  </conditionalFormatting>
  <conditionalFormatting sqref="AF34">
    <cfRule type="expression" dxfId="1266" priority="78" stopIfTrue="1">
      <formula>$A34&lt;&gt;""</formula>
    </cfRule>
  </conditionalFormatting>
  <conditionalFormatting sqref="A35:C35">
    <cfRule type="expression" dxfId="1265" priority="77" stopIfTrue="1">
      <formula>$A35&lt;&gt;""</formula>
    </cfRule>
  </conditionalFormatting>
  <conditionalFormatting sqref="D35:AE35 AG35">
    <cfRule type="expression" dxfId="1264" priority="76" stopIfTrue="1">
      <formula>$A35&lt;&gt;""</formula>
    </cfRule>
  </conditionalFormatting>
  <conditionalFormatting sqref="AF35">
    <cfRule type="expression" dxfId="1263" priority="75" stopIfTrue="1">
      <formula>$A35&lt;&gt;""</formula>
    </cfRule>
  </conditionalFormatting>
  <conditionalFormatting sqref="A36:C36">
    <cfRule type="expression" dxfId="1262" priority="74" stopIfTrue="1">
      <formula>$A36&lt;&gt;""</formula>
    </cfRule>
  </conditionalFormatting>
  <conditionalFormatting sqref="D36:AE36 AG36">
    <cfRule type="expression" dxfId="1261" priority="73" stopIfTrue="1">
      <formula>$A36&lt;&gt;""</formula>
    </cfRule>
  </conditionalFormatting>
  <conditionalFormatting sqref="AF36">
    <cfRule type="expression" dxfId="1260" priority="72" stopIfTrue="1">
      <formula>$A36&lt;&gt;""</formula>
    </cfRule>
  </conditionalFormatting>
  <conditionalFormatting sqref="A37:C37">
    <cfRule type="expression" dxfId="1259" priority="71" stopIfTrue="1">
      <formula>$A37&lt;&gt;""</formula>
    </cfRule>
  </conditionalFormatting>
  <conditionalFormatting sqref="D37:AE37 AG37">
    <cfRule type="expression" dxfId="1258" priority="70" stopIfTrue="1">
      <formula>$A37&lt;&gt;""</formula>
    </cfRule>
  </conditionalFormatting>
  <conditionalFormatting sqref="AF37">
    <cfRule type="expression" dxfId="1257" priority="69" stopIfTrue="1">
      <formula>$A37&lt;&gt;""</formula>
    </cfRule>
  </conditionalFormatting>
  <conditionalFormatting sqref="A38:C38">
    <cfRule type="expression" dxfId="1256" priority="68" stopIfTrue="1">
      <formula>$A38&lt;&gt;""</formula>
    </cfRule>
  </conditionalFormatting>
  <conditionalFormatting sqref="D38:AE38 AG38">
    <cfRule type="expression" dxfId="1255" priority="67" stopIfTrue="1">
      <formula>$A38&lt;&gt;""</formula>
    </cfRule>
  </conditionalFormatting>
  <conditionalFormatting sqref="AF38">
    <cfRule type="expression" dxfId="1254" priority="66" stopIfTrue="1">
      <formula>$A38&lt;&gt;""</formula>
    </cfRule>
  </conditionalFormatting>
  <conditionalFormatting sqref="A39:C39">
    <cfRule type="expression" dxfId="1253" priority="65" stopIfTrue="1">
      <formula>$A39&lt;&gt;""</formula>
    </cfRule>
  </conditionalFormatting>
  <conditionalFormatting sqref="D39:AE39 AG39">
    <cfRule type="expression" dxfId="1252" priority="64" stopIfTrue="1">
      <formula>$A39&lt;&gt;""</formula>
    </cfRule>
  </conditionalFormatting>
  <conditionalFormatting sqref="AF39">
    <cfRule type="expression" dxfId="1251" priority="63" stopIfTrue="1">
      <formula>$A39&lt;&gt;""</formula>
    </cfRule>
  </conditionalFormatting>
  <conditionalFormatting sqref="A40:C40">
    <cfRule type="expression" dxfId="1250" priority="62" stopIfTrue="1">
      <formula>$A40&lt;&gt;""</formula>
    </cfRule>
  </conditionalFormatting>
  <conditionalFormatting sqref="D40:AE40 AG40">
    <cfRule type="expression" dxfId="1249" priority="61" stopIfTrue="1">
      <formula>$A40&lt;&gt;""</formula>
    </cfRule>
  </conditionalFormatting>
  <conditionalFormatting sqref="AF40">
    <cfRule type="expression" dxfId="1248" priority="60" stopIfTrue="1">
      <formula>$A40&lt;&gt;""</formula>
    </cfRule>
  </conditionalFormatting>
  <conditionalFormatting sqref="A41:C41">
    <cfRule type="expression" dxfId="1247" priority="59" stopIfTrue="1">
      <formula>$A41&lt;&gt;""</formula>
    </cfRule>
  </conditionalFormatting>
  <conditionalFormatting sqref="D41:AE41 AG41">
    <cfRule type="expression" dxfId="1246" priority="58" stopIfTrue="1">
      <formula>$A41&lt;&gt;""</formula>
    </cfRule>
  </conditionalFormatting>
  <conditionalFormatting sqref="AF41">
    <cfRule type="expression" dxfId="1245" priority="57" stopIfTrue="1">
      <formula>$A41&lt;&gt;""</formula>
    </cfRule>
  </conditionalFormatting>
  <conditionalFormatting sqref="A42:C42">
    <cfRule type="expression" dxfId="1244" priority="56" stopIfTrue="1">
      <formula>$A42&lt;&gt;""</formula>
    </cfRule>
  </conditionalFormatting>
  <conditionalFormatting sqref="D42:AE42 AG42">
    <cfRule type="expression" dxfId="1243" priority="55" stopIfTrue="1">
      <formula>$A42&lt;&gt;""</formula>
    </cfRule>
  </conditionalFormatting>
  <conditionalFormatting sqref="AF42">
    <cfRule type="expression" dxfId="1242" priority="54" stopIfTrue="1">
      <formula>$A42&lt;&gt;""</formula>
    </cfRule>
  </conditionalFormatting>
  <conditionalFormatting sqref="A43:C43">
    <cfRule type="expression" dxfId="1241" priority="53" stopIfTrue="1">
      <formula>$A43&lt;&gt;""</formula>
    </cfRule>
  </conditionalFormatting>
  <conditionalFormatting sqref="D43:AE43 AG43">
    <cfRule type="expression" dxfId="1240" priority="52" stopIfTrue="1">
      <formula>$A43&lt;&gt;""</formula>
    </cfRule>
  </conditionalFormatting>
  <conditionalFormatting sqref="AF43">
    <cfRule type="expression" dxfId="1239" priority="51" stopIfTrue="1">
      <formula>$A43&lt;&gt;""</formula>
    </cfRule>
  </conditionalFormatting>
  <conditionalFormatting sqref="A44:C44">
    <cfRule type="expression" dxfId="1238" priority="50" stopIfTrue="1">
      <formula>$A44&lt;&gt;""</formula>
    </cfRule>
  </conditionalFormatting>
  <conditionalFormatting sqref="D44:AE44 AG44">
    <cfRule type="expression" dxfId="1237" priority="49" stopIfTrue="1">
      <formula>$A44&lt;&gt;""</formula>
    </cfRule>
  </conditionalFormatting>
  <conditionalFormatting sqref="AF44">
    <cfRule type="expression" dxfId="1236" priority="48" stopIfTrue="1">
      <formula>$A44&lt;&gt;""</formula>
    </cfRule>
  </conditionalFormatting>
  <conditionalFormatting sqref="A45:C45">
    <cfRule type="expression" dxfId="1235" priority="47" stopIfTrue="1">
      <formula>$A45&lt;&gt;""</formula>
    </cfRule>
  </conditionalFormatting>
  <conditionalFormatting sqref="D45:AE45 AG45">
    <cfRule type="expression" dxfId="1234" priority="46" stopIfTrue="1">
      <formula>$A45&lt;&gt;""</formula>
    </cfRule>
  </conditionalFormatting>
  <conditionalFormatting sqref="AF45">
    <cfRule type="expression" dxfId="1233" priority="45" stopIfTrue="1">
      <formula>$A45&lt;&gt;""</formula>
    </cfRule>
  </conditionalFormatting>
  <conditionalFormatting sqref="A46:C46">
    <cfRule type="expression" dxfId="1232" priority="44" stopIfTrue="1">
      <formula>$A46&lt;&gt;""</formula>
    </cfRule>
  </conditionalFormatting>
  <conditionalFormatting sqref="D46:AE46 AG46">
    <cfRule type="expression" dxfId="1231" priority="43" stopIfTrue="1">
      <formula>$A46&lt;&gt;""</formula>
    </cfRule>
  </conditionalFormatting>
  <conditionalFormatting sqref="AF46">
    <cfRule type="expression" dxfId="1230" priority="42" stopIfTrue="1">
      <formula>$A46&lt;&gt;""</formula>
    </cfRule>
  </conditionalFormatting>
  <conditionalFormatting sqref="A47:C47">
    <cfRule type="expression" dxfId="1229" priority="41" stopIfTrue="1">
      <formula>$A47&lt;&gt;""</formula>
    </cfRule>
  </conditionalFormatting>
  <conditionalFormatting sqref="D47:AE47 AG47">
    <cfRule type="expression" dxfId="1228" priority="40" stopIfTrue="1">
      <formula>$A47&lt;&gt;""</formula>
    </cfRule>
  </conditionalFormatting>
  <conditionalFormatting sqref="AF47">
    <cfRule type="expression" dxfId="1227" priority="39" stopIfTrue="1">
      <formula>$A47&lt;&gt;""</formula>
    </cfRule>
  </conditionalFormatting>
  <conditionalFormatting sqref="A48:C48">
    <cfRule type="expression" dxfId="1226" priority="38" stopIfTrue="1">
      <formula>$A48&lt;&gt;""</formula>
    </cfRule>
  </conditionalFormatting>
  <conditionalFormatting sqref="D48:AE48 AG48">
    <cfRule type="expression" dxfId="1225" priority="37" stopIfTrue="1">
      <formula>$A48&lt;&gt;""</formula>
    </cfRule>
  </conditionalFormatting>
  <conditionalFormatting sqref="AF48">
    <cfRule type="expression" dxfId="1224" priority="36" stopIfTrue="1">
      <formula>$A48&lt;&gt;""</formula>
    </cfRule>
  </conditionalFormatting>
  <conditionalFormatting sqref="A49:C49">
    <cfRule type="expression" dxfId="1223" priority="35" stopIfTrue="1">
      <formula>$A49&lt;&gt;""</formula>
    </cfRule>
  </conditionalFormatting>
  <conditionalFormatting sqref="D49:AE49 AG49">
    <cfRule type="expression" dxfId="1222" priority="34" stopIfTrue="1">
      <formula>$A49&lt;&gt;""</formula>
    </cfRule>
  </conditionalFormatting>
  <conditionalFormatting sqref="AF49">
    <cfRule type="expression" dxfId="1221" priority="33" stopIfTrue="1">
      <formula>$A49&lt;&gt;""</formula>
    </cfRule>
  </conditionalFormatting>
  <conditionalFormatting sqref="A50:C50">
    <cfRule type="expression" dxfId="1220" priority="32" stopIfTrue="1">
      <formula>$A50&lt;&gt;""</formula>
    </cfRule>
  </conditionalFormatting>
  <conditionalFormatting sqref="D50:AE50 AG50">
    <cfRule type="expression" dxfId="1219" priority="31" stopIfTrue="1">
      <formula>$A50&lt;&gt;""</formula>
    </cfRule>
  </conditionalFormatting>
  <conditionalFormatting sqref="AF50">
    <cfRule type="expression" dxfId="1218" priority="30" stopIfTrue="1">
      <formula>$A50&lt;&gt;""</formula>
    </cfRule>
  </conditionalFormatting>
  <conditionalFormatting sqref="A51:C51">
    <cfRule type="expression" dxfId="1217" priority="29" stopIfTrue="1">
      <formula>$A51&lt;&gt;""</formula>
    </cfRule>
  </conditionalFormatting>
  <conditionalFormatting sqref="D51:AE51 AG51">
    <cfRule type="expression" dxfId="1216" priority="28" stopIfTrue="1">
      <formula>$A51&lt;&gt;""</formula>
    </cfRule>
  </conditionalFormatting>
  <conditionalFormatting sqref="AF51">
    <cfRule type="expression" dxfId="1215" priority="27" stopIfTrue="1">
      <formula>$A51&lt;&gt;""</formula>
    </cfRule>
  </conditionalFormatting>
  <conditionalFormatting sqref="A52:C52">
    <cfRule type="expression" dxfId="1214" priority="26" stopIfTrue="1">
      <formula>$A52&lt;&gt;""</formula>
    </cfRule>
  </conditionalFormatting>
  <conditionalFormatting sqref="D52:AE52 AG52">
    <cfRule type="expression" dxfId="1213" priority="25" stopIfTrue="1">
      <formula>$A52&lt;&gt;""</formula>
    </cfRule>
  </conditionalFormatting>
  <conditionalFormatting sqref="AF52">
    <cfRule type="expression" dxfId="1212" priority="24" stopIfTrue="1">
      <formula>$A52&lt;&gt;""</formula>
    </cfRule>
  </conditionalFormatting>
  <conditionalFormatting sqref="A53:C53">
    <cfRule type="expression" dxfId="1211" priority="23" stopIfTrue="1">
      <formula>$A53&lt;&gt;""</formula>
    </cfRule>
  </conditionalFormatting>
  <conditionalFormatting sqref="D53:AE53 AG53">
    <cfRule type="expression" dxfId="1210" priority="22" stopIfTrue="1">
      <formula>$A53&lt;&gt;""</formula>
    </cfRule>
  </conditionalFormatting>
  <conditionalFormatting sqref="AF53">
    <cfRule type="expression" dxfId="1209" priority="21" stopIfTrue="1">
      <formula>$A53&lt;&gt;""</formula>
    </cfRule>
  </conditionalFormatting>
  <conditionalFormatting sqref="A54:C54">
    <cfRule type="expression" dxfId="1208" priority="20" stopIfTrue="1">
      <formula>$A54&lt;&gt;""</formula>
    </cfRule>
  </conditionalFormatting>
  <conditionalFormatting sqref="D54:AE54 AG54">
    <cfRule type="expression" dxfId="1207" priority="19" stopIfTrue="1">
      <formula>$A54&lt;&gt;""</formula>
    </cfRule>
  </conditionalFormatting>
  <conditionalFormatting sqref="AF54">
    <cfRule type="expression" dxfId="1206" priority="18" stopIfTrue="1">
      <formula>$A54&lt;&gt;""</formula>
    </cfRule>
  </conditionalFormatting>
  <conditionalFormatting sqref="A55:C55">
    <cfRule type="expression" dxfId="1205" priority="17" stopIfTrue="1">
      <formula>$A55&lt;&gt;""</formula>
    </cfRule>
  </conditionalFormatting>
  <conditionalFormatting sqref="D55:AE55 AG55">
    <cfRule type="expression" dxfId="1204" priority="16" stopIfTrue="1">
      <formula>$A55&lt;&gt;""</formula>
    </cfRule>
  </conditionalFormatting>
  <conditionalFormatting sqref="AF55">
    <cfRule type="expression" dxfId="1203" priority="15" stopIfTrue="1">
      <formula>$A55&lt;&gt;""</formula>
    </cfRule>
  </conditionalFormatting>
  <conditionalFormatting sqref="A56:C56">
    <cfRule type="expression" dxfId="1202" priority="14" stopIfTrue="1">
      <formula>$A56&lt;&gt;""</formula>
    </cfRule>
  </conditionalFormatting>
  <conditionalFormatting sqref="D56:AE56 AG56">
    <cfRule type="expression" dxfId="1201" priority="13" stopIfTrue="1">
      <formula>$A56&lt;&gt;""</formula>
    </cfRule>
  </conditionalFormatting>
  <conditionalFormatting sqref="AF56">
    <cfRule type="expression" dxfId="1200" priority="12" stopIfTrue="1">
      <formula>$A56&lt;&gt;""</formula>
    </cfRule>
  </conditionalFormatting>
  <conditionalFormatting sqref="A57:C57">
    <cfRule type="expression" dxfId="1199" priority="11" stopIfTrue="1">
      <formula>$A57&lt;&gt;""</formula>
    </cfRule>
  </conditionalFormatting>
  <conditionalFormatting sqref="D57:AE57 AG57">
    <cfRule type="expression" dxfId="1198" priority="10" stopIfTrue="1">
      <formula>$A57&lt;&gt;""</formula>
    </cfRule>
  </conditionalFormatting>
  <conditionalFormatting sqref="AF57">
    <cfRule type="expression" dxfId="1197" priority="9" stopIfTrue="1">
      <formula>$A57&lt;&gt;""</formula>
    </cfRule>
  </conditionalFormatting>
  <conditionalFormatting sqref="A58:C58">
    <cfRule type="expression" dxfId="1196" priority="8" stopIfTrue="1">
      <formula>$A58&lt;&gt;""</formula>
    </cfRule>
  </conditionalFormatting>
  <conditionalFormatting sqref="D58:AE58 AG58">
    <cfRule type="expression" dxfId="1195" priority="7" stopIfTrue="1">
      <formula>$A58&lt;&gt;""</formula>
    </cfRule>
  </conditionalFormatting>
  <conditionalFormatting sqref="AF58">
    <cfRule type="expression" dxfId="1194" priority="6" stopIfTrue="1">
      <formula>$A58&lt;&gt;""</formula>
    </cfRule>
  </conditionalFormatting>
  <conditionalFormatting sqref="A59:C59">
    <cfRule type="expression" dxfId="1193" priority="5" stopIfTrue="1">
      <formula>$A59&lt;&gt;""</formula>
    </cfRule>
  </conditionalFormatting>
  <conditionalFormatting sqref="D59:AE59 AG59">
    <cfRule type="expression" dxfId="1192" priority="4" stopIfTrue="1">
      <formula>$A59&lt;&gt;""</formula>
    </cfRule>
  </conditionalFormatting>
  <conditionalFormatting sqref="AF59">
    <cfRule type="expression" dxfId="1191" priority="3" stopIfTrue="1">
      <formula>$A59&lt;&gt;""</formula>
    </cfRule>
  </conditionalFormatting>
  <conditionalFormatting sqref="A7:AE7 AG7">
    <cfRule type="expression" dxfId="1190" priority="2" stopIfTrue="1">
      <formula>$A7&lt;&gt;""</formula>
    </cfRule>
  </conditionalFormatting>
  <conditionalFormatting sqref="AF7">
    <cfRule type="expression" dxfId="11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5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s="50" customFormat="1" ht="16.2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0</v>
      </c>
      <c r="E7" s="47">
        <f>SUM($E$8:$E$59)</f>
        <v>0</v>
      </c>
      <c r="F7" s="47">
        <f>SUM($F$8:$F$59)</f>
        <v>0</v>
      </c>
      <c r="G7" s="47">
        <f>SUM($G$8:$G$59)</f>
        <v>0</v>
      </c>
      <c r="H7" s="47">
        <f>SUM($H$8:$H$59)</f>
        <v>0</v>
      </c>
      <c r="I7" s="47">
        <f>SUM($I$8:$I$59)</f>
        <v>0</v>
      </c>
      <c r="J7" s="47">
        <f>SUM($J$8:$J$59)</f>
        <v>0</v>
      </c>
      <c r="K7" s="47">
        <f>SUM($K$8:$K$59)</f>
        <v>0</v>
      </c>
      <c r="L7" s="47">
        <f>SUM($L$8:$L$59)</f>
        <v>0</v>
      </c>
      <c r="M7" s="47">
        <f>SUM($M$8:$M$59)</f>
        <v>0</v>
      </c>
      <c r="N7" s="47">
        <f>SUM($N$8:$N$59)</f>
        <v>0</v>
      </c>
      <c r="O7" s="47">
        <f>SUM($O$8:$O$59)</f>
        <v>0</v>
      </c>
      <c r="P7" s="47">
        <f>SUM($P$8:$P$59)</f>
        <v>0</v>
      </c>
      <c r="Q7" s="47">
        <f>SUM($Q$8:$Q$59)</f>
        <v>0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0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0</v>
      </c>
      <c r="AD7" s="47">
        <f>SUM($AD$8:$AD$59)</f>
        <v>0</v>
      </c>
      <c r="AE7" s="47">
        <f>SUM($AE$8:$AE$59)</f>
        <v>0</v>
      </c>
      <c r="AF7" s="47">
        <f>SUM($AF$8:$AF$59)</f>
        <v>0</v>
      </c>
      <c r="AG7" s="47">
        <f>SUM($AG$8:$AG$59)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141</v>
      </c>
      <c r="C9" s="10" t="s">
        <v>142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162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173</v>
      </c>
      <c r="C11" s="10" t="s">
        <v>174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192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209</v>
      </c>
      <c r="C13" s="10" t="s">
        <v>204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156</v>
      </c>
      <c r="B14" s="41" t="s">
        <v>225</v>
      </c>
      <c r="C14" s="10" t="s">
        <v>226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254</v>
      </c>
      <c r="C15" s="10" t="s">
        <v>249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258</v>
      </c>
      <c r="C16" s="10" t="s">
        <v>259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271</v>
      </c>
      <c r="C17" s="10" t="s">
        <v>289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301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314</v>
      </c>
      <c r="C19" s="10" t="s">
        <v>313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336</v>
      </c>
      <c r="C20" s="10" t="s">
        <v>329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347</v>
      </c>
      <c r="C21" s="10" t="s">
        <v>350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361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364</v>
      </c>
      <c r="C23" s="10" t="s">
        <v>369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378</v>
      </c>
      <c r="C24" s="10" t="s">
        <v>379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384</v>
      </c>
      <c r="C25" s="10" t="s">
        <v>382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389</v>
      </c>
      <c r="C26" s="10" t="s">
        <v>390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400</v>
      </c>
      <c r="C27" s="10" t="s">
        <v>402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416</v>
      </c>
      <c r="C28" s="10" t="s">
        <v>412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156</v>
      </c>
      <c r="B29" s="41" t="s">
        <v>426</v>
      </c>
      <c r="C29" s="10" t="s">
        <v>429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151</v>
      </c>
      <c r="B30" s="41" t="s">
        <v>448</v>
      </c>
      <c r="C30" s="10" t="s">
        <v>449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461</v>
      </c>
      <c r="B31" s="41" t="s">
        <v>452</v>
      </c>
      <c r="C31" s="10" t="s">
        <v>453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480</v>
      </c>
      <c r="C32" s="10" t="s">
        <v>481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156</v>
      </c>
      <c r="B33" s="41" t="s">
        <v>485</v>
      </c>
      <c r="C33" s="10" t="s">
        <v>498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151</v>
      </c>
      <c r="B34" s="41" t="s">
        <v>511</v>
      </c>
      <c r="C34" s="10" t="s">
        <v>509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517</v>
      </c>
      <c r="C35" s="10" t="s">
        <v>523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538</v>
      </c>
      <c r="C36" s="10" t="s">
        <v>537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544</v>
      </c>
      <c r="C37" s="10" t="s">
        <v>545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548</v>
      </c>
      <c r="C38" s="10" t="s">
        <v>550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554</v>
      </c>
      <c r="C39" s="10" t="s">
        <v>555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558</v>
      </c>
      <c r="C40" s="10" t="s">
        <v>561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589</v>
      </c>
      <c r="C42" s="10" t="s">
        <v>590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151</v>
      </c>
      <c r="B43" s="41" t="s">
        <v>600</v>
      </c>
      <c r="C43" s="10" t="s">
        <v>599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607</v>
      </c>
      <c r="C44" s="10" t="s">
        <v>608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610</v>
      </c>
      <c r="C45" s="10" t="s">
        <v>613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618</v>
      </c>
      <c r="C46" s="10" t="s">
        <v>615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622</v>
      </c>
      <c r="C47" s="10" t="s">
        <v>623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124</v>
      </c>
      <c r="B48" s="41" t="s">
        <v>627</v>
      </c>
      <c r="C48" s="10" t="s">
        <v>629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124</v>
      </c>
      <c r="B49" s="41" t="s">
        <v>636</v>
      </c>
      <c r="C49" s="10" t="s">
        <v>639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127</v>
      </c>
      <c r="B50" s="41" t="s">
        <v>649</v>
      </c>
      <c r="C50" s="10" t="s">
        <v>654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124</v>
      </c>
      <c r="B51" s="41" t="s">
        <v>666</v>
      </c>
      <c r="C51" s="10" t="s">
        <v>667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151</v>
      </c>
      <c r="B52" s="41" t="s">
        <v>697</v>
      </c>
      <c r="C52" s="10" t="s">
        <v>695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151</v>
      </c>
      <c r="B53" s="41" t="s">
        <v>715</v>
      </c>
      <c r="C53" s="10" t="s">
        <v>726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127</v>
      </c>
      <c r="B54" s="41" t="s">
        <v>734</v>
      </c>
      <c r="C54" s="10" t="s">
        <v>735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127</v>
      </c>
      <c r="B55" s="41" t="s">
        <v>748</v>
      </c>
      <c r="C55" s="10" t="s">
        <v>749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202</v>
      </c>
      <c r="B56" s="41" t="s">
        <v>779</v>
      </c>
      <c r="C56" s="10" t="s">
        <v>777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127</v>
      </c>
      <c r="B57" s="41" t="s">
        <v>784</v>
      </c>
      <c r="C57" s="10" t="s">
        <v>799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151</v>
      </c>
      <c r="B58" s="41" t="s">
        <v>802</v>
      </c>
      <c r="C58" s="10" t="s">
        <v>818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127</v>
      </c>
      <c r="B59" s="41" t="s">
        <v>826</v>
      </c>
      <c r="C59" s="10" t="s">
        <v>827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60:AE997 AG60:AG997">
    <cfRule type="expression" dxfId="1188" priority="163" stopIfTrue="1">
      <formula>$A60&lt;&gt;""</formula>
    </cfRule>
  </conditionalFormatting>
  <conditionalFormatting sqref="AF60:AF995">
    <cfRule type="expression" dxfId="1187" priority="161" stopIfTrue="1">
      <formula>$A60&lt;&gt;""</formula>
    </cfRule>
  </conditionalFormatting>
  <conditionalFormatting sqref="A8:C8">
    <cfRule type="expression" dxfId="1184" priority="158" stopIfTrue="1">
      <formula>$A8&lt;&gt;""</formula>
    </cfRule>
  </conditionalFormatting>
  <conditionalFormatting sqref="D8:AE8 AG8">
    <cfRule type="expression" dxfId="1183" priority="157" stopIfTrue="1">
      <formula>$A8&lt;&gt;""</formula>
    </cfRule>
  </conditionalFormatting>
  <conditionalFormatting sqref="AF8">
    <cfRule type="expression" dxfId="1182" priority="156" stopIfTrue="1">
      <formula>$A8&lt;&gt;""</formula>
    </cfRule>
  </conditionalFormatting>
  <conditionalFormatting sqref="A9:C9">
    <cfRule type="expression" dxfId="1181" priority="155" stopIfTrue="1">
      <formula>$A9&lt;&gt;""</formula>
    </cfRule>
  </conditionalFormatting>
  <conditionalFormatting sqref="D9:AE9 AG9">
    <cfRule type="expression" dxfId="1180" priority="154" stopIfTrue="1">
      <formula>$A9&lt;&gt;""</formula>
    </cfRule>
  </conditionalFormatting>
  <conditionalFormatting sqref="AF9">
    <cfRule type="expression" dxfId="1179" priority="153" stopIfTrue="1">
      <formula>$A9&lt;&gt;""</formula>
    </cfRule>
  </conditionalFormatting>
  <conditionalFormatting sqref="A10:C10">
    <cfRule type="expression" dxfId="1178" priority="152" stopIfTrue="1">
      <formula>$A10&lt;&gt;""</formula>
    </cfRule>
  </conditionalFormatting>
  <conditionalFormatting sqref="D10:AE10 AG10">
    <cfRule type="expression" dxfId="1177" priority="151" stopIfTrue="1">
      <formula>$A10&lt;&gt;""</formula>
    </cfRule>
  </conditionalFormatting>
  <conditionalFormatting sqref="AF10">
    <cfRule type="expression" dxfId="1176" priority="150" stopIfTrue="1">
      <formula>$A10&lt;&gt;""</formula>
    </cfRule>
  </conditionalFormatting>
  <conditionalFormatting sqref="A11:C11">
    <cfRule type="expression" dxfId="1175" priority="149" stopIfTrue="1">
      <formula>$A11&lt;&gt;""</formula>
    </cfRule>
  </conditionalFormatting>
  <conditionalFormatting sqref="D11:AE11 AG11">
    <cfRule type="expression" dxfId="1174" priority="148" stopIfTrue="1">
      <formula>$A11&lt;&gt;""</formula>
    </cfRule>
  </conditionalFormatting>
  <conditionalFormatting sqref="AF11">
    <cfRule type="expression" dxfId="1173" priority="147" stopIfTrue="1">
      <formula>$A11&lt;&gt;""</formula>
    </cfRule>
  </conditionalFormatting>
  <conditionalFormatting sqref="A12:C12">
    <cfRule type="expression" dxfId="1172" priority="146" stopIfTrue="1">
      <formula>$A12&lt;&gt;""</formula>
    </cfRule>
  </conditionalFormatting>
  <conditionalFormatting sqref="D12:AE12 AG12">
    <cfRule type="expression" dxfId="1171" priority="145" stopIfTrue="1">
      <formula>$A12&lt;&gt;""</formula>
    </cfRule>
  </conditionalFormatting>
  <conditionalFormatting sqref="AF12">
    <cfRule type="expression" dxfId="1170" priority="144" stopIfTrue="1">
      <formula>$A12&lt;&gt;""</formula>
    </cfRule>
  </conditionalFormatting>
  <conditionalFormatting sqref="A13:C13">
    <cfRule type="expression" dxfId="1169" priority="143" stopIfTrue="1">
      <formula>$A13&lt;&gt;""</formula>
    </cfRule>
  </conditionalFormatting>
  <conditionalFormatting sqref="D13:AE13 AG13">
    <cfRule type="expression" dxfId="1168" priority="142" stopIfTrue="1">
      <formula>$A13&lt;&gt;""</formula>
    </cfRule>
  </conditionalFormatting>
  <conditionalFormatting sqref="AF13">
    <cfRule type="expression" dxfId="1167" priority="141" stopIfTrue="1">
      <formula>$A13&lt;&gt;""</formula>
    </cfRule>
  </conditionalFormatting>
  <conditionalFormatting sqref="A14:C14">
    <cfRule type="expression" dxfId="1166" priority="140" stopIfTrue="1">
      <formula>$A14&lt;&gt;""</formula>
    </cfRule>
  </conditionalFormatting>
  <conditionalFormatting sqref="D14:AE14 AG14">
    <cfRule type="expression" dxfId="1165" priority="139" stopIfTrue="1">
      <formula>$A14&lt;&gt;""</formula>
    </cfRule>
  </conditionalFormatting>
  <conditionalFormatting sqref="AF14">
    <cfRule type="expression" dxfId="1164" priority="138" stopIfTrue="1">
      <formula>$A14&lt;&gt;""</formula>
    </cfRule>
  </conditionalFormatting>
  <conditionalFormatting sqref="A15:C15">
    <cfRule type="expression" dxfId="1163" priority="137" stopIfTrue="1">
      <formula>$A15&lt;&gt;""</formula>
    </cfRule>
  </conditionalFormatting>
  <conditionalFormatting sqref="D15:AE15 AG15">
    <cfRule type="expression" dxfId="1162" priority="136" stopIfTrue="1">
      <formula>$A15&lt;&gt;""</formula>
    </cfRule>
  </conditionalFormatting>
  <conditionalFormatting sqref="AF15">
    <cfRule type="expression" dxfId="1161" priority="135" stopIfTrue="1">
      <formula>$A15&lt;&gt;""</formula>
    </cfRule>
  </conditionalFormatting>
  <conditionalFormatting sqref="A16:C16">
    <cfRule type="expression" dxfId="1160" priority="134" stopIfTrue="1">
      <formula>$A16&lt;&gt;""</formula>
    </cfRule>
  </conditionalFormatting>
  <conditionalFormatting sqref="D16:AE16 AG16">
    <cfRule type="expression" dxfId="1159" priority="133" stopIfTrue="1">
      <formula>$A16&lt;&gt;""</formula>
    </cfRule>
  </conditionalFormatting>
  <conditionalFormatting sqref="AF16">
    <cfRule type="expression" dxfId="1158" priority="132" stopIfTrue="1">
      <formula>$A16&lt;&gt;""</formula>
    </cfRule>
  </conditionalFormatting>
  <conditionalFormatting sqref="A17:C17">
    <cfRule type="expression" dxfId="1157" priority="131" stopIfTrue="1">
      <formula>$A17&lt;&gt;""</formula>
    </cfRule>
  </conditionalFormatting>
  <conditionalFormatting sqref="D17:AE17 AG17">
    <cfRule type="expression" dxfId="1156" priority="130" stopIfTrue="1">
      <formula>$A17&lt;&gt;""</formula>
    </cfRule>
  </conditionalFormatting>
  <conditionalFormatting sqref="AF17">
    <cfRule type="expression" dxfId="1155" priority="129" stopIfTrue="1">
      <formula>$A17&lt;&gt;""</formula>
    </cfRule>
  </conditionalFormatting>
  <conditionalFormatting sqref="A18:C18">
    <cfRule type="expression" dxfId="1154" priority="128" stopIfTrue="1">
      <formula>$A18&lt;&gt;""</formula>
    </cfRule>
  </conditionalFormatting>
  <conditionalFormatting sqref="D18:AE18 AG18">
    <cfRule type="expression" dxfId="1153" priority="127" stopIfTrue="1">
      <formula>$A18&lt;&gt;""</formula>
    </cfRule>
  </conditionalFormatting>
  <conditionalFormatting sqref="AF18">
    <cfRule type="expression" dxfId="1152" priority="126" stopIfTrue="1">
      <formula>$A18&lt;&gt;""</formula>
    </cfRule>
  </conditionalFormatting>
  <conditionalFormatting sqref="A19:C19">
    <cfRule type="expression" dxfId="1151" priority="125" stopIfTrue="1">
      <formula>$A19&lt;&gt;""</formula>
    </cfRule>
  </conditionalFormatting>
  <conditionalFormatting sqref="D19:AE19 AG19">
    <cfRule type="expression" dxfId="1150" priority="124" stopIfTrue="1">
      <formula>$A19&lt;&gt;""</formula>
    </cfRule>
  </conditionalFormatting>
  <conditionalFormatting sqref="AF19">
    <cfRule type="expression" dxfId="1149" priority="123" stopIfTrue="1">
      <formula>$A19&lt;&gt;""</formula>
    </cfRule>
  </conditionalFormatting>
  <conditionalFormatting sqref="A20:C20">
    <cfRule type="expression" dxfId="1148" priority="122" stopIfTrue="1">
      <formula>$A20&lt;&gt;""</formula>
    </cfRule>
  </conditionalFormatting>
  <conditionalFormatting sqref="D20:AE20 AG20">
    <cfRule type="expression" dxfId="1147" priority="121" stopIfTrue="1">
      <formula>$A20&lt;&gt;""</formula>
    </cfRule>
  </conditionalFormatting>
  <conditionalFormatting sqref="AF20">
    <cfRule type="expression" dxfId="1146" priority="120" stopIfTrue="1">
      <formula>$A20&lt;&gt;""</formula>
    </cfRule>
  </conditionalFormatting>
  <conditionalFormatting sqref="A21:C21">
    <cfRule type="expression" dxfId="1145" priority="119" stopIfTrue="1">
      <formula>$A21&lt;&gt;""</formula>
    </cfRule>
  </conditionalFormatting>
  <conditionalFormatting sqref="D21:AE21 AG21">
    <cfRule type="expression" dxfId="1144" priority="118" stopIfTrue="1">
      <formula>$A21&lt;&gt;""</formula>
    </cfRule>
  </conditionalFormatting>
  <conditionalFormatting sqref="AF21">
    <cfRule type="expression" dxfId="1143" priority="117" stopIfTrue="1">
      <formula>$A21&lt;&gt;""</formula>
    </cfRule>
  </conditionalFormatting>
  <conditionalFormatting sqref="A22:C22">
    <cfRule type="expression" dxfId="1142" priority="116" stopIfTrue="1">
      <formula>$A22&lt;&gt;""</formula>
    </cfRule>
  </conditionalFormatting>
  <conditionalFormatting sqref="D22:AE22 AG22">
    <cfRule type="expression" dxfId="1141" priority="115" stopIfTrue="1">
      <formula>$A22&lt;&gt;""</formula>
    </cfRule>
  </conditionalFormatting>
  <conditionalFormatting sqref="AF22">
    <cfRule type="expression" dxfId="1140" priority="114" stopIfTrue="1">
      <formula>$A22&lt;&gt;""</formula>
    </cfRule>
  </conditionalFormatting>
  <conditionalFormatting sqref="A23:C23">
    <cfRule type="expression" dxfId="1139" priority="113" stopIfTrue="1">
      <formula>$A23&lt;&gt;""</formula>
    </cfRule>
  </conditionalFormatting>
  <conditionalFormatting sqref="D23:AE23 AG23">
    <cfRule type="expression" dxfId="1138" priority="112" stopIfTrue="1">
      <formula>$A23&lt;&gt;""</formula>
    </cfRule>
  </conditionalFormatting>
  <conditionalFormatting sqref="AF23">
    <cfRule type="expression" dxfId="1137" priority="111" stopIfTrue="1">
      <formula>$A23&lt;&gt;""</formula>
    </cfRule>
  </conditionalFormatting>
  <conditionalFormatting sqref="A24:C24">
    <cfRule type="expression" dxfId="1136" priority="110" stopIfTrue="1">
      <formula>$A24&lt;&gt;""</formula>
    </cfRule>
  </conditionalFormatting>
  <conditionalFormatting sqref="D24:AE24 AG24">
    <cfRule type="expression" dxfId="1135" priority="109" stopIfTrue="1">
      <formula>$A24&lt;&gt;""</formula>
    </cfRule>
  </conditionalFormatting>
  <conditionalFormatting sqref="AF24">
    <cfRule type="expression" dxfId="1134" priority="108" stopIfTrue="1">
      <formula>$A24&lt;&gt;""</formula>
    </cfRule>
  </conditionalFormatting>
  <conditionalFormatting sqref="A25:C25">
    <cfRule type="expression" dxfId="1133" priority="107" stopIfTrue="1">
      <formula>$A25&lt;&gt;""</formula>
    </cfRule>
  </conditionalFormatting>
  <conditionalFormatting sqref="D25:AE25 AG25">
    <cfRule type="expression" dxfId="1132" priority="106" stopIfTrue="1">
      <formula>$A25&lt;&gt;""</formula>
    </cfRule>
  </conditionalFormatting>
  <conditionalFormatting sqref="AF25">
    <cfRule type="expression" dxfId="1131" priority="105" stopIfTrue="1">
      <formula>$A25&lt;&gt;""</formula>
    </cfRule>
  </conditionalFormatting>
  <conditionalFormatting sqref="A26:C26">
    <cfRule type="expression" dxfId="1130" priority="104" stopIfTrue="1">
      <formula>$A26&lt;&gt;""</formula>
    </cfRule>
  </conditionalFormatting>
  <conditionalFormatting sqref="D26:AE26 AG26">
    <cfRule type="expression" dxfId="1129" priority="103" stopIfTrue="1">
      <formula>$A26&lt;&gt;""</formula>
    </cfRule>
  </conditionalFormatting>
  <conditionalFormatting sqref="AF26">
    <cfRule type="expression" dxfId="1128" priority="102" stopIfTrue="1">
      <formula>$A26&lt;&gt;""</formula>
    </cfRule>
  </conditionalFormatting>
  <conditionalFormatting sqref="A27:C27">
    <cfRule type="expression" dxfId="1127" priority="101" stopIfTrue="1">
      <formula>$A27&lt;&gt;""</formula>
    </cfRule>
  </conditionalFormatting>
  <conditionalFormatting sqref="D27:AE27 AG27">
    <cfRule type="expression" dxfId="1126" priority="100" stopIfTrue="1">
      <formula>$A27&lt;&gt;""</formula>
    </cfRule>
  </conditionalFormatting>
  <conditionalFormatting sqref="AF27">
    <cfRule type="expression" dxfId="1125" priority="99" stopIfTrue="1">
      <formula>$A27&lt;&gt;""</formula>
    </cfRule>
  </conditionalFormatting>
  <conditionalFormatting sqref="A28:C28">
    <cfRule type="expression" dxfId="1124" priority="98" stopIfTrue="1">
      <formula>$A28&lt;&gt;""</formula>
    </cfRule>
  </conditionalFormatting>
  <conditionalFormatting sqref="D28:AE28 AG28">
    <cfRule type="expression" dxfId="1123" priority="97" stopIfTrue="1">
      <formula>$A28&lt;&gt;""</formula>
    </cfRule>
  </conditionalFormatting>
  <conditionalFormatting sqref="AF28">
    <cfRule type="expression" dxfId="1122" priority="96" stopIfTrue="1">
      <formula>$A28&lt;&gt;""</formula>
    </cfRule>
  </conditionalFormatting>
  <conditionalFormatting sqref="A29:C29">
    <cfRule type="expression" dxfId="1121" priority="95" stopIfTrue="1">
      <formula>$A29&lt;&gt;""</formula>
    </cfRule>
  </conditionalFormatting>
  <conditionalFormatting sqref="D29:AE29 AG29">
    <cfRule type="expression" dxfId="1120" priority="94" stopIfTrue="1">
      <formula>$A29&lt;&gt;""</formula>
    </cfRule>
  </conditionalFormatting>
  <conditionalFormatting sqref="AF29">
    <cfRule type="expression" dxfId="1119" priority="93" stopIfTrue="1">
      <formula>$A29&lt;&gt;""</formula>
    </cfRule>
  </conditionalFormatting>
  <conditionalFormatting sqref="A30:C30">
    <cfRule type="expression" dxfId="1118" priority="92" stopIfTrue="1">
      <formula>$A30&lt;&gt;""</formula>
    </cfRule>
  </conditionalFormatting>
  <conditionalFormatting sqref="D30:AE30 AG30">
    <cfRule type="expression" dxfId="1117" priority="91" stopIfTrue="1">
      <formula>$A30&lt;&gt;""</formula>
    </cfRule>
  </conditionalFormatting>
  <conditionalFormatting sqref="AF30">
    <cfRule type="expression" dxfId="1116" priority="90" stopIfTrue="1">
      <formula>$A30&lt;&gt;""</formula>
    </cfRule>
  </conditionalFormatting>
  <conditionalFormatting sqref="A31:C31">
    <cfRule type="expression" dxfId="1115" priority="89" stopIfTrue="1">
      <formula>$A31&lt;&gt;""</formula>
    </cfRule>
  </conditionalFormatting>
  <conditionalFormatting sqref="D31:AE31 AG31">
    <cfRule type="expression" dxfId="1114" priority="88" stopIfTrue="1">
      <formula>$A31&lt;&gt;""</formula>
    </cfRule>
  </conditionalFormatting>
  <conditionalFormatting sqref="AF31">
    <cfRule type="expression" dxfId="1113" priority="87" stopIfTrue="1">
      <formula>$A31&lt;&gt;""</formula>
    </cfRule>
  </conditionalFormatting>
  <conditionalFormatting sqref="A32:C32">
    <cfRule type="expression" dxfId="1112" priority="86" stopIfTrue="1">
      <formula>$A32&lt;&gt;""</formula>
    </cfRule>
  </conditionalFormatting>
  <conditionalFormatting sqref="D32:AE32 AG32">
    <cfRule type="expression" dxfId="1111" priority="85" stopIfTrue="1">
      <formula>$A32&lt;&gt;""</formula>
    </cfRule>
  </conditionalFormatting>
  <conditionalFormatting sqref="AF32">
    <cfRule type="expression" dxfId="1110" priority="84" stopIfTrue="1">
      <formula>$A32&lt;&gt;""</formula>
    </cfRule>
  </conditionalFormatting>
  <conditionalFormatting sqref="A33:C33">
    <cfRule type="expression" dxfId="1109" priority="83" stopIfTrue="1">
      <formula>$A33&lt;&gt;""</formula>
    </cfRule>
  </conditionalFormatting>
  <conditionalFormatting sqref="D33:AE33 AG33">
    <cfRule type="expression" dxfId="1108" priority="82" stopIfTrue="1">
      <formula>$A33&lt;&gt;""</formula>
    </cfRule>
  </conditionalFormatting>
  <conditionalFormatting sqref="AF33">
    <cfRule type="expression" dxfId="1107" priority="81" stopIfTrue="1">
      <formula>$A33&lt;&gt;""</formula>
    </cfRule>
  </conditionalFormatting>
  <conditionalFormatting sqref="A34:C34">
    <cfRule type="expression" dxfId="1106" priority="80" stopIfTrue="1">
      <formula>$A34&lt;&gt;""</formula>
    </cfRule>
  </conditionalFormatting>
  <conditionalFormatting sqref="D34:AE34 AG34">
    <cfRule type="expression" dxfId="1105" priority="79" stopIfTrue="1">
      <formula>$A34&lt;&gt;""</formula>
    </cfRule>
  </conditionalFormatting>
  <conditionalFormatting sqref="AF34">
    <cfRule type="expression" dxfId="1104" priority="78" stopIfTrue="1">
      <formula>$A34&lt;&gt;""</formula>
    </cfRule>
  </conditionalFormatting>
  <conditionalFormatting sqref="A35:C35">
    <cfRule type="expression" dxfId="1103" priority="77" stopIfTrue="1">
      <formula>$A35&lt;&gt;""</formula>
    </cfRule>
  </conditionalFormatting>
  <conditionalFormatting sqref="D35:AE35 AG35">
    <cfRule type="expression" dxfId="1102" priority="76" stopIfTrue="1">
      <formula>$A35&lt;&gt;""</formula>
    </cfRule>
  </conditionalFormatting>
  <conditionalFormatting sqref="AF35">
    <cfRule type="expression" dxfId="1101" priority="75" stopIfTrue="1">
      <formula>$A35&lt;&gt;""</formula>
    </cfRule>
  </conditionalFormatting>
  <conditionalFormatting sqref="A36:C36">
    <cfRule type="expression" dxfId="1100" priority="74" stopIfTrue="1">
      <formula>$A36&lt;&gt;""</formula>
    </cfRule>
  </conditionalFormatting>
  <conditionalFormatting sqref="D36:AE36 AG36">
    <cfRule type="expression" dxfId="1099" priority="73" stopIfTrue="1">
      <formula>$A36&lt;&gt;""</formula>
    </cfRule>
  </conditionalFormatting>
  <conditionalFormatting sqref="AF36">
    <cfRule type="expression" dxfId="1098" priority="72" stopIfTrue="1">
      <formula>$A36&lt;&gt;""</formula>
    </cfRule>
  </conditionalFormatting>
  <conditionalFormatting sqref="A37:C37">
    <cfRule type="expression" dxfId="1097" priority="71" stopIfTrue="1">
      <formula>$A37&lt;&gt;""</formula>
    </cfRule>
  </conditionalFormatting>
  <conditionalFormatting sqref="D37:AE37 AG37">
    <cfRule type="expression" dxfId="1096" priority="70" stopIfTrue="1">
      <formula>$A37&lt;&gt;""</formula>
    </cfRule>
  </conditionalFormatting>
  <conditionalFormatting sqref="AF37">
    <cfRule type="expression" dxfId="1095" priority="69" stopIfTrue="1">
      <formula>$A37&lt;&gt;""</formula>
    </cfRule>
  </conditionalFormatting>
  <conditionalFormatting sqref="A38:C38">
    <cfRule type="expression" dxfId="1094" priority="68" stopIfTrue="1">
      <formula>$A38&lt;&gt;""</formula>
    </cfRule>
  </conditionalFormatting>
  <conditionalFormatting sqref="D38:AE38 AG38">
    <cfRule type="expression" dxfId="1093" priority="67" stopIfTrue="1">
      <formula>$A38&lt;&gt;""</formula>
    </cfRule>
  </conditionalFormatting>
  <conditionalFormatting sqref="AF38">
    <cfRule type="expression" dxfId="1092" priority="66" stopIfTrue="1">
      <formula>$A38&lt;&gt;""</formula>
    </cfRule>
  </conditionalFormatting>
  <conditionalFormatting sqref="A39:C39">
    <cfRule type="expression" dxfId="1091" priority="65" stopIfTrue="1">
      <formula>$A39&lt;&gt;""</formula>
    </cfRule>
  </conditionalFormatting>
  <conditionalFormatting sqref="D39:AE39 AG39">
    <cfRule type="expression" dxfId="1090" priority="64" stopIfTrue="1">
      <formula>$A39&lt;&gt;""</formula>
    </cfRule>
  </conditionalFormatting>
  <conditionalFormatting sqref="AF39">
    <cfRule type="expression" dxfId="1089" priority="63" stopIfTrue="1">
      <formula>$A39&lt;&gt;""</formula>
    </cfRule>
  </conditionalFormatting>
  <conditionalFormatting sqref="A40:C40">
    <cfRule type="expression" dxfId="1088" priority="62" stopIfTrue="1">
      <formula>$A40&lt;&gt;""</formula>
    </cfRule>
  </conditionalFormatting>
  <conditionalFormatting sqref="D40:AE40 AG40">
    <cfRule type="expression" dxfId="1087" priority="61" stopIfTrue="1">
      <formula>$A40&lt;&gt;""</formula>
    </cfRule>
  </conditionalFormatting>
  <conditionalFormatting sqref="AF40">
    <cfRule type="expression" dxfId="1086" priority="60" stopIfTrue="1">
      <formula>$A40&lt;&gt;""</formula>
    </cfRule>
  </conditionalFormatting>
  <conditionalFormatting sqref="A41:C41">
    <cfRule type="expression" dxfId="1085" priority="59" stopIfTrue="1">
      <formula>$A41&lt;&gt;""</formula>
    </cfRule>
  </conditionalFormatting>
  <conditionalFormatting sqref="D41:AE41 AG41">
    <cfRule type="expression" dxfId="1084" priority="58" stopIfTrue="1">
      <formula>$A41&lt;&gt;""</formula>
    </cfRule>
  </conditionalFormatting>
  <conditionalFormatting sqref="AF41">
    <cfRule type="expression" dxfId="1083" priority="57" stopIfTrue="1">
      <formula>$A41&lt;&gt;""</formula>
    </cfRule>
  </conditionalFormatting>
  <conditionalFormatting sqref="A42:C42">
    <cfRule type="expression" dxfId="1082" priority="56" stopIfTrue="1">
      <formula>$A42&lt;&gt;""</formula>
    </cfRule>
  </conditionalFormatting>
  <conditionalFormatting sqref="D42:AE42 AG42">
    <cfRule type="expression" dxfId="1081" priority="55" stopIfTrue="1">
      <formula>$A42&lt;&gt;""</formula>
    </cfRule>
  </conditionalFormatting>
  <conditionalFormatting sqref="AF42">
    <cfRule type="expression" dxfId="1080" priority="54" stopIfTrue="1">
      <formula>$A42&lt;&gt;""</formula>
    </cfRule>
  </conditionalFormatting>
  <conditionalFormatting sqref="A43:C43">
    <cfRule type="expression" dxfId="1079" priority="53" stopIfTrue="1">
      <formula>$A43&lt;&gt;""</formula>
    </cfRule>
  </conditionalFormatting>
  <conditionalFormatting sqref="D43:AE43 AG43">
    <cfRule type="expression" dxfId="1078" priority="52" stopIfTrue="1">
      <formula>$A43&lt;&gt;""</formula>
    </cfRule>
  </conditionalFormatting>
  <conditionalFormatting sqref="AF43">
    <cfRule type="expression" dxfId="1077" priority="51" stopIfTrue="1">
      <formula>$A43&lt;&gt;""</formula>
    </cfRule>
  </conditionalFormatting>
  <conditionalFormatting sqref="A44:C44">
    <cfRule type="expression" dxfId="1076" priority="50" stopIfTrue="1">
      <formula>$A44&lt;&gt;""</formula>
    </cfRule>
  </conditionalFormatting>
  <conditionalFormatting sqref="D44:AE44 AG44">
    <cfRule type="expression" dxfId="1075" priority="49" stopIfTrue="1">
      <formula>$A44&lt;&gt;""</formula>
    </cfRule>
  </conditionalFormatting>
  <conditionalFormatting sqref="AF44">
    <cfRule type="expression" dxfId="1074" priority="48" stopIfTrue="1">
      <formula>$A44&lt;&gt;""</formula>
    </cfRule>
  </conditionalFormatting>
  <conditionalFormatting sqref="A45:C45">
    <cfRule type="expression" dxfId="1073" priority="47" stopIfTrue="1">
      <formula>$A45&lt;&gt;""</formula>
    </cfRule>
  </conditionalFormatting>
  <conditionalFormatting sqref="D45:AE45 AG45">
    <cfRule type="expression" dxfId="1072" priority="46" stopIfTrue="1">
      <formula>$A45&lt;&gt;""</formula>
    </cfRule>
  </conditionalFormatting>
  <conditionalFormatting sqref="AF45">
    <cfRule type="expression" dxfId="1071" priority="45" stopIfTrue="1">
      <formula>$A45&lt;&gt;""</formula>
    </cfRule>
  </conditionalFormatting>
  <conditionalFormatting sqref="A46:C46">
    <cfRule type="expression" dxfId="1070" priority="44" stopIfTrue="1">
      <formula>$A46&lt;&gt;""</formula>
    </cfRule>
  </conditionalFormatting>
  <conditionalFormatting sqref="D46:AE46 AG46">
    <cfRule type="expression" dxfId="1069" priority="43" stopIfTrue="1">
      <formula>$A46&lt;&gt;""</formula>
    </cfRule>
  </conditionalFormatting>
  <conditionalFormatting sqref="AF46">
    <cfRule type="expression" dxfId="1068" priority="42" stopIfTrue="1">
      <formula>$A46&lt;&gt;""</formula>
    </cfRule>
  </conditionalFormatting>
  <conditionalFormatting sqref="A47:C47">
    <cfRule type="expression" dxfId="1067" priority="41" stopIfTrue="1">
      <formula>$A47&lt;&gt;""</formula>
    </cfRule>
  </conditionalFormatting>
  <conditionalFormatting sqref="D47:AE47 AG47">
    <cfRule type="expression" dxfId="1066" priority="40" stopIfTrue="1">
      <formula>$A47&lt;&gt;""</formula>
    </cfRule>
  </conditionalFormatting>
  <conditionalFormatting sqref="AF47">
    <cfRule type="expression" dxfId="1065" priority="39" stopIfTrue="1">
      <formula>$A47&lt;&gt;""</formula>
    </cfRule>
  </conditionalFormatting>
  <conditionalFormatting sqref="A48:C48">
    <cfRule type="expression" dxfId="1064" priority="38" stopIfTrue="1">
      <formula>$A48&lt;&gt;""</formula>
    </cfRule>
  </conditionalFormatting>
  <conditionalFormatting sqref="D48:AE48 AG48">
    <cfRule type="expression" dxfId="1063" priority="37" stopIfTrue="1">
      <formula>$A48&lt;&gt;""</formula>
    </cfRule>
  </conditionalFormatting>
  <conditionalFormatting sqref="AF48">
    <cfRule type="expression" dxfId="1062" priority="36" stopIfTrue="1">
      <formula>$A48&lt;&gt;""</formula>
    </cfRule>
  </conditionalFormatting>
  <conditionalFormatting sqref="A49:C49">
    <cfRule type="expression" dxfId="1061" priority="35" stopIfTrue="1">
      <formula>$A49&lt;&gt;""</formula>
    </cfRule>
  </conditionalFormatting>
  <conditionalFormatting sqref="D49:AE49 AG49">
    <cfRule type="expression" dxfId="1060" priority="34" stopIfTrue="1">
      <formula>$A49&lt;&gt;""</formula>
    </cfRule>
  </conditionalFormatting>
  <conditionalFormatting sqref="AF49">
    <cfRule type="expression" dxfId="1059" priority="33" stopIfTrue="1">
      <formula>$A49&lt;&gt;""</formula>
    </cfRule>
  </conditionalFormatting>
  <conditionalFormatting sqref="A50:C50">
    <cfRule type="expression" dxfId="1058" priority="32" stopIfTrue="1">
      <formula>$A50&lt;&gt;""</formula>
    </cfRule>
  </conditionalFormatting>
  <conditionalFormatting sqref="D50:AE50 AG50">
    <cfRule type="expression" dxfId="1057" priority="31" stopIfTrue="1">
      <formula>$A50&lt;&gt;""</formula>
    </cfRule>
  </conditionalFormatting>
  <conditionalFormatting sqref="AF50">
    <cfRule type="expression" dxfId="1056" priority="30" stopIfTrue="1">
      <formula>$A50&lt;&gt;""</formula>
    </cfRule>
  </conditionalFormatting>
  <conditionalFormatting sqref="A51:C51">
    <cfRule type="expression" dxfId="1055" priority="29" stopIfTrue="1">
      <formula>$A51&lt;&gt;""</formula>
    </cfRule>
  </conditionalFormatting>
  <conditionalFormatting sqref="D51:AE51 AG51">
    <cfRule type="expression" dxfId="1054" priority="28" stopIfTrue="1">
      <formula>$A51&lt;&gt;""</formula>
    </cfRule>
  </conditionalFormatting>
  <conditionalFormatting sqref="AF51">
    <cfRule type="expression" dxfId="1053" priority="27" stopIfTrue="1">
      <formula>$A51&lt;&gt;""</formula>
    </cfRule>
  </conditionalFormatting>
  <conditionalFormatting sqref="A52:C52">
    <cfRule type="expression" dxfId="1052" priority="26" stopIfTrue="1">
      <formula>$A52&lt;&gt;""</formula>
    </cfRule>
  </conditionalFormatting>
  <conditionalFormatting sqref="D52:AE52 AG52">
    <cfRule type="expression" dxfId="1051" priority="25" stopIfTrue="1">
      <formula>$A52&lt;&gt;""</formula>
    </cfRule>
  </conditionalFormatting>
  <conditionalFormatting sqref="AF52">
    <cfRule type="expression" dxfId="1050" priority="24" stopIfTrue="1">
      <formula>$A52&lt;&gt;""</formula>
    </cfRule>
  </conditionalFormatting>
  <conditionalFormatting sqref="A53:C53">
    <cfRule type="expression" dxfId="1049" priority="23" stopIfTrue="1">
      <formula>$A53&lt;&gt;""</formula>
    </cfRule>
  </conditionalFormatting>
  <conditionalFormatting sqref="D53:AE53 AG53">
    <cfRule type="expression" dxfId="1048" priority="22" stopIfTrue="1">
      <formula>$A53&lt;&gt;""</formula>
    </cfRule>
  </conditionalFormatting>
  <conditionalFormatting sqref="AF53">
    <cfRule type="expression" dxfId="1047" priority="21" stopIfTrue="1">
      <formula>$A53&lt;&gt;""</formula>
    </cfRule>
  </conditionalFormatting>
  <conditionalFormatting sqref="A54:C54">
    <cfRule type="expression" dxfId="1046" priority="20" stopIfTrue="1">
      <formula>$A54&lt;&gt;""</formula>
    </cfRule>
  </conditionalFormatting>
  <conditionalFormatting sqref="D54:AE54 AG54">
    <cfRule type="expression" dxfId="1045" priority="19" stopIfTrue="1">
      <formula>$A54&lt;&gt;""</formula>
    </cfRule>
  </conditionalFormatting>
  <conditionalFormatting sqref="AF54">
    <cfRule type="expression" dxfId="1044" priority="18" stopIfTrue="1">
      <formula>$A54&lt;&gt;""</formula>
    </cfRule>
  </conditionalFormatting>
  <conditionalFormatting sqref="A55:C55">
    <cfRule type="expression" dxfId="1043" priority="17" stopIfTrue="1">
      <formula>$A55&lt;&gt;""</formula>
    </cfRule>
  </conditionalFormatting>
  <conditionalFormatting sqref="D55:AE55 AG55">
    <cfRule type="expression" dxfId="1042" priority="16" stopIfTrue="1">
      <formula>$A55&lt;&gt;""</formula>
    </cfRule>
  </conditionalFormatting>
  <conditionalFormatting sqref="AF55">
    <cfRule type="expression" dxfId="1041" priority="15" stopIfTrue="1">
      <formula>$A55&lt;&gt;""</formula>
    </cfRule>
  </conditionalFormatting>
  <conditionalFormatting sqref="A56:C56">
    <cfRule type="expression" dxfId="1040" priority="14" stopIfTrue="1">
      <formula>$A56&lt;&gt;""</formula>
    </cfRule>
  </conditionalFormatting>
  <conditionalFormatting sqref="D56:AE56 AG56">
    <cfRule type="expression" dxfId="1039" priority="13" stopIfTrue="1">
      <formula>$A56&lt;&gt;""</formula>
    </cfRule>
  </conditionalFormatting>
  <conditionalFormatting sqref="AF56">
    <cfRule type="expression" dxfId="1038" priority="12" stopIfTrue="1">
      <formula>$A56&lt;&gt;""</formula>
    </cfRule>
  </conditionalFormatting>
  <conditionalFormatting sqref="A57:C57">
    <cfRule type="expression" dxfId="1037" priority="11" stopIfTrue="1">
      <formula>$A57&lt;&gt;""</formula>
    </cfRule>
  </conditionalFormatting>
  <conditionalFormatting sqref="D57:AE57 AG57">
    <cfRule type="expression" dxfId="1036" priority="10" stopIfTrue="1">
      <formula>$A57&lt;&gt;""</formula>
    </cfRule>
  </conditionalFormatting>
  <conditionalFormatting sqref="AF57">
    <cfRule type="expression" dxfId="1035" priority="9" stopIfTrue="1">
      <formula>$A57&lt;&gt;""</formula>
    </cfRule>
  </conditionalFormatting>
  <conditionalFormatting sqref="A58:C58">
    <cfRule type="expression" dxfId="1034" priority="8" stopIfTrue="1">
      <formula>$A58&lt;&gt;""</formula>
    </cfRule>
  </conditionalFormatting>
  <conditionalFormatting sqref="D58:AE58 AG58">
    <cfRule type="expression" dxfId="1033" priority="7" stopIfTrue="1">
      <formula>$A58&lt;&gt;""</formula>
    </cfRule>
  </conditionalFormatting>
  <conditionalFormatting sqref="AF58">
    <cfRule type="expression" dxfId="1032" priority="6" stopIfTrue="1">
      <formula>$A58&lt;&gt;""</formula>
    </cfRule>
  </conditionalFormatting>
  <conditionalFormatting sqref="A59:C59">
    <cfRule type="expression" dxfId="1031" priority="5" stopIfTrue="1">
      <formula>$A59&lt;&gt;""</formula>
    </cfRule>
  </conditionalFormatting>
  <conditionalFormatting sqref="D59:AE59 AG59">
    <cfRule type="expression" dxfId="1030" priority="4" stopIfTrue="1">
      <formula>$A59&lt;&gt;""</formula>
    </cfRule>
  </conditionalFormatting>
  <conditionalFormatting sqref="AF59">
    <cfRule type="expression" dxfId="1029" priority="3" stopIfTrue="1">
      <formula>$A59&lt;&gt;""</formula>
    </cfRule>
  </conditionalFormatting>
  <conditionalFormatting sqref="A7:AE7 AG7">
    <cfRule type="expression" dxfId="1028" priority="2" stopIfTrue="1">
      <formula>$A7&lt;&gt;""</formula>
    </cfRule>
  </conditionalFormatting>
  <conditionalFormatting sqref="AF7">
    <cfRule type="expression" dxfId="10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5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0</v>
      </c>
      <c r="E7" s="47">
        <f>SUM($E$8:$E$59)</f>
        <v>0</v>
      </c>
      <c r="F7" s="47">
        <f>SUM($F$8:$F$59)</f>
        <v>0</v>
      </c>
      <c r="G7" s="47">
        <f>SUM($G$8:$G$59)</f>
        <v>0</v>
      </c>
      <c r="H7" s="47">
        <f>SUM($H$8:$H$59)</f>
        <v>0</v>
      </c>
      <c r="I7" s="47">
        <f>SUM($I$8:$I$59)</f>
        <v>0</v>
      </c>
      <c r="J7" s="47">
        <f>SUM($J$8:$J$59)</f>
        <v>0</v>
      </c>
      <c r="K7" s="47">
        <f>SUM($K$8:$K$59)</f>
        <v>0</v>
      </c>
      <c r="L7" s="47">
        <f>SUM($L$8:$L$59)</f>
        <v>0</v>
      </c>
      <c r="M7" s="47">
        <f>SUM($M$8:$M$59)</f>
        <v>0</v>
      </c>
      <c r="N7" s="47">
        <f>SUM($N$8:$N$59)</f>
        <v>0</v>
      </c>
      <c r="O7" s="47">
        <f>SUM($O$8:$O$59)</f>
        <v>0</v>
      </c>
      <c r="P7" s="47">
        <f>SUM($P$8:$P$59)</f>
        <v>0</v>
      </c>
      <c r="Q7" s="47">
        <f>SUM($Q$8:$Q$59)</f>
        <v>0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0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0</v>
      </c>
      <c r="AD7" s="47">
        <f>SUM($AD$8:$AD$59)</f>
        <v>0</v>
      </c>
      <c r="AE7" s="47">
        <f>SUM($AE$8:$AE$59)</f>
        <v>0</v>
      </c>
      <c r="AF7" s="47">
        <f>SUM($AF$8:$AF$59)</f>
        <v>0</v>
      </c>
      <c r="AG7" s="47">
        <f>SUM($AG$8:$AG$59)</f>
        <v>0</v>
      </c>
    </row>
    <row r="8" spans="1:33" s="10" customFormat="1" ht="12" customHeight="1">
      <c r="A8" s="10" t="s">
        <v>124</v>
      </c>
      <c r="B8" s="41" t="s">
        <v>131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141</v>
      </c>
      <c r="C9" s="10" t="s">
        <v>142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162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173</v>
      </c>
      <c r="C11" s="10" t="s">
        <v>174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192</v>
      </c>
      <c r="C12" s="10" t="s">
        <v>191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209</v>
      </c>
      <c r="C13" s="10" t="s">
        <v>204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225</v>
      </c>
      <c r="C14" s="10" t="s">
        <v>226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244</v>
      </c>
      <c r="C15" s="10" t="s">
        <v>249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212</v>
      </c>
      <c r="B16" s="41" t="s">
        <v>267</v>
      </c>
      <c r="C16" s="10" t="s">
        <v>268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277</v>
      </c>
      <c r="C17" s="10" t="s">
        <v>290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301</v>
      </c>
      <c r="C18" s="10" t="s">
        <v>299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319</v>
      </c>
      <c r="C19" s="10" t="s">
        <v>324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335</v>
      </c>
      <c r="C20" s="10" t="s">
        <v>329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347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358</v>
      </c>
      <c r="C22" s="10" t="s">
        <v>359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368</v>
      </c>
      <c r="C23" s="10" t="s">
        <v>369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378</v>
      </c>
      <c r="C24" s="10" t="s">
        <v>377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384</v>
      </c>
      <c r="C25" s="10" t="s">
        <v>382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389</v>
      </c>
      <c r="C26" s="10" t="s">
        <v>390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406</v>
      </c>
      <c r="B27" s="41" t="s">
        <v>407</v>
      </c>
      <c r="C27" s="10" t="s">
        <v>401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411</v>
      </c>
      <c r="C28" s="10" t="s">
        <v>412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430</v>
      </c>
      <c r="C29" s="10" t="s">
        <v>429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445</v>
      </c>
      <c r="C30" s="10" t="s">
        <v>446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212</v>
      </c>
      <c r="B31" s="41" t="s">
        <v>462</v>
      </c>
      <c r="C31" s="10" t="s">
        <v>463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482</v>
      </c>
      <c r="C32" s="10" t="s">
        <v>483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496</v>
      </c>
      <c r="C33" s="10" t="s">
        <v>486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212</v>
      </c>
      <c r="B34" s="41" t="s">
        <v>511</v>
      </c>
      <c r="C34" s="10" t="s">
        <v>516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517</v>
      </c>
      <c r="C35" s="10" t="s">
        <v>523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538</v>
      </c>
      <c r="C36" s="10" t="s">
        <v>537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540</v>
      </c>
      <c r="C37" s="10" t="s">
        <v>545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548</v>
      </c>
      <c r="C38" s="10" t="s">
        <v>550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554</v>
      </c>
      <c r="C39" s="10" t="s">
        <v>555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571</v>
      </c>
      <c r="C40" s="10" t="s">
        <v>557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587</v>
      </c>
      <c r="C42" s="10" t="s">
        <v>590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600</v>
      </c>
      <c r="C43" s="10" t="s">
        <v>599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609</v>
      </c>
      <c r="C44" s="10" t="s">
        <v>608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612</v>
      </c>
      <c r="C45" s="10" t="s">
        <v>613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618</v>
      </c>
      <c r="C46" s="10" t="s">
        <v>617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621</v>
      </c>
      <c r="C47" s="10" t="s">
        <v>620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436</v>
      </c>
      <c r="B49" s="41" t="s">
        <v>634</v>
      </c>
      <c r="C49" s="10" t="s">
        <v>632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124</v>
      </c>
      <c r="B50" s="41" t="s">
        <v>649</v>
      </c>
      <c r="C50" s="10" t="s">
        <v>661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127</v>
      </c>
      <c r="B51" s="41" t="s">
        <v>680</v>
      </c>
      <c r="C51" s="10" t="s">
        <v>674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124</v>
      </c>
      <c r="B52" s="41" t="s">
        <v>697</v>
      </c>
      <c r="C52" s="10" t="s">
        <v>695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127</v>
      </c>
      <c r="B53" s="41" t="s">
        <v>714</v>
      </c>
      <c r="C53" s="10" t="s">
        <v>713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127</v>
      </c>
      <c r="B54" s="41" t="s">
        <v>733</v>
      </c>
      <c r="C54" s="10" t="s">
        <v>735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212</v>
      </c>
      <c r="B55" s="41" t="s">
        <v>748</v>
      </c>
      <c r="C55" s="10" t="s">
        <v>744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212</v>
      </c>
      <c r="B56" s="41" t="s">
        <v>780</v>
      </c>
      <c r="C56" s="10" t="s">
        <v>781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127</v>
      </c>
      <c r="B57" s="41" t="s">
        <v>784</v>
      </c>
      <c r="C57" s="10" t="s">
        <v>789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212</v>
      </c>
      <c r="B58" s="41" t="s">
        <v>819</v>
      </c>
      <c r="C58" s="10" t="s">
        <v>810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127</v>
      </c>
      <c r="B59" s="41" t="s">
        <v>826</v>
      </c>
      <c r="C59" s="10" t="s">
        <v>827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60:AE997 AG60:AG997">
    <cfRule type="expression" dxfId="1026" priority="163" stopIfTrue="1">
      <formula>$A60&lt;&gt;""</formula>
    </cfRule>
  </conditionalFormatting>
  <conditionalFormatting sqref="AF60:AF995">
    <cfRule type="expression" dxfId="1025" priority="161" stopIfTrue="1">
      <formula>$A60&lt;&gt;""</formula>
    </cfRule>
  </conditionalFormatting>
  <conditionalFormatting sqref="A8:C8">
    <cfRule type="expression" dxfId="1022" priority="158" stopIfTrue="1">
      <formula>$A8&lt;&gt;""</formula>
    </cfRule>
  </conditionalFormatting>
  <conditionalFormatting sqref="D8:AE8 AG8">
    <cfRule type="expression" dxfId="1021" priority="157" stopIfTrue="1">
      <formula>$A8&lt;&gt;""</formula>
    </cfRule>
  </conditionalFormatting>
  <conditionalFormatting sqref="AF8">
    <cfRule type="expression" dxfId="1020" priority="156" stopIfTrue="1">
      <formula>$A8&lt;&gt;""</formula>
    </cfRule>
  </conditionalFormatting>
  <conditionalFormatting sqref="A9:C9">
    <cfRule type="expression" dxfId="1019" priority="155" stopIfTrue="1">
      <formula>$A9&lt;&gt;""</formula>
    </cfRule>
  </conditionalFormatting>
  <conditionalFormatting sqref="D9:AE9 AG9">
    <cfRule type="expression" dxfId="1018" priority="154" stopIfTrue="1">
      <formula>$A9&lt;&gt;""</formula>
    </cfRule>
  </conditionalFormatting>
  <conditionalFormatting sqref="AF9">
    <cfRule type="expression" dxfId="1017" priority="153" stopIfTrue="1">
      <formula>$A9&lt;&gt;""</formula>
    </cfRule>
  </conditionalFormatting>
  <conditionalFormatting sqref="A10:C10">
    <cfRule type="expression" dxfId="1016" priority="152" stopIfTrue="1">
      <formula>$A10&lt;&gt;""</formula>
    </cfRule>
  </conditionalFormatting>
  <conditionalFormatting sqref="D10:AE10 AG10">
    <cfRule type="expression" dxfId="1015" priority="151" stopIfTrue="1">
      <formula>$A10&lt;&gt;""</formula>
    </cfRule>
  </conditionalFormatting>
  <conditionalFormatting sqref="AF10">
    <cfRule type="expression" dxfId="1014" priority="150" stopIfTrue="1">
      <formula>$A10&lt;&gt;""</formula>
    </cfRule>
  </conditionalFormatting>
  <conditionalFormatting sqref="A11:C11">
    <cfRule type="expression" dxfId="1013" priority="149" stopIfTrue="1">
      <formula>$A11&lt;&gt;""</formula>
    </cfRule>
  </conditionalFormatting>
  <conditionalFormatting sqref="D11:AE11 AG11">
    <cfRule type="expression" dxfId="1012" priority="148" stopIfTrue="1">
      <formula>$A11&lt;&gt;""</formula>
    </cfRule>
  </conditionalFormatting>
  <conditionalFormatting sqref="AF11">
    <cfRule type="expression" dxfId="1011" priority="147" stopIfTrue="1">
      <formula>$A11&lt;&gt;""</formula>
    </cfRule>
  </conditionalFormatting>
  <conditionalFormatting sqref="A12:C12">
    <cfRule type="expression" dxfId="1010" priority="146" stopIfTrue="1">
      <formula>$A12&lt;&gt;""</formula>
    </cfRule>
  </conditionalFormatting>
  <conditionalFormatting sqref="D12:AE12 AG12">
    <cfRule type="expression" dxfId="1009" priority="145" stopIfTrue="1">
      <formula>$A12&lt;&gt;""</formula>
    </cfRule>
  </conditionalFormatting>
  <conditionalFormatting sqref="AF12">
    <cfRule type="expression" dxfId="1008" priority="144" stopIfTrue="1">
      <formula>$A12&lt;&gt;""</formula>
    </cfRule>
  </conditionalFormatting>
  <conditionalFormatting sqref="A13:C13">
    <cfRule type="expression" dxfId="1007" priority="143" stopIfTrue="1">
      <formula>$A13&lt;&gt;""</formula>
    </cfRule>
  </conditionalFormatting>
  <conditionalFormatting sqref="D13:AE13 AG13">
    <cfRule type="expression" dxfId="1006" priority="142" stopIfTrue="1">
      <formula>$A13&lt;&gt;""</formula>
    </cfRule>
  </conditionalFormatting>
  <conditionalFormatting sqref="AF13">
    <cfRule type="expression" dxfId="1005" priority="141" stopIfTrue="1">
      <formula>$A13&lt;&gt;""</formula>
    </cfRule>
  </conditionalFormatting>
  <conditionalFormatting sqref="A14:C14">
    <cfRule type="expression" dxfId="1004" priority="140" stopIfTrue="1">
      <formula>$A14&lt;&gt;""</formula>
    </cfRule>
  </conditionalFormatting>
  <conditionalFormatting sqref="D14:AE14 AG14">
    <cfRule type="expression" dxfId="1003" priority="139" stopIfTrue="1">
      <formula>$A14&lt;&gt;""</formula>
    </cfRule>
  </conditionalFormatting>
  <conditionalFormatting sqref="AF14">
    <cfRule type="expression" dxfId="1002" priority="138" stopIfTrue="1">
      <formula>$A14&lt;&gt;""</formula>
    </cfRule>
  </conditionalFormatting>
  <conditionalFormatting sqref="A15:C15">
    <cfRule type="expression" dxfId="1001" priority="137" stopIfTrue="1">
      <formula>$A15&lt;&gt;""</formula>
    </cfRule>
  </conditionalFormatting>
  <conditionalFormatting sqref="D15:AE15 AG15">
    <cfRule type="expression" dxfId="1000" priority="136" stopIfTrue="1">
      <formula>$A15&lt;&gt;""</formula>
    </cfRule>
  </conditionalFormatting>
  <conditionalFormatting sqref="AF15">
    <cfRule type="expression" dxfId="999" priority="135" stopIfTrue="1">
      <formula>$A15&lt;&gt;""</formula>
    </cfRule>
  </conditionalFormatting>
  <conditionalFormatting sqref="A16:C16">
    <cfRule type="expression" dxfId="998" priority="134" stopIfTrue="1">
      <formula>$A16&lt;&gt;""</formula>
    </cfRule>
  </conditionalFormatting>
  <conditionalFormatting sqref="D16:AE16 AG16">
    <cfRule type="expression" dxfId="997" priority="133" stopIfTrue="1">
      <formula>$A16&lt;&gt;""</formula>
    </cfRule>
  </conditionalFormatting>
  <conditionalFormatting sqref="AF16">
    <cfRule type="expression" dxfId="996" priority="132" stopIfTrue="1">
      <formula>$A16&lt;&gt;""</formula>
    </cfRule>
  </conditionalFormatting>
  <conditionalFormatting sqref="A17:C17">
    <cfRule type="expression" dxfId="995" priority="131" stopIfTrue="1">
      <formula>$A17&lt;&gt;""</formula>
    </cfRule>
  </conditionalFormatting>
  <conditionalFormatting sqref="D17:AE17 AG17">
    <cfRule type="expression" dxfId="994" priority="130" stopIfTrue="1">
      <formula>$A17&lt;&gt;""</formula>
    </cfRule>
  </conditionalFormatting>
  <conditionalFormatting sqref="AF17">
    <cfRule type="expression" dxfId="993" priority="129" stopIfTrue="1">
      <formula>$A17&lt;&gt;""</formula>
    </cfRule>
  </conditionalFormatting>
  <conditionalFormatting sqref="A18:C18">
    <cfRule type="expression" dxfId="992" priority="128" stopIfTrue="1">
      <formula>$A18&lt;&gt;""</formula>
    </cfRule>
  </conditionalFormatting>
  <conditionalFormatting sqref="D18:AE18 AG18">
    <cfRule type="expression" dxfId="991" priority="127" stopIfTrue="1">
      <formula>$A18&lt;&gt;""</formula>
    </cfRule>
  </conditionalFormatting>
  <conditionalFormatting sqref="AF18">
    <cfRule type="expression" dxfId="990" priority="126" stopIfTrue="1">
      <formula>$A18&lt;&gt;""</formula>
    </cfRule>
  </conditionalFormatting>
  <conditionalFormatting sqref="A19:C19">
    <cfRule type="expression" dxfId="989" priority="125" stopIfTrue="1">
      <formula>$A19&lt;&gt;""</formula>
    </cfRule>
  </conditionalFormatting>
  <conditionalFormatting sqref="D19:AE19 AG19">
    <cfRule type="expression" dxfId="988" priority="124" stopIfTrue="1">
      <formula>$A19&lt;&gt;""</formula>
    </cfRule>
  </conditionalFormatting>
  <conditionalFormatting sqref="AF19">
    <cfRule type="expression" dxfId="987" priority="123" stopIfTrue="1">
      <formula>$A19&lt;&gt;""</formula>
    </cfRule>
  </conditionalFormatting>
  <conditionalFormatting sqref="A20:C20">
    <cfRule type="expression" dxfId="986" priority="122" stopIfTrue="1">
      <formula>$A20&lt;&gt;""</formula>
    </cfRule>
  </conditionalFormatting>
  <conditionalFormatting sqref="D20:AE20 AG20">
    <cfRule type="expression" dxfId="985" priority="121" stopIfTrue="1">
      <formula>$A20&lt;&gt;""</formula>
    </cfRule>
  </conditionalFormatting>
  <conditionalFormatting sqref="AF20">
    <cfRule type="expression" dxfId="984" priority="120" stopIfTrue="1">
      <formula>$A20&lt;&gt;""</formula>
    </cfRule>
  </conditionalFormatting>
  <conditionalFormatting sqref="A21:C21">
    <cfRule type="expression" dxfId="983" priority="119" stopIfTrue="1">
      <formula>$A21&lt;&gt;""</formula>
    </cfRule>
  </conditionalFormatting>
  <conditionalFormatting sqref="D21:AE21 AG21">
    <cfRule type="expression" dxfId="982" priority="118" stopIfTrue="1">
      <formula>$A21&lt;&gt;""</formula>
    </cfRule>
  </conditionalFormatting>
  <conditionalFormatting sqref="AF21">
    <cfRule type="expression" dxfId="981" priority="117" stopIfTrue="1">
      <formula>$A21&lt;&gt;""</formula>
    </cfRule>
  </conditionalFormatting>
  <conditionalFormatting sqref="A22:C22">
    <cfRule type="expression" dxfId="980" priority="116" stopIfTrue="1">
      <formula>$A22&lt;&gt;""</formula>
    </cfRule>
  </conditionalFormatting>
  <conditionalFormatting sqref="D22:AE22 AG22">
    <cfRule type="expression" dxfId="979" priority="115" stopIfTrue="1">
      <formula>$A22&lt;&gt;""</formula>
    </cfRule>
  </conditionalFormatting>
  <conditionalFormatting sqref="AF22">
    <cfRule type="expression" dxfId="978" priority="114" stopIfTrue="1">
      <formula>$A22&lt;&gt;""</formula>
    </cfRule>
  </conditionalFormatting>
  <conditionalFormatting sqref="A23:C23">
    <cfRule type="expression" dxfId="977" priority="113" stopIfTrue="1">
      <formula>$A23&lt;&gt;""</formula>
    </cfRule>
  </conditionalFormatting>
  <conditionalFormatting sqref="D23:AE23 AG23">
    <cfRule type="expression" dxfId="976" priority="112" stopIfTrue="1">
      <formula>$A23&lt;&gt;""</formula>
    </cfRule>
  </conditionalFormatting>
  <conditionalFormatting sqref="AF23">
    <cfRule type="expression" dxfId="975" priority="111" stopIfTrue="1">
      <formula>$A23&lt;&gt;""</formula>
    </cfRule>
  </conditionalFormatting>
  <conditionalFormatting sqref="A24:C24">
    <cfRule type="expression" dxfId="974" priority="110" stopIfTrue="1">
      <formula>$A24&lt;&gt;""</formula>
    </cfRule>
  </conditionalFormatting>
  <conditionalFormatting sqref="D24:AE24 AG24">
    <cfRule type="expression" dxfId="973" priority="109" stopIfTrue="1">
      <formula>$A24&lt;&gt;""</formula>
    </cfRule>
  </conditionalFormatting>
  <conditionalFormatting sqref="AF24">
    <cfRule type="expression" dxfId="972" priority="108" stopIfTrue="1">
      <formula>$A24&lt;&gt;""</formula>
    </cfRule>
  </conditionalFormatting>
  <conditionalFormatting sqref="A25:C25">
    <cfRule type="expression" dxfId="971" priority="107" stopIfTrue="1">
      <formula>$A25&lt;&gt;""</formula>
    </cfRule>
  </conditionalFormatting>
  <conditionalFormatting sqref="D25:AE25 AG25">
    <cfRule type="expression" dxfId="970" priority="106" stopIfTrue="1">
      <formula>$A25&lt;&gt;""</formula>
    </cfRule>
  </conditionalFormatting>
  <conditionalFormatting sqref="AF25">
    <cfRule type="expression" dxfId="969" priority="105" stopIfTrue="1">
      <formula>$A25&lt;&gt;""</formula>
    </cfRule>
  </conditionalFormatting>
  <conditionalFormatting sqref="A26:C26">
    <cfRule type="expression" dxfId="968" priority="104" stopIfTrue="1">
      <formula>$A26&lt;&gt;""</formula>
    </cfRule>
  </conditionalFormatting>
  <conditionalFormatting sqref="D26:AE26 AG26">
    <cfRule type="expression" dxfId="967" priority="103" stopIfTrue="1">
      <formula>$A26&lt;&gt;""</formula>
    </cfRule>
  </conditionalFormatting>
  <conditionalFormatting sqref="AF26">
    <cfRule type="expression" dxfId="966" priority="102" stopIfTrue="1">
      <formula>$A26&lt;&gt;""</formula>
    </cfRule>
  </conditionalFormatting>
  <conditionalFormatting sqref="A27:C27">
    <cfRule type="expression" dxfId="965" priority="101" stopIfTrue="1">
      <formula>$A27&lt;&gt;""</formula>
    </cfRule>
  </conditionalFormatting>
  <conditionalFormatting sqref="D27:AE27 AG27">
    <cfRule type="expression" dxfId="964" priority="100" stopIfTrue="1">
      <formula>$A27&lt;&gt;""</formula>
    </cfRule>
  </conditionalFormatting>
  <conditionalFormatting sqref="AF27">
    <cfRule type="expression" dxfId="963" priority="99" stopIfTrue="1">
      <formula>$A27&lt;&gt;""</formula>
    </cfRule>
  </conditionalFormatting>
  <conditionalFormatting sqref="A28:C28">
    <cfRule type="expression" dxfId="962" priority="98" stopIfTrue="1">
      <formula>$A28&lt;&gt;""</formula>
    </cfRule>
  </conditionalFormatting>
  <conditionalFormatting sqref="D28:AE28 AG28">
    <cfRule type="expression" dxfId="961" priority="97" stopIfTrue="1">
      <formula>$A28&lt;&gt;""</formula>
    </cfRule>
  </conditionalFormatting>
  <conditionalFormatting sqref="AF28">
    <cfRule type="expression" dxfId="960" priority="96" stopIfTrue="1">
      <formula>$A28&lt;&gt;""</formula>
    </cfRule>
  </conditionalFormatting>
  <conditionalFormatting sqref="A29:C29">
    <cfRule type="expression" dxfId="959" priority="95" stopIfTrue="1">
      <formula>$A29&lt;&gt;""</formula>
    </cfRule>
  </conditionalFormatting>
  <conditionalFormatting sqref="D29:AE29 AG29">
    <cfRule type="expression" dxfId="958" priority="94" stopIfTrue="1">
      <formula>$A29&lt;&gt;""</formula>
    </cfRule>
  </conditionalFormatting>
  <conditionalFormatting sqref="AF29">
    <cfRule type="expression" dxfId="957" priority="93" stopIfTrue="1">
      <formula>$A29&lt;&gt;""</formula>
    </cfRule>
  </conditionalFormatting>
  <conditionalFormatting sqref="A30:C30">
    <cfRule type="expression" dxfId="956" priority="92" stopIfTrue="1">
      <formula>$A30&lt;&gt;""</formula>
    </cfRule>
  </conditionalFormatting>
  <conditionalFormatting sqref="D30:AE30 AG30">
    <cfRule type="expression" dxfId="955" priority="91" stopIfTrue="1">
      <formula>$A30&lt;&gt;""</formula>
    </cfRule>
  </conditionalFormatting>
  <conditionalFormatting sqref="AF30">
    <cfRule type="expression" dxfId="954" priority="90" stopIfTrue="1">
      <formula>$A30&lt;&gt;""</formula>
    </cfRule>
  </conditionalFormatting>
  <conditionalFormatting sqref="A31:C31">
    <cfRule type="expression" dxfId="953" priority="89" stopIfTrue="1">
      <formula>$A31&lt;&gt;""</formula>
    </cfRule>
  </conditionalFormatting>
  <conditionalFormatting sqref="D31:AE31 AG31">
    <cfRule type="expression" dxfId="952" priority="88" stopIfTrue="1">
      <formula>$A31&lt;&gt;""</formula>
    </cfRule>
  </conditionalFormatting>
  <conditionalFormatting sqref="AF31">
    <cfRule type="expression" dxfId="951" priority="87" stopIfTrue="1">
      <formula>$A31&lt;&gt;""</formula>
    </cfRule>
  </conditionalFormatting>
  <conditionalFormatting sqref="A32:C32">
    <cfRule type="expression" dxfId="950" priority="86" stopIfTrue="1">
      <formula>$A32&lt;&gt;""</formula>
    </cfRule>
  </conditionalFormatting>
  <conditionalFormatting sqref="D32:AE32 AG32">
    <cfRule type="expression" dxfId="949" priority="85" stopIfTrue="1">
      <formula>$A32&lt;&gt;""</formula>
    </cfRule>
  </conditionalFormatting>
  <conditionalFormatting sqref="AF32">
    <cfRule type="expression" dxfId="948" priority="84" stopIfTrue="1">
      <formula>$A32&lt;&gt;""</formula>
    </cfRule>
  </conditionalFormatting>
  <conditionalFormatting sqref="A33:C33">
    <cfRule type="expression" dxfId="947" priority="83" stopIfTrue="1">
      <formula>$A33&lt;&gt;""</formula>
    </cfRule>
  </conditionalFormatting>
  <conditionalFormatting sqref="D33:AE33 AG33">
    <cfRule type="expression" dxfId="946" priority="82" stopIfTrue="1">
      <formula>$A33&lt;&gt;""</formula>
    </cfRule>
  </conditionalFormatting>
  <conditionalFormatting sqref="AF33">
    <cfRule type="expression" dxfId="945" priority="81" stopIfTrue="1">
      <formula>$A33&lt;&gt;""</formula>
    </cfRule>
  </conditionalFormatting>
  <conditionalFormatting sqref="A34:C34">
    <cfRule type="expression" dxfId="944" priority="80" stopIfTrue="1">
      <formula>$A34&lt;&gt;""</formula>
    </cfRule>
  </conditionalFormatting>
  <conditionalFormatting sqref="D34:AE34 AG34">
    <cfRule type="expression" dxfId="943" priority="79" stopIfTrue="1">
      <formula>$A34&lt;&gt;""</formula>
    </cfRule>
  </conditionalFormatting>
  <conditionalFormatting sqref="AF34">
    <cfRule type="expression" dxfId="942" priority="78" stopIfTrue="1">
      <formula>$A34&lt;&gt;""</formula>
    </cfRule>
  </conditionalFormatting>
  <conditionalFormatting sqref="A35:C35">
    <cfRule type="expression" dxfId="941" priority="77" stopIfTrue="1">
      <formula>$A35&lt;&gt;""</formula>
    </cfRule>
  </conditionalFormatting>
  <conditionalFormatting sqref="D35:AE35 AG35">
    <cfRule type="expression" dxfId="940" priority="76" stopIfTrue="1">
      <formula>$A35&lt;&gt;""</formula>
    </cfRule>
  </conditionalFormatting>
  <conditionalFormatting sqref="AF35">
    <cfRule type="expression" dxfId="939" priority="75" stopIfTrue="1">
      <formula>$A35&lt;&gt;""</formula>
    </cfRule>
  </conditionalFormatting>
  <conditionalFormatting sqref="A36:C36">
    <cfRule type="expression" dxfId="938" priority="74" stopIfTrue="1">
      <formula>$A36&lt;&gt;""</formula>
    </cfRule>
  </conditionalFormatting>
  <conditionalFormatting sqref="D36:AE36 AG36">
    <cfRule type="expression" dxfId="937" priority="73" stopIfTrue="1">
      <formula>$A36&lt;&gt;""</formula>
    </cfRule>
  </conditionalFormatting>
  <conditionalFormatting sqref="AF36">
    <cfRule type="expression" dxfId="936" priority="72" stopIfTrue="1">
      <formula>$A36&lt;&gt;""</formula>
    </cfRule>
  </conditionalFormatting>
  <conditionalFormatting sqref="A37:C37">
    <cfRule type="expression" dxfId="935" priority="71" stopIfTrue="1">
      <formula>$A37&lt;&gt;""</formula>
    </cfRule>
  </conditionalFormatting>
  <conditionalFormatting sqref="D37:AE37 AG37">
    <cfRule type="expression" dxfId="934" priority="70" stopIfTrue="1">
      <formula>$A37&lt;&gt;""</formula>
    </cfRule>
  </conditionalFormatting>
  <conditionalFormatting sqref="AF37">
    <cfRule type="expression" dxfId="933" priority="69" stopIfTrue="1">
      <formula>$A37&lt;&gt;""</formula>
    </cfRule>
  </conditionalFormatting>
  <conditionalFormatting sqref="A38:C38">
    <cfRule type="expression" dxfId="932" priority="68" stopIfTrue="1">
      <formula>$A38&lt;&gt;""</formula>
    </cfRule>
  </conditionalFormatting>
  <conditionalFormatting sqref="D38:AE38 AG38">
    <cfRule type="expression" dxfId="931" priority="67" stopIfTrue="1">
      <formula>$A38&lt;&gt;""</formula>
    </cfRule>
  </conditionalFormatting>
  <conditionalFormatting sqref="AF38">
    <cfRule type="expression" dxfId="930" priority="66" stopIfTrue="1">
      <formula>$A38&lt;&gt;""</formula>
    </cfRule>
  </conditionalFormatting>
  <conditionalFormatting sqref="A39:C39">
    <cfRule type="expression" dxfId="929" priority="65" stopIfTrue="1">
      <formula>$A39&lt;&gt;""</formula>
    </cfRule>
  </conditionalFormatting>
  <conditionalFormatting sqref="D39:AE39 AG39">
    <cfRule type="expression" dxfId="928" priority="64" stopIfTrue="1">
      <formula>$A39&lt;&gt;""</formula>
    </cfRule>
  </conditionalFormatting>
  <conditionalFormatting sqref="AF39">
    <cfRule type="expression" dxfId="927" priority="63" stopIfTrue="1">
      <formula>$A39&lt;&gt;""</formula>
    </cfRule>
  </conditionalFormatting>
  <conditionalFormatting sqref="A40:C40">
    <cfRule type="expression" dxfId="926" priority="62" stopIfTrue="1">
      <formula>$A40&lt;&gt;""</formula>
    </cfRule>
  </conditionalFormatting>
  <conditionalFormatting sqref="D40:AE40 AG40">
    <cfRule type="expression" dxfId="925" priority="61" stopIfTrue="1">
      <formula>$A40&lt;&gt;""</formula>
    </cfRule>
  </conditionalFormatting>
  <conditionalFormatting sqref="AF40">
    <cfRule type="expression" dxfId="924" priority="60" stopIfTrue="1">
      <formula>$A40&lt;&gt;""</formula>
    </cfRule>
  </conditionalFormatting>
  <conditionalFormatting sqref="A41:C41">
    <cfRule type="expression" dxfId="923" priority="59" stopIfTrue="1">
      <formula>$A41&lt;&gt;""</formula>
    </cfRule>
  </conditionalFormatting>
  <conditionalFormatting sqref="D41:AE41 AG41">
    <cfRule type="expression" dxfId="922" priority="58" stopIfTrue="1">
      <formula>$A41&lt;&gt;""</formula>
    </cfRule>
  </conditionalFormatting>
  <conditionalFormatting sqref="AF41">
    <cfRule type="expression" dxfId="921" priority="57" stopIfTrue="1">
      <formula>$A41&lt;&gt;""</formula>
    </cfRule>
  </conditionalFormatting>
  <conditionalFormatting sqref="A42:C42">
    <cfRule type="expression" dxfId="920" priority="56" stopIfTrue="1">
      <formula>$A42&lt;&gt;""</formula>
    </cfRule>
  </conditionalFormatting>
  <conditionalFormatting sqref="D42:AE42 AG42">
    <cfRule type="expression" dxfId="919" priority="55" stopIfTrue="1">
      <formula>$A42&lt;&gt;""</formula>
    </cfRule>
  </conditionalFormatting>
  <conditionalFormatting sqref="AF42">
    <cfRule type="expression" dxfId="918" priority="54" stopIfTrue="1">
      <formula>$A42&lt;&gt;""</formula>
    </cfRule>
  </conditionalFormatting>
  <conditionalFormatting sqref="A43:C43">
    <cfRule type="expression" dxfId="917" priority="53" stopIfTrue="1">
      <formula>$A43&lt;&gt;""</formula>
    </cfRule>
  </conditionalFormatting>
  <conditionalFormatting sqref="D43:AE43 AG43">
    <cfRule type="expression" dxfId="916" priority="52" stopIfTrue="1">
      <formula>$A43&lt;&gt;""</formula>
    </cfRule>
  </conditionalFormatting>
  <conditionalFormatting sqref="AF43">
    <cfRule type="expression" dxfId="915" priority="51" stopIfTrue="1">
      <formula>$A43&lt;&gt;""</formula>
    </cfRule>
  </conditionalFormatting>
  <conditionalFormatting sqref="A44:C44">
    <cfRule type="expression" dxfId="914" priority="50" stopIfTrue="1">
      <formula>$A44&lt;&gt;""</formula>
    </cfRule>
  </conditionalFormatting>
  <conditionalFormatting sqref="D44:AE44 AG44">
    <cfRule type="expression" dxfId="913" priority="49" stopIfTrue="1">
      <formula>$A44&lt;&gt;""</formula>
    </cfRule>
  </conditionalFormatting>
  <conditionalFormatting sqref="AF44">
    <cfRule type="expression" dxfId="912" priority="48" stopIfTrue="1">
      <formula>$A44&lt;&gt;""</formula>
    </cfRule>
  </conditionalFormatting>
  <conditionalFormatting sqref="A45:C45">
    <cfRule type="expression" dxfId="911" priority="47" stopIfTrue="1">
      <formula>$A45&lt;&gt;""</formula>
    </cfRule>
  </conditionalFormatting>
  <conditionalFormatting sqref="D45:AE45 AG45">
    <cfRule type="expression" dxfId="910" priority="46" stopIfTrue="1">
      <formula>$A45&lt;&gt;""</formula>
    </cfRule>
  </conditionalFormatting>
  <conditionalFormatting sqref="AF45">
    <cfRule type="expression" dxfId="909" priority="45" stopIfTrue="1">
      <formula>$A45&lt;&gt;""</formula>
    </cfRule>
  </conditionalFormatting>
  <conditionalFormatting sqref="A46:C46">
    <cfRule type="expression" dxfId="908" priority="44" stopIfTrue="1">
      <formula>$A46&lt;&gt;""</formula>
    </cfRule>
  </conditionalFormatting>
  <conditionalFormatting sqref="D46:AE46 AG46">
    <cfRule type="expression" dxfId="907" priority="43" stopIfTrue="1">
      <formula>$A46&lt;&gt;""</formula>
    </cfRule>
  </conditionalFormatting>
  <conditionalFormatting sqref="AF46">
    <cfRule type="expression" dxfId="906" priority="42" stopIfTrue="1">
      <formula>$A46&lt;&gt;""</formula>
    </cfRule>
  </conditionalFormatting>
  <conditionalFormatting sqref="A47:C47">
    <cfRule type="expression" dxfId="905" priority="41" stopIfTrue="1">
      <formula>$A47&lt;&gt;""</formula>
    </cfRule>
  </conditionalFormatting>
  <conditionalFormatting sqref="D47:AE47 AG47">
    <cfRule type="expression" dxfId="904" priority="40" stopIfTrue="1">
      <formula>$A47&lt;&gt;""</formula>
    </cfRule>
  </conditionalFormatting>
  <conditionalFormatting sqref="AF47">
    <cfRule type="expression" dxfId="903" priority="39" stopIfTrue="1">
      <formula>$A47&lt;&gt;""</formula>
    </cfRule>
  </conditionalFormatting>
  <conditionalFormatting sqref="A48:C48">
    <cfRule type="expression" dxfId="902" priority="38" stopIfTrue="1">
      <formula>$A48&lt;&gt;""</formula>
    </cfRule>
  </conditionalFormatting>
  <conditionalFormatting sqref="D48:AE48 AG48">
    <cfRule type="expression" dxfId="901" priority="37" stopIfTrue="1">
      <formula>$A48&lt;&gt;""</formula>
    </cfRule>
  </conditionalFormatting>
  <conditionalFormatting sqref="AF48">
    <cfRule type="expression" dxfId="900" priority="36" stopIfTrue="1">
      <formula>$A48&lt;&gt;""</formula>
    </cfRule>
  </conditionalFormatting>
  <conditionalFormatting sqref="A49:C49">
    <cfRule type="expression" dxfId="899" priority="35" stopIfTrue="1">
      <formula>$A49&lt;&gt;""</formula>
    </cfRule>
  </conditionalFormatting>
  <conditionalFormatting sqref="D49:AE49 AG49">
    <cfRule type="expression" dxfId="898" priority="34" stopIfTrue="1">
      <formula>$A49&lt;&gt;""</formula>
    </cfRule>
  </conditionalFormatting>
  <conditionalFormatting sqref="AF49">
    <cfRule type="expression" dxfId="897" priority="33" stopIfTrue="1">
      <formula>$A49&lt;&gt;""</formula>
    </cfRule>
  </conditionalFormatting>
  <conditionalFormatting sqref="A50:C50">
    <cfRule type="expression" dxfId="896" priority="32" stopIfTrue="1">
      <formula>$A50&lt;&gt;""</formula>
    </cfRule>
  </conditionalFormatting>
  <conditionalFormatting sqref="D50:AE50 AG50">
    <cfRule type="expression" dxfId="895" priority="31" stopIfTrue="1">
      <formula>$A50&lt;&gt;""</formula>
    </cfRule>
  </conditionalFormatting>
  <conditionalFormatting sqref="AF50">
    <cfRule type="expression" dxfId="894" priority="30" stopIfTrue="1">
      <formula>$A50&lt;&gt;""</formula>
    </cfRule>
  </conditionalFormatting>
  <conditionalFormatting sqref="A51:C51">
    <cfRule type="expression" dxfId="893" priority="29" stopIfTrue="1">
      <formula>$A51&lt;&gt;""</formula>
    </cfRule>
  </conditionalFormatting>
  <conditionalFormatting sqref="D51:AE51 AG51">
    <cfRule type="expression" dxfId="892" priority="28" stopIfTrue="1">
      <formula>$A51&lt;&gt;""</formula>
    </cfRule>
  </conditionalFormatting>
  <conditionalFormatting sqref="AF51">
    <cfRule type="expression" dxfId="891" priority="27" stopIfTrue="1">
      <formula>$A51&lt;&gt;""</formula>
    </cfRule>
  </conditionalFormatting>
  <conditionalFormatting sqref="A52:C52">
    <cfRule type="expression" dxfId="890" priority="26" stopIfTrue="1">
      <formula>$A52&lt;&gt;""</formula>
    </cfRule>
  </conditionalFormatting>
  <conditionalFormatting sqref="D52:AE52 AG52">
    <cfRule type="expression" dxfId="889" priority="25" stopIfTrue="1">
      <formula>$A52&lt;&gt;""</formula>
    </cfRule>
  </conditionalFormatting>
  <conditionalFormatting sqref="AF52">
    <cfRule type="expression" dxfId="888" priority="24" stopIfTrue="1">
      <formula>$A52&lt;&gt;""</formula>
    </cfRule>
  </conditionalFormatting>
  <conditionalFormatting sqref="A53:C53">
    <cfRule type="expression" dxfId="887" priority="23" stopIfTrue="1">
      <formula>$A53&lt;&gt;""</formula>
    </cfRule>
  </conditionalFormatting>
  <conditionalFormatting sqref="D53:AE53 AG53">
    <cfRule type="expression" dxfId="886" priority="22" stopIfTrue="1">
      <formula>$A53&lt;&gt;""</formula>
    </cfRule>
  </conditionalFormatting>
  <conditionalFormatting sqref="AF53">
    <cfRule type="expression" dxfId="885" priority="21" stopIfTrue="1">
      <formula>$A53&lt;&gt;""</formula>
    </cfRule>
  </conditionalFormatting>
  <conditionalFormatting sqref="A54:C54">
    <cfRule type="expression" dxfId="884" priority="20" stopIfTrue="1">
      <formula>$A54&lt;&gt;""</formula>
    </cfRule>
  </conditionalFormatting>
  <conditionalFormatting sqref="D54:AE54 AG54">
    <cfRule type="expression" dxfId="883" priority="19" stopIfTrue="1">
      <formula>$A54&lt;&gt;""</formula>
    </cfRule>
  </conditionalFormatting>
  <conditionalFormatting sqref="AF54">
    <cfRule type="expression" dxfId="882" priority="18" stopIfTrue="1">
      <formula>$A54&lt;&gt;""</formula>
    </cfRule>
  </conditionalFormatting>
  <conditionalFormatting sqref="A55:C55">
    <cfRule type="expression" dxfId="881" priority="17" stopIfTrue="1">
      <formula>$A55&lt;&gt;""</formula>
    </cfRule>
  </conditionalFormatting>
  <conditionalFormatting sqref="D55:AE55 AG55">
    <cfRule type="expression" dxfId="880" priority="16" stopIfTrue="1">
      <formula>$A55&lt;&gt;""</formula>
    </cfRule>
  </conditionalFormatting>
  <conditionalFormatting sqref="AF55">
    <cfRule type="expression" dxfId="879" priority="15" stopIfTrue="1">
      <formula>$A55&lt;&gt;""</formula>
    </cfRule>
  </conditionalFormatting>
  <conditionalFormatting sqref="A56:C56">
    <cfRule type="expression" dxfId="878" priority="14" stopIfTrue="1">
      <formula>$A56&lt;&gt;""</formula>
    </cfRule>
  </conditionalFormatting>
  <conditionalFormatting sqref="D56:AE56 AG56">
    <cfRule type="expression" dxfId="877" priority="13" stopIfTrue="1">
      <formula>$A56&lt;&gt;""</formula>
    </cfRule>
  </conditionalFormatting>
  <conditionalFormatting sqref="AF56">
    <cfRule type="expression" dxfId="876" priority="12" stopIfTrue="1">
      <formula>$A56&lt;&gt;""</formula>
    </cfRule>
  </conditionalFormatting>
  <conditionalFormatting sqref="A57:C57">
    <cfRule type="expression" dxfId="875" priority="11" stopIfTrue="1">
      <formula>$A57&lt;&gt;""</formula>
    </cfRule>
  </conditionalFormatting>
  <conditionalFormatting sqref="D57:AE57 AG57">
    <cfRule type="expression" dxfId="874" priority="10" stopIfTrue="1">
      <formula>$A57&lt;&gt;""</formula>
    </cfRule>
  </conditionalFormatting>
  <conditionalFormatting sqref="AF57">
    <cfRule type="expression" dxfId="873" priority="9" stopIfTrue="1">
      <formula>$A57&lt;&gt;""</formula>
    </cfRule>
  </conditionalFormatting>
  <conditionalFormatting sqref="A58:C58">
    <cfRule type="expression" dxfId="872" priority="8" stopIfTrue="1">
      <formula>$A58&lt;&gt;""</formula>
    </cfRule>
  </conditionalFormatting>
  <conditionalFormatting sqref="D58:AE58 AG58">
    <cfRule type="expression" dxfId="871" priority="7" stopIfTrue="1">
      <formula>$A58&lt;&gt;""</formula>
    </cfRule>
  </conditionalFormatting>
  <conditionalFormatting sqref="AF58">
    <cfRule type="expression" dxfId="870" priority="6" stopIfTrue="1">
      <formula>$A58&lt;&gt;""</formula>
    </cfRule>
  </conditionalFormatting>
  <conditionalFormatting sqref="A59:C59">
    <cfRule type="expression" dxfId="869" priority="5" stopIfTrue="1">
      <formula>$A59&lt;&gt;""</formula>
    </cfRule>
  </conditionalFormatting>
  <conditionalFormatting sqref="D59:AE59 AG59">
    <cfRule type="expression" dxfId="868" priority="4" stopIfTrue="1">
      <formula>$A59&lt;&gt;""</formula>
    </cfRule>
  </conditionalFormatting>
  <conditionalFormatting sqref="AF59">
    <cfRule type="expression" dxfId="867" priority="3" stopIfTrue="1">
      <formula>$A59&lt;&gt;""</formula>
    </cfRule>
  </conditionalFormatting>
  <conditionalFormatting sqref="A7:AE7 AG7">
    <cfRule type="expression" dxfId="866" priority="2" stopIfTrue="1">
      <formula>$A7&lt;&gt;""</formula>
    </cfRule>
  </conditionalFormatting>
  <conditionalFormatting sqref="AF7">
    <cfRule type="expression" dxfId="8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5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0</v>
      </c>
      <c r="E7" s="47">
        <f>SUM($E$8:$E$59)</f>
        <v>0</v>
      </c>
      <c r="F7" s="47">
        <f>SUM($F$8:$F$59)</f>
        <v>0</v>
      </c>
      <c r="G7" s="47">
        <f>SUM($G$8:$G$59)</f>
        <v>0</v>
      </c>
      <c r="H7" s="47">
        <f>SUM($H$8:$H$59)</f>
        <v>0</v>
      </c>
      <c r="I7" s="47">
        <f>SUM($I$8:$I$59)</f>
        <v>0</v>
      </c>
      <c r="J7" s="47">
        <f>SUM($J$8:$J$59)</f>
        <v>0</v>
      </c>
      <c r="K7" s="47">
        <f>SUM($K$8:$K$59)</f>
        <v>0</v>
      </c>
      <c r="L7" s="47">
        <f>SUM($L$8:$L$59)</f>
        <v>0</v>
      </c>
      <c r="M7" s="47">
        <f>SUM($M$8:$M$59)</f>
        <v>0</v>
      </c>
      <c r="N7" s="47">
        <f>SUM($N$8:$N$59)</f>
        <v>0</v>
      </c>
      <c r="O7" s="47">
        <f>SUM($O$8:$O$59)</f>
        <v>0</v>
      </c>
      <c r="P7" s="47">
        <f>SUM($P$8:$P$59)</f>
        <v>0</v>
      </c>
      <c r="Q7" s="47">
        <f>SUM($Q$8:$Q$59)</f>
        <v>0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0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0</v>
      </c>
      <c r="AD7" s="47">
        <f>SUM($AD$8:$AD$59)</f>
        <v>0</v>
      </c>
      <c r="AE7" s="47">
        <f>SUM($AE$8:$AE$59)</f>
        <v>0</v>
      </c>
      <c r="AF7" s="47">
        <f>SUM($AF$8:$AF$59)</f>
        <v>0</v>
      </c>
      <c r="AG7" s="47">
        <f>SUM($AG$8:$AG$59)</f>
        <v>0</v>
      </c>
    </row>
    <row r="8" spans="1:33" s="10" customFormat="1" ht="12" customHeight="1">
      <c r="A8" s="10" t="s">
        <v>127</v>
      </c>
      <c r="B8" s="41" t="s">
        <v>131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141</v>
      </c>
      <c r="C9" s="10" t="s">
        <v>142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143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153</v>
      </c>
      <c r="B11" s="41" t="s">
        <v>173</v>
      </c>
      <c r="C11" s="10" t="s">
        <v>174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192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209</v>
      </c>
      <c r="C13" s="10" t="s">
        <v>210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153</v>
      </c>
      <c r="B14" s="41" t="s">
        <v>225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247</v>
      </c>
      <c r="C15" s="10" t="s">
        <v>249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258</v>
      </c>
      <c r="C16" s="10" t="s">
        <v>259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153</v>
      </c>
      <c r="B17" s="41" t="s">
        <v>271</v>
      </c>
      <c r="C17" s="10" t="s">
        <v>272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156</v>
      </c>
      <c r="B18" s="41" t="s">
        <v>301</v>
      </c>
      <c r="C18" s="10" t="s">
        <v>295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153</v>
      </c>
      <c r="B19" s="41" t="s">
        <v>319</v>
      </c>
      <c r="C19" s="10" t="s">
        <v>322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153</v>
      </c>
      <c r="B20" s="41" t="s">
        <v>331</v>
      </c>
      <c r="C20" s="10" t="s">
        <v>333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355</v>
      </c>
      <c r="C21" s="10" t="s">
        <v>349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364</v>
      </c>
      <c r="C23" s="10" t="s">
        <v>369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374</v>
      </c>
      <c r="C24" s="10" t="s">
        <v>377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384</v>
      </c>
      <c r="C25" s="10" t="s">
        <v>383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153</v>
      </c>
      <c r="B26" s="41" t="s">
        <v>393</v>
      </c>
      <c r="C26" s="10" t="s">
        <v>394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400</v>
      </c>
      <c r="C27" s="10" t="s">
        <v>401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411</v>
      </c>
      <c r="C28" s="10" t="s">
        <v>415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426</v>
      </c>
      <c r="C29" s="10" t="s">
        <v>429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450</v>
      </c>
      <c r="B30" s="41" t="s">
        <v>451</v>
      </c>
      <c r="C30" s="10" t="s">
        <v>446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464</v>
      </c>
      <c r="C31" s="10" t="s">
        <v>465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468</v>
      </c>
      <c r="C32" s="10" t="s">
        <v>472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489</v>
      </c>
      <c r="C33" s="10" t="s">
        <v>500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506</v>
      </c>
      <c r="C34" s="10" t="s">
        <v>509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527</v>
      </c>
      <c r="C35" s="10" t="s">
        <v>523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538</v>
      </c>
      <c r="C36" s="10" t="s">
        <v>537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544</v>
      </c>
      <c r="C37" s="10" t="s">
        <v>545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549</v>
      </c>
      <c r="C38" s="10" t="s">
        <v>547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554</v>
      </c>
      <c r="C39" s="10" t="s">
        <v>555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572</v>
      </c>
      <c r="C40" s="10" t="s">
        <v>573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153</v>
      </c>
      <c r="B41" s="41" t="s">
        <v>580</v>
      </c>
      <c r="C41" s="10" t="s">
        <v>581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595</v>
      </c>
      <c r="C42" s="10" t="s">
        <v>590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600</v>
      </c>
      <c r="C43" s="10" t="s">
        <v>598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607</v>
      </c>
      <c r="C44" s="10" t="s">
        <v>608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612</v>
      </c>
      <c r="C45" s="10" t="s">
        <v>613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618</v>
      </c>
      <c r="C46" s="10" t="s">
        <v>617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622</v>
      </c>
      <c r="C47" s="10" t="s">
        <v>623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124</v>
      </c>
      <c r="B49" s="41" t="s">
        <v>642</v>
      </c>
      <c r="C49" s="10" t="s">
        <v>632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153</v>
      </c>
      <c r="B50" s="41" t="s">
        <v>653</v>
      </c>
      <c r="C50" s="10" t="s">
        <v>650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127</v>
      </c>
      <c r="B51" s="41" t="s">
        <v>666</v>
      </c>
      <c r="C51" s="10" t="s">
        <v>674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153</v>
      </c>
      <c r="B52" s="41" t="s">
        <v>688</v>
      </c>
      <c r="C52" s="10" t="s">
        <v>695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153</v>
      </c>
      <c r="B53" s="41" t="s">
        <v>714</v>
      </c>
      <c r="C53" s="10" t="s">
        <v>717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127</v>
      </c>
      <c r="B54" s="41" t="s">
        <v>734</v>
      </c>
      <c r="C54" s="10" t="s">
        <v>735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153</v>
      </c>
      <c r="B55" s="41" t="s">
        <v>748</v>
      </c>
      <c r="C55" s="10" t="s">
        <v>744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156</v>
      </c>
      <c r="B56" s="41" t="s">
        <v>769</v>
      </c>
      <c r="C56" s="10" t="s">
        <v>782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127</v>
      </c>
      <c r="B57" s="41" t="s">
        <v>792</v>
      </c>
      <c r="C57" s="10" t="s">
        <v>789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124</v>
      </c>
      <c r="B58" s="41" t="s">
        <v>802</v>
      </c>
      <c r="C58" s="10" t="s">
        <v>811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127</v>
      </c>
      <c r="B59" s="41" t="s">
        <v>826</v>
      </c>
      <c r="C59" s="10" t="s">
        <v>827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60:AE997 AG60:AG997">
    <cfRule type="expression" dxfId="864" priority="163" stopIfTrue="1">
      <formula>$A60&lt;&gt;""</formula>
    </cfRule>
  </conditionalFormatting>
  <conditionalFormatting sqref="AF60:AF995">
    <cfRule type="expression" dxfId="863" priority="161" stopIfTrue="1">
      <formula>$A60&lt;&gt;""</formula>
    </cfRule>
  </conditionalFormatting>
  <conditionalFormatting sqref="A8:C8">
    <cfRule type="expression" dxfId="860" priority="158" stopIfTrue="1">
      <formula>$A8&lt;&gt;""</formula>
    </cfRule>
  </conditionalFormatting>
  <conditionalFormatting sqref="D8:AE8 AG8">
    <cfRule type="expression" dxfId="859" priority="157" stopIfTrue="1">
      <formula>$A8&lt;&gt;""</formula>
    </cfRule>
  </conditionalFormatting>
  <conditionalFormatting sqref="AF8">
    <cfRule type="expression" dxfId="858" priority="156" stopIfTrue="1">
      <formula>$A8&lt;&gt;""</formula>
    </cfRule>
  </conditionalFormatting>
  <conditionalFormatting sqref="A9:C9">
    <cfRule type="expression" dxfId="857" priority="155" stopIfTrue="1">
      <formula>$A9&lt;&gt;""</formula>
    </cfRule>
  </conditionalFormatting>
  <conditionalFormatting sqref="D9:AE9 AG9">
    <cfRule type="expression" dxfId="856" priority="154" stopIfTrue="1">
      <formula>$A9&lt;&gt;""</formula>
    </cfRule>
  </conditionalFormatting>
  <conditionalFormatting sqref="AF9">
    <cfRule type="expression" dxfId="855" priority="153" stopIfTrue="1">
      <formula>$A9&lt;&gt;""</formula>
    </cfRule>
  </conditionalFormatting>
  <conditionalFormatting sqref="A10:C10">
    <cfRule type="expression" dxfId="854" priority="152" stopIfTrue="1">
      <formula>$A10&lt;&gt;""</formula>
    </cfRule>
  </conditionalFormatting>
  <conditionalFormatting sqref="D10:AE10 AG10">
    <cfRule type="expression" dxfId="853" priority="151" stopIfTrue="1">
      <formula>$A10&lt;&gt;""</formula>
    </cfRule>
  </conditionalFormatting>
  <conditionalFormatting sqref="AF10">
    <cfRule type="expression" dxfId="852" priority="150" stopIfTrue="1">
      <formula>$A10&lt;&gt;""</formula>
    </cfRule>
  </conditionalFormatting>
  <conditionalFormatting sqref="A11:C11">
    <cfRule type="expression" dxfId="851" priority="149" stopIfTrue="1">
      <formula>$A11&lt;&gt;""</formula>
    </cfRule>
  </conditionalFormatting>
  <conditionalFormatting sqref="D11:AE11 AG11">
    <cfRule type="expression" dxfId="850" priority="148" stopIfTrue="1">
      <formula>$A11&lt;&gt;""</formula>
    </cfRule>
  </conditionalFormatting>
  <conditionalFormatting sqref="AF11">
    <cfRule type="expression" dxfId="849" priority="147" stopIfTrue="1">
      <formula>$A11&lt;&gt;""</formula>
    </cfRule>
  </conditionalFormatting>
  <conditionalFormatting sqref="A12:C12">
    <cfRule type="expression" dxfId="848" priority="146" stopIfTrue="1">
      <formula>$A12&lt;&gt;""</formula>
    </cfRule>
  </conditionalFormatting>
  <conditionalFormatting sqref="D12:AE12 AG12">
    <cfRule type="expression" dxfId="847" priority="145" stopIfTrue="1">
      <formula>$A12&lt;&gt;""</formula>
    </cfRule>
  </conditionalFormatting>
  <conditionalFormatting sqref="AF12">
    <cfRule type="expression" dxfId="846" priority="144" stopIfTrue="1">
      <formula>$A12&lt;&gt;""</formula>
    </cfRule>
  </conditionalFormatting>
  <conditionalFormatting sqref="A13:C13">
    <cfRule type="expression" dxfId="845" priority="143" stopIfTrue="1">
      <formula>$A13&lt;&gt;""</formula>
    </cfRule>
  </conditionalFormatting>
  <conditionalFormatting sqref="D13:AE13 AG13">
    <cfRule type="expression" dxfId="844" priority="142" stopIfTrue="1">
      <formula>$A13&lt;&gt;""</formula>
    </cfRule>
  </conditionalFormatting>
  <conditionalFormatting sqref="AF13">
    <cfRule type="expression" dxfId="843" priority="141" stopIfTrue="1">
      <formula>$A13&lt;&gt;""</formula>
    </cfRule>
  </conditionalFormatting>
  <conditionalFormatting sqref="A14:C14">
    <cfRule type="expression" dxfId="842" priority="140" stopIfTrue="1">
      <formula>$A14&lt;&gt;""</formula>
    </cfRule>
  </conditionalFormatting>
  <conditionalFormatting sqref="D14:AE14 AG14">
    <cfRule type="expression" dxfId="841" priority="139" stopIfTrue="1">
      <formula>$A14&lt;&gt;""</formula>
    </cfRule>
  </conditionalFormatting>
  <conditionalFormatting sqref="AF14">
    <cfRule type="expression" dxfId="840" priority="138" stopIfTrue="1">
      <formula>$A14&lt;&gt;""</formula>
    </cfRule>
  </conditionalFormatting>
  <conditionalFormatting sqref="A15:C15">
    <cfRule type="expression" dxfId="839" priority="137" stopIfTrue="1">
      <formula>$A15&lt;&gt;""</formula>
    </cfRule>
  </conditionalFormatting>
  <conditionalFormatting sqref="D15:AE15 AG15">
    <cfRule type="expression" dxfId="838" priority="136" stopIfTrue="1">
      <formula>$A15&lt;&gt;""</formula>
    </cfRule>
  </conditionalFormatting>
  <conditionalFormatting sqref="AF15">
    <cfRule type="expression" dxfId="837" priority="135" stopIfTrue="1">
      <formula>$A15&lt;&gt;""</formula>
    </cfRule>
  </conditionalFormatting>
  <conditionalFormatting sqref="A16:C16">
    <cfRule type="expression" dxfId="836" priority="134" stopIfTrue="1">
      <formula>$A16&lt;&gt;""</formula>
    </cfRule>
  </conditionalFormatting>
  <conditionalFormatting sqref="D16:AE16 AG16">
    <cfRule type="expression" dxfId="835" priority="133" stopIfTrue="1">
      <formula>$A16&lt;&gt;""</formula>
    </cfRule>
  </conditionalFormatting>
  <conditionalFormatting sqref="AF16">
    <cfRule type="expression" dxfId="834" priority="132" stopIfTrue="1">
      <formula>$A16&lt;&gt;""</formula>
    </cfRule>
  </conditionalFormatting>
  <conditionalFormatting sqref="A17:C17">
    <cfRule type="expression" dxfId="833" priority="131" stopIfTrue="1">
      <formula>$A17&lt;&gt;""</formula>
    </cfRule>
  </conditionalFormatting>
  <conditionalFormatting sqref="D17:AE17 AG17">
    <cfRule type="expression" dxfId="832" priority="130" stopIfTrue="1">
      <formula>$A17&lt;&gt;""</formula>
    </cfRule>
  </conditionalFormatting>
  <conditionalFormatting sqref="AF17">
    <cfRule type="expression" dxfId="831" priority="129" stopIfTrue="1">
      <formula>$A17&lt;&gt;""</formula>
    </cfRule>
  </conditionalFormatting>
  <conditionalFormatting sqref="A18:C18">
    <cfRule type="expression" dxfId="830" priority="128" stopIfTrue="1">
      <formula>$A18&lt;&gt;""</formula>
    </cfRule>
  </conditionalFormatting>
  <conditionalFormatting sqref="D18:AE18 AG18">
    <cfRule type="expression" dxfId="829" priority="127" stopIfTrue="1">
      <formula>$A18&lt;&gt;""</formula>
    </cfRule>
  </conditionalFormatting>
  <conditionalFormatting sqref="AF18">
    <cfRule type="expression" dxfId="828" priority="126" stopIfTrue="1">
      <formula>$A18&lt;&gt;""</formula>
    </cfRule>
  </conditionalFormatting>
  <conditionalFormatting sqref="A19:C19">
    <cfRule type="expression" dxfId="827" priority="125" stopIfTrue="1">
      <formula>$A19&lt;&gt;""</formula>
    </cfRule>
  </conditionalFormatting>
  <conditionalFormatting sqref="D19:AE19 AG19">
    <cfRule type="expression" dxfId="826" priority="124" stopIfTrue="1">
      <formula>$A19&lt;&gt;""</formula>
    </cfRule>
  </conditionalFormatting>
  <conditionalFormatting sqref="AF19">
    <cfRule type="expression" dxfId="825" priority="123" stopIfTrue="1">
      <formula>$A19&lt;&gt;""</formula>
    </cfRule>
  </conditionalFormatting>
  <conditionalFormatting sqref="A20:C20">
    <cfRule type="expression" dxfId="824" priority="122" stopIfTrue="1">
      <formula>$A20&lt;&gt;""</formula>
    </cfRule>
  </conditionalFormatting>
  <conditionalFormatting sqref="D20:AE20 AG20">
    <cfRule type="expression" dxfId="823" priority="121" stopIfTrue="1">
      <formula>$A20&lt;&gt;""</formula>
    </cfRule>
  </conditionalFormatting>
  <conditionalFormatting sqref="AF20">
    <cfRule type="expression" dxfId="822" priority="120" stopIfTrue="1">
      <formula>$A20&lt;&gt;""</formula>
    </cfRule>
  </conditionalFormatting>
  <conditionalFormatting sqref="A21:C21">
    <cfRule type="expression" dxfId="821" priority="119" stopIfTrue="1">
      <formula>$A21&lt;&gt;""</formula>
    </cfRule>
  </conditionalFormatting>
  <conditionalFormatting sqref="D21:AE21 AG21">
    <cfRule type="expression" dxfId="820" priority="118" stopIfTrue="1">
      <formula>$A21&lt;&gt;""</formula>
    </cfRule>
  </conditionalFormatting>
  <conditionalFormatting sqref="AF21">
    <cfRule type="expression" dxfId="819" priority="117" stopIfTrue="1">
      <formula>$A21&lt;&gt;""</formula>
    </cfRule>
  </conditionalFormatting>
  <conditionalFormatting sqref="A22:C22">
    <cfRule type="expression" dxfId="818" priority="116" stopIfTrue="1">
      <formula>$A22&lt;&gt;""</formula>
    </cfRule>
  </conditionalFormatting>
  <conditionalFormatting sqref="D22:AE22 AG22">
    <cfRule type="expression" dxfId="817" priority="115" stopIfTrue="1">
      <formula>$A22&lt;&gt;""</formula>
    </cfRule>
  </conditionalFormatting>
  <conditionalFormatting sqref="AF22">
    <cfRule type="expression" dxfId="816" priority="114" stopIfTrue="1">
      <formula>$A22&lt;&gt;""</formula>
    </cfRule>
  </conditionalFormatting>
  <conditionalFormatting sqref="A23:C23">
    <cfRule type="expression" dxfId="815" priority="113" stopIfTrue="1">
      <formula>$A23&lt;&gt;""</formula>
    </cfRule>
  </conditionalFormatting>
  <conditionalFormatting sqref="D23:AE23 AG23">
    <cfRule type="expression" dxfId="814" priority="112" stopIfTrue="1">
      <formula>$A23&lt;&gt;""</formula>
    </cfRule>
  </conditionalFormatting>
  <conditionalFormatting sqref="AF23">
    <cfRule type="expression" dxfId="813" priority="111" stopIfTrue="1">
      <formula>$A23&lt;&gt;""</formula>
    </cfRule>
  </conditionalFormatting>
  <conditionalFormatting sqref="A24:C24">
    <cfRule type="expression" dxfId="812" priority="110" stopIfTrue="1">
      <formula>$A24&lt;&gt;""</formula>
    </cfRule>
  </conditionalFormatting>
  <conditionalFormatting sqref="D24:AE24 AG24">
    <cfRule type="expression" dxfId="811" priority="109" stopIfTrue="1">
      <formula>$A24&lt;&gt;""</formula>
    </cfRule>
  </conditionalFormatting>
  <conditionalFormatting sqref="AF24">
    <cfRule type="expression" dxfId="810" priority="108" stopIfTrue="1">
      <formula>$A24&lt;&gt;""</formula>
    </cfRule>
  </conditionalFormatting>
  <conditionalFormatting sqref="A25:C25">
    <cfRule type="expression" dxfId="809" priority="107" stopIfTrue="1">
      <formula>$A25&lt;&gt;""</formula>
    </cfRule>
  </conditionalFormatting>
  <conditionalFormatting sqref="D25:AE25 AG25">
    <cfRule type="expression" dxfId="808" priority="106" stopIfTrue="1">
      <formula>$A25&lt;&gt;""</formula>
    </cfRule>
  </conditionalFormatting>
  <conditionalFormatting sqref="AF25">
    <cfRule type="expression" dxfId="807" priority="105" stopIfTrue="1">
      <formula>$A25&lt;&gt;""</formula>
    </cfRule>
  </conditionalFormatting>
  <conditionalFormatting sqref="A26:C26">
    <cfRule type="expression" dxfId="806" priority="104" stopIfTrue="1">
      <formula>$A26&lt;&gt;""</formula>
    </cfRule>
  </conditionalFormatting>
  <conditionalFormatting sqref="D26:AE26 AG26">
    <cfRule type="expression" dxfId="805" priority="103" stopIfTrue="1">
      <formula>$A26&lt;&gt;""</formula>
    </cfRule>
  </conditionalFormatting>
  <conditionalFormatting sqref="AF26">
    <cfRule type="expression" dxfId="804" priority="102" stopIfTrue="1">
      <formula>$A26&lt;&gt;""</formula>
    </cfRule>
  </conditionalFormatting>
  <conditionalFormatting sqref="A27:C27">
    <cfRule type="expression" dxfId="803" priority="101" stopIfTrue="1">
      <formula>$A27&lt;&gt;""</formula>
    </cfRule>
  </conditionalFormatting>
  <conditionalFormatting sqref="D27:AE27 AG27">
    <cfRule type="expression" dxfId="802" priority="100" stopIfTrue="1">
      <formula>$A27&lt;&gt;""</formula>
    </cfRule>
  </conditionalFormatting>
  <conditionalFormatting sqref="AF27">
    <cfRule type="expression" dxfId="801" priority="99" stopIfTrue="1">
      <formula>$A27&lt;&gt;""</formula>
    </cfRule>
  </conditionalFormatting>
  <conditionalFormatting sqref="A28:C28">
    <cfRule type="expression" dxfId="800" priority="98" stopIfTrue="1">
      <formula>$A28&lt;&gt;""</formula>
    </cfRule>
  </conditionalFormatting>
  <conditionalFormatting sqref="D28:AE28 AG28">
    <cfRule type="expression" dxfId="799" priority="97" stopIfTrue="1">
      <formula>$A28&lt;&gt;""</formula>
    </cfRule>
  </conditionalFormatting>
  <conditionalFormatting sqref="AF28">
    <cfRule type="expression" dxfId="798" priority="96" stopIfTrue="1">
      <formula>$A28&lt;&gt;""</formula>
    </cfRule>
  </conditionalFormatting>
  <conditionalFormatting sqref="A29:C29">
    <cfRule type="expression" dxfId="797" priority="95" stopIfTrue="1">
      <formula>$A29&lt;&gt;""</formula>
    </cfRule>
  </conditionalFormatting>
  <conditionalFormatting sqref="D29:AE29 AG29">
    <cfRule type="expression" dxfId="796" priority="94" stopIfTrue="1">
      <formula>$A29&lt;&gt;""</formula>
    </cfRule>
  </conditionalFormatting>
  <conditionalFormatting sqref="AF29">
    <cfRule type="expression" dxfId="795" priority="93" stopIfTrue="1">
      <formula>$A29&lt;&gt;""</formula>
    </cfRule>
  </conditionalFormatting>
  <conditionalFormatting sqref="A30:C30">
    <cfRule type="expression" dxfId="794" priority="92" stopIfTrue="1">
      <formula>$A30&lt;&gt;""</formula>
    </cfRule>
  </conditionalFormatting>
  <conditionalFormatting sqref="D30:AE30 AG30">
    <cfRule type="expression" dxfId="793" priority="91" stopIfTrue="1">
      <formula>$A30&lt;&gt;""</formula>
    </cfRule>
  </conditionalFormatting>
  <conditionalFormatting sqref="AF30">
    <cfRule type="expression" dxfId="792" priority="90" stopIfTrue="1">
      <formula>$A30&lt;&gt;""</formula>
    </cfRule>
  </conditionalFormatting>
  <conditionalFormatting sqref="A31:C31">
    <cfRule type="expression" dxfId="791" priority="89" stopIfTrue="1">
      <formula>$A31&lt;&gt;""</formula>
    </cfRule>
  </conditionalFormatting>
  <conditionalFormatting sqref="D31:AE31 AG31">
    <cfRule type="expression" dxfId="790" priority="88" stopIfTrue="1">
      <formula>$A31&lt;&gt;""</formula>
    </cfRule>
  </conditionalFormatting>
  <conditionalFormatting sqref="AF31">
    <cfRule type="expression" dxfId="789" priority="87" stopIfTrue="1">
      <formula>$A31&lt;&gt;""</formula>
    </cfRule>
  </conditionalFormatting>
  <conditionalFormatting sqref="A32:C32">
    <cfRule type="expression" dxfId="788" priority="86" stopIfTrue="1">
      <formula>$A32&lt;&gt;""</formula>
    </cfRule>
  </conditionalFormatting>
  <conditionalFormatting sqref="D32:AE32 AG32">
    <cfRule type="expression" dxfId="787" priority="85" stopIfTrue="1">
      <formula>$A32&lt;&gt;""</formula>
    </cfRule>
  </conditionalFormatting>
  <conditionalFormatting sqref="AF32">
    <cfRule type="expression" dxfId="786" priority="84" stopIfTrue="1">
      <formula>$A32&lt;&gt;""</formula>
    </cfRule>
  </conditionalFormatting>
  <conditionalFormatting sqref="A33:C33">
    <cfRule type="expression" dxfId="785" priority="83" stopIfTrue="1">
      <formula>$A33&lt;&gt;""</formula>
    </cfRule>
  </conditionalFormatting>
  <conditionalFormatting sqref="D33:AE33 AG33">
    <cfRule type="expression" dxfId="784" priority="82" stopIfTrue="1">
      <formula>$A33&lt;&gt;""</formula>
    </cfRule>
  </conditionalFormatting>
  <conditionalFormatting sqref="AF33">
    <cfRule type="expression" dxfId="783" priority="81" stopIfTrue="1">
      <formula>$A33&lt;&gt;""</formula>
    </cfRule>
  </conditionalFormatting>
  <conditionalFormatting sqref="A34:C34">
    <cfRule type="expression" dxfId="782" priority="80" stopIfTrue="1">
      <formula>$A34&lt;&gt;""</formula>
    </cfRule>
  </conditionalFormatting>
  <conditionalFormatting sqref="D34:AE34 AG34">
    <cfRule type="expression" dxfId="781" priority="79" stopIfTrue="1">
      <formula>$A34&lt;&gt;""</formula>
    </cfRule>
  </conditionalFormatting>
  <conditionalFormatting sqref="AF34">
    <cfRule type="expression" dxfId="780" priority="78" stopIfTrue="1">
      <formula>$A34&lt;&gt;""</formula>
    </cfRule>
  </conditionalFormatting>
  <conditionalFormatting sqref="A35:C35">
    <cfRule type="expression" dxfId="779" priority="77" stopIfTrue="1">
      <formula>$A35&lt;&gt;""</formula>
    </cfRule>
  </conditionalFormatting>
  <conditionalFormatting sqref="D35:AE35 AG35">
    <cfRule type="expression" dxfId="778" priority="76" stopIfTrue="1">
      <formula>$A35&lt;&gt;""</formula>
    </cfRule>
  </conditionalFormatting>
  <conditionalFormatting sqref="AF35">
    <cfRule type="expression" dxfId="777" priority="75" stopIfTrue="1">
      <formula>$A35&lt;&gt;""</formula>
    </cfRule>
  </conditionalFormatting>
  <conditionalFormatting sqref="A36:C36">
    <cfRule type="expression" dxfId="776" priority="74" stopIfTrue="1">
      <formula>$A36&lt;&gt;""</formula>
    </cfRule>
  </conditionalFormatting>
  <conditionalFormatting sqref="D36:AE36 AG36">
    <cfRule type="expression" dxfId="775" priority="73" stopIfTrue="1">
      <formula>$A36&lt;&gt;""</formula>
    </cfRule>
  </conditionalFormatting>
  <conditionalFormatting sqref="AF36">
    <cfRule type="expression" dxfId="774" priority="72" stopIfTrue="1">
      <formula>$A36&lt;&gt;""</formula>
    </cfRule>
  </conditionalFormatting>
  <conditionalFormatting sqref="A37:C37">
    <cfRule type="expression" dxfId="773" priority="71" stopIfTrue="1">
      <formula>$A37&lt;&gt;""</formula>
    </cfRule>
  </conditionalFormatting>
  <conditionalFormatting sqref="D37:AE37 AG37">
    <cfRule type="expression" dxfId="772" priority="70" stopIfTrue="1">
      <formula>$A37&lt;&gt;""</formula>
    </cfRule>
  </conditionalFormatting>
  <conditionalFormatting sqref="AF37">
    <cfRule type="expression" dxfId="771" priority="69" stopIfTrue="1">
      <formula>$A37&lt;&gt;""</formula>
    </cfRule>
  </conditionalFormatting>
  <conditionalFormatting sqref="A38:C38">
    <cfRule type="expression" dxfId="770" priority="68" stopIfTrue="1">
      <formula>$A38&lt;&gt;""</formula>
    </cfRule>
  </conditionalFormatting>
  <conditionalFormatting sqref="D38:AE38 AG38">
    <cfRule type="expression" dxfId="769" priority="67" stopIfTrue="1">
      <formula>$A38&lt;&gt;""</formula>
    </cfRule>
  </conditionalFormatting>
  <conditionalFormatting sqref="AF38">
    <cfRule type="expression" dxfId="768" priority="66" stopIfTrue="1">
      <formula>$A38&lt;&gt;""</formula>
    </cfRule>
  </conditionalFormatting>
  <conditionalFormatting sqref="A39:C39">
    <cfRule type="expression" dxfId="767" priority="65" stopIfTrue="1">
      <formula>$A39&lt;&gt;""</formula>
    </cfRule>
  </conditionalFormatting>
  <conditionalFormatting sqref="D39:AE39 AG39">
    <cfRule type="expression" dxfId="766" priority="64" stopIfTrue="1">
      <formula>$A39&lt;&gt;""</formula>
    </cfRule>
  </conditionalFormatting>
  <conditionalFormatting sqref="AF39">
    <cfRule type="expression" dxfId="765" priority="63" stopIfTrue="1">
      <formula>$A39&lt;&gt;""</formula>
    </cfRule>
  </conditionalFormatting>
  <conditionalFormatting sqref="A40:C40">
    <cfRule type="expression" dxfId="764" priority="62" stopIfTrue="1">
      <formula>$A40&lt;&gt;""</formula>
    </cfRule>
  </conditionalFormatting>
  <conditionalFormatting sqref="D40:AE40 AG40">
    <cfRule type="expression" dxfId="763" priority="61" stopIfTrue="1">
      <formula>$A40&lt;&gt;""</formula>
    </cfRule>
  </conditionalFormatting>
  <conditionalFormatting sqref="AF40">
    <cfRule type="expression" dxfId="762" priority="60" stopIfTrue="1">
      <formula>$A40&lt;&gt;""</formula>
    </cfRule>
  </conditionalFormatting>
  <conditionalFormatting sqref="A41:C41">
    <cfRule type="expression" dxfId="761" priority="59" stopIfTrue="1">
      <formula>$A41&lt;&gt;""</formula>
    </cfRule>
  </conditionalFormatting>
  <conditionalFormatting sqref="D41:AE41 AG41">
    <cfRule type="expression" dxfId="760" priority="58" stopIfTrue="1">
      <formula>$A41&lt;&gt;""</formula>
    </cfRule>
  </conditionalFormatting>
  <conditionalFormatting sqref="AF41">
    <cfRule type="expression" dxfId="759" priority="57" stopIfTrue="1">
      <formula>$A41&lt;&gt;""</formula>
    </cfRule>
  </conditionalFormatting>
  <conditionalFormatting sqref="A42:C42">
    <cfRule type="expression" dxfId="758" priority="56" stopIfTrue="1">
      <formula>$A42&lt;&gt;""</formula>
    </cfRule>
  </conditionalFormatting>
  <conditionalFormatting sqref="D42:AE42 AG42">
    <cfRule type="expression" dxfId="757" priority="55" stopIfTrue="1">
      <formula>$A42&lt;&gt;""</formula>
    </cfRule>
  </conditionalFormatting>
  <conditionalFormatting sqref="AF42">
    <cfRule type="expression" dxfId="756" priority="54" stopIfTrue="1">
      <formula>$A42&lt;&gt;""</formula>
    </cfRule>
  </conditionalFormatting>
  <conditionalFormatting sqref="A43:C43">
    <cfRule type="expression" dxfId="755" priority="53" stopIfTrue="1">
      <formula>$A43&lt;&gt;""</formula>
    </cfRule>
  </conditionalFormatting>
  <conditionalFormatting sqref="D43:AE43 AG43">
    <cfRule type="expression" dxfId="754" priority="52" stopIfTrue="1">
      <formula>$A43&lt;&gt;""</formula>
    </cfRule>
  </conditionalFormatting>
  <conditionalFormatting sqref="AF43">
    <cfRule type="expression" dxfId="753" priority="51" stopIfTrue="1">
      <formula>$A43&lt;&gt;""</formula>
    </cfRule>
  </conditionalFormatting>
  <conditionalFormatting sqref="A44:C44">
    <cfRule type="expression" dxfId="752" priority="50" stopIfTrue="1">
      <formula>$A44&lt;&gt;""</formula>
    </cfRule>
  </conditionalFormatting>
  <conditionalFormatting sqref="D44:AE44 AG44">
    <cfRule type="expression" dxfId="751" priority="49" stopIfTrue="1">
      <formula>$A44&lt;&gt;""</formula>
    </cfRule>
  </conditionalFormatting>
  <conditionalFormatting sqref="AF44">
    <cfRule type="expression" dxfId="750" priority="48" stopIfTrue="1">
      <formula>$A44&lt;&gt;""</formula>
    </cfRule>
  </conditionalFormatting>
  <conditionalFormatting sqref="A45:C45">
    <cfRule type="expression" dxfId="749" priority="47" stopIfTrue="1">
      <formula>$A45&lt;&gt;""</formula>
    </cfRule>
  </conditionalFormatting>
  <conditionalFormatting sqref="D45:AE45 AG45">
    <cfRule type="expression" dxfId="748" priority="46" stopIfTrue="1">
      <formula>$A45&lt;&gt;""</formula>
    </cfRule>
  </conditionalFormatting>
  <conditionalFormatting sqref="AF45">
    <cfRule type="expression" dxfId="747" priority="45" stopIfTrue="1">
      <formula>$A45&lt;&gt;""</formula>
    </cfRule>
  </conditionalFormatting>
  <conditionalFormatting sqref="A46:C46">
    <cfRule type="expression" dxfId="746" priority="44" stopIfTrue="1">
      <formula>$A46&lt;&gt;""</formula>
    </cfRule>
  </conditionalFormatting>
  <conditionalFormatting sqref="D46:AE46 AG46">
    <cfRule type="expression" dxfId="745" priority="43" stopIfTrue="1">
      <formula>$A46&lt;&gt;""</formula>
    </cfRule>
  </conditionalFormatting>
  <conditionalFormatting sqref="AF46">
    <cfRule type="expression" dxfId="744" priority="42" stopIfTrue="1">
      <formula>$A46&lt;&gt;""</formula>
    </cfRule>
  </conditionalFormatting>
  <conditionalFormatting sqref="A47:C47">
    <cfRule type="expression" dxfId="743" priority="41" stopIfTrue="1">
      <formula>$A47&lt;&gt;""</formula>
    </cfRule>
  </conditionalFormatting>
  <conditionalFormatting sqref="D47:AE47 AG47">
    <cfRule type="expression" dxfId="742" priority="40" stopIfTrue="1">
      <formula>$A47&lt;&gt;""</formula>
    </cfRule>
  </conditionalFormatting>
  <conditionalFormatting sqref="AF47">
    <cfRule type="expression" dxfId="741" priority="39" stopIfTrue="1">
      <formula>$A47&lt;&gt;""</formula>
    </cfRule>
  </conditionalFormatting>
  <conditionalFormatting sqref="A48:C48">
    <cfRule type="expression" dxfId="740" priority="38" stopIfTrue="1">
      <formula>$A48&lt;&gt;""</formula>
    </cfRule>
  </conditionalFormatting>
  <conditionalFormatting sqref="D48:AE48 AG48">
    <cfRule type="expression" dxfId="739" priority="37" stopIfTrue="1">
      <formula>$A48&lt;&gt;""</formula>
    </cfRule>
  </conditionalFormatting>
  <conditionalFormatting sqref="AF48">
    <cfRule type="expression" dxfId="738" priority="36" stopIfTrue="1">
      <formula>$A48&lt;&gt;""</formula>
    </cfRule>
  </conditionalFormatting>
  <conditionalFormatting sqref="A49:C49">
    <cfRule type="expression" dxfId="737" priority="35" stopIfTrue="1">
      <formula>$A49&lt;&gt;""</formula>
    </cfRule>
  </conditionalFormatting>
  <conditionalFormatting sqref="D49:AE49 AG49">
    <cfRule type="expression" dxfId="736" priority="34" stopIfTrue="1">
      <formula>$A49&lt;&gt;""</formula>
    </cfRule>
  </conditionalFormatting>
  <conditionalFormatting sqref="AF49">
    <cfRule type="expression" dxfId="735" priority="33" stopIfTrue="1">
      <formula>$A49&lt;&gt;""</formula>
    </cfRule>
  </conditionalFormatting>
  <conditionalFormatting sqref="A50:C50">
    <cfRule type="expression" dxfId="734" priority="32" stopIfTrue="1">
      <formula>$A50&lt;&gt;""</formula>
    </cfRule>
  </conditionalFormatting>
  <conditionalFormatting sqref="D50:AE50 AG50">
    <cfRule type="expression" dxfId="733" priority="31" stopIfTrue="1">
      <formula>$A50&lt;&gt;""</formula>
    </cfRule>
  </conditionalFormatting>
  <conditionalFormatting sqref="AF50">
    <cfRule type="expression" dxfId="732" priority="30" stopIfTrue="1">
      <formula>$A50&lt;&gt;""</formula>
    </cfRule>
  </conditionalFormatting>
  <conditionalFormatting sqref="A51:C51">
    <cfRule type="expression" dxfId="731" priority="29" stopIfTrue="1">
      <formula>$A51&lt;&gt;""</formula>
    </cfRule>
  </conditionalFormatting>
  <conditionalFormatting sqref="D51:AE51 AG51">
    <cfRule type="expression" dxfId="730" priority="28" stopIfTrue="1">
      <formula>$A51&lt;&gt;""</formula>
    </cfRule>
  </conditionalFormatting>
  <conditionalFormatting sqref="AF51">
    <cfRule type="expression" dxfId="729" priority="27" stopIfTrue="1">
      <formula>$A51&lt;&gt;""</formula>
    </cfRule>
  </conditionalFormatting>
  <conditionalFormatting sqref="A52:C52">
    <cfRule type="expression" dxfId="728" priority="26" stopIfTrue="1">
      <formula>$A52&lt;&gt;""</formula>
    </cfRule>
  </conditionalFormatting>
  <conditionalFormatting sqref="D52:AE52 AG52">
    <cfRule type="expression" dxfId="727" priority="25" stopIfTrue="1">
      <formula>$A52&lt;&gt;""</formula>
    </cfRule>
  </conditionalFormatting>
  <conditionalFormatting sqref="AF52">
    <cfRule type="expression" dxfId="726" priority="24" stopIfTrue="1">
      <formula>$A52&lt;&gt;""</formula>
    </cfRule>
  </conditionalFormatting>
  <conditionalFormatting sqref="A53:C53">
    <cfRule type="expression" dxfId="725" priority="23" stopIfTrue="1">
      <formula>$A53&lt;&gt;""</formula>
    </cfRule>
  </conditionalFormatting>
  <conditionalFormatting sqref="D53:AE53 AG53">
    <cfRule type="expression" dxfId="724" priority="22" stopIfTrue="1">
      <formula>$A53&lt;&gt;""</formula>
    </cfRule>
  </conditionalFormatting>
  <conditionalFormatting sqref="AF53">
    <cfRule type="expression" dxfId="723" priority="21" stopIfTrue="1">
      <formula>$A53&lt;&gt;""</formula>
    </cfRule>
  </conditionalFormatting>
  <conditionalFormatting sqref="A54:C54">
    <cfRule type="expression" dxfId="722" priority="20" stopIfTrue="1">
      <formula>$A54&lt;&gt;""</formula>
    </cfRule>
  </conditionalFormatting>
  <conditionalFormatting sqref="D54:AE54 AG54">
    <cfRule type="expression" dxfId="721" priority="19" stopIfTrue="1">
      <formula>$A54&lt;&gt;""</formula>
    </cfRule>
  </conditionalFormatting>
  <conditionalFormatting sqref="AF54">
    <cfRule type="expression" dxfId="720" priority="18" stopIfTrue="1">
      <formula>$A54&lt;&gt;""</formula>
    </cfRule>
  </conditionalFormatting>
  <conditionalFormatting sqref="A55:C55">
    <cfRule type="expression" dxfId="719" priority="17" stopIfTrue="1">
      <formula>$A55&lt;&gt;""</formula>
    </cfRule>
  </conditionalFormatting>
  <conditionalFormatting sqref="D55:AE55 AG55">
    <cfRule type="expression" dxfId="718" priority="16" stopIfTrue="1">
      <formula>$A55&lt;&gt;""</formula>
    </cfRule>
  </conditionalFormatting>
  <conditionalFormatting sqref="AF55">
    <cfRule type="expression" dxfId="717" priority="15" stopIfTrue="1">
      <formula>$A55&lt;&gt;""</formula>
    </cfRule>
  </conditionalFormatting>
  <conditionalFormatting sqref="A56:C56">
    <cfRule type="expression" dxfId="716" priority="14" stopIfTrue="1">
      <formula>$A56&lt;&gt;""</formula>
    </cfRule>
  </conditionalFormatting>
  <conditionalFormatting sqref="D56:AE56 AG56">
    <cfRule type="expression" dxfId="715" priority="13" stopIfTrue="1">
      <formula>$A56&lt;&gt;""</formula>
    </cfRule>
  </conditionalFormatting>
  <conditionalFormatting sqref="AF56">
    <cfRule type="expression" dxfId="714" priority="12" stopIfTrue="1">
      <formula>$A56&lt;&gt;""</formula>
    </cfRule>
  </conditionalFormatting>
  <conditionalFormatting sqref="A57:C57">
    <cfRule type="expression" dxfId="713" priority="11" stopIfTrue="1">
      <formula>$A57&lt;&gt;""</formula>
    </cfRule>
  </conditionalFormatting>
  <conditionalFormatting sqref="D57:AE57 AG57">
    <cfRule type="expression" dxfId="712" priority="10" stopIfTrue="1">
      <formula>$A57&lt;&gt;""</formula>
    </cfRule>
  </conditionalFormatting>
  <conditionalFormatting sqref="AF57">
    <cfRule type="expression" dxfId="711" priority="9" stopIfTrue="1">
      <formula>$A57&lt;&gt;""</formula>
    </cfRule>
  </conditionalFormatting>
  <conditionalFormatting sqref="A58:C58">
    <cfRule type="expression" dxfId="710" priority="8" stopIfTrue="1">
      <formula>$A58&lt;&gt;""</formula>
    </cfRule>
  </conditionalFormatting>
  <conditionalFormatting sqref="D58:AE58 AG58">
    <cfRule type="expression" dxfId="709" priority="7" stopIfTrue="1">
      <formula>$A58&lt;&gt;""</formula>
    </cfRule>
  </conditionalFormatting>
  <conditionalFormatting sqref="AF58">
    <cfRule type="expression" dxfId="708" priority="6" stopIfTrue="1">
      <formula>$A58&lt;&gt;""</formula>
    </cfRule>
  </conditionalFormatting>
  <conditionalFormatting sqref="A59:C59">
    <cfRule type="expression" dxfId="707" priority="5" stopIfTrue="1">
      <formula>$A59&lt;&gt;""</formula>
    </cfRule>
  </conditionalFormatting>
  <conditionalFormatting sqref="D59:AE59 AG59">
    <cfRule type="expression" dxfId="706" priority="4" stopIfTrue="1">
      <formula>$A59&lt;&gt;""</formula>
    </cfRule>
  </conditionalFormatting>
  <conditionalFormatting sqref="AF59">
    <cfRule type="expression" dxfId="705" priority="3" stopIfTrue="1">
      <formula>$A59&lt;&gt;""</formula>
    </cfRule>
  </conditionalFormatting>
  <conditionalFormatting sqref="A7:AE7 AG7">
    <cfRule type="expression" dxfId="704" priority="2" stopIfTrue="1">
      <formula>$A7&lt;&gt;""</formula>
    </cfRule>
  </conditionalFormatting>
  <conditionalFormatting sqref="AF7">
    <cfRule type="expression" dxfId="7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5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92879</v>
      </c>
      <c r="E7" s="47">
        <f>SUM($E$8:$E$59)</f>
        <v>10702</v>
      </c>
      <c r="F7" s="47">
        <f>SUM($F$8:$F$59)</f>
        <v>1930</v>
      </c>
      <c r="G7" s="47">
        <f>SUM($G$8:$G$59)</f>
        <v>53071</v>
      </c>
      <c r="H7" s="47">
        <f>SUM($H$8:$H$59)</f>
        <v>10795</v>
      </c>
      <c r="I7" s="47">
        <f>SUM($I$8:$I$59)</f>
        <v>421</v>
      </c>
      <c r="J7" s="47">
        <f>SUM($J$8:$J$59)</f>
        <v>0</v>
      </c>
      <c r="K7" s="47">
        <f>SUM($K$8:$K$59)</f>
        <v>0</v>
      </c>
      <c r="L7" s="47">
        <f>SUM($L$8:$L$59)</f>
        <v>6376</v>
      </c>
      <c r="M7" s="47">
        <f>SUM($M$8:$M$59)</f>
        <v>1875</v>
      </c>
      <c r="N7" s="47">
        <f>SUM($N$8:$N$59)</f>
        <v>2760</v>
      </c>
      <c r="O7" s="47">
        <f>SUM($O$8:$O$59)</f>
        <v>26</v>
      </c>
      <c r="P7" s="47">
        <f>SUM($P$8:$P$59)</f>
        <v>95</v>
      </c>
      <c r="Q7" s="47">
        <f>SUM($Q$8:$Q$59)</f>
        <v>407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513</v>
      </c>
      <c r="X7" s="47">
        <f>SUM($X$8:$X$59)</f>
        <v>0</v>
      </c>
      <c r="Y7" s="47">
        <f>SUM($Y$8:$Y$59)</f>
        <v>0</v>
      </c>
      <c r="Z7" s="47">
        <f>SUM($Z$8:$Z$59)</f>
        <v>67</v>
      </c>
      <c r="AA7" s="47">
        <f>SUM($AA$8:$AA$59)</f>
        <v>0</v>
      </c>
      <c r="AB7" s="47">
        <f>SUM($AB$8:$AB$59)</f>
        <v>0</v>
      </c>
      <c r="AC7" s="47">
        <f>SUM($AC$8:$AC$59)</f>
        <v>1827</v>
      </c>
      <c r="AD7" s="47">
        <f>SUM($AD$8:$AD$59)</f>
        <v>0</v>
      </c>
      <c r="AE7" s="47">
        <f>SUM($AE$8:$AE$59)</f>
        <v>1630</v>
      </c>
      <c r="AF7" s="47">
        <f>SUM($AF$8:$AF$59)</f>
        <v>0</v>
      </c>
      <c r="AG7" s="47">
        <f>SUM($AG$8:$AG$59)</f>
        <v>384</v>
      </c>
      <c r="AH7" s="47">
        <f>SUM($AH$8:$AH$59)</f>
        <v>0</v>
      </c>
      <c r="AI7" s="47">
        <f>SUM($AI$8:$AI$59)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8591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1289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520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5572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556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32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263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113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173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29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18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26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138</v>
      </c>
      <c r="B9" s="41" t="s">
        <v>136</v>
      </c>
      <c r="C9" s="10" t="s">
        <v>139</v>
      </c>
      <c r="D9" s="33">
        <f>SUM(E9:AI9)</f>
        <v>32609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1666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801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26926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1922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920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153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160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61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145</v>
      </c>
      <c r="C10" s="10" t="s">
        <v>144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171</v>
      </c>
      <c r="C11" s="10" t="s">
        <v>172</v>
      </c>
      <c r="D11" s="33">
        <f>SUM(E11:AI11)</f>
        <v>1446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286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1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467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9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21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553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109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190</v>
      </c>
      <c r="C12" s="10" t="s">
        <v>191</v>
      </c>
      <c r="D12" s="33">
        <f>SUM(E12:AI12)</f>
        <v>67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7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15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7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27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3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8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205</v>
      </c>
      <c r="C13" s="10" t="s">
        <v>206</v>
      </c>
      <c r="D13" s="33">
        <f>SUM(E13:AI13)</f>
        <v>9741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1339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121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4204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2433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270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110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80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60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862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16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246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225</v>
      </c>
      <c r="C14" s="10" t="s">
        <v>226</v>
      </c>
      <c r="D14" s="33">
        <f>SUM(E14:AI14)</f>
        <v>1951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488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32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632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358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56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74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78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233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244</v>
      </c>
      <c r="C15" s="10" t="s">
        <v>246</v>
      </c>
      <c r="D15" s="33">
        <f>SUM(E15:AI15)</f>
        <v>88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60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9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8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6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5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256</v>
      </c>
      <c r="C16" s="10" t="s">
        <v>257</v>
      </c>
      <c r="D16" s="33">
        <f>SUM(E16:AI16)</f>
        <v>6442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1807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72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2598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1353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39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143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49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136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235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10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271</v>
      </c>
      <c r="C17" s="10" t="s">
        <v>273</v>
      </c>
      <c r="D17" s="33">
        <f>SUM(E17:AI17)</f>
        <v>12324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1567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168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5073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931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2754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185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138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45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75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1388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294</v>
      </c>
      <c r="C18" s="10" t="s">
        <v>295</v>
      </c>
      <c r="D18" s="33">
        <f>SUM(E18:AI18)</f>
        <v>2941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620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39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594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1295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2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307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36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25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1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17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5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156</v>
      </c>
      <c r="B19" s="41" t="s">
        <v>314</v>
      </c>
      <c r="C19" s="10" t="s">
        <v>315</v>
      </c>
      <c r="D19" s="33">
        <f>SUM(E19:AI19)</f>
        <v>8197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1005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66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3860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1662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490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100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150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43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749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72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156</v>
      </c>
      <c r="B20" s="41" t="s">
        <v>330</v>
      </c>
      <c r="C20" s="10" t="s">
        <v>329</v>
      </c>
      <c r="D20" s="33">
        <f>SUM(E20:AI20)</f>
        <v>1086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85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5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726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90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17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35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26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31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62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3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6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347</v>
      </c>
      <c r="C21" s="10" t="s">
        <v>346</v>
      </c>
      <c r="D21" s="33">
        <f>SUM(E21:AI21)</f>
        <v>61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11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25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2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1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1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4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1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7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9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238</v>
      </c>
      <c r="B22" s="41" t="s">
        <v>358</v>
      </c>
      <c r="C22" s="10" t="s">
        <v>360</v>
      </c>
      <c r="D22" s="33">
        <f>SUM(E22:AI22)</f>
        <v>272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46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2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1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22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3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198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124</v>
      </c>
      <c r="B23" s="41" t="s">
        <v>366</v>
      </c>
      <c r="C23" s="10" t="s">
        <v>367</v>
      </c>
      <c r="D23" s="33">
        <f>SUM(E23:AI23)</f>
        <v>18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1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3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2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5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5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2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156</v>
      </c>
      <c r="B24" s="41" t="s">
        <v>376</v>
      </c>
      <c r="C24" s="10" t="s">
        <v>377</v>
      </c>
      <c r="D24" s="33">
        <f>SUM(E24:AI24)</f>
        <v>170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26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1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116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6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2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19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124</v>
      </c>
      <c r="B25" s="41" t="s">
        <v>380</v>
      </c>
      <c r="C25" s="10" t="s">
        <v>382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387</v>
      </c>
      <c r="B26" s="41" t="s">
        <v>385</v>
      </c>
      <c r="C26" s="10" t="s">
        <v>388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124</v>
      </c>
      <c r="B27" s="41" t="s">
        <v>395</v>
      </c>
      <c r="C27" s="10" t="s">
        <v>397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124</v>
      </c>
      <c r="B28" s="41" t="s">
        <v>411</v>
      </c>
      <c r="C28" s="10" t="s">
        <v>412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425</v>
      </c>
      <c r="B29" s="41" t="s">
        <v>428</v>
      </c>
      <c r="C29" s="10" t="s">
        <v>429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425</v>
      </c>
      <c r="B30" s="41" t="s">
        <v>442</v>
      </c>
      <c r="C30" s="10" t="s">
        <v>443</v>
      </c>
      <c r="D30" s="33">
        <f>SUM(E30:AI30)</f>
        <v>43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2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18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3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1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2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17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124</v>
      </c>
      <c r="B31" s="41" t="s">
        <v>452</v>
      </c>
      <c r="C31" s="10" t="s">
        <v>453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124</v>
      </c>
      <c r="B32" s="41" t="s">
        <v>468</v>
      </c>
      <c r="C32" s="10" t="s">
        <v>470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124</v>
      </c>
      <c r="B33" s="41" t="s">
        <v>485</v>
      </c>
      <c r="C33" s="10" t="s">
        <v>486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504</v>
      </c>
      <c r="B34" s="41" t="s">
        <v>502</v>
      </c>
      <c r="C34" s="10" t="s">
        <v>505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504</v>
      </c>
      <c r="B35" s="41" t="s">
        <v>519</v>
      </c>
      <c r="C35" s="10" t="s">
        <v>520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124</v>
      </c>
      <c r="B36" s="41" t="s">
        <v>535</v>
      </c>
      <c r="C36" s="10" t="s">
        <v>536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124</v>
      </c>
      <c r="B37" s="41" t="s">
        <v>542</v>
      </c>
      <c r="C37" s="10" t="s">
        <v>541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124</v>
      </c>
      <c r="B38" s="41" t="s">
        <v>548</v>
      </c>
      <c r="C38" s="10" t="s">
        <v>547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124</v>
      </c>
      <c r="B39" s="41" t="s">
        <v>551</v>
      </c>
      <c r="C39" s="10" t="s">
        <v>553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124</v>
      </c>
      <c r="B40" s="41" t="s">
        <v>558</v>
      </c>
      <c r="C40" s="10" t="s">
        <v>559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124</v>
      </c>
      <c r="B41" s="41" t="s">
        <v>578</v>
      </c>
      <c r="C41" s="10" t="s">
        <v>579</v>
      </c>
      <c r="D41" s="33">
        <f>SUM(E41:AI41)</f>
        <v>81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12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7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22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1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1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4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8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26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124</v>
      </c>
      <c r="B42" s="41" t="s">
        <v>587</v>
      </c>
      <c r="C42" s="10" t="s">
        <v>586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124</v>
      </c>
      <c r="B43" s="41" t="s">
        <v>597</v>
      </c>
      <c r="C43" s="10" t="s">
        <v>598</v>
      </c>
      <c r="D43" s="33">
        <f>SUM(E43:AI43)</f>
        <v>0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606</v>
      </c>
      <c r="B44" s="41" t="s">
        <v>604</v>
      </c>
      <c r="C44" s="10" t="s">
        <v>605</v>
      </c>
      <c r="D44" s="33">
        <f>SUM(E44:AI44)</f>
        <v>0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10" t="s">
        <v>124</v>
      </c>
      <c r="B45" s="41" t="s">
        <v>610</v>
      </c>
      <c r="C45" s="10" t="s">
        <v>611</v>
      </c>
      <c r="D45" s="33">
        <f>SUM(E45:AI45)</f>
        <v>0</v>
      </c>
      <c r="E45" s="33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3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3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3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3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3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3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3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3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3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3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3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3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3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3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3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3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3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3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3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3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3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3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3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3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3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3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3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3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3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3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10" t="s">
        <v>124</v>
      </c>
      <c r="B46" s="41" t="s">
        <v>616</v>
      </c>
      <c r="C46" s="10" t="s">
        <v>615</v>
      </c>
      <c r="D46" s="33">
        <f>SUM(E46:AI46)</f>
        <v>0</v>
      </c>
      <c r="E46" s="33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3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3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3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3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3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3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3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3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3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3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3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3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3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3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3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3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3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3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3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3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3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3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3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3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3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3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3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3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3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3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A47" s="10" t="s">
        <v>124</v>
      </c>
      <c r="B47" s="41" t="s">
        <v>621</v>
      </c>
      <c r="C47" s="10" t="s">
        <v>620</v>
      </c>
      <c r="D47" s="33">
        <f>SUM(E47:AI47)</f>
        <v>0</v>
      </c>
      <c r="E47" s="33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3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3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3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3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3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3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3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3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3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3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3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3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3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3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3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3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3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3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3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3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3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3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3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3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3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3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3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3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3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  <c r="AI47" s="33">
        <f>'ごみ搬入量内訳(直接資源化)'!AI47+'ごみ搬入量内訳(焼却)'!AI47+'ごみ搬入量内訳(粗大)'!AI47+'ごみ搬入量内訳(堆肥化)'!AI47+'ごみ搬入量内訳(飼料化)'!AI47+'ごみ搬入量内訳(メタン化)'!AI47+'ごみ搬入量内訳(燃料化)'!AI47+'ごみ搬入量内訳(セメント)'!AI47+'ごみ搬入量内訳(資源化等)'!AI47+'ごみ搬入量内訳(その他)'!AI47+'ごみ搬入量内訳(直接埋立)'!AI47+'ごみ搬入量内訳(海洋投入)'!AI47</f>
        <v>0</v>
      </c>
    </row>
    <row r="48" spans="1:35" s="10" customFormat="1" ht="12" customHeight="1">
      <c r="A48" s="10" t="s">
        <v>124</v>
      </c>
      <c r="B48" s="41" t="s">
        <v>624</v>
      </c>
      <c r="C48" s="10" t="s">
        <v>626</v>
      </c>
      <c r="D48" s="33">
        <f>SUM(E48:AI48)</f>
        <v>0</v>
      </c>
      <c r="E48" s="33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3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3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3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3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3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3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3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3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3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3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3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3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3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3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3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3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3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3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3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3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3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3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3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3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3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3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3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3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3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  <c r="AI48" s="33">
        <f>'ごみ搬入量内訳(直接資源化)'!AI48+'ごみ搬入量内訳(焼却)'!AI48+'ごみ搬入量内訳(粗大)'!AI48+'ごみ搬入量内訳(堆肥化)'!AI48+'ごみ搬入量内訳(飼料化)'!AI48+'ごみ搬入量内訳(メタン化)'!AI48+'ごみ搬入量内訳(燃料化)'!AI48+'ごみ搬入量内訳(セメント)'!AI48+'ごみ搬入量内訳(資源化等)'!AI48+'ごみ搬入量内訳(その他)'!AI48+'ごみ搬入量内訳(直接埋立)'!AI48+'ごみ搬入量内訳(海洋投入)'!AI48</f>
        <v>0</v>
      </c>
    </row>
    <row r="49" spans="1:35" s="10" customFormat="1" ht="12" customHeight="1">
      <c r="A49" s="10" t="s">
        <v>156</v>
      </c>
      <c r="B49" s="41" t="s">
        <v>631</v>
      </c>
      <c r="C49" s="10" t="s">
        <v>633</v>
      </c>
      <c r="D49" s="33">
        <f>SUM(E49:AI49)</f>
        <v>768</v>
      </c>
      <c r="E49" s="33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191</v>
      </c>
      <c r="F49" s="33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29</v>
      </c>
      <c r="G49" s="33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190</v>
      </c>
      <c r="H49" s="33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138</v>
      </c>
      <c r="I49" s="33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3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3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3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46</v>
      </c>
      <c r="M49" s="33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44</v>
      </c>
      <c r="N49" s="33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52</v>
      </c>
      <c r="O49" s="33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3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3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3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3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3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3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3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3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5</v>
      </c>
      <c r="X49" s="33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3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3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3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3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3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3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3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73</v>
      </c>
      <c r="AF49" s="33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3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3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  <c r="AI49" s="33">
        <f>'ごみ搬入量内訳(直接資源化)'!AI49+'ごみ搬入量内訳(焼却)'!AI49+'ごみ搬入量内訳(粗大)'!AI49+'ごみ搬入量内訳(堆肥化)'!AI49+'ごみ搬入量内訳(飼料化)'!AI49+'ごみ搬入量内訳(メタン化)'!AI49+'ごみ搬入量内訳(燃料化)'!AI49+'ごみ搬入量内訳(セメント)'!AI49+'ごみ搬入量内訳(資源化等)'!AI49+'ごみ搬入量内訳(その他)'!AI49+'ごみ搬入量内訳(直接埋立)'!AI49+'ごみ搬入量内訳(海洋投入)'!AI49</f>
        <v>0</v>
      </c>
    </row>
    <row r="50" spans="1:35" s="10" customFormat="1" ht="12" customHeight="1">
      <c r="A50" s="10" t="s">
        <v>124</v>
      </c>
      <c r="B50" s="41" t="s">
        <v>651</v>
      </c>
      <c r="C50" s="10" t="s">
        <v>650</v>
      </c>
      <c r="D50" s="33">
        <f>SUM(E50:AI50)</f>
        <v>0</v>
      </c>
      <c r="E50" s="33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3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3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3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3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3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3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3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3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3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3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3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3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3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3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3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3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3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3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3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3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3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3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3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3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3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3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3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3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3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  <c r="AI50" s="33">
        <f>'ごみ搬入量内訳(直接資源化)'!AI50+'ごみ搬入量内訳(焼却)'!AI50+'ごみ搬入量内訳(粗大)'!AI50+'ごみ搬入量内訳(堆肥化)'!AI50+'ごみ搬入量内訳(飼料化)'!AI50+'ごみ搬入量内訳(メタン化)'!AI50+'ごみ搬入量内訳(燃料化)'!AI50+'ごみ搬入量内訳(セメント)'!AI50+'ごみ搬入量内訳(資源化等)'!AI50+'ごみ搬入量内訳(その他)'!AI50+'ごみ搬入量内訳(直接埋立)'!AI50+'ごみ搬入量内訳(海洋投入)'!AI50</f>
        <v>0</v>
      </c>
    </row>
    <row r="51" spans="1:35" s="10" customFormat="1" ht="12" customHeight="1">
      <c r="A51" s="10" t="s">
        <v>630</v>
      </c>
      <c r="B51" s="41" t="s">
        <v>668</v>
      </c>
      <c r="C51" s="10" t="s">
        <v>669</v>
      </c>
      <c r="D51" s="33">
        <f>SUM(E51:AI51)</f>
        <v>0</v>
      </c>
      <c r="E51" s="33">
        <f>'ごみ搬入量内訳(直接資源化)'!E51+'ごみ搬入量内訳(焼却)'!E51+'ごみ搬入量内訳(粗大)'!E51+'ごみ搬入量内訳(堆肥化)'!E51+'ごみ搬入量内訳(飼料化)'!E51+'ごみ搬入量内訳(メタン化)'!E51+'ごみ搬入量内訳(燃料化)'!E51+'ごみ搬入量内訳(セメント)'!E51+'ごみ搬入量内訳(資源化等)'!E51+'ごみ搬入量内訳(その他)'!E51+'ごみ搬入量内訳(直接埋立)'!E51+'ごみ搬入量内訳(海洋投入)'!E51</f>
        <v>0</v>
      </c>
      <c r="F51" s="33">
        <f>'ごみ搬入量内訳(直接資源化)'!F51+'ごみ搬入量内訳(焼却)'!F51+'ごみ搬入量内訳(粗大)'!F51+'ごみ搬入量内訳(堆肥化)'!F51+'ごみ搬入量内訳(飼料化)'!F51+'ごみ搬入量内訳(メタン化)'!F51+'ごみ搬入量内訳(燃料化)'!F51+'ごみ搬入量内訳(セメント)'!F51+'ごみ搬入量内訳(資源化等)'!F51+'ごみ搬入量内訳(その他)'!F51+'ごみ搬入量内訳(直接埋立)'!F51+'ごみ搬入量内訳(海洋投入)'!F51</f>
        <v>0</v>
      </c>
      <c r="G51" s="33">
        <f>'ごみ搬入量内訳(直接資源化)'!G51+'ごみ搬入量内訳(焼却)'!G51+'ごみ搬入量内訳(粗大)'!G51+'ごみ搬入量内訳(堆肥化)'!G51+'ごみ搬入量内訳(飼料化)'!G51+'ごみ搬入量内訳(メタン化)'!G51+'ごみ搬入量内訳(燃料化)'!G51+'ごみ搬入量内訳(セメント)'!G51+'ごみ搬入量内訳(資源化等)'!G51+'ごみ搬入量内訳(その他)'!G51+'ごみ搬入量内訳(直接埋立)'!G51+'ごみ搬入量内訳(海洋投入)'!G51</f>
        <v>0</v>
      </c>
      <c r="H51" s="33">
        <f>'ごみ搬入量内訳(直接資源化)'!H51+'ごみ搬入量内訳(焼却)'!H51+'ごみ搬入量内訳(粗大)'!H51+'ごみ搬入量内訳(堆肥化)'!H51+'ごみ搬入量内訳(飼料化)'!H51+'ごみ搬入量内訳(メタン化)'!H51+'ごみ搬入量内訳(燃料化)'!H51+'ごみ搬入量内訳(セメント)'!H51+'ごみ搬入量内訳(資源化等)'!H51+'ごみ搬入量内訳(その他)'!H51+'ごみ搬入量内訳(直接埋立)'!H51+'ごみ搬入量内訳(海洋投入)'!H51</f>
        <v>0</v>
      </c>
      <c r="I51" s="33">
        <f>'ごみ搬入量内訳(直接資源化)'!I51+'ごみ搬入量内訳(焼却)'!I51+'ごみ搬入量内訳(粗大)'!I51+'ごみ搬入量内訳(堆肥化)'!I51+'ごみ搬入量内訳(飼料化)'!I51+'ごみ搬入量内訳(メタン化)'!I51+'ごみ搬入量内訳(燃料化)'!I51+'ごみ搬入量内訳(セメント)'!I51+'ごみ搬入量内訳(資源化等)'!I51+'ごみ搬入量内訳(その他)'!I51+'ごみ搬入量内訳(直接埋立)'!I51+'ごみ搬入量内訳(海洋投入)'!I51</f>
        <v>0</v>
      </c>
      <c r="J51" s="33">
        <f>'ごみ搬入量内訳(直接資源化)'!J51+'ごみ搬入量内訳(焼却)'!J51+'ごみ搬入量内訳(粗大)'!J51+'ごみ搬入量内訳(堆肥化)'!J51+'ごみ搬入量内訳(飼料化)'!J51+'ごみ搬入量内訳(メタン化)'!J51+'ごみ搬入量内訳(燃料化)'!J51+'ごみ搬入量内訳(セメント)'!J51+'ごみ搬入量内訳(資源化等)'!J51+'ごみ搬入量内訳(その他)'!J51+'ごみ搬入量内訳(直接埋立)'!J51+'ごみ搬入量内訳(海洋投入)'!J51</f>
        <v>0</v>
      </c>
      <c r="K51" s="33">
        <f>'ごみ搬入量内訳(直接資源化)'!K51+'ごみ搬入量内訳(焼却)'!K51+'ごみ搬入量内訳(粗大)'!K51+'ごみ搬入量内訳(堆肥化)'!K51+'ごみ搬入量内訳(飼料化)'!K51+'ごみ搬入量内訳(メタン化)'!K51+'ごみ搬入量内訳(燃料化)'!K51+'ごみ搬入量内訳(セメント)'!K51+'ごみ搬入量内訳(資源化等)'!K51+'ごみ搬入量内訳(その他)'!K51+'ごみ搬入量内訳(直接埋立)'!K51+'ごみ搬入量内訳(海洋投入)'!K51</f>
        <v>0</v>
      </c>
      <c r="L51" s="33">
        <f>'ごみ搬入量内訳(直接資源化)'!L51+'ごみ搬入量内訳(焼却)'!L51+'ごみ搬入量内訳(粗大)'!L51+'ごみ搬入量内訳(堆肥化)'!L51+'ごみ搬入量内訳(飼料化)'!L51+'ごみ搬入量内訳(メタン化)'!L51+'ごみ搬入量内訳(燃料化)'!L51+'ごみ搬入量内訳(セメント)'!L51+'ごみ搬入量内訳(資源化等)'!L51+'ごみ搬入量内訳(その他)'!L51+'ごみ搬入量内訳(直接埋立)'!L51+'ごみ搬入量内訳(海洋投入)'!L51</f>
        <v>0</v>
      </c>
      <c r="M51" s="33">
        <f>'ごみ搬入量内訳(直接資源化)'!M51+'ごみ搬入量内訳(焼却)'!M51+'ごみ搬入量内訳(粗大)'!M51+'ごみ搬入量内訳(堆肥化)'!M51+'ごみ搬入量内訳(飼料化)'!M51+'ごみ搬入量内訳(メタン化)'!M51+'ごみ搬入量内訳(燃料化)'!M51+'ごみ搬入量内訳(セメント)'!M51+'ごみ搬入量内訳(資源化等)'!M51+'ごみ搬入量内訳(その他)'!M51+'ごみ搬入量内訳(直接埋立)'!M51+'ごみ搬入量内訳(海洋投入)'!M51</f>
        <v>0</v>
      </c>
      <c r="N51" s="33">
        <f>'ごみ搬入量内訳(直接資源化)'!N51+'ごみ搬入量内訳(焼却)'!N51+'ごみ搬入量内訳(粗大)'!N51+'ごみ搬入量内訳(堆肥化)'!N51+'ごみ搬入量内訳(飼料化)'!N51+'ごみ搬入量内訳(メタン化)'!N51+'ごみ搬入量内訳(燃料化)'!N51+'ごみ搬入量内訳(セメント)'!N51+'ごみ搬入量内訳(資源化等)'!N51+'ごみ搬入量内訳(その他)'!N51+'ごみ搬入量内訳(直接埋立)'!N51+'ごみ搬入量内訳(海洋投入)'!N51</f>
        <v>0</v>
      </c>
      <c r="O51" s="33">
        <f>'ごみ搬入量内訳(直接資源化)'!O51+'ごみ搬入量内訳(焼却)'!O51+'ごみ搬入量内訳(粗大)'!O51+'ごみ搬入量内訳(堆肥化)'!O51+'ごみ搬入量内訳(飼料化)'!O51+'ごみ搬入量内訳(メタン化)'!O51+'ごみ搬入量内訳(燃料化)'!O51+'ごみ搬入量内訳(セメント)'!O51+'ごみ搬入量内訳(資源化等)'!O51+'ごみ搬入量内訳(その他)'!O51+'ごみ搬入量内訳(直接埋立)'!O51+'ごみ搬入量内訳(海洋投入)'!O51</f>
        <v>0</v>
      </c>
      <c r="P51" s="33">
        <f>'ごみ搬入量内訳(直接資源化)'!P51+'ごみ搬入量内訳(焼却)'!P51+'ごみ搬入量内訳(粗大)'!P51+'ごみ搬入量内訳(堆肥化)'!P51+'ごみ搬入量内訳(飼料化)'!P51+'ごみ搬入量内訳(メタン化)'!P51+'ごみ搬入量内訳(燃料化)'!P51+'ごみ搬入量内訳(セメント)'!P51+'ごみ搬入量内訳(資源化等)'!P51+'ごみ搬入量内訳(その他)'!P51+'ごみ搬入量内訳(直接埋立)'!P51+'ごみ搬入量内訳(海洋投入)'!P51</f>
        <v>0</v>
      </c>
      <c r="Q51" s="33">
        <f>'ごみ搬入量内訳(直接資源化)'!Q51+'ごみ搬入量内訳(焼却)'!Q51+'ごみ搬入量内訳(粗大)'!Q51+'ごみ搬入量内訳(堆肥化)'!Q51+'ごみ搬入量内訳(飼料化)'!Q51+'ごみ搬入量内訳(メタン化)'!Q51+'ごみ搬入量内訳(燃料化)'!Q51+'ごみ搬入量内訳(セメント)'!Q51+'ごみ搬入量内訳(資源化等)'!Q51+'ごみ搬入量内訳(その他)'!Q51+'ごみ搬入量内訳(直接埋立)'!Q51+'ごみ搬入量内訳(海洋投入)'!Q51</f>
        <v>0</v>
      </c>
      <c r="R51" s="33">
        <f>'ごみ搬入量内訳(直接資源化)'!R51+'ごみ搬入量内訳(焼却)'!R51+'ごみ搬入量内訳(粗大)'!R51+'ごみ搬入量内訳(堆肥化)'!R51+'ごみ搬入量内訳(飼料化)'!R51+'ごみ搬入量内訳(メタン化)'!R51+'ごみ搬入量内訳(燃料化)'!R51+'ごみ搬入量内訳(セメント)'!R51+'ごみ搬入量内訳(資源化等)'!R51+'ごみ搬入量内訳(その他)'!R51+'ごみ搬入量内訳(直接埋立)'!R51+'ごみ搬入量内訳(海洋投入)'!R51</f>
        <v>0</v>
      </c>
      <c r="S51" s="33">
        <f>'ごみ搬入量内訳(直接資源化)'!S51+'ごみ搬入量内訳(焼却)'!S51+'ごみ搬入量内訳(粗大)'!S51+'ごみ搬入量内訳(堆肥化)'!S51+'ごみ搬入量内訳(飼料化)'!S51+'ごみ搬入量内訳(メタン化)'!S51+'ごみ搬入量内訳(燃料化)'!S51+'ごみ搬入量内訳(セメント)'!S51+'ごみ搬入量内訳(資源化等)'!S51+'ごみ搬入量内訳(その他)'!S51+'ごみ搬入量内訳(直接埋立)'!S51+'ごみ搬入量内訳(海洋投入)'!S51</f>
        <v>0</v>
      </c>
      <c r="T51" s="33">
        <f>'ごみ搬入量内訳(直接資源化)'!T51+'ごみ搬入量内訳(焼却)'!T51+'ごみ搬入量内訳(粗大)'!T51+'ごみ搬入量内訳(堆肥化)'!T51+'ごみ搬入量内訳(飼料化)'!T51+'ごみ搬入量内訳(メタン化)'!T51+'ごみ搬入量内訳(燃料化)'!T51+'ごみ搬入量内訳(セメント)'!T51+'ごみ搬入量内訳(資源化等)'!T51+'ごみ搬入量内訳(その他)'!T51+'ごみ搬入量内訳(直接埋立)'!T51+'ごみ搬入量内訳(海洋投入)'!T51</f>
        <v>0</v>
      </c>
      <c r="U51" s="33">
        <f>'ごみ搬入量内訳(直接資源化)'!U51+'ごみ搬入量内訳(焼却)'!U51+'ごみ搬入量内訳(粗大)'!U51+'ごみ搬入量内訳(堆肥化)'!U51+'ごみ搬入量内訳(飼料化)'!U51+'ごみ搬入量内訳(メタン化)'!U51+'ごみ搬入量内訳(燃料化)'!U51+'ごみ搬入量内訳(セメント)'!U51+'ごみ搬入量内訳(資源化等)'!U51+'ごみ搬入量内訳(その他)'!U51+'ごみ搬入量内訳(直接埋立)'!U51+'ごみ搬入量内訳(海洋投入)'!U51</f>
        <v>0</v>
      </c>
      <c r="V51" s="33">
        <f>'ごみ搬入量内訳(直接資源化)'!V51+'ごみ搬入量内訳(焼却)'!V51+'ごみ搬入量内訳(粗大)'!V51+'ごみ搬入量内訳(堆肥化)'!V51+'ごみ搬入量内訳(飼料化)'!V51+'ごみ搬入量内訳(メタン化)'!V51+'ごみ搬入量内訳(燃料化)'!V51+'ごみ搬入量内訳(セメント)'!V51+'ごみ搬入量内訳(資源化等)'!V51+'ごみ搬入量内訳(その他)'!V51+'ごみ搬入量内訳(直接埋立)'!V51+'ごみ搬入量内訳(海洋投入)'!V51</f>
        <v>0</v>
      </c>
      <c r="W51" s="33">
        <f>'ごみ搬入量内訳(直接資源化)'!W51+'ごみ搬入量内訳(焼却)'!W51+'ごみ搬入量内訳(粗大)'!W51+'ごみ搬入量内訳(堆肥化)'!W51+'ごみ搬入量内訳(飼料化)'!W51+'ごみ搬入量内訳(メタン化)'!W51+'ごみ搬入量内訳(燃料化)'!W51+'ごみ搬入量内訳(セメント)'!W51+'ごみ搬入量内訳(資源化等)'!W51+'ごみ搬入量内訳(その他)'!W51+'ごみ搬入量内訳(直接埋立)'!W51+'ごみ搬入量内訳(海洋投入)'!W51</f>
        <v>0</v>
      </c>
      <c r="X51" s="33">
        <f>'ごみ搬入量内訳(直接資源化)'!X51+'ごみ搬入量内訳(焼却)'!X51+'ごみ搬入量内訳(粗大)'!X51+'ごみ搬入量内訳(堆肥化)'!X51+'ごみ搬入量内訳(飼料化)'!X51+'ごみ搬入量内訳(メタン化)'!X51+'ごみ搬入量内訳(燃料化)'!X51+'ごみ搬入量内訳(セメント)'!X51+'ごみ搬入量内訳(資源化等)'!X51+'ごみ搬入量内訳(その他)'!X51+'ごみ搬入量内訳(直接埋立)'!X51+'ごみ搬入量内訳(海洋投入)'!X51</f>
        <v>0</v>
      </c>
      <c r="Y51" s="33">
        <f>'ごみ搬入量内訳(直接資源化)'!Y51+'ごみ搬入量内訳(焼却)'!Y51+'ごみ搬入量内訳(粗大)'!Y51+'ごみ搬入量内訳(堆肥化)'!Y51+'ごみ搬入量内訳(飼料化)'!Y51+'ごみ搬入量内訳(メタン化)'!Y51+'ごみ搬入量内訳(燃料化)'!Y51+'ごみ搬入量内訳(セメント)'!Y51+'ごみ搬入量内訳(資源化等)'!Y51+'ごみ搬入量内訳(その他)'!Y51+'ごみ搬入量内訳(直接埋立)'!Y51+'ごみ搬入量内訳(海洋投入)'!Y51</f>
        <v>0</v>
      </c>
      <c r="Z51" s="33">
        <f>'ごみ搬入量内訳(直接資源化)'!Z51+'ごみ搬入量内訳(焼却)'!Z51+'ごみ搬入量内訳(粗大)'!Z51+'ごみ搬入量内訳(堆肥化)'!Z51+'ごみ搬入量内訳(飼料化)'!Z51+'ごみ搬入量内訳(メタン化)'!Z51+'ごみ搬入量内訳(燃料化)'!Z51+'ごみ搬入量内訳(セメント)'!Z51+'ごみ搬入量内訳(資源化等)'!Z51+'ごみ搬入量内訳(その他)'!Z51+'ごみ搬入量内訳(直接埋立)'!Z51+'ごみ搬入量内訳(海洋投入)'!Z51</f>
        <v>0</v>
      </c>
      <c r="AA51" s="33">
        <f>'ごみ搬入量内訳(直接資源化)'!AA51+'ごみ搬入量内訳(焼却)'!AA51+'ごみ搬入量内訳(粗大)'!AA51+'ごみ搬入量内訳(堆肥化)'!AA51+'ごみ搬入量内訳(飼料化)'!AA51+'ごみ搬入量内訳(メタン化)'!AA51+'ごみ搬入量内訳(燃料化)'!AA51+'ごみ搬入量内訳(セメント)'!AA51+'ごみ搬入量内訳(資源化等)'!AA51+'ごみ搬入量内訳(その他)'!AA51+'ごみ搬入量内訳(直接埋立)'!AA51+'ごみ搬入量内訳(海洋投入)'!AA51</f>
        <v>0</v>
      </c>
      <c r="AB51" s="33">
        <f>'ごみ搬入量内訳(直接資源化)'!AB51+'ごみ搬入量内訳(焼却)'!AB51+'ごみ搬入量内訳(粗大)'!AB51+'ごみ搬入量内訳(堆肥化)'!AB51+'ごみ搬入量内訳(飼料化)'!AB51+'ごみ搬入量内訳(メタン化)'!AB51+'ごみ搬入量内訳(燃料化)'!AB51+'ごみ搬入量内訳(セメント)'!AB51+'ごみ搬入量内訳(資源化等)'!AB51+'ごみ搬入量内訳(その他)'!AB51+'ごみ搬入量内訳(直接埋立)'!AB51+'ごみ搬入量内訳(海洋投入)'!AB51</f>
        <v>0</v>
      </c>
      <c r="AC51" s="33">
        <f>'ごみ搬入量内訳(直接資源化)'!AC51+'ごみ搬入量内訳(焼却)'!AC51+'ごみ搬入量内訳(粗大)'!AC51+'ごみ搬入量内訳(堆肥化)'!AC51+'ごみ搬入量内訳(飼料化)'!AC51+'ごみ搬入量内訳(メタン化)'!AC51+'ごみ搬入量内訳(燃料化)'!AC51+'ごみ搬入量内訳(セメント)'!AC51+'ごみ搬入量内訳(資源化等)'!AC51+'ごみ搬入量内訳(その他)'!AC51+'ごみ搬入量内訳(直接埋立)'!AC51+'ごみ搬入量内訳(海洋投入)'!AC51</f>
        <v>0</v>
      </c>
      <c r="AD51" s="33">
        <f>'ごみ搬入量内訳(直接資源化)'!AD51+'ごみ搬入量内訳(焼却)'!AD51+'ごみ搬入量内訳(粗大)'!AD51+'ごみ搬入量内訳(堆肥化)'!AD51+'ごみ搬入量内訳(飼料化)'!AD51+'ごみ搬入量内訳(メタン化)'!AD51+'ごみ搬入量内訳(燃料化)'!AD51+'ごみ搬入量内訳(セメント)'!AD51+'ごみ搬入量内訳(資源化等)'!AD51+'ごみ搬入量内訳(その他)'!AD51+'ごみ搬入量内訳(直接埋立)'!AD51+'ごみ搬入量内訳(海洋投入)'!AD51</f>
        <v>0</v>
      </c>
      <c r="AE51" s="33">
        <f>'ごみ搬入量内訳(直接資源化)'!AE51+'ごみ搬入量内訳(焼却)'!AE51+'ごみ搬入量内訳(粗大)'!AE51+'ごみ搬入量内訳(堆肥化)'!AE51+'ごみ搬入量内訳(飼料化)'!AE51+'ごみ搬入量内訳(メタン化)'!AE51+'ごみ搬入量内訳(燃料化)'!AE51+'ごみ搬入量内訳(セメント)'!AE51+'ごみ搬入量内訳(資源化等)'!AE51+'ごみ搬入量内訳(その他)'!AE51+'ごみ搬入量内訳(直接埋立)'!AE51+'ごみ搬入量内訳(海洋投入)'!AE51</f>
        <v>0</v>
      </c>
      <c r="AF51" s="33">
        <f>'ごみ搬入量内訳(直接資源化)'!AF51+'ごみ搬入量内訳(焼却)'!AF51+'ごみ搬入量内訳(粗大)'!AF51+'ごみ搬入量内訳(堆肥化)'!AF51+'ごみ搬入量内訳(飼料化)'!AF51+'ごみ搬入量内訳(メタン化)'!AF51+'ごみ搬入量内訳(燃料化)'!AF51+'ごみ搬入量内訳(セメント)'!AF51+'ごみ搬入量内訳(資源化等)'!AF51+'ごみ搬入量内訳(その他)'!AF51+'ごみ搬入量内訳(直接埋立)'!AF51+'ごみ搬入量内訳(海洋投入)'!AF51</f>
        <v>0</v>
      </c>
      <c r="AG51" s="33">
        <f>'ごみ搬入量内訳(直接資源化)'!AG51+'ごみ搬入量内訳(焼却)'!AG51+'ごみ搬入量内訳(粗大)'!AG51+'ごみ搬入量内訳(堆肥化)'!AG51+'ごみ搬入量内訳(飼料化)'!AG51+'ごみ搬入量内訳(メタン化)'!AG51+'ごみ搬入量内訳(燃料化)'!AG51+'ごみ搬入量内訳(セメント)'!AG51+'ごみ搬入量内訳(資源化等)'!AG51+'ごみ搬入量内訳(その他)'!AG51+'ごみ搬入量内訳(直接埋立)'!AG51+'ごみ搬入量内訳(海洋投入)'!AG51</f>
        <v>0</v>
      </c>
      <c r="AH51" s="33">
        <f>'ごみ搬入量内訳(直接資源化)'!AH51+'ごみ搬入量内訳(焼却)'!AH51+'ごみ搬入量内訳(粗大)'!AH51+'ごみ搬入量内訳(堆肥化)'!AH51+'ごみ搬入量内訳(飼料化)'!AH51+'ごみ搬入量内訳(メタン化)'!AH51+'ごみ搬入量内訳(燃料化)'!AH51+'ごみ搬入量内訳(セメント)'!AH51+'ごみ搬入量内訳(資源化等)'!AH51+'ごみ搬入量内訳(その他)'!AH51+'ごみ搬入量内訳(直接埋立)'!AH51+'ごみ搬入量内訳(海洋投入)'!AH51</f>
        <v>0</v>
      </c>
      <c r="AI51" s="33">
        <f>'ごみ搬入量内訳(直接資源化)'!AI51+'ごみ搬入量内訳(焼却)'!AI51+'ごみ搬入量内訳(粗大)'!AI51+'ごみ搬入量内訳(堆肥化)'!AI51+'ごみ搬入量内訳(飼料化)'!AI51+'ごみ搬入量内訳(メタン化)'!AI51+'ごみ搬入量内訳(燃料化)'!AI51+'ごみ搬入量内訳(セメント)'!AI51+'ごみ搬入量内訳(資源化等)'!AI51+'ごみ搬入量内訳(その他)'!AI51+'ごみ搬入量内訳(直接埋立)'!AI51+'ごみ搬入量内訳(海洋投入)'!AI51</f>
        <v>0</v>
      </c>
    </row>
    <row r="52" spans="1:35" s="10" customFormat="1" ht="12" customHeight="1">
      <c r="A52" s="10" t="s">
        <v>124</v>
      </c>
      <c r="B52" s="41" t="s">
        <v>685</v>
      </c>
      <c r="C52" s="10" t="s">
        <v>686</v>
      </c>
      <c r="D52" s="33">
        <f>SUM(E52:AI52)</f>
        <v>0</v>
      </c>
      <c r="E52" s="33">
        <f>'ごみ搬入量内訳(直接資源化)'!E52+'ごみ搬入量内訳(焼却)'!E52+'ごみ搬入量内訳(粗大)'!E52+'ごみ搬入量内訳(堆肥化)'!E52+'ごみ搬入量内訳(飼料化)'!E52+'ごみ搬入量内訳(メタン化)'!E52+'ごみ搬入量内訳(燃料化)'!E52+'ごみ搬入量内訳(セメント)'!E52+'ごみ搬入量内訳(資源化等)'!E52+'ごみ搬入量内訳(その他)'!E52+'ごみ搬入量内訳(直接埋立)'!E52+'ごみ搬入量内訳(海洋投入)'!E52</f>
        <v>0</v>
      </c>
      <c r="F52" s="33">
        <f>'ごみ搬入量内訳(直接資源化)'!F52+'ごみ搬入量内訳(焼却)'!F52+'ごみ搬入量内訳(粗大)'!F52+'ごみ搬入量内訳(堆肥化)'!F52+'ごみ搬入量内訳(飼料化)'!F52+'ごみ搬入量内訳(メタン化)'!F52+'ごみ搬入量内訳(燃料化)'!F52+'ごみ搬入量内訳(セメント)'!F52+'ごみ搬入量内訳(資源化等)'!F52+'ごみ搬入量内訳(その他)'!F52+'ごみ搬入量内訳(直接埋立)'!F52+'ごみ搬入量内訳(海洋投入)'!F52</f>
        <v>0</v>
      </c>
      <c r="G52" s="33">
        <f>'ごみ搬入量内訳(直接資源化)'!G52+'ごみ搬入量内訳(焼却)'!G52+'ごみ搬入量内訳(粗大)'!G52+'ごみ搬入量内訳(堆肥化)'!G52+'ごみ搬入量内訳(飼料化)'!G52+'ごみ搬入量内訳(メタン化)'!G52+'ごみ搬入量内訳(燃料化)'!G52+'ごみ搬入量内訳(セメント)'!G52+'ごみ搬入量内訳(資源化等)'!G52+'ごみ搬入量内訳(その他)'!G52+'ごみ搬入量内訳(直接埋立)'!G52+'ごみ搬入量内訳(海洋投入)'!G52</f>
        <v>0</v>
      </c>
      <c r="H52" s="33">
        <f>'ごみ搬入量内訳(直接資源化)'!H52+'ごみ搬入量内訳(焼却)'!H52+'ごみ搬入量内訳(粗大)'!H52+'ごみ搬入量内訳(堆肥化)'!H52+'ごみ搬入量内訳(飼料化)'!H52+'ごみ搬入量内訳(メタン化)'!H52+'ごみ搬入量内訳(燃料化)'!H52+'ごみ搬入量内訳(セメント)'!H52+'ごみ搬入量内訳(資源化等)'!H52+'ごみ搬入量内訳(その他)'!H52+'ごみ搬入量内訳(直接埋立)'!H52+'ごみ搬入量内訳(海洋投入)'!H52</f>
        <v>0</v>
      </c>
      <c r="I52" s="33">
        <f>'ごみ搬入量内訳(直接資源化)'!I52+'ごみ搬入量内訳(焼却)'!I52+'ごみ搬入量内訳(粗大)'!I52+'ごみ搬入量内訳(堆肥化)'!I52+'ごみ搬入量内訳(飼料化)'!I52+'ごみ搬入量内訳(メタン化)'!I52+'ごみ搬入量内訳(燃料化)'!I52+'ごみ搬入量内訳(セメント)'!I52+'ごみ搬入量内訳(資源化等)'!I52+'ごみ搬入量内訳(その他)'!I52+'ごみ搬入量内訳(直接埋立)'!I52+'ごみ搬入量内訳(海洋投入)'!I52</f>
        <v>0</v>
      </c>
      <c r="J52" s="33">
        <f>'ごみ搬入量内訳(直接資源化)'!J52+'ごみ搬入量内訳(焼却)'!J52+'ごみ搬入量内訳(粗大)'!J52+'ごみ搬入量内訳(堆肥化)'!J52+'ごみ搬入量内訳(飼料化)'!J52+'ごみ搬入量内訳(メタン化)'!J52+'ごみ搬入量内訳(燃料化)'!J52+'ごみ搬入量内訳(セメント)'!J52+'ごみ搬入量内訳(資源化等)'!J52+'ごみ搬入量内訳(その他)'!J52+'ごみ搬入量内訳(直接埋立)'!J52+'ごみ搬入量内訳(海洋投入)'!J52</f>
        <v>0</v>
      </c>
      <c r="K52" s="33">
        <f>'ごみ搬入量内訳(直接資源化)'!K52+'ごみ搬入量内訳(焼却)'!K52+'ごみ搬入量内訳(粗大)'!K52+'ごみ搬入量内訳(堆肥化)'!K52+'ごみ搬入量内訳(飼料化)'!K52+'ごみ搬入量内訳(メタン化)'!K52+'ごみ搬入量内訳(燃料化)'!K52+'ごみ搬入量内訳(セメント)'!K52+'ごみ搬入量内訳(資源化等)'!K52+'ごみ搬入量内訳(その他)'!K52+'ごみ搬入量内訳(直接埋立)'!K52+'ごみ搬入量内訳(海洋投入)'!K52</f>
        <v>0</v>
      </c>
      <c r="L52" s="33">
        <f>'ごみ搬入量内訳(直接資源化)'!L52+'ごみ搬入量内訳(焼却)'!L52+'ごみ搬入量内訳(粗大)'!L52+'ごみ搬入量内訳(堆肥化)'!L52+'ごみ搬入量内訳(飼料化)'!L52+'ごみ搬入量内訳(メタン化)'!L52+'ごみ搬入量内訳(燃料化)'!L52+'ごみ搬入量内訳(セメント)'!L52+'ごみ搬入量内訳(資源化等)'!L52+'ごみ搬入量内訳(その他)'!L52+'ごみ搬入量内訳(直接埋立)'!L52+'ごみ搬入量内訳(海洋投入)'!L52</f>
        <v>0</v>
      </c>
      <c r="M52" s="33">
        <f>'ごみ搬入量内訳(直接資源化)'!M52+'ごみ搬入量内訳(焼却)'!M52+'ごみ搬入量内訳(粗大)'!M52+'ごみ搬入量内訳(堆肥化)'!M52+'ごみ搬入量内訳(飼料化)'!M52+'ごみ搬入量内訳(メタン化)'!M52+'ごみ搬入量内訳(燃料化)'!M52+'ごみ搬入量内訳(セメント)'!M52+'ごみ搬入量内訳(資源化等)'!M52+'ごみ搬入量内訳(その他)'!M52+'ごみ搬入量内訳(直接埋立)'!M52+'ごみ搬入量内訳(海洋投入)'!M52</f>
        <v>0</v>
      </c>
      <c r="N52" s="33">
        <f>'ごみ搬入量内訳(直接資源化)'!N52+'ごみ搬入量内訳(焼却)'!N52+'ごみ搬入量内訳(粗大)'!N52+'ごみ搬入量内訳(堆肥化)'!N52+'ごみ搬入量内訳(飼料化)'!N52+'ごみ搬入量内訳(メタン化)'!N52+'ごみ搬入量内訳(燃料化)'!N52+'ごみ搬入量内訳(セメント)'!N52+'ごみ搬入量内訳(資源化等)'!N52+'ごみ搬入量内訳(その他)'!N52+'ごみ搬入量内訳(直接埋立)'!N52+'ごみ搬入量内訳(海洋投入)'!N52</f>
        <v>0</v>
      </c>
      <c r="O52" s="33">
        <f>'ごみ搬入量内訳(直接資源化)'!O52+'ごみ搬入量内訳(焼却)'!O52+'ごみ搬入量内訳(粗大)'!O52+'ごみ搬入量内訳(堆肥化)'!O52+'ごみ搬入量内訳(飼料化)'!O52+'ごみ搬入量内訳(メタン化)'!O52+'ごみ搬入量内訳(燃料化)'!O52+'ごみ搬入量内訳(セメント)'!O52+'ごみ搬入量内訳(資源化等)'!O52+'ごみ搬入量内訳(その他)'!O52+'ごみ搬入量内訳(直接埋立)'!O52+'ごみ搬入量内訳(海洋投入)'!O52</f>
        <v>0</v>
      </c>
      <c r="P52" s="33">
        <f>'ごみ搬入量内訳(直接資源化)'!P52+'ごみ搬入量内訳(焼却)'!P52+'ごみ搬入量内訳(粗大)'!P52+'ごみ搬入量内訳(堆肥化)'!P52+'ごみ搬入量内訳(飼料化)'!P52+'ごみ搬入量内訳(メタン化)'!P52+'ごみ搬入量内訳(燃料化)'!P52+'ごみ搬入量内訳(セメント)'!P52+'ごみ搬入量内訳(資源化等)'!P52+'ごみ搬入量内訳(その他)'!P52+'ごみ搬入量内訳(直接埋立)'!P52+'ごみ搬入量内訳(海洋投入)'!P52</f>
        <v>0</v>
      </c>
      <c r="Q52" s="33">
        <f>'ごみ搬入量内訳(直接資源化)'!Q52+'ごみ搬入量内訳(焼却)'!Q52+'ごみ搬入量内訳(粗大)'!Q52+'ごみ搬入量内訳(堆肥化)'!Q52+'ごみ搬入量内訳(飼料化)'!Q52+'ごみ搬入量内訳(メタン化)'!Q52+'ごみ搬入量内訳(燃料化)'!Q52+'ごみ搬入量内訳(セメント)'!Q52+'ごみ搬入量内訳(資源化等)'!Q52+'ごみ搬入量内訳(その他)'!Q52+'ごみ搬入量内訳(直接埋立)'!Q52+'ごみ搬入量内訳(海洋投入)'!Q52</f>
        <v>0</v>
      </c>
      <c r="R52" s="33">
        <f>'ごみ搬入量内訳(直接資源化)'!R52+'ごみ搬入量内訳(焼却)'!R52+'ごみ搬入量内訳(粗大)'!R52+'ごみ搬入量内訳(堆肥化)'!R52+'ごみ搬入量内訳(飼料化)'!R52+'ごみ搬入量内訳(メタン化)'!R52+'ごみ搬入量内訳(燃料化)'!R52+'ごみ搬入量内訳(セメント)'!R52+'ごみ搬入量内訳(資源化等)'!R52+'ごみ搬入量内訳(その他)'!R52+'ごみ搬入量内訳(直接埋立)'!R52+'ごみ搬入量内訳(海洋投入)'!R52</f>
        <v>0</v>
      </c>
      <c r="S52" s="33">
        <f>'ごみ搬入量内訳(直接資源化)'!S52+'ごみ搬入量内訳(焼却)'!S52+'ごみ搬入量内訳(粗大)'!S52+'ごみ搬入量内訳(堆肥化)'!S52+'ごみ搬入量内訳(飼料化)'!S52+'ごみ搬入量内訳(メタン化)'!S52+'ごみ搬入量内訳(燃料化)'!S52+'ごみ搬入量内訳(セメント)'!S52+'ごみ搬入量内訳(資源化等)'!S52+'ごみ搬入量内訳(その他)'!S52+'ごみ搬入量内訳(直接埋立)'!S52+'ごみ搬入量内訳(海洋投入)'!S52</f>
        <v>0</v>
      </c>
      <c r="T52" s="33">
        <f>'ごみ搬入量内訳(直接資源化)'!T52+'ごみ搬入量内訳(焼却)'!T52+'ごみ搬入量内訳(粗大)'!T52+'ごみ搬入量内訳(堆肥化)'!T52+'ごみ搬入量内訳(飼料化)'!T52+'ごみ搬入量内訳(メタン化)'!T52+'ごみ搬入量内訳(燃料化)'!T52+'ごみ搬入量内訳(セメント)'!T52+'ごみ搬入量内訳(資源化等)'!T52+'ごみ搬入量内訳(その他)'!T52+'ごみ搬入量内訳(直接埋立)'!T52+'ごみ搬入量内訳(海洋投入)'!T52</f>
        <v>0</v>
      </c>
      <c r="U52" s="33">
        <f>'ごみ搬入量内訳(直接資源化)'!U52+'ごみ搬入量内訳(焼却)'!U52+'ごみ搬入量内訳(粗大)'!U52+'ごみ搬入量内訳(堆肥化)'!U52+'ごみ搬入量内訳(飼料化)'!U52+'ごみ搬入量内訳(メタン化)'!U52+'ごみ搬入量内訳(燃料化)'!U52+'ごみ搬入量内訳(セメント)'!U52+'ごみ搬入量内訳(資源化等)'!U52+'ごみ搬入量内訳(その他)'!U52+'ごみ搬入量内訳(直接埋立)'!U52+'ごみ搬入量内訳(海洋投入)'!U52</f>
        <v>0</v>
      </c>
      <c r="V52" s="33">
        <f>'ごみ搬入量内訳(直接資源化)'!V52+'ごみ搬入量内訳(焼却)'!V52+'ごみ搬入量内訳(粗大)'!V52+'ごみ搬入量内訳(堆肥化)'!V52+'ごみ搬入量内訳(飼料化)'!V52+'ごみ搬入量内訳(メタン化)'!V52+'ごみ搬入量内訳(燃料化)'!V52+'ごみ搬入量内訳(セメント)'!V52+'ごみ搬入量内訳(資源化等)'!V52+'ごみ搬入量内訳(その他)'!V52+'ごみ搬入量内訳(直接埋立)'!V52+'ごみ搬入量内訳(海洋投入)'!V52</f>
        <v>0</v>
      </c>
      <c r="W52" s="33">
        <f>'ごみ搬入量内訳(直接資源化)'!W52+'ごみ搬入量内訳(焼却)'!W52+'ごみ搬入量内訳(粗大)'!W52+'ごみ搬入量内訳(堆肥化)'!W52+'ごみ搬入量内訳(飼料化)'!W52+'ごみ搬入量内訳(メタン化)'!W52+'ごみ搬入量内訳(燃料化)'!W52+'ごみ搬入量内訳(セメント)'!W52+'ごみ搬入量内訳(資源化等)'!W52+'ごみ搬入量内訳(その他)'!W52+'ごみ搬入量内訳(直接埋立)'!W52+'ごみ搬入量内訳(海洋投入)'!W52</f>
        <v>0</v>
      </c>
      <c r="X52" s="33">
        <f>'ごみ搬入量内訳(直接資源化)'!X52+'ごみ搬入量内訳(焼却)'!X52+'ごみ搬入量内訳(粗大)'!X52+'ごみ搬入量内訳(堆肥化)'!X52+'ごみ搬入量内訳(飼料化)'!X52+'ごみ搬入量内訳(メタン化)'!X52+'ごみ搬入量内訳(燃料化)'!X52+'ごみ搬入量内訳(セメント)'!X52+'ごみ搬入量内訳(資源化等)'!X52+'ごみ搬入量内訳(その他)'!X52+'ごみ搬入量内訳(直接埋立)'!X52+'ごみ搬入量内訳(海洋投入)'!X52</f>
        <v>0</v>
      </c>
      <c r="Y52" s="33">
        <f>'ごみ搬入量内訳(直接資源化)'!Y52+'ごみ搬入量内訳(焼却)'!Y52+'ごみ搬入量内訳(粗大)'!Y52+'ごみ搬入量内訳(堆肥化)'!Y52+'ごみ搬入量内訳(飼料化)'!Y52+'ごみ搬入量内訳(メタン化)'!Y52+'ごみ搬入量内訳(燃料化)'!Y52+'ごみ搬入量内訳(セメント)'!Y52+'ごみ搬入量内訳(資源化等)'!Y52+'ごみ搬入量内訳(その他)'!Y52+'ごみ搬入量内訳(直接埋立)'!Y52+'ごみ搬入量内訳(海洋投入)'!Y52</f>
        <v>0</v>
      </c>
      <c r="Z52" s="33">
        <f>'ごみ搬入量内訳(直接資源化)'!Z52+'ごみ搬入量内訳(焼却)'!Z52+'ごみ搬入量内訳(粗大)'!Z52+'ごみ搬入量内訳(堆肥化)'!Z52+'ごみ搬入量内訳(飼料化)'!Z52+'ごみ搬入量内訳(メタン化)'!Z52+'ごみ搬入量内訳(燃料化)'!Z52+'ごみ搬入量内訳(セメント)'!Z52+'ごみ搬入量内訳(資源化等)'!Z52+'ごみ搬入量内訳(その他)'!Z52+'ごみ搬入量内訳(直接埋立)'!Z52+'ごみ搬入量内訳(海洋投入)'!Z52</f>
        <v>0</v>
      </c>
      <c r="AA52" s="33">
        <f>'ごみ搬入量内訳(直接資源化)'!AA52+'ごみ搬入量内訳(焼却)'!AA52+'ごみ搬入量内訳(粗大)'!AA52+'ごみ搬入量内訳(堆肥化)'!AA52+'ごみ搬入量内訳(飼料化)'!AA52+'ごみ搬入量内訳(メタン化)'!AA52+'ごみ搬入量内訳(燃料化)'!AA52+'ごみ搬入量内訳(セメント)'!AA52+'ごみ搬入量内訳(資源化等)'!AA52+'ごみ搬入量内訳(その他)'!AA52+'ごみ搬入量内訳(直接埋立)'!AA52+'ごみ搬入量内訳(海洋投入)'!AA52</f>
        <v>0</v>
      </c>
      <c r="AB52" s="33">
        <f>'ごみ搬入量内訳(直接資源化)'!AB52+'ごみ搬入量内訳(焼却)'!AB52+'ごみ搬入量内訳(粗大)'!AB52+'ごみ搬入量内訳(堆肥化)'!AB52+'ごみ搬入量内訳(飼料化)'!AB52+'ごみ搬入量内訳(メタン化)'!AB52+'ごみ搬入量内訳(燃料化)'!AB52+'ごみ搬入量内訳(セメント)'!AB52+'ごみ搬入量内訳(資源化等)'!AB52+'ごみ搬入量内訳(その他)'!AB52+'ごみ搬入量内訳(直接埋立)'!AB52+'ごみ搬入量内訳(海洋投入)'!AB52</f>
        <v>0</v>
      </c>
      <c r="AC52" s="33">
        <f>'ごみ搬入量内訳(直接資源化)'!AC52+'ごみ搬入量内訳(焼却)'!AC52+'ごみ搬入量内訳(粗大)'!AC52+'ごみ搬入量内訳(堆肥化)'!AC52+'ごみ搬入量内訳(飼料化)'!AC52+'ごみ搬入量内訳(メタン化)'!AC52+'ごみ搬入量内訳(燃料化)'!AC52+'ごみ搬入量内訳(セメント)'!AC52+'ごみ搬入量内訳(資源化等)'!AC52+'ごみ搬入量内訳(その他)'!AC52+'ごみ搬入量内訳(直接埋立)'!AC52+'ごみ搬入量内訳(海洋投入)'!AC52</f>
        <v>0</v>
      </c>
      <c r="AD52" s="33">
        <f>'ごみ搬入量内訳(直接資源化)'!AD52+'ごみ搬入量内訳(焼却)'!AD52+'ごみ搬入量内訳(粗大)'!AD52+'ごみ搬入量内訳(堆肥化)'!AD52+'ごみ搬入量内訳(飼料化)'!AD52+'ごみ搬入量内訳(メタン化)'!AD52+'ごみ搬入量内訳(燃料化)'!AD52+'ごみ搬入量内訳(セメント)'!AD52+'ごみ搬入量内訳(資源化等)'!AD52+'ごみ搬入量内訳(その他)'!AD52+'ごみ搬入量内訳(直接埋立)'!AD52+'ごみ搬入量内訳(海洋投入)'!AD52</f>
        <v>0</v>
      </c>
      <c r="AE52" s="33">
        <f>'ごみ搬入量内訳(直接資源化)'!AE52+'ごみ搬入量内訳(焼却)'!AE52+'ごみ搬入量内訳(粗大)'!AE52+'ごみ搬入量内訳(堆肥化)'!AE52+'ごみ搬入量内訳(飼料化)'!AE52+'ごみ搬入量内訳(メタン化)'!AE52+'ごみ搬入量内訳(燃料化)'!AE52+'ごみ搬入量内訳(セメント)'!AE52+'ごみ搬入量内訳(資源化等)'!AE52+'ごみ搬入量内訳(その他)'!AE52+'ごみ搬入量内訳(直接埋立)'!AE52+'ごみ搬入量内訳(海洋投入)'!AE52</f>
        <v>0</v>
      </c>
      <c r="AF52" s="33">
        <f>'ごみ搬入量内訳(直接資源化)'!AF52+'ごみ搬入量内訳(焼却)'!AF52+'ごみ搬入量内訳(粗大)'!AF52+'ごみ搬入量内訳(堆肥化)'!AF52+'ごみ搬入量内訳(飼料化)'!AF52+'ごみ搬入量内訳(メタン化)'!AF52+'ごみ搬入量内訳(燃料化)'!AF52+'ごみ搬入量内訳(セメント)'!AF52+'ごみ搬入量内訳(資源化等)'!AF52+'ごみ搬入量内訳(その他)'!AF52+'ごみ搬入量内訳(直接埋立)'!AF52+'ごみ搬入量内訳(海洋投入)'!AF52</f>
        <v>0</v>
      </c>
      <c r="AG52" s="33">
        <f>'ごみ搬入量内訳(直接資源化)'!AG52+'ごみ搬入量内訳(焼却)'!AG52+'ごみ搬入量内訳(粗大)'!AG52+'ごみ搬入量内訳(堆肥化)'!AG52+'ごみ搬入量内訳(飼料化)'!AG52+'ごみ搬入量内訳(メタン化)'!AG52+'ごみ搬入量内訳(燃料化)'!AG52+'ごみ搬入量内訳(セメント)'!AG52+'ごみ搬入量内訳(資源化等)'!AG52+'ごみ搬入量内訳(その他)'!AG52+'ごみ搬入量内訳(直接埋立)'!AG52+'ごみ搬入量内訳(海洋投入)'!AG52</f>
        <v>0</v>
      </c>
      <c r="AH52" s="33">
        <f>'ごみ搬入量内訳(直接資源化)'!AH52+'ごみ搬入量内訳(焼却)'!AH52+'ごみ搬入量内訳(粗大)'!AH52+'ごみ搬入量内訳(堆肥化)'!AH52+'ごみ搬入量内訳(飼料化)'!AH52+'ごみ搬入量内訳(メタン化)'!AH52+'ごみ搬入量内訳(燃料化)'!AH52+'ごみ搬入量内訳(セメント)'!AH52+'ごみ搬入量内訳(資源化等)'!AH52+'ごみ搬入量内訳(その他)'!AH52+'ごみ搬入量内訳(直接埋立)'!AH52+'ごみ搬入量内訳(海洋投入)'!AH52</f>
        <v>0</v>
      </c>
      <c r="AI52" s="33">
        <f>'ごみ搬入量内訳(直接資源化)'!AI52+'ごみ搬入量内訳(焼却)'!AI52+'ごみ搬入量内訳(粗大)'!AI52+'ごみ搬入量内訳(堆肥化)'!AI52+'ごみ搬入量内訳(飼料化)'!AI52+'ごみ搬入量内訳(メタン化)'!AI52+'ごみ搬入量内訳(燃料化)'!AI52+'ごみ搬入量内訳(セメント)'!AI52+'ごみ搬入量内訳(資源化等)'!AI52+'ごみ搬入量内訳(その他)'!AI52+'ごみ搬入量内訳(直接埋立)'!AI52+'ごみ搬入量内訳(海洋投入)'!AI52</f>
        <v>0</v>
      </c>
    </row>
    <row r="53" spans="1:35" s="10" customFormat="1" ht="12" customHeight="1">
      <c r="A53" s="10" t="s">
        <v>202</v>
      </c>
      <c r="B53" s="41" t="s">
        <v>709</v>
      </c>
      <c r="C53" s="10" t="s">
        <v>711</v>
      </c>
      <c r="D53" s="33">
        <f>SUM(E53:AI53)</f>
        <v>0</v>
      </c>
      <c r="E53" s="33">
        <f>'ごみ搬入量内訳(直接資源化)'!E53+'ごみ搬入量内訳(焼却)'!E53+'ごみ搬入量内訳(粗大)'!E53+'ごみ搬入量内訳(堆肥化)'!E53+'ごみ搬入量内訳(飼料化)'!E53+'ごみ搬入量内訳(メタン化)'!E53+'ごみ搬入量内訳(燃料化)'!E53+'ごみ搬入量内訳(セメント)'!E53+'ごみ搬入量内訳(資源化等)'!E53+'ごみ搬入量内訳(その他)'!E53+'ごみ搬入量内訳(直接埋立)'!E53+'ごみ搬入量内訳(海洋投入)'!E53</f>
        <v>0</v>
      </c>
      <c r="F53" s="33">
        <f>'ごみ搬入量内訳(直接資源化)'!F53+'ごみ搬入量内訳(焼却)'!F53+'ごみ搬入量内訳(粗大)'!F53+'ごみ搬入量内訳(堆肥化)'!F53+'ごみ搬入量内訳(飼料化)'!F53+'ごみ搬入量内訳(メタン化)'!F53+'ごみ搬入量内訳(燃料化)'!F53+'ごみ搬入量内訳(セメント)'!F53+'ごみ搬入量内訳(資源化等)'!F53+'ごみ搬入量内訳(その他)'!F53+'ごみ搬入量内訳(直接埋立)'!F53+'ごみ搬入量内訳(海洋投入)'!F53</f>
        <v>0</v>
      </c>
      <c r="G53" s="33">
        <f>'ごみ搬入量内訳(直接資源化)'!G53+'ごみ搬入量内訳(焼却)'!G53+'ごみ搬入量内訳(粗大)'!G53+'ごみ搬入量内訳(堆肥化)'!G53+'ごみ搬入量内訳(飼料化)'!G53+'ごみ搬入量内訳(メタン化)'!G53+'ごみ搬入量内訳(燃料化)'!G53+'ごみ搬入量内訳(セメント)'!G53+'ごみ搬入量内訳(資源化等)'!G53+'ごみ搬入量内訳(その他)'!G53+'ごみ搬入量内訳(直接埋立)'!G53+'ごみ搬入量内訳(海洋投入)'!G53</f>
        <v>0</v>
      </c>
      <c r="H53" s="33">
        <f>'ごみ搬入量内訳(直接資源化)'!H53+'ごみ搬入量内訳(焼却)'!H53+'ごみ搬入量内訳(粗大)'!H53+'ごみ搬入量内訳(堆肥化)'!H53+'ごみ搬入量内訳(飼料化)'!H53+'ごみ搬入量内訳(メタン化)'!H53+'ごみ搬入量内訳(燃料化)'!H53+'ごみ搬入量内訳(セメント)'!H53+'ごみ搬入量内訳(資源化等)'!H53+'ごみ搬入量内訳(その他)'!H53+'ごみ搬入量内訳(直接埋立)'!H53+'ごみ搬入量内訳(海洋投入)'!H53</f>
        <v>0</v>
      </c>
      <c r="I53" s="33">
        <f>'ごみ搬入量内訳(直接資源化)'!I53+'ごみ搬入量内訳(焼却)'!I53+'ごみ搬入量内訳(粗大)'!I53+'ごみ搬入量内訳(堆肥化)'!I53+'ごみ搬入量内訳(飼料化)'!I53+'ごみ搬入量内訳(メタン化)'!I53+'ごみ搬入量内訳(燃料化)'!I53+'ごみ搬入量内訳(セメント)'!I53+'ごみ搬入量内訳(資源化等)'!I53+'ごみ搬入量内訳(その他)'!I53+'ごみ搬入量内訳(直接埋立)'!I53+'ごみ搬入量内訳(海洋投入)'!I53</f>
        <v>0</v>
      </c>
      <c r="J53" s="33">
        <f>'ごみ搬入量内訳(直接資源化)'!J53+'ごみ搬入量内訳(焼却)'!J53+'ごみ搬入量内訳(粗大)'!J53+'ごみ搬入量内訳(堆肥化)'!J53+'ごみ搬入量内訳(飼料化)'!J53+'ごみ搬入量内訳(メタン化)'!J53+'ごみ搬入量内訳(燃料化)'!J53+'ごみ搬入量内訳(セメント)'!J53+'ごみ搬入量内訳(資源化等)'!J53+'ごみ搬入量内訳(その他)'!J53+'ごみ搬入量内訳(直接埋立)'!J53+'ごみ搬入量内訳(海洋投入)'!J53</f>
        <v>0</v>
      </c>
      <c r="K53" s="33">
        <f>'ごみ搬入量内訳(直接資源化)'!K53+'ごみ搬入量内訳(焼却)'!K53+'ごみ搬入量内訳(粗大)'!K53+'ごみ搬入量内訳(堆肥化)'!K53+'ごみ搬入量内訳(飼料化)'!K53+'ごみ搬入量内訳(メタン化)'!K53+'ごみ搬入量内訳(燃料化)'!K53+'ごみ搬入量内訳(セメント)'!K53+'ごみ搬入量内訳(資源化等)'!K53+'ごみ搬入量内訳(その他)'!K53+'ごみ搬入量内訳(直接埋立)'!K53+'ごみ搬入量内訳(海洋投入)'!K53</f>
        <v>0</v>
      </c>
      <c r="L53" s="33">
        <f>'ごみ搬入量内訳(直接資源化)'!L53+'ごみ搬入量内訳(焼却)'!L53+'ごみ搬入量内訳(粗大)'!L53+'ごみ搬入量内訳(堆肥化)'!L53+'ごみ搬入量内訳(飼料化)'!L53+'ごみ搬入量内訳(メタン化)'!L53+'ごみ搬入量内訳(燃料化)'!L53+'ごみ搬入量内訳(セメント)'!L53+'ごみ搬入量内訳(資源化等)'!L53+'ごみ搬入量内訳(その他)'!L53+'ごみ搬入量内訳(直接埋立)'!L53+'ごみ搬入量内訳(海洋投入)'!L53</f>
        <v>0</v>
      </c>
      <c r="M53" s="33">
        <f>'ごみ搬入量内訳(直接資源化)'!M53+'ごみ搬入量内訳(焼却)'!M53+'ごみ搬入量内訳(粗大)'!M53+'ごみ搬入量内訳(堆肥化)'!M53+'ごみ搬入量内訳(飼料化)'!M53+'ごみ搬入量内訳(メタン化)'!M53+'ごみ搬入量内訳(燃料化)'!M53+'ごみ搬入量内訳(セメント)'!M53+'ごみ搬入量内訳(資源化等)'!M53+'ごみ搬入量内訳(その他)'!M53+'ごみ搬入量内訳(直接埋立)'!M53+'ごみ搬入量内訳(海洋投入)'!M53</f>
        <v>0</v>
      </c>
      <c r="N53" s="33">
        <f>'ごみ搬入量内訳(直接資源化)'!N53+'ごみ搬入量内訳(焼却)'!N53+'ごみ搬入量内訳(粗大)'!N53+'ごみ搬入量内訳(堆肥化)'!N53+'ごみ搬入量内訳(飼料化)'!N53+'ごみ搬入量内訳(メタン化)'!N53+'ごみ搬入量内訳(燃料化)'!N53+'ごみ搬入量内訳(セメント)'!N53+'ごみ搬入量内訳(資源化等)'!N53+'ごみ搬入量内訳(その他)'!N53+'ごみ搬入量内訳(直接埋立)'!N53+'ごみ搬入量内訳(海洋投入)'!N53</f>
        <v>0</v>
      </c>
      <c r="O53" s="33">
        <f>'ごみ搬入量内訳(直接資源化)'!O53+'ごみ搬入量内訳(焼却)'!O53+'ごみ搬入量内訳(粗大)'!O53+'ごみ搬入量内訳(堆肥化)'!O53+'ごみ搬入量内訳(飼料化)'!O53+'ごみ搬入量内訳(メタン化)'!O53+'ごみ搬入量内訳(燃料化)'!O53+'ごみ搬入量内訳(セメント)'!O53+'ごみ搬入量内訳(資源化等)'!O53+'ごみ搬入量内訳(その他)'!O53+'ごみ搬入量内訳(直接埋立)'!O53+'ごみ搬入量内訳(海洋投入)'!O53</f>
        <v>0</v>
      </c>
      <c r="P53" s="33">
        <f>'ごみ搬入量内訳(直接資源化)'!P53+'ごみ搬入量内訳(焼却)'!P53+'ごみ搬入量内訳(粗大)'!P53+'ごみ搬入量内訳(堆肥化)'!P53+'ごみ搬入量内訳(飼料化)'!P53+'ごみ搬入量内訳(メタン化)'!P53+'ごみ搬入量内訳(燃料化)'!P53+'ごみ搬入量内訳(セメント)'!P53+'ごみ搬入量内訳(資源化等)'!P53+'ごみ搬入量内訳(その他)'!P53+'ごみ搬入量内訳(直接埋立)'!P53+'ごみ搬入量内訳(海洋投入)'!P53</f>
        <v>0</v>
      </c>
      <c r="Q53" s="33">
        <f>'ごみ搬入量内訳(直接資源化)'!Q53+'ごみ搬入量内訳(焼却)'!Q53+'ごみ搬入量内訳(粗大)'!Q53+'ごみ搬入量内訳(堆肥化)'!Q53+'ごみ搬入量内訳(飼料化)'!Q53+'ごみ搬入量内訳(メタン化)'!Q53+'ごみ搬入量内訳(燃料化)'!Q53+'ごみ搬入量内訳(セメント)'!Q53+'ごみ搬入量内訳(資源化等)'!Q53+'ごみ搬入量内訳(その他)'!Q53+'ごみ搬入量内訳(直接埋立)'!Q53+'ごみ搬入量内訳(海洋投入)'!Q53</f>
        <v>0</v>
      </c>
      <c r="R53" s="33">
        <f>'ごみ搬入量内訳(直接資源化)'!R53+'ごみ搬入量内訳(焼却)'!R53+'ごみ搬入量内訳(粗大)'!R53+'ごみ搬入量内訳(堆肥化)'!R53+'ごみ搬入量内訳(飼料化)'!R53+'ごみ搬入量内訳(メタン化)'!R53+'ごみ搬入量内訳(燃料化)'!R53+'ごみ搬入量内訳(セメント)'!R53+'ごみ搬入量内訳(資源化等)'!R53+'ごみ搬入量内訳(その他)'!R53+'ごみ搬入量内訳(直接埋立)'!R53+'ごみ搬入量内訳(海洋投入)'!R53</f>
        <v>0</v>
      </c>
      <c r="S53" s="33">
        <f>'ごみ搬入量内訳(直接資源化)'!S53+'ごみ搬入量内訳(焼却)'!S53+'ごみ搬入量内訳(粗大)'!S53+'ごみ搬入量内訳(堆肥化)'!S53+'ごみ搬入量内訳(飼料化)'!S53+'ごみ搬入量内訳(メタン化)'!S53+'ごみ搬入量内訳(燃料化)'!S53+'ごみ搬入量内訳(セメント)'!S53+'ごみ搬入量内訳(資源化等)'!S53+'ごみ搬入量内訳(その他)'!S53+'ごみ搬入量内訳(直接埋立)'!S53+'ごみ搬入量内訳(海洋投入)'!S53</f>
        <v>0</v>
      </c>
      <c r="T53" s="33">
        <f>'ごみ搬入量内訳(直接資源化)'!T53+'ごみ搬入量内訳(焼却)'!T53+'ごみ搬入量内訳(粗大)'!T53+'ごみ搬入量内訳(堆肥化)'!T53+'ごみ搬入量内訳(飼料化)'!T53+'ごみ搬入量内訳(メタン化)'!T53+'ごみ搬入量内訳(燃料化)'!T53+'ごみ搬入量内訳(セメント)'!T53+'ごみ搬入量内訳(資源化等)'!T53+'ごみ搬入量内訳(その他)'!T53+'ごみ搬入量内訳(直接埋立)'!T53+'ごみ搬入量内訳(海洋投入)'!T53</f>
        <v>0</v>
      </c>
      <c r="U53" s="33">
        <f>'ごみ搬入量内訳(直接資源化)'!U53+'ごみ搬入量内訳(焼却)'!U53+'ごみ搬入量内訳(粗大)'!U53+'ごみ搬入量内訳(堆肥化)'!U53+'ごみ搬入量内訳(飼料化)'!U53+'ごみ搬入量内訳(メタン化)'!U53+'ごみ搬入量内訳(燃料化)'!U53+'ごみ搬入量内訳(セメント)'!U53+'ごみ搬入量内訳(資源化等)'!U53+'ごみ搬入量内訳(その他)'!U53+'ごみ搬入量内訳(直接埋立)'!U53+'ごみ搬入量内訳(海洋投入)'!U53</f>
        <v>0</v>
      </c>
      <c r="V53" s="33">
        <f>'ごみ搬入量内訳(直接資源化)'!V53+'ごみ搬入量内訳(焼却)'!V53+'ごみ搬入量内訳(粗大)'!V53+'ごみ搬入量内訳(堆肥化)'!V53+'ごみ搬入量内訳(飼料化)'!V53+'ごみ搬入量内訳(メタン化)'!V53+'ごみ搬入量内訳(燃料化)'!V53+'ごみ搬入量内訳(セメント)'!V53+'ごみ搬入量内訳(資源化等)'!V53+'ごみ搬入量内訳(その他)'!V53+'ごみ搬入量内訳(直接埋立)'!V53+'ごみ搬入量内訳(海洋投入)'!V53</f>
        <v>0</v>
      </c>
      <c r="W53" s="33">
        <f>'ごみ搬入量内訳(直接資源化)'!W53+'ごみ搬入量内訳(焼却)'!W53+'ごみ搬入量内訳(粗大)'!W53+'ごみ搬入量内訳(堆肥化)'!W53+'ごみ搬入量内訳(飼料化)'!W53+'ごみ搬入量内訳(メタン化)'!W53+'ごみ搬入量内訳(燃料化)'!W53+'ごみ搬入量内訳(セメント)'!W53+'ごみ搬入量内訳(資源化等)'!W53+'ごみ搬入量内訳(その他)'!W53+'ごみ搬入量内訳(直接埋立)'!W53+'ごみ搬入量内訳(海洋投入)'!W53</f>
        <v>0</v>
      </c>
      <c r="X53" s="33">
        <f>'ごみ搬入量内訳(直接資源化)'!X53+'ごみ搬入量内訳(焼却)'!X53+'ごみ搬入量内訳(粗大)'!X53+'ごみ搬入量内訳(堆肥化)'!X53+'ごみ搬入量内訳(飼料化)'!X53+'ごみ搬入量内訳(メタン化)'!X53+'ごみ搬入量内訳(燃料化)'!X53+'ごみ搬入量内訳(セメント)'!X53+'ごみ搬入量内訳(資源化等)'!X53+'ごみ搬入量内訳(その他)'!X53+'ごみ搬入量内訳(直接埋立)'!X53+'ごみ搬入量内訳(海洋投入)'!X53</f>
        <v>0</v>
      </c>
      <c r="Y53" s="33">
        <f>'ごみ搬入量内訳(直接資源化)'!Y53+'ごみ搬入量内訳(焼却)'!Y53+'ごみ搬入量内訳(粗大)'!Y53+'ごみ搬入量内訳(堆肥化)'!Y53+'ごみ搬入量内訳(飼料化)'!Y53+'ごみ搬入量内訳(メタン化)'!Y53+'ごみ搬入量内訳(燃料化)'!Y53+'ごみ搬入量内訳(セメント)'!Y53+'ごみ搬入量内訳(資源化等)'!Y53+'ごみ搬入量内訳(その他)'!Y53+'ごみ搬入量内訳(直接埋立)'!Y53+'ごみ搬入量内訳(海洋投入)'!Y53</f>
        <v>0</v>
      </c>
      <c r="Z53" s="33">
        <f>'ごみ搬入量内訳(直接資源化)'!Z53+'ごみ搬入量内訳(焼却)'!Z53+'ごみ搬入量内訳(粗大)'!Z53+'ごみ搬入量内訳(堆肥化)'!Z53+'ごみ搬入量内訳(飼料化)'!Z53+'ごみ搬入量内訳(メタン化)'!Z53+'ごみ搬入量内訳(燃料化)'!Z53+'ごみ搬入量内訳(セメント)'!Z53+'ごみ搬入量内訳(資源化等)'!Z53+'ごみ搬入量内訳(その他)'!Z53+'ごみ搬入量内訳(直接埋立)'!Z53+'ごみ搬入量内訳(海洋投入)'!Z53</f>
        <v>0</v>
      </c>
      <c r="AA53" s="33">
        <f>'ごみ搬入量内訳(直接資源化)'!AA53+'ごみ搬入量内訳(焼却)'!AA53+'ごみ搬入量内訳(粗大)'!AA53+'ごみ搬入量内訳(堆肥化)'!AA53+'ごみ搬入量内訳(飼料化)'!AA53+'ごみ搬入量内訳(メタン化)'!AA53+'ごみ搬入量内訳(燃料化)'!AA53+'ごみ搬入量内訳(セメント)'!AA53+'ごみ搬入量内訳(資源化等)'!AA53+'ごみ搬入量内訳(その他)'!AA53+'ごみ搬入量内訳(直接埋立)'!AA53+'ごみ搬入量内訳(海洋投入)'!AA53</f>
        <v>0</v>
      </c>
      <c r="AB53" s="33">
        <f>'ごみ搬入量内訳(直接資源化)'!AB53+'ごみ搬入量内訳(焼却)'!AB53+'ごみ搬入量内訳(粗大)'!AB53+'ごみ搬入量内訳(堆肥化)'!AB53+'ごみ搬入量内訳(飼料化)'!AB53+'ごみ搬入量内訳(メタン化)'!AB53+'ごみ搬入量内訳(燃料化)'!AB53+'ごみ搬入量内訳(セメント)'!AB53+'ごみ搬入量内訳(資源化等)'!AB53+'ごみ搬入量内訳(その他)'!AB53+'ごみ搬入量内訳(直接埋立)'!AB53+'ごみ搬入量内訳(海洋投入)'!AB53</f>
        <v>0</v>
      </c>
      <c r="AC53" s="33">
        <f>'ごみ搬入量内訳(直接資源化)'!AC53+'ごみ搬入量内訳(焼却)'!AC53+'ごみ搬入量内訳(粗大)'!AC53+'ごみ搬入量内訳(堆肥化)'!AC53+'ごみ搬入量内訳(飼料化)'!AC53+'ごみ搬入量内訳(メタン化)'!AC53+'ごみ搬入量内訳(燃料化)'!AC53+'ごみ搬入量内訳(セメント)'!AC53+'ごみ搬入量内訳(資源化等)'!AC53+'ごみ搬入量内訳(その他)'!AC53+'ごみ搬入量内訳(直接埋立)'!AC53+'ごみ搬入量内訳(海洋投入)'!AC53</f>
        <v>0</v>
      </c>
      <c r="AD53" s="33">
        <f>'ごみ搬入量内訳(直接資源化)'!AD53+'ごみ搬入量内訳(焼却)'!AD53+'ごみ搬入量内訳(粗大)'!AD53+'ごみ搬入量内訳(堆肥化)'!AD53+'ごみ搬入量内訳(飼料化)'!AD53+'ごみ搬入量内訳(メタン化)'!AD53+'ごみ搬入量内訳(燃料化)'!AD53+'ごみ搬入量内訳(セメント)'!AD53+'ごみ搬入量内訳(資源化等)'!AD53+'ごみ搬入量内訳(その他)'!AD53+'ごみ搬入量内訳(直接埋立)'!AD53+'ごみ搬入量内訳(海洋投入)'!AD53</f>
        <v>0</v>
      </c>
      <c r="AE53" s="33">
        <f>'ごみ搬入量内訳(直接資源化)'!AE53+'ごみ搬入量内訳(焼却)'!AE53+'ごみ搬入量内訳(粗大)'!AE53+'ごみ搬入量内訳(堆肥化)'!AE53+'ごみ搬入量内訳(飼料化)'!AE53+'ごみ搬入量内訳(メタン化)'!AE53+'ごみ搬入量内訳(燃料化)'!AE53+'ごみ搬入量内訳(セメント)'!AE53+'ごみ搬入量内訳(資源化等)'!AE53+'ごみ搬入量内訳(その他)'!AE53+'ごみ搬入量内訳(直接埋立)'!AE53+'ごみ搬入量内訳(海洋投入)'!AE53</f>
        <v>0</v>
      </c>
      <c r="AF53" s="33">
        <f>'ごみ搬入量内訳(直接資源化)'!AF53+'ごみ搬入量内訳(焼却)'!AF53+'ごみ搬入量内訳(粗大)'!AF53+'ごみ搬入量内訳(堆肥化)'!AF53+'ごみ搬入量内訳(飼料化)'!AF53+'ごみ搬入量内訳(メタン化)'!AF53+'ごみ搬入量内訳(燃料化)'!AF53+'ごみ搬入量内訳(セメント)'!AF53+'ごみ搬入量内訳(資源化等)'!AF53+'ごみ搬入量内訳(その他)'!AF53+'ごみ搬入量内訳(直接埋立)'!AF53+'ごみ搬入量内訳(海洋投入)'!AF53</f>
        <v>0</v>
      </c>
      <c r="AG53" s="33">
        <f>'ごみ搬入量内訳(直接資源化)'!AG53+'ごみ搬入量内訳(焼却)'!AG53+'ごみ搬入量内訳(粗大)'!AG53+'ごみ搬入量内訳(堆肥化)'!AG53+'ごみ搬入量内訳(飼料化)'!AG53+'ごみ搬入量内訳(メタン化)'!AG53+'ごみ搬入量内訳(燃料化)'!AG53+'ごみ搬入量内訳(セメント)'!AG53+'ごみ搬入量内訳(資源化等)'!AG53+'ごみ搬入量内訳(その他)'!AG53+'ごみ搬入量内訳(直接埋立)'!AG53+'ごみ搬入量内訳(海洋投入)'!AG53</f>
        <v>0</v>
      </c>
      <c r="AH53" s="33">
        <f>'ごみ搬入量内訳(直接資源化)'!AH53+'ごみ搬入量内訳(焼却)'!AH53+'ごみ搬入量内訳(粗大)'!AH53+'ごみ搬入量内訳(堆肥化)'!AH53+'ごみ搬入量内訳(飼料化)'!AH53+'ごみ搬入量内訳(メタン化)'!AH53+'ごみ搬入量内訳(燃料化)'!AH53+'ごみ搬入量内訳(セメント)'!AH53+'ごみ搬入量内訳(資源化等)'!AH53+'ごみ搬入量内訳(その他)'!AH53+'ごみ搬入量内訳(直接埋立)'!AH53+'ごみ搬入量内訳(海洋投入)'!AH53</f>
        <v>0</v>
      </c>
      <c r="AI53" s="33">
        <f>'ごみ搬入量内訳(直接資源化)'!AI53+'ごみ搬入量内訳(焼却)'!AI53+'ごみ搬入量内訳(粗大)'!AI53+'ごみ搬入量内訳(堆肥化)'!AI53+'ごみ搬入量内訳(飼料化)'!AI53+'ごみ搬入量内訳(メタン化)'!AI53+'ごみ搬入量内訳(燃料化)'!AI53+'ごみ搬入量内訳(セメント)'!AI53+'ごみ搬入量内訳(資源化等)'!AI53+'ごみ搬入量内訳(その他)'!AI53+'ごみ搬入量内訳(直接埋立)'!AI53+'ごみ搬入量内訳(海洋投入)'!AI53</f>
        <v>0</v>
      </c>
    </row>
    <row r="54" spans="1:35" s="10" customFormat="1" ht="12" customHeight="1">
      <c r="A54" s="10" t="s">
        <v>124</v>
      </c>
      <c r="B54" s="41" t="s">
        <v>731</v>
      </c>
      <c r="C54" s="10" t="s">
        <v>732</v>
      </c>
      <c r="D54" s="33">
        <f>SUM(E54:AI54)</f>
        <v>0</v>
      </c>
      <c r="E54" s="33">
        <f>'ごみ搬入量内訳(直接資源化)'!E54+'ごみ搬入量内訳(焼却)'!E54+'ごみ搬入量内訳(粗大)'!E54+'ごみ搬入量内訳(堆肥化)'!E54+'ごみ搬入量内訳(飼料化)'!E54+'ごみ搬入量内訳(メタン化)'!E54+'ごみ搬入量内訳(燃料化)'!E54+'ごみ搬入量内訳(セメント)'!E54+'ごみ搬入量内訳(資源化等)'!E54+'ごみ搬入量内訳(その他)'!E54+'ごみ搬入量内訳(直接埋立)'!E54+'ごみ搬入量内訳(海洋投入)'!E54</f>
        <v>0</v>
      </c>
      <c r="F54" s="33">
        <f>'ごみ搬入量内訳(直接資源化)'!F54+'ごみ搬入量内訳(焼却)'!F54+'ごみ搬入量内訳(粗大)'!F54+'ごみ搬入量内訳(堆肥化)'!F54+'ごみ搬入量内訳(飼料化)'!F54+'ごみ搬入量内訳(メタン化)'!F54+'ごみ搬入量内訳(燃料化)'!F54+'ごみ搬入量内訳(セメント)'!F54+'ごみ搬入量内訳(資源化等)'!F54+'ごみ搬入量内訳(その他)'!F54+'ごみ搬入量内訳(直接埋立)'!F54+'ごみ搬入量内訳(海洋投入)'!F54</f>
        <v>0</v>
      </c>
      <c r="G54" s="33">
        <f>'ごみ搬入量内訳(直接資源化)'!G54+'ごみ搬入量内訳(焼却)'!G54+'ごみ搬入量内訳(粗大)'!G54+'ごみ搬入量内訳(堆肥化)'!G54+'ごみ搬入量内訳(飼料化)'!G54+'ごみ搬入量内訳(メタン化)'!G54+'ごみ搬入量内訳(燃料化)'!G54+'ごみ搬入量内訳(セメント)'!G54+'ごみ搬入量内訳(資源化等)'!G54+'ごみ搬入量内訳(その他)'!G54+'ごみ搬入量内訳(直接埋立)'!G54+'ごみ搬入量内訳(海洋投入)'!G54</f>
        <v>0</v>
      </c>
      <c r="H54" s="33">
        <f>'ごみ搬入量内訳(直接資源化)'!H54+'ごみ搬入量内訳(焼却)'!H54+'ごみ搬入量内訳(粗大)'!H54+'ごみ搬入量内訳(堆肥化)'!H54+'ごみ搬入量内訳(飼料化)'!H54+'ごみ搬入量内訳(メタン化)'!H54+'ごみ搬入量内訳(燃料化)'!H54+'ごみ搬入量内訳(セメント)'!H54+'ごみ搬入量内訳(資源化等)'!H54+'ごみ搬入量内訳(その他)'!H54+'ごみ搬入量内訳(直接埋立)'!H54+'ごみ搬入量内訳(海洋投入)'!H54</f>
        <v>0</v>
      </c>
      <c r="I54" s="33">
        <f>'ごみ搬入量内訳(直接資源化)'!I54+'ごみ搬入量内訳(焼却)'!I54+'ごみ搬入量内訳(粗大)'!I54+'ごみ搬入量内訳(堆肥化)'!I54+'ごみ搬入量内訳(飼料化)'!I54+'ごみ搬入量内訳(メタン化)'!I54+'ごみ搬入量内訳(燃料化)'!I54+'ごみ搬入量内訳(セメント)'!I54+'ごみ搬入量内訳(資源化等)'!I54+'ごみ搬入量内訳(その他)'!I54+'ごみ搬入量内訳(直接埋立)'!I54+'ごみ搬入量内訳(海洋投入)'!I54</f>
        <v>0</v>
      </c>
      <c r="J54" s="33">
        <f>'ごみ搬入量内訳(直接資源化)'!J54+'ごみ搬入量内訳(焼却)'!J54+'ごみ搬入量内訳(粗大)'!J54+'ごみ搬入量内訳(堆肥化)'!J54+'ごみ搬入量内訳(飼料化)'!J54+'ごみ搬入量内訳(メタン化)'!J54+'ごみ搬入量内訳(燃料化)'!J54+'ごみ搬入量内訳(セメント)'!J54+'ごみ搬入量内訳(資源化等)'!J54+'ごみ搬入量内訳(その他)'!J54+'ごみ搬入量内訳(直接埋立)'!J54+'ごみ搬入量内訳(海洋投入)'!J54</f>
        <v>0</v>
      </c>
      <c r="K54" s="33">
        <f>'ごみ搬入量内訳(直接資源化)'!K54+'ごみ搬入量内訳(焼却)'!K54+'ごみ搬入量内訳(粗大)'!K54+'ごみ搬入量内訳(堆肥化)'!K54+'ごみ搬入量内訳(飼料化)'!K54+'ごみ搬入量内訳(メタン化)'!K54+'ごみ搬入量内訳(燃料化)'!K54+'ごみ搬入量内訳(セメント)'!K54+'ごみ搬入量内訳(資源化等)'!K54+'ごみ搬入量内訳(その他)'!K54+'ごみ搬入量内訳(直接埋立)'!K54+'ごみ搬入量内訳(海洋投入)'!K54</f>
        <v>0</v>
      </c>
      <c r="L54" s="33">
        <f>'ごみ搬入量内訳(直接資源化)'!L54+'ごみ搬入量内訳(焼却)'!L54+'ごみ搬入量内訳(粗大)'!L54+'ごみ搬入量内訳(堆肥化)'!L54+'ごみ搬入量内訳(飼料化)'!L54+'ごみ搬入量内訳(メタン化)'!L54+'ごみ搬入量内訳(燃料化)'!L54+'ごみ搬入量内訳(セメント)'!L54+'ごみ搬入量内訳(資源化等)'!L54+'ごみ搬入量内訳(その他)'!L54+'ごみ搬入量内訳(直接埋立)'!L54+'ごみ搬入量内訳(海洋投入)'!L54</f>
        <v>0</v>
      </c>
      <c r="M54" s="33">
        <f>'ごみ搬入量内訳(直接資源化)'!M54+'ごみ搬入量内訳(焼却)'!M54+'ごみ搬入量内訳(粗大)'!M54+'ごみ搬入量内訳(堆肥化)'!M54+'ごみ搬入量内訳(飼料化)'!M54+'ごみ搬入量内訳(メタン化)'!M54+'ごみ搬入量内訳(燃料化)'!M54+'ごみ搬入量内訳(セメント)'!M54+'ごみ搬入量内訳(資源化等)'!M54+'ごみ搬入量内訳(その他)'!M54+'ごみ搬入量内訳(直接埋立)'!M54+'ごみ搬入量内訳(海洋投入)'!M54</f>
        <v>0</v>
      </c>
      <c r="N54" s="33">
        <f>'ごみ搬入量内訳(直接資源化)'!N54+'ごみ搬入量内訳(焼却)'!N54+'ごみ搬入量内訳(粗大)'!N54+'ごみ搬入量内訳(堆肥化)'!N54+'ごみ搬入量内訳(飼料化)'!N54+'ごみ搬入量内訳(メタン化)'!N54+'ごみ搬入量内訳(燃料化)'!N54+'ごみ搬入量内訳(セメント)'!N54+'ごみ搬入量内訳(資源化等)'!N54+'ごみ搬入量内訳(その他)'!N54+'ごみ搬入量内訳(直接埋立)'!N54+'ごみ搬入量内訳(海洋投入)'!N54</f>
        <v>0</v>
      </c>
      <c r="O54" s="33">
        <f>'ごみ搬入量内訳(直接資源化)'!O54+'ごみ搬入量内訳(焼却)'!O54+'ごみ搬入量内訳(粗大)'!O54+'ごみ搬入量内訳(堆肥化)'!O54+'ごみ搬入量内訳(飼料化)'!O54+'ごみ搬入量内訳(メタン化)'!O54+'ごみ搬入量内訳(燃料化)'!O54+'ごみ搬入量内訳(セメント)'!O54+'ごみ搬入量内訳(資源化等)'!O54+'ごみ搬入量内訳(その他)'!O54+'ごみ搬入量内訳(直接埋立)'!O54+'ごみ搬入量内訳(海洋投入)'!O54</f>
        <v>0</v>
      </c>
      <c r="P54" s="33">
        <f>'ごみ搬入量内訳(直接資源化)'!P54+'ごみ搬入量内訳(焼却)'!P54+'ごみ搬入量内訳(粗大)'!P54+'ごみ搬入量内訳(堆肥化)'!P54+'ごみ搬入量内訳(飼料化)'!P54+'ごみ搬入量内訳(メタン化)'!P54+'ごみ搬入量内訳(燃料化)'!P54+'ごみ搬入量内訳(セメント)'!P54+'ごみ搬入量内訳(資源化等)'!P54+'ごみ搬入量内訳(その他)'!P54+'ごみ搬入量内訳(直接埋立)'!P54+'ごみ搬入量内訳(海洋投入)'!P54</f>
        <v>0</v>
      </c>
      <c r="Q54" s="33">
        <f>'ごみ搬入量内訳(直接資源化)'!Q54+'ごみ搬入量内訳(焼却)'!Q54+'ごみ搬入量内訳(粗大)'!Q54+'ごみ搬入量内訳(堆肥化)'!Q54+'ごみ搬入量内訳(飼料化)'!Q54+'ごみ搬入量内訳(メタン化)'!Q54+'ごみ搬入量内訳(燃料化)'!Q54+'ごみ搬入量内訳(セメント)'!Q54+'ごみ搬入量内訳(資源化等)'!Q54+'ごみ搬入量内訳(その他)'!Q54+'ごみ搬入量内訳(直接埋立)'!Q54+'ごみ搬入量内訳(海洋投入)'!Q54</f>
        <v>0</v>
      </c>
      <c r="R54" s="33">
        <f>'ごみ搬入量内訳(直接資源化)'!R54+'ごみ搬入量内訳(焼却)'!R54+'ごみ搬入量内訳(粗大)'!R54+'ごみ搬入量内訳(堆肥化)'!R54+'ごみ搬入量内訳(飼料化)'!R54+'ごみ搬入量内訳(メタン化)'!R54+'ごみ搬入量内訳(燃料化)'!R54+'ごみ搬入量内訳(セメント)'!R54+'ごみ搬入量内訳(資源化等)'!R54+'ごみ搬入量内訳(その他)'!R54+'ごみ搬入量内訳(直接埋立)'!R54+'ごみ搬入量内訳(海洋投入)'!R54</f>
        <v>0</v>
      </c>
      <c r="S54" s="33">
        <f>'ごみ搬入量内訳(直接資源化)'!S54+'ごみ搬入量内訳(焼却)'!S54+'ごみ搬入量内訳(粗大)'!S54+'ごみ搬入量内訳(堆肥化)'!S54+'ごみ搬入量内訳(飼料化)'!S54+'ごみ搬入量内訳(メタン化)'!S54+'ごみ搬入量内訳(燃料化)'!S54+'ごみ搬入量内訳(セメント)'!S54+'ごみ搬入量内訳(資源化等)'!S54+'ごみ搬入量内訳(その他)'!S54+'ごみ搬入量内訳(直接埋立)'!S54+'ごみ搬入量内訳(海洋投入)'!S54</f>
        <v>0</v>
      </c>
      <c r="T54" s="33">
        <f>'ごみ搬入量内訳(直接資源化)'!T54+'ごみ搬入量内訳(焼却)'!T54+'ごみ搬入量内訳(粗大)'!T54+'ごみ搬入量内訳(堆肥化)'!T54+'ごみ搬入量内訳(飼料化)'!T54+'ごみ搬入量内訳(メタン化)'!T54+'ごみ搬入量内訳(燃料化)'!T54+'ごみ搬入量内訳(セメント)'!T54+'ごみ搬入量内訳(資源化等)'!T54+'ごみ搬入量内訳(その他)'!T54+'ごみ搬入量内訳(直接埋立)'!T54+'ごみ搬入量内訳(海洋投入)'!T54</f>
        <v>0</v>
      </c>
      <c r="U54" s="33">
        <f>'ごみ搬入量内訳(直接資源化)'!U54+'ごみ搬入量内訳(焼却)'!U54+'ごみ搬入量内訳(粗大)'!U54+'ごみ搬入量内訳(堆肥化)'!U54+'ごみ搬入量内訳(飼料化)'!U54+'ごみ搬入量内訳(メタン化)'!U54+'ごみ搬入量内訳(燃料化)'!U54+'ごみ搬入量内訳(セメント)'!U54+'ごみ搬入量内訳(資源化等)'!U54+'ごみ搬入量内訳(その他)'!U54+'ごみ搬入量内訳(直接埋立)'!U54+'ごみ搬入量内訳(海洋投入)'!U54</f>
        <v>0</v>
      </c>
      <c r="V54" s="33">
        <f>'ごみ搬入量内訳(直接資源化)'!V54+'ごみ搬入量内訳(焼却)'!V54+'ごみ搬入量内訳(粗大)'!V54+'ごみ搬入量内訳(堆肥化)'!V54+'ごみ搬入量内訳(飼料化)'!V54+'ごみ搬入量内訳(メタン化)'!V54+'ごみ搬入量内訳(燃料化)'!V54+'ごみ搬入量内訳(セメント)'!V54+'ごみ搬入量内訳(資源化等)'!V54+'ごみ搬入量内訳(その他)'!V54+'ごみ搬入量内訳(直接埋立)'!V54+'ごみ搬入量内訳(海洋投入)'!V54</f>
        <v>0</v>
      </c>
      <c r="W54" s="33">
        <f>'ごみ搬入量内訳(直接資源化)'!W54+'ごみ搬入量内訳(焼却)'!W54+'ごみ搬入量内訳(粗大)'!W54+'ごみ搬入量内訳(堆肥化)'!W54+'ごみ搬入量内訳(飼料化)'!W54+'ごみ搬入量内訳(メタン化)'!W54+'ごみ搬入量内訳(燃料化)'!W54+'ごみ搬入量内訳(セメント)'!W54+'ごみ搬入量内訳(資源化等)'!W54+'ごみ搬入量内訳(その他)'!W54+'ごみ搬入量内訳(直接埋立)'!W54+'ごみ搬入量内訳(海洋投入)'!W54</f>
        <v>0</v>
      </c>
      <c r="X54" s="33">
        <f>'ごみ搬入量内訳(直接資源化)'!X54+'ごみ搬入量内訳(焼却)'!X54+'ごみ搬入量内訳(粗大)'!X54+'ごみ搬入量内訳(堆肥化)'!X54+'ごみ搬入量内訳(飼料化)'!X54+'ごみ搬入量内訳(メタン化)'!X54+'ごみ搬入量内訳(燃料化)'!X54+'ごみ搬入量内訳(セメント)'!X54+'ごみ搬入量内訳(資源化等)'!X54+'ごみ搬入量内訳(その他)'!X54+'ごみ搬入量内訳(直接埋立)'!X54+'ごみ搬入量内訳(海洋投入)'!X54</f>
        <v>0</v>
      </c>
      <c r="Y54" s="33">
        <f>'ごみ搬入量内訳(直接資源化)'!Y54+'ごみ搬入量内訳(焼却)'!Y54+'ごみ搬入量内訳(粗大)'!Y54+'ごみ搬入量内訳(堆肥化)'!Y54+'ごみ搬入量内訳(飼料化)'!Y54+'ごみ搬入量内訳(メタン化)'!Y54+'ごみ搬入量内訳(燃料化)'!Y54+'ごみ搬入量内訳(セメント)'!Y54+'ごみ搬入量内訳(資源化等)'!Y54+'ごみ搬入量内訳(その他)'!Y54+'ごみ搬入量内訳(直接埋立)'!Y54+'ごみ搬入量内訳(海洋投入)'!Y54</f>
        <v>0</v>
      </c>
      <c r="Z54" s="33">
        <f>'ごみ搬入量内訳(直接資源化)'!Z54+'ごみ搬入量内訳(焼却)'!Z54+'ごみ搬入量内訳(粗大)'!Z54+'ごみ搬入量内訳(堆肥化)'!Z54+'ごみ搬入量内訳(飼料化)'!Z54+'ごみ搬入量内訳(メタン化)'!Z54+'ごみ搬入量内訳(燃料化)'!Z54+'ごみ搬入量内訳(セメント)'!Z54+'ごみ搬入量内訳(資源化等)'!Z54+'ごみ搬入量内訳(その他)'!Z54+'ごみ搬入量内訳(直接埋立)'!Z54+'ごみ搬入量内訳(海洋投入)'!Z54</f>
        <v>0</v>
      </c>
      <c r="AA54" s="33">
        <f>'ごみ搬入量内訳(直接資源化)'!AA54+'ごみ搬入量内訳(焼却)'!AA54+'ごみ搬入量内訳(粗大)'!AA54+'ごみ搬入量内訳(堆肥化)'!AA54+'ごみ搬入量内訳(飼料化)'!AA54+'ごみ搬入量内訳(メタン化)'!AA54+'ごみ搬入量内訳(燃料化)'!AA54+'ごみ搬入量内訳(セメント)'!AA54+'ごみ搬入量内訳(資源化等)'!AA54+'ごみ搬入量内訳(その他)'!AA54+'ごみ搬入量内訳(直接埋立)'!AA54+'ごみ搬入量内訳(海洋投入)'!AA54</f>
        <v>0</v>
      </c>
      <c r="AB54" s="33">
        <f>'ごみ搬入量内訳(直接資源化)'!AB54+'ごみ搬入量内訳(焼却)'!AB54+'ごみ搬入量内訳(粗大)'!AB54+'ごみ搬入量内訳(堆肥化)'!AB54+'ごみ搬入量内訳(飼料化)'!AB54+'ごみ搬入量内訳(メタン化)'!AB54+'ごみ搬入量内訳(燃料化)'!AB54+'ごみ搬入量内訳(セメント)'!AB54+'ごみ搬入量内訳(資源化等)'!AB54+'ごみ搬入量内訳(その他)'!AB54+'ごみ搬入量内訳(直接埋立)'!AB54+'ごみ搬入量内訳(海洋投入)'!AB54</f>
        <v>0</v>
      </c>
      <c r="AC54" s="33">
        <f>'ごみ搬入量内訳(直接資源化)'!AC54+'ごみ搬入量内訳(焼却)'!AC54+'ごみ搬入量内訳(粗大)'!AC54+'ごみ搬入量内訳(堆肥化)'!AC54+'ごみ搬入量内訳(飼料化)'!AC54+'ごみ搬入量内訳(メタン化)'!AC54+'ごみ搬入量内訳(燃料化)'!AC54+'ごみ搬入量内訳(セメント)'!AC54+'ごみ搬入量内訳(資源化等)'!AC54+'ごみ搬入量内訳(その他)'!AC54+'ごみ搬入量内訳(直接埋立)'!AC54+'ごみ搬入量内訳(海洋投入)'!AC54</f>
        <v>0</v>
      </c>
      <c r="AD54" s="33">
        <f>'ごみ搬入量内訳(直接資源化)'!AD54+'ごみ搬入量内訳(焼却)'!AD54+'ごみ搬入量内訳(粗大)'!AD54+'ごみ搬入量内訳(堆肥化)'!AD54+'ごみ搬入量内訳(飼料化)'!AD54+'ごみ搬入量内訳(メタン化)'!AD54+'ごみ搬入量内訳(燃料化)'!AD54+'ごみ搬入量内訳(セメント)'!AD54+'ごみ搬入量内訳(資源化等)'!AD54+'ごみ搬入量内訳(その他)'!AD54+'ごみ搬入量内訳(直接埋立)'!AD54+'ごみ搬入量内訳(海洋投入)'!AD54</f>
        <v>0</v>
      </c>
      <c r="AE54" s="33">
        <f>'ごみ搬入量内訳(直接資源化)'!AE54+'ごみ搬入量内訳(焼却)'!AE54+'ごみ搬入量内訳(粗大)'!AE54+'ごみ搬入量内訳(堆肥化)'!AE54+'ごみ搬入量内訳(飼料化)'!AE54+'ごみ搬入量内訳(メタン化)'!AE54+'ごみ搬入量内訳(燃料化)'!AE54+'ごみ搬入量内訳(セメント)'!AE54+'ごみ搬入量内訳(資源化等)'!AE54+'ごみ搬入量内訳(その他)'!AE54+'ごみ搬入量内訳(直接埋立)'!AE54+'ごみ搬入量内訳(海洋投入)'!AE54</f>
        <v>0</v>
      </c>
      <c r="AF54" s="33">
        <f>'ごみ搬入量内訳(直接資源化)'!AF54+'ごみ搬入量内訳(焼却)'!AF54+'ごみ搬入量内訳(粗大)'!AF54+'ごみ搬入量内訳(堆肥化)'!AF54+'ごみ搬入量内訳(飼料化)'!AF54+'ごみ搬入量内訳(メタン化)'!AF54+'ごみ搬入量内訳(燃料化)'!AF54+'ごみ搬入量内訳(セメント)'!AF54+'ごみ搬入量内訳(資源化等)'!AF54+'ごみ搬入量内訳(その他)'!AF54+'ごみ搬入量内訳(直接埋立)'!AF54+'ごみ搬入量内訳(海洋投入)'!AF54</f>
        <v>0</v>
      </c>
      <c r="AG54" s="33">
        <f>'ごみ搬入量内訳(直接資源化)'!AG54+'ごみ搬入量内訳(焼却)'!AG54+'ごみ搬入量内訳(粗大)'!AG54+'ごみ搬入量内訳(堆肥化)'!AG54+'ごみ搬入量内訳(飼料化)'!AG54+'ごみ搬入量内訳(メタン化)'!AG54+'ごみ搬入量内訳(燃料化)'!AG54+'ごみ搬入量内訳(セメント)'!AG54+'ごみ搬入量内訳(資源化等)'!AG54+'ごみ搬入量内訳(その他)'!AG54+'ごみ搬入量内訳(直接埋立)'!AG54+'ごみ搬入量内訳(海洋投入)'!AG54</f>
        <v>0</v>
      </c>
      <c r="AH54" s="33">
        <f>'ごみ搬入量内訳(直接資源化)'!AH54+'ごみ搬入量内訳(焼却)'!AH54+'ごみ搬入量内訳(粗大)'!AH54+'ごみ搬入量内訳(堆肥化)'!AH54+'ごみ搬入量内訳(飼料化)'!AH54+'ごみ搬入量内訳(メタン化)'!AH54+'ごみ搬入量内訳(燃料化)'!AH54+'ごみ搬入量内訳(セメント)'!AH54+'ごみ搬入量内訳(資源化等)'!AH54+'ごみ搬入量内訳(その他)'!AH54+'ごみ搬入量内訳(直接埋立)'!AH54+'ごみ搬入量内訳(海洋投入)'!AH54</f>
        <v>0</v>
      </c>
      <c r="AI54" s="33">
        <f>'ごみ搬入量内訳(直接資源化)'!AI54+'ごみ搬入量内訳(焼却)'!AI54+'ごみ搬入量内訳(粗大)'!AI54+'ごみ搬入量内訳(堆肥化)'!AI54+'ごみ搬入量内訳(飼料化)'!AI54+'ごみ搬入量内訳(メタン化)'!AI54+'ごみ搬入量内訳(燃料化)'!AI54+'ごみ搬入量内訳(セメント)'!AI54+'ごみ搬入量内訳(資源化等)'!AI54+'ごみ搬入量内訳(その他)'!AI54+'ごみ搬入量内訳(直接埋立)'!AI54+'ごみ搬入量内訳(海洋投入)'!AI54</f>
        <v>0</v>
      </c>
    </row>
    <row r="55" spans="1:35" s="10" customFormat="1" ht="12" customHeight="1">
      <c r="A55" s="10" t="s">
        <v>630</v>
      </c>
      <c r="B55" s="41" t="s">
        <v>743</v>
      </c>
      <c r="C55" s="10" t="s">
        <v>745</v>
      </c>
      <c r="D55" s="33">
        <f>SUM(E55:AI55)</f>
        <v>0</v>
      </c>
      <c r="E55" s="33">
        <f>'ごみ搬入量内訳(直接資源化)'!E55+'ごみ搬入量内訳(焼却)'!E55+'ごみ搬入量内訳(粗大)'!E55+'ごみ搬入量内訳(堆肥化)'!E55+'ごみ搬入量内訳(飼料化)'!E55+'ごみ搬入量内訳(メタン化)'!E55+'ごみ搬入量内訳(燃料化)'!E55+'ごみ搬入量内訳(セメント)'!E55+'ごみ搬入量内訳(資源化等)'!E55+'ごみ搬入量内訳(その他)'!E55+'ごみ搬入量内訳(直接埋立)'!E55+'ごみ搬入量内訳(海洋投入)'!E55</f>
        <v>0</v>
      </c>
      <c r="F55" s="33">
        <f>'ごみ搬入量内訳(直接資源化)'!F55+'ごみ搬入量内訳(焼却)'!F55+'ごみ搬入量内訳(粗大)'!F55+'ごみ搬入量内訳(堆肥化)'!F55+'ごみ搬入量内訳(飼料化)'!F55+'ごみ搬入量内訳(メタン化)'!F55+'ごみ搬入量内訳(燃料化)'!F55+'ごみ搬入量内訳(セメント)'!F55+'ごみ搬入量内訳(資源化等)'!F55+'ごみ搬入量内訳(その他)'!F55+'ごみ搬入量内訳(直接埋立)'!F55+'ごみ搬入量内訳(海洋投入)'!F55</f>
        <v>0</v>
      </c>
      <c r="G55" s="33">
        <f>'ごみ搬入量内訳(直接資源化)'!G55+'ごみ搬入量内訳(焼却)'!G55+'ごみ搬入量内訳(粗大)'!G55+'ごみ搬入量内訳(堆肥化)'!G55+'ごみ搬入量内訳(飼料化)'!G55+'ごみ搬入量内訳(メタン化)'!G55+'ごみ搬入量内訳(燃料化)'!G55+'ごみ搬入量内訳(セメント)'!G55+'ごみ搬入量内訳(資源化等)'!G55+'ごみ搬入量内訳(その他)'!G55+'ごみ搬入量内訳(直接埋立)'!G55+'ごみ搬入量内訳(海洋投入)'!G55</f>
        <v>0</v>
      </c>
      <c r="H55" s="33">
        <f>'ごみ搬入量内訳(直接資源化)'!H55+'ごみ搬入量内訳(焼却)'!H55+'ごみ搬入量内訳(粗大)'!H55+'ごみ搬入量内訳(堆肥化)'!H55+'ごみ搬入量内訳(飼料化)'!H55+'ごみ搬入量内訳(メタン化)'!H55+'ごみ搬入量内訳(燃料化)'!H55+'ごみ搬入量内訳(セメント)'!H55+'ごみ搬入量内訳(資源化等)'!H55+'ごみ搬入量内訳(その他)'!H55+'ごみ搬入量内訳(直接埋立)'!H55+'ごみ搬入量内訳(海洋投入)'!H55</f>
        <v>0</v>
      </c>
      <c r="I55" s="33">
        <f>'ごみ搬入量内訳(直接資源化)'!I55+'ごみ搬入量内訳(焼却)'!I55+'ごみ搬入量内訳(粗大)'!I55+'ごみ搬入量内訳(堆肥化)'!I55+'ごみ搬入量内訳(飼料化)'!I55+'ごみ搬入量内訳(メタン化)'!I55+'ごみ搬入量内訳(燃料化)'!I55+'ごみ搬入量内訳(セメント)'!I55+'ごみ搬入量内訳(資源化等)'!I55+'ごみ搬入量内訳(その他)'!I55+'ごみ搬入量内訳(直接埋立)'!I55+'ごみ搬入量内訳(海洋投入)'!I55</f>
        <v>0</v>
      </c>
      <c r="J55" s="33">
        <f>'ごみ搬入量内訳(直接資源化)'!J55+'ごみ搬入量内訳(焼却)'!J55+'ごみ搬入量内訳(粗大)'!J55+'ごみ搬入量内訳(堆肥化)'!J55+'ごみ搬入量内訳(飼料化)'!J55+'ごみ搬入量内訳(メタン化)'!J55+'ごみ搬入量内訳(燃料化)'!J55+'ごみ搬入量内訳(セメント)'!J55+'ごみ搬入量内訳(資源化等)'!J55+'ごみ搬入量内訳(その他)'!J55+'ごみ搬入量内訳(直接埋立)'!J55+'ごみ搬入量内訳(海洋投入)'!J55</f>
        <v>0</v>
      </c>
      <c r="K55" s="33">
        <f>'ごみ搬入量内訳(直接資源化)'!K55+'ごみ搬入量内訳(焼却)'!K55+'ごみ搬入量内訳(粗大)'!K55+'ごみ搬入量内訳(堆肥化)'!K55+'ごみ搬入量内訳(飼料化)'!K55+'ごみ搬入量内訳(メタン化)'!K55+'ごみ搬入量内訳(燃料化)'!K55+'ごみ搬入量内訳(セメント)'!K55+'ごみ搬入量内訳(資源化等)'!K55+'ごみ搬入量内訳(その他)'!K55+'ごみ搬入量内訳(直接埋立)'!K55+'ごみ搬入量内訳(海洋投入)'!K55</f>
        <v>0</v>
      </c>
      <c r="L55" s="33">
        <f>'ごみ搬入量内訳(直接資源化)'!L55+'ごみ搬入量内訳(焼却)'!L55+'ごみ搬入量内訳(粗大)'!L55+'ごみ搬入量内訳(堆肥化)'!L55+'ごみ搬入量内訳(飼料化)'!L55+'ごみ搬入量内訳(メタン化)'!L55+'ごみ搬入量内訳(燃料化)'!L55+'ごみ搬入量内訳(セメント)'!L55+'ごみ搬入量内訳(資源化等)'!L55+'ごみ搬入量内訳(その他)'!L55+'ごみ搬入量内訳(直接埋立)'!L55+'ごみ搬入量内訳(海洋投入)'!L55</f>
        <v>0</v>
      </c>
      <c r="M55" s="33">
        <f>'ごみ搬入量内訳(直接資源化)'!M55+'ごみ搬入量内訳(焼却)'!M55+'ごみ搬入量内訳(粗大)'!M55+'ごみ搬入量内訳(堆肥化)'!M55+'ごみ搬入量内訳(飼料化)'!M55+'ごみ搬入量内訳(メタン化)'!M55+'ごみ搬入量内訳(燃料化)'!M55+'ごみ搬入量内訳(セメント)'!M55+'ごみ搬入量内訳(資源化等)'!M55+'ごみ搬入量内訳(その他)'!M55+'ごみ搬入量内訳(直接埋立)'!M55+'ごみ搬入量内訳(海洋投入)'!M55</f>
        <v>0</v>
      </c>
      <c r="N55" s="33">
        <f>'ごみ搬入量内訳(直接資源化)'!N55+'ごみ搬入量内訳(焼却)'!N55+'ごみ搬入量内訳(粗大)'!N55+'ごみ搬入量内訳(堆肥化)'!N55+'ごみ搬入量内訳(飼料化)'!N55+'ごみ搬入量内訳(メタン化)'!N55+'ごみ搬入量内訳(燃料化)'!N55+'ごみ搬入量内訳(セメント)'!N55+'ごみ搬入量内訳(資源化等)'!N55+'ごみ搬入量内訳(その他)'!N55+'ごみ搬入量内訳(直接埋立)'!N55+'ごみ搬入量内訳(海洋投入)'!N55</f>
        <v>0</v>
      </c>
      <c r="O55" s="33">
        <f>'ごみ搬入量内訳(直接資源化)'!O55+'ごみ搬入量内訳(焼却)'!O55+'ごみ搬入量内訳(粗大)'!O55+'ごみ搬入量内訳(堆肥化)'!O55+'ごみ搬入量内訳(飼料化)'!O55+'ごみ搬入量内訳(メタン化)'!O55+'ごみ搬入量内訳(燃料化)'!O55+'ごみ搬入量内訳(セメント)'!O55+'ごみ搬入量内訳(資源化等)'!O55+'ごみ搬入量内訳(その他)'!O55+'ごみ搬入量内訳(直接埋立)'!O55+'ごみ搬入量内訳(海洋投入)'!O55</f>
        <v>0</v>
      </c>
      <c r="P55" s="33">
        <f>'ごみ搬入量内訳(直接資源化)'!P55+'ごみ搬入量内訳(焼却)'!P55+'ごみ搬入量内訳(粗大)'!P55+'ごみ搬入量内訳(堆肥化)'!P55+'ごみ搬入量内訳(飼料化)'!P55+'ごみ搬入量内訳(メタン化)'!P55+'ごみ搬入量内訳(燃料化)'!P55+'ごみ搬入量内訳(セメント)'!P55+'ごみ搬入量内訳(資源化等)'!P55+'ごみ搬入量内訳(その他)'!P55+'ごみ搬入量内訳(直接埋立)'!P55+'ごみ搬入量内訳(海洋投入)'!P55</f>
        <v>0</v>
      </c>
      <c r="Q55" s="33">
        <f>'ごみ搬入量内訳(直接資源化)'!Q55+'ごみ搬入量内訳(焼却)'!Q55+'ごみ搬入量内訳(粗大)'!Q55+'ごみ搬入量内訳(堆肥化)'!Q55+'ごみ搬入量内訳(飼料化)'!Q55+'ごみ搬入量内訳(メタン化)'!Q55+'ごみ搬入量内訳(燃料化)'!Q55+'ごみ搬入量内訳(セメント)'!Q55+'ごみ搬入量内訳(資源化等)'!Q55+'ごみ搬入量内訳(その他)'!Q55+'ごみ搬入量内訳(直接埋立)'!Q55+'ごみ搬入量内訳(海洋投入)'!Q55</f>
        <v>0</v>
      </c>
      <c r="R55" s="33">
        <f>'ごみ搬入量内訳(直接資源化)'!R55+'ごみ搬入量内訳(焼却)'!R55+'ごみ搬入量内訳(粗大)'!R55+'ごみ搬入量内訳(堆肥化)'!R55+'ごみ搬入量内訳(飼料化)'!R55+'ごみ搬入量内訳(メタン化)'!R55+'ごみ搬入量内訳(燃料化)'!R55+'ごみ搬入量内訳(セメント)'!R55+'ごみ搬入量内訳(資源化等)'!R55+'ごみ搬入量内訳(その他)'!R55+'ごみ搬入量内訳(直接埋立)'!R55+'ごみ搬入量内訳(海洋投入)'!R55</f>
        <v>0</v>
      </c>
      <c r="S55" s="33">
        <f>'ごみ搬入量内訳(直接資源化)'!S55+'ごみ搬入量内訳(焼却)'!S55+'ごみ搬入量内訳(粗大)'!S55+'ごみ搬入量内訳(堆肥化)'!S55+'ごみ搬入量内訳(飼料化)'!S55+'ごみ搬入量内訳(メタン化)'!S55+'ごみ搬入量内訳(燃料化)'!S55+'ごみ搬入量内訳(セメント)'!S55+'ごみ搬入量内訳(資源化等)'!S55+'ごみ搬入量内訳(その他)'!S55+'ごみ搬入量内訳(直接埋立)'!S55+'ごみ搬入量内訳(海洋投入)'!S55</f>
        <v>0</v>
      </c>
      <c r="T55" s="33">
        <f>'ごみ搬入量内訳(直接資源化)'!T55+'ごみ搬入量内訳(焼却)'!T55+'ごみ搬入量内訳(粗大)'!T55+'ごみ搬入量内訳(堆肥化)'!T55+'ごみ搬入量内訳(飼料化)'!T55+'ごみ搬入量内訳(メタン化)'!T55+'ごみ搬入量内訳(燃料化)'!T55+'ごみ搬入量内訳(セメント)'!T55+'ごみ搬入量内訳(資源化等)'!T55+'ごみ搬入量内訳(その他)'!T55+'ごみ搬入量内訳(直接埋立)'!T55+'ごみ搬入量内訳(海洋投入)'!T55</f>
        <v>0</v>
      </c>
      <c r="U55" s="33">
        <f>'ごみ搬入量内訳(直接資源化)'!U55+'ごみ搬入量内訳(焼却)'!U55+'ごみ搬入量内訳(粗大)'!U55+'ごみ搬入量内訳(堆肥化)'!U55+'ごみ搬入量内訳(飼料化)'!U55+'ごみ搬入量内訳(メタン化)'!U55+'ごみ搬入量内訳(燃料化)'!U55+'ごみ搬入量内訳(セメント)'!U55+'ごみ搬入量内訳(資源化等)'!U55+'ごみ搬入量内訳(その他)'!U55+'ごみ搬入量内訳(直接埋立)'!U55+'ごみ搬入量内訳(海洋投入)'!U55</f>
        <v>0</v>
      </c>
      <c r="V55" s="33">
        <f>'ごみ搬入量内訳(直接資源化)'!V55+'ごみ搬入量内訳(焼却)'!V55+'ごみ搬入量内訳(粗大)'!V55+'ごみ搬入量内訳(堆肥化)'!V55+'ごみ搬入量内訳(飼料化)'!V55+'ごみ搬入量内訳(メタン化)'!V55+'ごみ搬入量内訳(燃料化)'!V55+'ごみ搬入量内訳(セメント)'!V55+'ごみ搬入量内訳(資源化等)'!V55+'ごみ搬入量内訳(その他)'!V55+'ごみ搬入量内訳(直接埋立)'!V55+'ごみ搬入量内訳(海洋投入)'!V55</f>
        <v>0</v>
      </c>
      <c r="W55" s="33">
        <f>'ごみ搬入量内訳(直接資源化)'!W55+'ごみ搬入量内訳(焼却)'!W55+'ごみ搬入量内訳(粗大)'!W55+'ごみ搬入量内訳(堆肥化)'!W55+'ごみ搬入量内訳(飼料化)'!W55+'ごみ搬入量内訳(メタン化)'!W55+'ごみ搬入量内訳(燃料化)'!W55+'ごみ搬入量内訳(セメント)'!W55+'ごみ搬入量内訳(資源化等)'!W55+'ごみ搬入量内訳(その他)'!W55+'ごみ搬入量内訳(直接埋立)'!W55+'ごみ搬入量内訳(海洋投入)'!W55</f>
        <v>0</v>
      </c>
      <c r="X55" s="33">
        <f>'ごみ搬入量内訳(直接資源化)'!X55+'ごみ搬入量内訳(焼却)'!X55+'ごみ搬入量内訳(粗大)'!X55+'ごみ搬入量内訳(堆肥化)'!X55+'ごみ搬入量内訳(飼料化)'!X55+'ごみ搬入量内訳(メタン化)'!X55+'ごみ搬入量内訳(燃料化)'!X55+'ごみ搬入量内訳(セメント)'!X55+'ごみ搬入量内訳(資源化等)'!X55+'ごみ搬入量内訳(その他)'!X55+'ごみ搬入量内訳(直接埋立)'!X55+'ごみ搬入量内訳(海洋投入)'!X55</f>
        <v>0</v>
      </c>
      <c r="Y55" s="33">
        <f>'ごみ搬入量内訳(直接資源化)'!Y55+'ごみ搬入量内訳(焼却)'!Y55+'ごみ搬入量内訳(粗大)'!Y55+'ごみ搬入量内訳(堆肥化)'!Y55+'ごみ搬入量内訳(飼料化)'!Y55+'ごみ搬入量内訳(メタン化)'!Y55+'ごみ搬入量内訳(燃料化)'!Y55+'ごみ搬入量内訳(セメント)'!Y55+'ごみ搬入量内訳(資源化等)'!Y55+'ごみ搬入量内訳(その他)'!Y55+'ごみ搬入量内訳(直接埋立)'!Y55+'ごみ搬入量内訳(海洋投入)'!Y55</f>
        <v>0</v>
      </c>
      <c r="Z55" s="33">
        <f>'ごみ搬入量内訳(直接資源化)'!Z55+'ごみ搬入量内訳(焼却)'!Z55+'ごみ搬入量内訳(粗大)'!Z55+'ごみ搬入量内訳(堆肥化)'!Z55+'ごみ搬入量内訳(飼料化)'!Z55+'ごみ搬入量内訳(メタン化)'!Z55+'ごみ搬入量内訳(燃料化)'!Z55+'ごみ搬入量内訳(セメント)'!Z55+'ごみ搬入量内訳(資源化等)'!Z55+'ごみ搬入量内訳(その他)'!Z55+'ごみ搬入量内訳(直接埋立)'!Z55+'ごみ搬入量内訳(海洋投入)'!Z55</f>
        <v>0</v>
      </c>
      <c r="AA55" s="33">
        <f>'ごみ搬入量内訳(直接資源化)'!AA55+'ごみ搬入量内訳(焼却)'!AA55+'ごみ搬入量内訳(粗大)'!AA55+'ごみ搬入量内訳(堆肥化)'!AA55+'ごみ搬入量内訳(飼料化)'!AA55+'ごみ搬入量内訳(メタン化)'!AA55+'ごみ搬入量内訳(燃料化)'!AA55+'ごみ搬入量内訳(セメント)'!AA55+'ごみ搬入量内訳(資源化等)'!AA55+'ごみ搬入量内訳(その他)'!AA55+'ごみ搬入量内訳(直接埋立)'!AA55+'ごみ搬入量内訳(海洋投入)'!AA55</f>
        <v>0</v>
      </c>
      <c r="AB55" s="33">
        <f>'ごみ搬入量内訳(直接資源化)'!AB55+'ごみ搬入量内訳(焼却)'!AB55+'ごみ搬入量内訳(粗大)'!AB55+'ごみ搬入量内訳(堆肥化)'!AB55+'ごみ搬入量内訳(飼料化)'!AB55+'ごみ搬入量内訳(メタン化)'!AB55+'ごみ搬入量内訳(燃料化)'!AB55+'ごみ搬入量内訳(セメント)'!AB55+'ごみ搬入量内訳(資源化等)'!AB55+'ごみ搬入量内訳(その他)'!AB55+'ごみ搬入量内訳(直接埋立)'!AB55+'ごみ搬入量内訳(海洋投入)'!AB55</f>
        <v>0</v>
      </c>
      <c r="AC55" s="33">
        <f>'ごみ搬入量内訳(直接資源化)'!AC55+'ごみ搬入量内訳(焼却)'!AC55+'ごみ搬入量内訳(粗大)'!AC55+'ごみ搬入量内訳(堆肥化)'!AC55+'ごみ搬入量内訳(飼料化)'!AC55+'ごみ搬入量内訳(メタン化)'!AC55+'ごみ搬入量内訳(燃料化)'!AC55+'ごみ搬入量内訳(セメント)'!AC55+'ごみ搬入量内訳(資源化等)'!AC55+'ごみ搬入量内訳(その他)'!AC55+'ごみ搬入量内訳(直接埋立)'!AC55+'ごみ搬入量内訳(海洋投入)'!AC55</f>
        <v>0</v>
      </c>
      <c r="AD55" s="33">
        <f>'ごみ搬入量内訳(直接資源化)'!AD55+'ごみ搬入量内訳(焼却)'!AD55+'ごみ搬入量内訳(粗大)'!AD55+'ごみ搬入量内訳(堆肥化)'!AD55+'ごみ搬入量内訳(飼料化)'!AD55+'ごみ搬入量内訳(メタン化)'!AD55+'ごみ搬入量内訳(燃料化)'!AD55+'ごみ搬入量内訳(セメント)'!AD55+'ごみ搬入量内訳(資源化等)'!AD55+'ごみ搬入量内訳(その他)'!AD55+'ごみ搬入量内訳(直接埋立)'!AD55+'ごみ搬入量内訳(海洋投入)'!AD55</f>
        <v>0</v>
      </c>
      <c r="AE55" s="33">
        <f>'ごみ搬入量内訳(直接資源化)'!AE55+'ごみ搬入量内訳(焼却)'!AE55+'ごみ搬入量内訳(粗大)'!AE55+'ごみ搬入量内訳(堆肥化)'!AE55+'ごみ搬入量内訳(飼料化)'!AE55+'ごみ搬入量内訳(メタン化)'!AE55+'ごみ搬入量内訳(燃料化)'!AE55+'ごみ搬入量内訳(セメント)'!AE55+'ごみ搬入量内訳(資源化等)'!AE55+'ごみ搬入量内訳(その他)'!AE55+'ごみ搬入量内訳(直接埋立)'!AE55+'ごみ搬入量内訳(海洋投入)'!AE55</f>
        <v>0</v>
      </c>
      <c r="AF55" s="33">
        <f>'ごみ搬入量内訳(直接資源化)'!AF55+'ごみ搬入量内訳(焼却)'!AF55+'ごみ搬入量内訳(粗大)'!AF55+'ごみ搬入量内訳(堆肥化)'!AF55+'ごみ搬入量内訳(飼料化)'!AF55+'ごみ搬入量内訳(メタン化)'!AF55+'ごみ搬入量内訳(燃料化)'!AF55+'ごみ搬入量内訳(セメント)'!AF55+'ごみ搬入量内訳(資源化等)'!AF55+'ごみ搬入量内訳(その他)'!AF55+'ごみ搬入量内訳(直接埋立)'!AF55+'ごみ搬入量内訳(海洋投入)'!AF55</f>
        <v>0</v>
      </c>
      <c r="AG55" s="33">
        <f>'ごみ搬入量内訳(直接資源化)'!AG55+'ごみ搬入量内訳(焼却)'!AG55+'ごみ搬入量内訳(粗大)'!AG55+'ごみ搬入量内訳(堆肥化)'!AG55+'ごみ搬入量内訳(飼料化)'!AG55+'ごみ搬入量内訳(メタン化)'!AG55+'ごみ搬入量内訳(燃料化)'!AG55+'ごみ搬入量内訳(セメント)'!AG55+'ごみ搬入量内訳(資源化等)'!AG55+'ごみ搬入量内訳(その他)'!AG55+'ごみ搬入量内訳(直接埋立)'!AG55+'ごみ搬入量内訳(海洋投入)'!AG55</f>
        <v>0</v>
      </c>
      <c r="AH55" s="33">
        <f>'ごみ搬入量内訳(直接資源化)'!AH55+'ごみ搬入量内訳(焼却)'!AH55+'ごみ搬入量内訳(粗大)'!AH55+'ごみ搬入量内訳(堆肥化)'!AH55+'ごみ搬入量内訳(飼料化)'!AH55+'ごみ搬入量内訳(メタン化)'!AH55+'ごみ搬入量内訳(燃料化)'!AH55+'ごみ搬入量内訳(セメント)'!AH55+'ごみ搬入量内訳(資源化等)'!AH55+'ごみ搬入量内訳(その他)'!AH55+'ごみ搬入量内訳(直接埋立)'!AH55+'ごみ搬入量内訳(海洋投入)'!AH55</f>
        <v>0</v>
      </c>
      <c r="AI55" s="33">
        <f>'ごみ搬入量内訳(直接資源化)'!AI55+'ごみ搬入量内訳(焼却)'!AI55+'ごみ搬入量内訳(粗大)'!AI55+'ごみ搬入量内訳(堆肥化)'!AI55+'ごみ搬入量内訳(飼料化)'!AI55+'ごみ搬入量内訳(メタン化)'!AI55+'ごみ搬入量内訳(燃料化)'!AI55+'ごみ搬入量内訳(セメント)'!AI55+'ごみ搬入量内訳(資源化等)'!AI55+'ごみ搬入量内訳(その他)'!AI55+'ごみ搬入量内訳(直接埋立)'!AI55+'ごみ搬入量内訳(海洋投入)'!AI55</f>
        <v>0</v>
      </c>
    </row>
    <row r="56" spans="1:35" s="10" customFormat="1" ht="12" customHeight="1">
      <c r="A56" s="10" t="s">
        <v>764</v>
      </c>
      <c r="B56" s="41" t="s">
        <v>762</v>
      </c>
      <c r="C56" s="10" t="s">
        <v>763</v>
      </c>
      <c r="D56" s="33">
        <f>SUM(E56:AI56)</f>
        <v>0</v>
      </c>
      <c r="E56" s="33">
        <f>'ごみ搬入量内訳(直接資源化)'!E56+'ごみ搬入量内訳(焼却)'!E56+'ごみ搬入量内訳(粗大)'!E56+'ごみ搬入量内訳(堆肥化)'!E56+'ごみ搬入量内訳(飼料化)'!E56+'ごみ搬入量内訳(メタン化)'!E56+'ごみ搬入量内訳(燃料化)'!E56+'ごみ搬入量内訳(セメント)'!E56+'ごみ搬入量内訳(資源化等)'!E56+'ごみ搬入量内訳(その他)'!E56+'ごみ搬入量内訳(直接埋立)'!E56+'ごみ搬入量内訳(海洋投入)'!E56</f>
        <v>0</v>
      </c>
      <c r="F56" s="33">
        <f>'ごみ搬入量内訳(直接資源化)'!F56+'ごみ搬入量内訳(焼却)'!F56+'ごみ搬入量内訳(粗大)'!F56+'ごみ搬入量内訳(堆肥化)'!F56+'ごみ搬入量内訳(飼料化)'!F56+'ごみ搬入量内訳(メタン化)'!F56+'ごみ搬入量内訳(燃料化)'!F56+'ごみ搬入量内訳(セメント)'!F56+'ごみ搬入量内訳(資源化等)'!F56+'ごみ搬入量内訳(その他)'!F56+'ごみ搬入量内訳(直接埋立)'!F56+'ごみ搬入量内訳(海洋投入)'!F56</f>
        <v>0</v>
      </c>
      <c r="G56" s="33">
        <f>'ごみ搬入量内訳(直接資源化)'!G56+'ごみ搬入量内訳(焼却)'!G56+'ごみ搬入量内訳(粗大)'!G56+'ごみ搬入量内訳(堆肥化)'!G56+'ごみ搬入量内訳(飼料化)'!G56+'ごみ搬入量内訳(メタン化)'!G56+'ごみ搬入量内訳(燃料化)'!G56+'ごみ搬入量内訳(セメント)'!G56+'ごみ搬入量内訳(資源化等)'!G56+'ごみ搬入量内訳(その他)'!G56+'ごみ搬入量内訳(直接埋立)'!G56+'ごみ搬入量内訳(海洋投入)'!G56</f>
        <v>0</v>
      </c>
      <c r="H56" s="33">
        <f>'ごみ搬入量内訳(直接資源化)'!H56+'ごみ搬入量内訳(焼却)'!H56+'ごみ搬入量内訳(粗大)'!H56+'ごみ搬入量内訳(堆肥化)'!H56+'ごみ搬入量内訳(飼料化)'!H56+'ごみ搬入量内訳(メタン化)'!H56+'ごみ搬入量内訳(燃料化)'!H56+'ごみ搬入量内訳(セメント)'!H56+'ごみ搬入量内訳(資源化等)'!H56+'ごみ搬入量内訳(その他)'!H56+'ごみ搬入量内訳(直接埋立)'!H56+'ごみ搬入量内訳(海洋投入)'!H56</f>
        <v>0</v>
      </c>
      <c r="I56" s="33">
        <f>'ごみ搬入量内訳(直接資源化)'!I56+'ごみ搬入量内訳(焼却)'!I56+'ごみ搬入量内訳(粗大)'!I56+'ごみ搬入量内訳(堆肥化)'!I56+'ごみ搬入量内訳(飼料化)'!I56+'ごみ搬入量内訳(メタン化)'!I56+'ごみ搬入量内訳(燃料化)'!I56+'ごみ搬入量内訳(セメント)'!I56+'ごみ搬入量内訳(資源化等)'!I56+'ごみ搬入量内訳(その他)'!I56+'ごみ搬入量内訳(直接埋立)'!I56+'ごみ搬入量内訳(海洋投入)'!I56</f>
        <v>0</v>
      </c>
      <c r="J56" s="33">
        <f>'ごみ搬入量内訳(直接資源化)'!J56+'ごみ搬入量内訳(焼却)'!J56+'ごみ搬入量内訳(粗大)'!J56+'ごみ搬入量内訳(堆肥化)'!J56+'ごみ搬入量内訳(飼料化)'!J56+'ごみ搬入量内訳(メタン化)'!J56+'ごみ搬入量内訳(燃料化)'!J56+'ごみ搬入量内訳(セメント)'!J56+'ごみ搬入量内訳(資源化等)'!J56+'ごみ搬入量内訳(その他)'!J56+'ごみ搬入量内訳(直接埋立)'!J56+'ごみ搬入量内訳(海洋投入)'!J56</f>
        <v>0</v>
      </c>
      <c r="K56" s="33">
        <f>'ごみ搬入量内訳(直接資源化)'!K56+'ごみ搬入量内訳(焼却)'!K56+'ごみ搬入量内訳(粗大)'!K56+'ごみ搬入量内訳(堆肥化)'!K56+'ごみ搬入量内訳(飼料化)'!K56+'ごみ搬入量内訳(メタン化)'!K56+'ごみ搬入量内訳(燃料化)'!K56+'ごみ搬入量内訳(セメント)'!K56+'ごみ搬入量内訳(資源化等)'!K56+'ごみ搬入量内訳(その他)'!K56+'ごみ搬入量内訳(直接埋立)'!K56+'ごみ搬入量内訳(海洋投入)'!K56</f>
        <v>0</v>
      </c>
      <c r="L56" s="33">
        <f>'ごみ搬入量内訳(直接資源化)'!L56+'ごみ搬入量内訳(焼却)'!L56+'ごみ搬入量内訳(粗大)'!L56+'ごみ搬入量内訳(堆肥化)'!L56+'ごみ搬入量内訳(飼料化)'!L56+'ごみ搬入量内訳(メタン化)'!L56+'ごみ搬入量内訳(燃料化)'!L56+'ごみ搬入量内訳(セメント)'!L56+'ごみ搬入量内訳(資源化等)'!L56+'ごみ搬入量内訳(その他)'!L56+'ごみ搬入量内訳(直接埋立)'!L56+'ごみ搬入量内訳(海洋投入)'!L56</f>
        <v>0</v>
      </c>
      <c r="M56" s="33">
        <f>'ごみ搬入量内訳(直接資源化)'!M56+'ごみ搬入量内訳(焼却)'!M56+'ごみ搬入量内訳(粗大)'!M56+'ごみ搬入量内訳(堆肥化)'!M56+'ごみ搬入量内訳(飼料化)'!M56+'ごみ搬入量内訳(メタン化)'!M56+'ごみ搬入量内訳(燃料化)'!M56+'ごみ搬入量内訳(セメント)'!M56+'ごみ搬入量内訳(資源化等)'!M56+'ごみ搬入量内訳(その他)'!M56+'ごみ搬入量内訳(直接埋立)'!M56+'ごみ搬入量内訳(海洋投入)'!M56</f>
        <v>0</v>
      </c>
      <c r="N56" s="33">
        <f>'ごみ搬入量内訳(直接資源化)'!N56+'ごみ搬入量内訳(焼却)'!N56+'ごみ搬入量内訳(粗大)'!N56+'ごみ搬入量内訳(堆肥化)'!N56+'ごみ搬入量内訳(飼料化)'!N56+'ごみ搬入量内訳(メタン化)'!N56+'ごみ搬入量内訳(燃料化)'!N56+'ごみ搬入量内訳(セメント)'!N56+'ごみ搬入量内訳(資源化等)'!N56+'ごみ搬入量内訳(その他)'!N56+'ごみ搬入量内訳(直接埋立)'!N56+'ごみ搬入量内訳(海洋投入)'!N56</f>
        <v>0</v>
      </c>
      <c r="O56" s="33">
        <f>'ごみ搬入量内訳(直接資源化)'!O56+'ごみ搬入量内訳(焼却)'!O56+'ごみ搬入量内訳(粗大)'!O56+'ごみ搬入量内訳(堆肥化)'!O56+'ごみ搬入量内訳(飼料化)'!O56+'ごみ搬入量内訳(メタン化)'!O56+'ごみ搬入量内訳(燃料化)'!O56+'ごみ搬入量内訳(セメント)'!O56+'ごみ搬入量内訳(資源化等)'!O56+'ごみ搬入量内訳(その他)'!O56+'ごみ搬入量内訳(直接埋立)'!O56+'ごみ搬入量内訳(海洋投入)'!O56</f>
        <v>0</v>
      </c>
      <c r="P56" s="33">
        <f>'ごみ搬入量内訳(直接資源化)'!P56+'ごみ搬入量内訳(焼却)'!P56+'ごみ搬入量内訳(粗大)'!P56+'ごみ搬入量内訳(堆肥化)'!P56+'ごみ搬入量内訳(飼料化)'!P56+'ごみ搬入量内訳(メタン化)'!P56+'ごみ搬入量内訳(燃料化)'!P56+'ごみ搬入量内訳(セメント)'!P56+'ごみ搬入量内訳(資源化等)'!P56+'ごみ搬入量内訳(その他)'!P56+'ごみ搬入量内訳(直接埋立)'!P56+'ごみ搬入量内訳(海洋投入)'!P56</f>
        <v>0</v>
      </c>
      <c r="Q56" s="33">
        <f>'ごみ搬入量内訳(直接資源化)'!Q56+'ごみ搬入量内訳(焼却)'!Q56+'ごみ搬入量内訳(粗大)'!Q56+'ごみ搬入量内訳(堆肥化)'!Q56+'ごみ搬入量内訳(飼料化)'!Q56+'ごみ搬入量内訳(メタン化)'!Q56+'ごみ搬入量内訳(燃料化)'!Q56+'ごみ搬入量内訳(セメント)'!Q56+'ごみ搬入量内訳(資源化等)'!Q56+'ごみ搬入量内訳(その他)'!Q56+'ごみ搬入量内訳(直接埋立)'!Q56+'ごみ搬入量内訳(海洋投入)'!Q56</f>
        <v>0</v>
      </c>
      <c r="R56" s="33">
        <f>'ごみ搬入量内訳(直接資源化)'!R56+'ごみ搬入量内訳(焼却)'!R56+'ごみ搬入量内訳(粗大)'!R56+'ごみ搬入量内訳(堆肥化)'!R56+'ごみ搬入量内訳(飼料化)'!R56+'ごみ搬入量内訳(メタン化)'!R56+'ごみ搬入量内訳(燃料化)'!R56+'ごみ搬入量内訳(セメント)'!R56+'ごみ搬入量内訳(資源化等)'!R56+'ごみ搬入量内訳(その他)'!R56+'ごみ搬入量内訳(直接埋立)'!R56+'ごみ搬入量内訳(海洋投入)'!R56</f>
        <v>0</v>
      </c>
      <c r="S56" s="33">
        <f>'ごみ搬入量内訳(直接資源化)'!S56+'ごみ搬入量内訳(焼却)'!S56+'ごみ搬入量内訳(粗大)'!S56+'ごみ搬入量内訳(堆肥化)'!S56+'ごみ搬入量内訳(飼料化)'!S56+'ごみ搬入量内訳(メタン化)'!S56+'ごみ搬入量内訳(燃料化)'!S56+'ごみ搬入量内訳(セメント)'!S56+'ごみ搬入量内訳(資源化等)'!S56+'ごみ搬入量内訳(その他)'!S56+'ごみ搬入量内訳(直接埋立)'!S56+'ごみ搬入量内訳(海洋投入)'!S56</f>
        <v>0</v>
      </c>
      <c r="T56" s="33">
        <f>'ごみ搬入量内訳(直接資源化)'!T56+'ごみ搬入量内訳(焼却)'!T56+'ごみ搬入量内訳(粗大)'!T56+'ごみ搬入量内訳(堆肥化)'!T56+'ごみ搬入量内訳(飼料化)'!T56+'ごみ搬入量内訳(メタン化)'!T56+'ごみ搬入量内訳(燃料化)'!T56+'ごみ搬入量内訳(セメント)'!T56+'ごみ搬入量内訳(資源化等)'!T56+'ごみ搬入量内訳(その他)'!T56+'ごみ搬入量内訳(直接埋立)'!T56+'ごみ搬入量内訳(海洋投入)'!T56</f>
        <v>0</v>
      </c>
      <c r="U56" s="33">
        <f>'ごみ搬入量内訳(直接資源化)'!U56+'ごみ搬入量内訳(焼却)'!U56+'ごみ搬入量内訳(粗大)'!U56+'ごみ搬入量内訳(堆肥化)'!U56+'ごみ搬入量内訳(飼料化)'!U56+'ごみ搬入量内訳(メタン化)'!U56+'ごみ搬入量内訳(燃料化)'!U56+'ごみ搬入量内訳(セメント)'!U56+'ごみ搬入量内訳(資源化等)'!U56+'ごみ搬入量内訳(その他)'!U56+'ごみ搬入量内訳(直接埋立)'!U56+'ごみ搬入量内訳(海洋投入)'!U56</f>
        <v>0</v>
      </c>
      <c r="V56" s="33">
        <f>'ごみ搬入量内訳(直接資源化)'!V56+'ごみ搬入量内訳(焼却)'!V56+'ごみ搬入量内訳(粗大)'!V56+'ごみ搬入量内訳(堆肥化)'!V56+'ごみ搬入量内訳(飼料化)'!V56+'ごみ搬入量内訳(メタン化)'!V56+'ごみ搬入量内訳(燃料化)'!V56+'ごみ搬入量内訳(セメント)'!V56+'ごみ搬入量内訳(資源化等)'!V56+'ごみ搬入量内訳(その他)'!V56+'ごみ搬入量内訳(直接埋立)'!V56+'ごみ搬入量内訳(海洋投入)'!V56</f>
        <v>0</v>
      </c>
      <c r="W56" s="33">
        <f>'ごみ搬入量内訳(直接資源化)'!W56+'ごみ搬入量内訳(焼却)'!W56+'ごみ搬入量内訳(粗大)'!W56+'ごみ搬入量内訳(堆肥化)'!W56+'ごみ搬入量内訳(飼料化)'!W56+'ごみ搬入量内訳(メタン化)'!W56+'ごみ搬入量内訳(燃料化)'!W56+'ごみ搬入量内訳(セメント)'!W56+'ごみ搬入量内訳(資源化等)'!W56+'ごみ搬入量内訳(その他)'!W56+'ごみ搬入量内訳(直接埋立)'!W56+'ごみ搬入量内訳(海洋投入)'!W56</f>
        <v>0</v>
      </c>
      <c r="X56" s="33">
        <f>'ごみ搬入量内訳(直接資源化)'!X56+'ごみ搬入量内訳(焼却)'!X56+'ごみ搬入量内訳(粗大)'!X56+'ごみ搬入量内訳(堆肥化)'!X56+'ごみ搬入量内訳(飼料化)'!X56+'ごみ搬入量内訳(メタン化)'!X56+'ごみ搬入量内訳(燃料化)'!X56+'ごみ搬入量内訳(セメント)'!X56+'ごみ搬入量内訳(資源化等)'!X56+'ごみ搬入量内訳(その他)'!X56+'ごみ搬入量内訳(直接埋立)'!X56+'ごみ搬入量内訳(海洋投入)'!X56</f>
        <v>0</v>
      </c>
      <c r="Y56" s="33">
        <f>'ごみ搬入量内訳(直接資源化)'!Y56+'ごみ搬入量内訳(焼却)'!Y56+'ごみ搬入量内訳(粗大)'!Y56+'ごみ搬入量内訳(堆肥化)'!Y56+'ごみ搬入量内訳(飼料化)'!Y56+'ごみ搬入量内訳(メタン化)'!Y56+'ごみ搬入量内訳(燃料化)'!Y56+'ごみ搬入量内訳(セメント)'!Y56+'ごみ搬入量内訳(資源化等)'!Y56+'ごみ搬入量内訳(その他)'!Y56+'ごみ搬入量内訳(直接埋立)'!Y56+'ごみ搬入量内訳(海洋投入)'!Y56</f>
        <v>0</v>
      </c>
      <c r="Z56" s="33">
        <f>'ごみ搬入量内訳(直接資源化)'!Z56+'ごみ搬入量内訳(焼却)'!Z56+'ごみ搬入量内訳(粗大)'!Z56+'ごみ搬入量内訳(堆肥化)'!Z56+'ごみ搬入量内訳(飼料化)'!Z56+'ごみ搬入量内訳(メタン化)'!Z56+'ごみ搬入量内訳(燃料化)'!Z56+'ごみ搬入量内訳(セメント)'!Z56+'ごみ搬入量内訳(資源化等)'!Z56+'ごみ搬入量内訳(その他)'!Z56+'ごみ搬入量内訳(直接埋立)'!Z56+'ごみ搬入量内訳(海洋投入)'!Z56</f>
        <v>0</v>
      </c>
      <c r="AA56" s="33">
        <f>'ごみ搬入量内訳(直接資源化)'!AA56+'ごみ搬入量内訳(焼却)'!AA56+'ごみ搬入量内訳(粗大)'!AA56+'ごみ搬入量内訳(堆肥化)'!AA56+'ごみ搬入量内訳(飼料化)'!AA56+'ごみ搬入量内訳(メタン化)'!AA56+'ごみ搬入量内訳(燃料化)'!AA56+'ごみ搬入量内訳(セメント)'!AA56+'ごみ搬入量内訳(資源化等)'!AA56+'ごみ搬入量内訳(その他)'!AA56+'ごみ搬入量内訳(直接埋立)'!AA56+'ごみ搬入量内訳(海洋投入)'!AA56</f>
        <v>0</v>
      </c>
      <c r="AB56" s="33">
        <f>'ごみ搬入量内訳(直接資源化)'!AB56+'ごみ搬入量内訳(焼却)'!AB56+'ごみ搬入量内訳(粗大)'!AB56+'ごみ搬入量内訳(堆肥化)'!AB56+'ごみ搬入量内訳(飼料化)'!AB56+'ごみ搬入量内訳(メタン化)'!AB56+'ごみ搬入量内訳(燃料化)'!AB56+'ごみ搬入量内訳(セメント)'!AB56+'ごみ搬入量内訳(資源化等)'!AB56+'ごみ搬入量内訳(その他)'!AB56+'ごみ搬入量内訳(直接埋立)'!AB56+'ごみ搬入量内訳(海洋投入)'!AB56</f>
        <v>0</v>
      </c>
      <c r="AC56" s="33">
        <f>'ごみ搬入量内訳(直接資源化)'!AC56+'ごみ搬入量内訳(焼却)'!AC56+'ごみ搬入量内訳(粗大)'!AC56+'ごみ搬入量内訳(堆肥化)'!AC56+'ごみ搬入量内訳(飼料化)'!AC56+'ごみ搬入量内訳(メタン化)'!AC56+'ごみ搬入量内訳(燃料化)'!AC56+'ごみ搬入量内訳(セメント)'!AC56+'ごみ搬入量内訳(資源化等)'!AC56+'ごみ搬入量内訳(その他)'!AC56+'ごみ搬入量内訳(直接埋立)'!AC56+'ごみ搬入量内訳(海洋投入)'!AC56</f>
        <v>0</v>
      </c>
      <c r="AD56" s="33">
        <f>'ごみ搬入量内訳(直接資源化)'!AD56+'ごみ搬入量内訳(焼却)'!AD56+'ごみ搬入量内訳(粗大)'!AD56+'ごみ搬入量内訳(堆肥化)'!AD56+'ごみ搬入量内訳(飼料化)'!AD56+'ごみ搬入量内訳(メタン化)'!AD56+'ごみ搬入量内訳(燃料化)'!AD56+'ごみ搬入量内訳(セメント)'!AD56+'ごみ搬入量内訳(資源化等)'!AD56+'ごみ搬入量内訳(その他)'!AD56+'ごみ搬入量内訳(直接埋立)'!AD56+'ごみ搬入量内訳(海洋投入)'!AD56</f>
        <v>0</v>
      </c>
      <c r="AE56" s="33">
        <f>'ごみ搬入量内訳(直接資源化)'!AE56+'ごみ搬入量内訳(焼却)'!AE56+'ごみ搬入量内訳(粗大)'!AE56+'ごみ搬入量内訳(堆肥化)'!AE56+'ごみ搬入量内訳(飼料化)'!AE56+'ごみ搬入量内訳(メタン化)'!AE56+'ごみ搬入量内訳(燃料化)'!AE56+'ごみ搬入量内訳(セメント)'!AE56+'ごみ搬入量内訳(資源化等)'!AE56+'ごみ搬入量内訳(その他)'!AE56+'ごみ搬入量内訳(直接埋立)'!AE56+'ごみ搬入量内訳(海洋投入)'!AE56</f>
        <v>0</v>
      </c>
      <c r="AF56" s="33">
        <f>'ごみ搬入量内訳(直接資源化)'!AF56+'ごみ搬入量内訳(焼却)'!AF56+'ごみ搬入量内訳(粗大)'!AF56+'ごみ搬入量内訳(堆肥化)'!AF56+'ごみ搬入量内訳(飼料化)'!AF56+'ごみ搬入量内訳(メタン化)'!AF56+'ごみ搬入量内訳(燃料化)'!AF56+'ごみ搬入量内訳(セメント)'!AF56+'ごみ搬入量内訳(資源化等)'!AF56+'ごみ搬入量内訳(その他)'!AF56+'ごみ搬入量内訳(直接埋立)'!AF56+'ごみ搬入量内訳(海洋投入)'!AF56</f>
        <v>0</v>
      </c>
      <c r="AG56" s="33">
        <f>'ごみ搬入量内訳(直接資源化)'!AG56+'ごみ搬入量内訳(焼却)'!AG56+'ごみ搬入量内訳(粗大)'!AG56+'ごみ搬入量内訳(堆肥化)'!AG56+'ごみ搬入量内訳(飼料化)'!AG56+'ごみ搬入量内訳(メタン化)'!AG56+'ごみ搬入量内訳(燃料化)'!AG56+'ごみ搬入量内訳(セメント)'!AG56+'ごみ搬入量内訳(資源化等)'!AG56+'ごみ搬入量内訳(その他)'!AG56+'ごみ搬入量内訳(直接埋立)'!AG56+'ごみ搬入量内訳(海洋投入)'!AG56</f>
        <v>0</v>
      </c>
      <c r="AH56" s="33">
        <f>'ごみ搬入量内訳(直接資源化)'!AH56+'ごみ搬入量内訳(焼却)'!AH56+'ごみ搬入量内訳(粗大)'!AH56+'ごみ搬入量内訳(堆肥化)'!AH56+'ごみ搬入量内訳(飼料化)'!AH56+'ごみ搬入量内訳(メタン化)'!AH56+'ごみ搬入量内訳(燃料化)'!AH56+'ごみ搬入量内訳(セメント)'!AH56+'ごみ搬入量内訳(資源化等)'!AH56+'ごみ搬入量内訳(その他)'!AH56+'ごみ搬入量内訳(直接埋立)'!AH56+'ごみ搬入量内訳(海洋投入)'!AH56</f>
        <v>0</v>
      </c>
      <c r="AI56" s="33">
        <f>'ごみ搬入量内訳(直接資源化)'!AI56+'ごみ搬入量内訳(焼却)'!AI56+'ごみ搬入量内訳(粗大)'!AI56+'ごみ搬入量内訳(堆肥化)'!AI56+'ごみ搬入量内訳(飼料化)'!AI56+'ごみ搬入量内訳(メタン化)'!AI56+'ごみ搬入量内訳(燃料化)'!AI56+'ごみ搬入量内訳(セメント)'!AI56+'ごみ搬入量内訳(資源化等)'!AI56+'ごみ搬入量内訳(その他)'!AI56+'ごみ搬入量内訳(直接埋立)'!AI56+'ごみ搬入量内訳(海洋投入)'!AI56</f>
        <v>0</v>
      </c>
    </row>
    <row r="57" spans="1:35" s="10" customFormat="1" ht="12" customHeight="1">
      <c r="A57" s="10" t="s">
        <v>764</v>
      </c>
      <c r="B57" s="41" t="s">
        <v>784</v>
      </c>
      <c r="C57" s="10" t="s">
        <v>785</v>
      </c>
      <c r="D57" s="33">
        <f>SUM(E57:AI57)</f>
        <v>0</v>
      </c>
      <c r="E57" s="33">
        <f>'ごみ搬入量内訳(直接資源化)'!E57+'ごみ搬入量内訳(焼却)'!E57+'ごみ搬入量内訳(粗大)'!E57+'ごみ搬入量内訳(堆肥化)'!E57+'ごみ搬入量内訳(飼料化)'!E57+'ごみ搬入量内訳(メタン化)'!E57+'ごみ搬入量内訳(燃料化)'!E57+'ごみ搬入量内訳(セメント)'!E57+'ごみ搬入量内訳(資源化等)'!E57+'ごみ搬入量内訳(その他)'!E57+'ごみ搬入量内訳(直接埋立)'!E57+'ごみ搬入量内訳(海洋投入)'!E57</f>
        <v>0</v>
      </c>
      <c r="F57" s="33">
        <f>'ごみ搬入量内訳(直接資源化)'!F57+'ごみ搬入量内訳(焼却)'!F57+'ごみ搬入量内訳(粗大)'!F57+'ごみ搬入量内訳(堆肥化)'!F57+'ごみ搬入量内訳(飼料化)'!F57+'ごみ搬入量内訳(メタン化)'!F57+'ごみ搬入量内訳(燃料化)'!F57+'ごみ搬入量内訳(セメント)'!F57+'ごみ搬入量内訳(資源化等)'!F57+'ごみ搬入量内訳(その他)'!F57+'ごみ搬入量内訳(直接埋立)'!F57+'ごみ搬入量内訳(海洋投入)'!F57</f>
        <v>0</v>
      </c>
      <c r="G57" s="33">
        <f>'ごみ搬入量内訳(直接資源化)'!G57+'ごみ搬入量内訳(焼却)'!G57+'ごみ搬入量内訳(粗大)'!G57+'ごみ搬入量内訳(堆肥化)'!G57+'ごみ搬入量内訳(飼料化)'!G57+'ごみ搬入量内訳(メタン化)'!G57+'ごみ搬入量内訳(燃料化)'!G57+'ごみ搬入量内訳(セメント)'!G57+'ごみ搬入量内訳(資源化等)'!G57+'ごみ搬入量内訳(その他)'!G57+'ごみ搬入量内訳(直接埋立)'!G57+'ごみ搬入量内訳(海洋投入)'!G57</f>
        <v>0</v>
      </c>
      <c r="H57" s="33">
        <f>'ごみ搬入量内訳(直接資源化)'!H57+'ごみ搬入量内訳(焼却)'!H57+'ごみ搬入量内訳(粗大)'!H57+'ごみ搬入量内訳(堆肥化)'!H57+'ごみ搬入量内訳(飼料化)'!H57+'ごみ搬入量内訳(メタン化)'!H57+'ごみ搬入量内訳(燃料化)'!H57+'ごみ搬入量内訳(セメント)'!H57+'ごみ搬入量内訳(資源化等)'!H57+'ごみ搬入量内訳(その他)'!H57+'ごみ搬入量内訳(直接埋立)'!H57+'ごみ搬入量内訳(海洋投入)'!H57</f>
        <v>0</v>
      </c>
      <c r="I57" s="33">
        <f>'ごみ搬入量内訳(直接資源化)'!I57+'ごみ搬入量内訳(焼却)'!I57+'ごみ搬入量内訳(粗大)'!I57+'ごみ搬入量内訳(堆肥化)'!I57+'ごみ搬入量内訳(飼料化)'!I57+'ごみ搬入量内訳(メタン化)'!I57+'ごみ搬入量内訳(燃料化)'!I57+'ごみ搬入量内訳(セメント)'!I57+'ごみ搬入量内訳(資源化等)'!I57+'ごみ搬入量内訳(その他)'!I57+'ごみ搬入量内訳(直接埋立)'!I57+'ごみ搬入量内訳(海洋投入)'!I57</f>
        <v>0</v>
      </c>
      <c r="J57" s="33">
        <f>'ごみ搬入量内訳(直接資源化)'!J57+'ごみ搬入量内訳(焼却)'!J57+'ごみ搬入量内訳(粗大)'!J57+'ごみ搬入量内訳(堆肥化)'!J57+'ごみ搬入量内訳(飼料化)'!J57+'ごみ搬入量内訳(メタン化)'!J57+'ごみ搬入量内訳(燃料化)'!J57+'ごみ搬入量内訳(セメント)'!J57+'ごみ搬入量内訳(資源化等)'!J57+'ごみ搬入量内訳(その他)'!J57+'ごみ搬入量内訳(直接埋立)'!J57+'ごみ搬入量内訳(海洋投入)'!J57</f>
        <v>0</v>
      </c>
      <c r="K57" s="33">
        <f>'ごみ搬入量内訳(直接資源化)'!K57+'ごみ搬入量内訳(焼却)'!K57+'ごみ搬入量内訳(粗大)'!K57+'ごみ搬入量内訳(堆肥化)'!K57+'ごみ搬入量内訳(飼料化)'!K57+'ごみ搬入量内訳(メタン化)'!K57+'ごみ搬入量内訳(燃料化)'!K57+'ごみ搬入量内訳(セメント)'!K57+'ごみ搬入量内訳(資源化等)'!K57+'ごみ搬入量内訳(その他)'!K57+'ごみ搬入量内訳(直接埋立)'!K57+'ごみ搬入量内訳(海洋投入)'!K57</f>
        <v>0</v>
      </c>
      <c r="L57" s="33">
        <f>'ごみ搬入量内訳(直接資源化)'!L57+'ごみ搬入量内訳(焼却)'!L57+'ごみ搬入量内訳(粗大)'!L57+'ごみ搬入量内訳(堆肥化)'!L57+'ごみ搬入量内訳(飼料化)'!L57+'ごみ搬入量内訳(メタン化)'!L57+'ごみ搬入量内訳(燃料化)'!L57+'ごみ搬入量内訳(セメント)'!L57+'ごみ搬入量内訳(資源化等)'!L57+'ごみ搬入量内訳(その他)'!L57+'ごみ搬入量内訳(直接埋立)'!L57+'ごみ搬入量内訳(海洋投入)'!L57</f>
        <v>0</v>
      </c>
      <c r="M57" s="33">
        <f>'ごみ搬入量内訳(直接資源化)'!M57+'ごみ搬入量内訳(焼却)'!M57+'ごみ搬入量内訳(粗大)'!M57+'ごみ搬入量内訳(堆肥化)'!M57+'ごみ搬入量内訳(飼料化)'!M57+'ごみ搬入量内訳(メタン化)'!M57+'ごみ搬入量内訳(燃料化)'!M57+'ごみ搬入量内訳(セメント)'!M57+'ごみ搬入量内訳(資源化等)'!M57+'ごみ搬入量内訳(その他)'!M57+'ごみ搬入量内訳(直接埋立)'!M57+'ごみ搬入量内訳(海洋投入)'!M57</f>
        <v>0</v>
      </c>
      <c r="N57" s="33">
        <f>'ごみ搬入量内訳(直接資源化)'!N57+'ごみ搬入量内訳(焼却)'!N57+'ごみ搬入量内訳(粗大)'!N57+'ごみ搬入量内訳(堆肥化)'!N57+'ごみ搬入量内訳(飼料化)'!N57+'ごみ搬入量内訳(メタン化)'!N57+'ごみ搬入量内訳(燃料化)'!N57+'ごみ搬入量内訳(セメント)'!N57+'ごみ搬入量内訳(資源化等)'!N57+'ごみ搬入量内訳(その他)'!N57+'ごみ搬入量内訳(直接埋立)'!N57+'ごみ搬入量内訳(海洋投入)'!N57</f>
        <v>0</v>
      </c>
      <c r="O57" s="33">
        <f>'ごみ搬入量内訳(直接資源化)'!O57+'ごみ搬入量内訳(焼却)'!O57+'ごみ搬入量内訳(粗大)'!O57+'ごみ搬入量内訳(堆肥化)'!O57+'ごみ搬入量内訳(飼料化)'!O57+'ごみ搬入量内訳(メタン化)'!O57+'ごみ搬入量内訳(燃料化)'!O57+'ごみ搬入量内訳(セメント)'!O57+'ごみ搬入量内訳(資源化等)'!O57+'ごみ搬入量内訳(その他)'!O57+'ごみ搬入量内訳(直接埋立)'!O57+'ごみ搬入量内訳(海洋投入)'!O57</f>
        <v>0</v>
      </c>
      <c r="P57" s="33">
        <f>'ごみ搬入量内訳(直接資源化)'!P57+'ごみ搬入量内訳(焼却)'!P57+'ごみ搬入量内訳(粗大)'!P57+'ごみ搬入量内訳(堆肥化)'!P57+'ごみ搬入量内訳(飼料化)'!P57+'ごみ搬入量内訳(メタン化)'!P57+'ごみ搬入量内訳(燃料化)'!P57+'ごみ搬入量内訳(セメント)'!P57+'ごみ搬入量内訳(資源化等)'!P57+'ごみ搬入量内訳(その他)'!P57+'ごみ搬入量内訳(直接埋立)'!P57+'ごみ搬入量内訳(海洋投入)'!P57</f>
        <v>0</v>
      </c>
      <c r="Q57" s="33">
        <f>'ごみ搬入量内訳(直接資源化)'!Q57+'ごみ搬入量内訳(焼却)'!Q57+'ごみ搬入量内訳(粗大)'!Q57+'ごみ搬入量内訳(堆肥化)'!Q57+'ごみ搬入量内訳(飼料化)'!Q57+'ごみ搬入量内訳(メタン化)'!Q57+'ごみ搬入量内訳(燃料化)'!Q57+'ごみ搬入量内訳(セメント)'!Q57+'ごみ搬入量内訳(資源化等)'!Q57+'ごみ搬入量内訳(その他)'!Q57+'ごみ搬入量内訳(直接埋立)'!Q57+'ごみ搬入量内訳(海洋投入)'!Q57</f>
        <v>0</v>
      </c>
      <c r="R57" s="33">
        <f>'ごみ搬入量内訳(直接資源化)'!R57+'ごみ搬入量内訳(焼却)'!R57+'ごみ搬入量内訳(粗大)'!R57+'ごみ搬入量内訳(堆肥化)'!R57+'ごみ搬入量内訳(飼料化)'!R57+'ごみ搬入量内訳(メタン化)'!R57+'ごみ搬入量内訳(燃料化)'!R57+'ごみ搬入量内訳(セメント)'!R57+'ごみ搬入量内訳(資源化等)'!R57+'ごみ搬入量内訳(その他)'!R57+'ごみ搬入量内訳(直接埋立)'!R57+'ごみ搬入量内訳(海洋投入)'!R57</f>
        <v>0</v>
      </c>
      <c r="S57" s="33">
        <f>'ごみ搬入量内訳(直接資源化)'!S57+'ごみ搬入量内訳(焼却)'!S57+'ごみ搬入量内訳(粗大)'!S57+'ごみ搬入量内訳(堆肥化)'!S57+'ごみ搬入量内訳(飼料化)'!S57+'ごみ搬入量内訳(メタン化)'!S57+'ごみ搬入量内訳(燃料化)'!S57+'ごみ搬入量内訳(セメント)'!S57+'ごみ搬入量内訳(資源化等)'!S57+'ごみ搬入量内訳(その他)'!S57+'ごみ搬入量内訳(直接埋立)'!S57+'ごみ搬入量内訳(海洋投入)'!S57</f>
        <v>0</v>
      </c>
      <c r="T57" s="33">
        <f>'ごみ搬入量内訳(直接資源化)'!T57+'ごみ搬入量内訳(焼却)'!T57+'ごみ搬入量内訳(粗大)'!T57+'ごみ搬入量内訳(堆肥化)'!T57+'ごみ搬入量内訳(飼料化)'!T57+'ごみ搬入量内訳(メタン化)'!T57+'ごみ搬入量内訳(燃料化)'!T57+'ごみ搬入量内訳(セメント)'!T57+'ごみ搬入量内訳(資源化等)'!T57+'ごみ搬入量内訳(その他)'!T57+'ごみ搬入量内訳(直接埋立)'!T57+'ごみ搬入量内訳(海洋投入)'!T57</f>
        <v>0</v>
      </c>
      <c r="U57" s="33">
        <f>'ごみ搬入量内訳(直接資源化)'!U57+'ごみ搬入量内訳(焼却)'!U57+'ごみ搬入量内訳(粗大)'!U57+'ごみ搬入量内訳(堆肥化)'!U57+'ごみ搬入量内訳(飼料化)'!U57+'ごみ搬入量内訳(メタン化)'!U57+'ごみ搬入量内訳(燃料化)'!U57+'ごみ搬入量内訳(セメント)'!U57+'ごみ搬入量内訳(資源化等)'!U57+'ごみ搬入量内訳(その他)'!U57+'ごみ搬入量内訳(直接埋立)'!U57+'ごみ搬入量内訳(海洋投入)'!U57</f>
        <v>0</v>
      </c>
      <c r="V57" s="33">
        <f>'ごみ搬入量内訳(直接資源化)'!V57+'ごみ搬入量内訳(焼却)'!V57+'ごみ搬入量内訳(粗大)'!V57+'ごみ搬入量内訳(堆肥化)'!V57+'ごみ搬入量内訳(飼料化)'!V57+'ごみ搬入量内訳(メタン化)'!V57+'ごみ搬入量内訳(燃料化)'!V57+'ごみ搬入量内訳(セメント)'!V57+'ごみ搬入量内訳(資源化等)'!V57+'ごみ搬入量内訳(その他)'!V57+'ごみ搬入量内訳(直接埋立)'!V57+'ごみ搬入量内訳(海洋投入)'!V57</f>
        <v>0</v>
      </c>
      <c r="W57" s="33">
        <f>'ごみ搬入量内訳(直接資源化)'!W57+'ごみ搬入量内訳(焼却)'!W57+'ごみ搬入量内訳(粗大)'!W57+'ごみ搬入量内訳(堆肥化)'!W57+'ごみ搬入量内訳(飼料化)'!W57+'ごみ搬入量内訳(メタン化)'!W57+'ごみ搬入量内訳(燃料化)'!W57+'ごみ搬入量内訳(セメント)'!W57+'ごみ搬入量内訳(資源化等)'!W57+'ごみ搬入量内訳(その他)'!W57+'ごみ搬入量内訳(直接埋立)'!W57+'ごみ搬入量内訳(海洋投入)'!W57</f>
        <v>0</v>
      </c>
      <c r="X57" s="33">
        <f>'ごみ搬入量内訳(直接資源化)'!X57+'ごみ搬入量内訳(焼却)'!X57+'ごみ搬入量内訳(粗大)'!X57+'ごみ搬入量内訳(堆肥化)'!X57+'ごみ搬入量内訳(飼料化)'!X57+'ごみ搬入量内訳(メタン化)'!X57+'ごみ搬入量内訳(燃料化)'!X57+'ごみ搬入量内訳(セメント)'!X57+'ごみ搬入量内訳(資源化等)'!X57+'ごみ搬入量内訳(その他)'!X57+'ごみ搬入量内訳(直接埋立)'!X57+'ごみ搬入量内訳(海洋投入)'!X57</f>
        <v>0</v>
      </c>
      <c r="Y57" s="33">
        <f>'ごみ搬入量内訳(直接資源化)'!Y57+'ごみ搬入量内訳(焼却)'!Y57+'ごみ搬入量内訳(粗大)'!Y57+'ごみ搬入量内訳(堆肥化)'!Y57+'ごみ搬入量内訳(飼料化)'!Y57+'ごみ搬入量内訳(メタン化)'!Y57+'ごみ搬入量内訳(燃料化)'!Y57+'ごみ搬入量内訳(セメント)'!Y57+'ごみ搬入量内訳(資源化等)'!Y57+'ごみ搬入量内訳(その他)'!Y57+'ごみ搬入量内訳(直接埋立)'!Y57+'ごみ搬入量内訳(海洋投入)'!Y57</f>
        <v>0</v>
      </c>
      <c r="Z57" s="33">
        <f>'ごみ搬入量内訳(直接資源化)'!Z57+'ごみ搬入量内訳(焼却)'!Z57+'ごみ搬入量内訳(粗大)'!Z57+'ごみ搬入量内訳(堆肥化)'!Z57+'ごみ搬入量内訳(飼料化)'!Z57+'ごみ搬入量内訳(メタン化)'!Z57+'ごみ搬入量内訳(燃料化)'!Z57+'ごみ搬入量内訳(セメント)'!Z57+'ごみ搬入量内訳(資源化等)'!Z57+'ごみ搬入量内訳(その他)'!Z57+'ごみ搬入量内訳(直接埋立)'!Z57+'ごみ搬入量内訳(海洋投入)'!Z57</f>
        <v>0</v>
      </c>
      <c r="AA57" s="33">
        <f>'ごみ搬入量内訳(直接資源化)'!AA57+'ごみ搬入量内訳(焼却)'!AA57+'ごみ搬入量内訳(粗大)'!AA57+'ごみ搬入量内訳(堆肥化)'!AA57+'ごみ搬入量内訳(飼料化)'!AA57+'ごみ搬入量内訳(メタン化)'!AA57+'ごみ搬入量内訳(燃料化)'!AA57+'ごみ搬入量内訳(セメント)'!AA57+'ごみ搬入量内訳(資源化等)'!AA57+'ごみ搬入量内訳(その他)'!AA57+'ごみ搬入量内訳(直接埋立)'!AA57+'ごみ搬入量内訳(海洋投入)'!AA57</f>
        <v>0</v>
      </c>
      <c r="AB57" s="33">
        <f>'ごみ搬入量内訳(直接資源化)'!AB57+'ごみ搬入量内訳(焼却)'!AB57+'ごみ搬入量内訳(粗大)'!AB57+'ごみ搬入量内訳(堆肥化)'!AB57+'ごみ搬入量内訳(飼料化)'!AB57+'ごみ搬入量内訳(メタン化)'!AB57+'ごみ搬入量内訳(燃料化)'!AB57+'ごみ搬入量内訳(セメント)'!AB57+'ごみ搬入量内訳(資源化等)'!AB57+'ごみ搬入量内訳(その他)'!AB57+'ごみ搬入量内訳(直接埋立)'!AB57+'ごみ搬入量内訳(海洋投入)'!AB57</f>
        <v>0</v>
      </c>
      <c r="AC57" s="33">
        <f>'ごみ搬入量内訳(直接資源化)'!AC57+'ごみ搬入量内訳(焼却)'!AC57+'ごみ搬入量内訳(粗大)'!AC57+'ごみ搬入量内訳(堆肥化)'!AC57+'ごみ搬入量内訳(飼料化)'!AC57+'ごみ搬入量内訳(メタン化)'!AC57+'ごみ搬入量内訳(燃料化)'!AC57+'ごみ搬入量内訳(セメント)'!AC57+'ごみ搬入量内訳(資源化等)'!AC57+'ごみ搬入量内訳(その他)'!AC57+'ごみ搬入量内訳(直接埋立)'!AC57+'ごみ搬入量内訳(海洋投入)'!AC57</f>
        <v>0</v>
      </c>
      <c r="AD57" s="33">
        <f>'ごみ搬入量内訳(直接資源化)'!AD57+'ごみ搬入量内訳(焼却)'!AD57+'ごみ搬入量内訳(粗大)'!AD57+'ごみ搬入量内訳(堆肥化)'!AD57+'ごみ搬入量内訳(飼料化)'!AD57+'ごみ搬入量内訳(メタン化)'!AD57+'ごみ搬入量内訳(燃料化)'!AD57+'ごみ搬入量内訳(セメント)'!AD57+'ごみ搬入量内訳(資源化等)'!AD57+'ごみ搬入量内訳(その他)'!AD57+'ごみ搬入量内訳(直接埋立)'!AD57+'ごみ搬入量内訳(海洋投入)'!AD57</f>
        <v>0</v>
      </c>
      <c r="AE57" s="33">
        <f>'ごみ搬入量内訳(直接資源化)'!AE57+'ごみ搬入量内訳(焼却)'!AE57+'ごみ搬入量内訳(粗大)'!AE57+'ごみ搬入量内訳(堆肥化)'!AE57+'ごみ搬入量内訳(飼料化)'!AE57+'ごみ搬入量内訳(メタン化)'!AE57+'ごみ搬入量内訳(燃料化)'!AE57+'ごみ搬入量内訳(セメント)'!AE57+'ごみ搬入量内訳(資源化等)'!AE57+'ごみ搬入量内訳(その他)'!AE57+'ごみ搬入量内訳(直接埋立)'!AE57+'ごみ搬入量内訳(海洋投入)'!AE57</f>
        <v>0</v>
      </c>
      <c r="AF57" s="33">
        <f>'ごみ搬入量内訳(直接資源化)'!AF57+'ごみ搬入量内訳(焼却)'!AF57+'ごみ搬入量内訳(粗大)'!AF57+'ごみ搬入量内訳(堆肥化)'!AF57+'ごみ搬入量内訳(飼料化)'!AF57+'ごみ搬入量内訳(メタン化)'!AF57+'ごみ搬入量内訳(燃料化)'!AF57+'ごみ搬入量内訳(セメント)'!AF57+'ごみ搬入量内訳(資源化等)'!AF57+'ごみ搬入量内訳(その他)'!AF57+'ごみ搬入量内訳(直接埋立)'!AF57+'ごみ搬入量内訳(海洋投入)'!AF57</f>
        <v>0</v>
      </c>
      <c r="AG57" s="33">
        <f>'ごみ搬入量内訳(直接資源化)'!AG57+'ごみ搬入量内訳(焼却)'!AG57+'ごみ搬入量内訳(粗大)'!AG57+'ごみ搬入量内訳(堆肥化)'!AG57+'ごみ搬入量内訳(飼料化)'!AG57+'ごみ搬入量内訳(メタン化)'!AG57+'ごみ搬入量内訳(燃料化)'!AG57+'ごみ搬入量内訳(セメント)'!AG57+'ごみ搬入量内訳(資源化等)'!AG57+'ごみ搬入量内訳(その他)'!AG57+'ごみ搬入量内訳(直接埋立)'!AG57+'ごみ搬入量内訳(海洋投入)'!AG57</f>
        <v>0</v>
      </c>
      <c r="AH57" s="33">
        <f>'ごみ搬入量内訳(直接資源化)'!AH57+'ごみ搬入量内訳(焼却)'!AH57+'ごみ搬入量内訳(粗大)'!AH57+'ごみ搬入量内訳(堆肥化)'!AH57+'ごみ搬入量内訳(飼料化)'!AH57+'ごみ搬入量内訳(メタン化)'!AH57+'ごみ搬入量内訳(燃料化)'!AH57+'ごみ搬入量内訳(セメント)'!AH57+'ごみ搬入量内訳(資源化等)'!AH57+'ごみ搬入量内訳(その他)'!AH57+'ごみ搬入量内訳(直接埋立)'!AH57+'ごみ搬入量内訳(海洋投入)'!AH57</f>
        <v>0</v>
      </c>
      <c r="AI57" s="33">
        <f>'ごみ搬入量内訳(直接資源化)'!AI57+'ごみ搬入量内訳(焼却)'!AI57+'ごみ搬入量内訳(粗大)'!AI57+'ごみ搬入量内訳(堆肥化)'!AI57+'ごみ搬入量内訳(飼料化)'!AI57+'ごみ搬入量内訳(メタン化)'!AI57+'ごみ搬入量内訳(燃料化)'!AI57+'ごみ搬入量内訳(セメント)'!AI57+'ごみ搬入量内訳(資源化等)'!AI57+'ごみ搬入量内訳(その他)'!AI57+'ごみ搬入量内訳(直接埋立)'!AI57+'ごみ搬入量内訳(海洋投入)'!AI57</f>
        <v>0</v>
      </c>
    </row>
    <row r="58" spans="1:35" s="10" customFormat="1" ht="12" customHeight="1">
      <c r="A58" s="10" t="s">
        <v>124</v>
      </c>
      <c r="B58" s="41" t="s">
        <v>802</v>
      </c>
      <c r="C58" s="10" t="s">
        <v>804</v>
      </c>
      <c r="D58" s="33">
        <f>SUM(E58:AI58)</f>
        <v>5983</v>
      </c>
      <c r="E58" s="33">
        <f>'ごみ搬入量内訳(直接資源化)'!E58+'ごみ搬入量内訳(焼却)'!E58+'ごみ搬入量内訳(粗大)'!E58+'ごみ搬入量内訳(堆肥化)'!E58+'ごみ搬入量内訳(飼料化)'!E58+'ごみ搬入量内訳(メタン化)'!E58+'ごみ搬入量内訳(燃料化)'!E58+'ごみ搬入量内訳(セメント)'!E58+'ごみ搬入量内訳(資源化等)'!E58+'ごみ搬入量内訳(その他)'!E58+'ごみ搬入量内訳(直接埋立)'!E58+'ごみ搬入量内訳(海洋投入)'!E58</f>
        <v>257</v>
      </c>
      <c r="F58" s="33">
        <f>'ごみ搬入量内訳(直接資源化)'!F58+'ごみ搬入量内訳(焼却)'!F58+'ごみ搬入量内訳(粗大)'!F58+'ごみ搬入量内訳(堆肥化)'!F58+'ごみ搬入量内訳(飼料化)'!F58+'ごみ搬入量内訳(メタン化)'!F58+'ごみ搬入量内訳(燃料化)'!F58+'ごみ搬入量内訳(セメント)'!F58+'ごみ搬入量内訳(資源化等)'!F58+'ごみ搬入量内訳(その他)'!F58+'ごみ搬入量内訳(直接埋立)'!F58+'ごみ搬入量内訳(海洋投入)'!F58</f>
        <v>70</v>
      </c>
      <c r="G58" s="33">
        <f>'ごみ搬入量内訳(直接資源化)'!G58+'ごみ搬入量内訳(焼却)'!G58+'ごみ搬入量内訳(粗大)'!G58+'ごみ搬入量内訳(堆肥化)'!G58+'ごみ搬入量内訳(飼料化)'!G58+'ごみ搬入量内訳(メタン化)'!G58+'ごみ搬入量内訳(燃料化)'!G58+'ごみ搬入量内訳(セメント)'!G58+'ごみ搬入量内訳(資源化等)'!G58+'ごみ搬入量内訳(その他)'!G58+'ごみ搬入量内訳(直接埋立)'!G58+'ごみ搬入量内訳(海洋投入)'!G58</f>
        <v>2017</v>
      </c>
      <c r="H58" s="33">
        <f>'ごみ搬入量内訳(直接資源化)'!H58+'ごみ搬入量内訳(焼却)'!H58+'ごみ搬入量内訳(粗大)'!H58+'ごみ搬入量内訳(堆肥化)'!H58+'ごみ搬入量内訳(飼料化)'!H58+'ごみ搬入量内訳(メタン化)'!H58+'ごみ搬入量内訳(燃料化)'!H58+'ごみ搬入量内訳(セメント)'!H58+'ごみ搬入量内訳(資源化等)'!H58+'ごみ搬入量内訳(その他)'!H58+'ごみ搬入量内訳(直接埋立)'!H58+'ごみ搬入量内訳(海洋投入)'!H58</f>
        <v>0</v>
      </c>
      <c r="I58" s="33">
        <f>'ごみ搬入量内訳(直接資源化)'!I58+'ごみ搬入量内訳(焼却)'!I58+'ごみ搬入量内訳(粗大)'!I58+'ごみ搬入量内訳(堆肥化)'!I58+'ごみ搬入量内訳(飼料化)'!I58+'ごみ搬入量内訳(メタン化)'!I58+'ごみ搬入量内訳(燃料化)'!I58+'ごみ搬入量内訳(セメント)'!I58+'ごみ搬入量内訳(資源化等)'!I58+'ごみ搬入量内訳(その他)'!I58+'ごみ搬入量内訳(直接埋立)'!I58+'ごみ搬入量内訳(海洋投入)'!I58</f>
        <v>0</v>
      </c>
      <c r="J58" s="33">
        <f>'ごみ搬入量内訳(直接資源化)'!J58+'ごみ搬入量内訳(焼却)'!J58+'ごみ搬入量内訳(粗大)'!J58+'ごみ搬入量内訳(堆肥化)'!J58+'ごみ搬入量内訳(飼料化)'!J58+'ごみ搬入量内訳(メタン化)'!J58+'ごみ搬入量内訳(燃料化)'!J58+'ごみ搬入量内訳(セメント)'!J58+'ごみ搬入量内訳(資源化等)'!J58+'ごみ搬入量内訳(その他)'!J58+'ごみ搬入量内訳(直接埋立)'!J58+'ごみ搬入量内訳(海洋投入)'!J58</f>
        <v>0</v>
      </c>
      <c r="K58" s="33">
        <f>'ごみ搬入量内訳(直接資源化)'!K58+'ごみ搬入量内訳(焼却)'!K58+'ごみ搬入量内訳(粗大)'!K58+'ごみ搬入量内訳(堆肥化)'!K58+'ごみ搬入量内訳(飼料化)'!K58+'ごみ搬入量内訳(メタン化)'!K58+'ごみ搬入量内訳(燃料化)'!K58+'ごみ搬入量内訳(セメント)'!K58+'ごみ搬入量内訳(資源化等)'!K58+'ごみ搬入量内訳(その他)'!K58+'ごみ搬入量内訳(直接埋立)'!K58+'ごみ搬入量内訳(海洋投入)'!K58</f>
        <v>0</v>
      </c>
      <c r="L58" s="33">
        <f>'ごみ搬入量内訳(直接資源化)'!L58+'ごみ搬入量内訳(焼却)'!L58+'ごみ搬入量内訳(粗大)'!L58+'ごみ搬入量内訳(堆肥化)'!L58+'ごみ搬入量内訳(飼料化)'!L58+'ごみ搬入量内訳(メタン化)'!L58+'ごみ搬入量内訳(燃料化)'!L58+'ごみ搬入量内訳(セメント)'!L58+'ごみ搬入量内訳(資源化等)'!L58+'ごみ搬入量内訳(その他)'!L58+'ごみ搬入量内訳(直接埋立)'!L58+'ごみ搬入量内訳(海洋投入)'!L58</f>
        <v>1472</v>
      </c>
      <c r="M58" s="33">
        <f>'ごみ搬入量内訳(直接資源化)'!M58+'ごみ搬入量内訳(焼却)'!M58+'ごみ搬入量内訳(粗大)'!M58+'ごみ搬入量内訳(堆肥化)'!M58+'ごみ搬入量内訳(飼料化)'!M58+'ごみ搬入量内訳(メタン化)'!M58+'ごみ搬入量内訳(燃料化)'!M58+'ごみ搬入量内訳(セメント)'!M58+'ごみ搬入量内訳(資源化等)'!M58+'ごみ搬入量内訳(その他)'!M58+'ごみ搬入量内訳(直接埋立)'!M58+'ごみ搬入量内訳(海洋投入)'!M58</f>
        <v>970</v>
      </c>
      <c r="N58" s="33">
        <f>'ごみ搬入量内訳(直接資源化)'!N58+'ごみ搬入量内訳(焼却)'!N58+'ごみ搬入量内訳(粗大)'!N58+'ごみ搬入量内訳(堆肥化)'!N58+'ごみ搬入量内訳(飼料化)'!N58+'ごみ搬入量内訳(メタン化)'!N58+'ごみ搬入量内訳(燃料化)'!N58+'ごみ搬入量内訳(セメント)'!N58+'ごみ搬入量内訳(資源化等)'!N58+'ごみ搬入量内訳(その他)'!N58+'ごみ搬入量内訳(直接埋立)'!N58+'ごみ搬入量内訳(海洋投入)'!N58</f>
        <v>1161</v>
      </c>
      <c r="O58" s="33">
        <f>'ごみ搬入量内訳(直接資源化)'!O58+'ごみ搬入量内訳(焼却)'!O58+'ごみ搬入量内訳(粗大)'!O58+'ごみ搬入量内訳(堆肥化)'!O58+'ごみ搬入量内訳(飼料化)'!O58+'ごみ搬入量内訳(メタン化)'!O58+'ごみ搬入量内訳(燃料化)'!O58+'ごみ搬入量内訳(セメント)'!O58+'ごみ搬入量内訳(資源化等)'!O58+'ごみ搬入量内訳(その他)'!O58+'ごみ搬入量内訳(直接埋立)'!O58+'ごみ搬入量内訳(海洋投入)'!O58</f>
        <v>0</v>
      </c>
      <c r="P58" s="33">
        <f>'ごみ搬入量内訳(直接資源化)'!P58+'ごみ搬入量内訳(焼却)'!P58+'ごみ搬入量内訳(粗大)'!P58+'ごみ搬入量内訳(堆肥化)'!P58+'ごみ搬入量内訳(飼料化)'!P58+'ごみ搬入量内訳(メタン化)'!P58+'ごみ搬入量内訳(燃料化)'!P58+'ごみ搬入量内訳(セメント)'!P58+'ごみ搬入量内訳(資源化等)'!P58+'ごみ搬入量内訳(その他)'!P58+'ごみ搬入量内訳(直接埋立)'!P58+'ごみ搬入量内訳(海洋投入)'!P58</f>
        <v>0</v>
      </c>
      <c r="Q58" s="33">
        <f>'ごみ搬入量内訳(直接資源化)'!Q58+'ごみ搬入量内訳(焼却)'!Q58+'ごみ搬入量内訳(粗大)'!Q58+'ごみ搬入量内訳(堆肥化)'!Q58+'ごみ搬入量内訳(飼料化)'!Q58+'ごみ搬入量内訳(メタン化)'!Q58+'ごみ搬入量内訳(燃料化)'!Q58+'ごみ搬入量内訳(セメント)'!Q58+'ごみ搬入量内訳(資源化等)'!Q58+'ごみ搬入量内訳(その他)'!Q58+'ごみ搬入量内訳(直接埋立)'!Q58+'ごみ搬入量内訳(海洋投入)'!Q58</f>
        <v>8</v>
      </c>
      <c r="R58" s="33">
        <f>'ごみ搬入量内訳(直接資源化)'!R58+'ごみ搬入量内訳(焼却)'!R58+'ごみ搬入量内訳(粗大)'!R58+'ごみ搬入量内訳(堆肥化)'!R58+'ごみ搬入量内訳(飼料化)'!R58+'ごみ搬入量内訳(メタン化)'!R58+'ごみ搬入量内訳(燃料化)'!R58+'ごみ搬入量内訳(セメント)'!R58+'ごみ搬入量内訳(資源化等)'!R58+'ごみ搬入量内訳(その他)'!R58+'ごみ搬入量内訳(直接埋立)'!R58+'ごみ搬入量内訳(海洋投入)'!R58</f>
        <v>0</v>
      </c>
      <c r="S58" s="33">
        <f>'ごみ搬入量内訳(直接資源化)'!S58+'ごみ搬入量内訳(焼却)'!S58+'ごみ搬入量内訳(粗大)'!S58+'ごみ搬入量内訳(堆肥化)'!S58+'ごみ搬入量内訳(飼料化)'!S58+'ごみ搬入量内訳(メタン化)'!S58+'ごみ搬入量内訳(燃料化)'!S58+'ごみ搬入量内訳(セメント)'!S58+'ごみ搬入量内訳(資源化等)'!S58+'ごみ搬入量内訳(その他)'!S58+'ごみ搬入量内訳(直接埋立)'!S58+'ごみ搬入量内訳(海洋投入)'!S58</f>
        <v>0</v>
      </c>
      <c r="T58" s="33">
        <f>'ごみ搬入量内訳(直接資源化)'!T58+'ごみ搬入量内訳(焼却)'!T58+'ごみ搬入量内訳(粗大)'!T58+'ごみ搬入量内訳(堆肥化)'!T58+'ごみ搬入量内訳(飼料化)'!T58+'ごみ搬入量内訳(メタン化)'!T58+'ごみ搬入量内訳(燃料化)'!T58+'ごみ搬入量内訳(セメント)'!T58+'ごみ搬入量内訳(資源化等)'!T58+'ごみ搬入量内訳(その他)'!T58+'ごみ搬入量内訳(直接埋立)'!T58+'ごみ搬入量内訳(海洋投入)'!T58</f>
        <v>0</v>
      </c>
      <c r="U58" s="33">
        <f>'ごみ搬入量内訳(直接資源化)'!U58+'ごみ搬入量内訳(焼却)'!U58+'ごみ搬入量内訳(粗大)'!U58+'ごみ搬入量内訳(堆肥化)'!U58+'ごみ搬入量内訳(飼料化)'!U58+'ごみ搬入量内訳(メタン化)'!U58+'ごみ搬入量内訳(燃料化)'!U58+'ごみ搬入量内訳(セメント)'!U58+'ごみ搬入量内訳(資源化等)'!U58+'ごみ搬入量内訳(その他)'!U58+'ごみ搬入量内訳(直接埋立)'!U58+'ごみ搬入量内訳(海洋投入)'!U58</f>
        <v>0</v>
      </c>
      <c r="V58" s="33">
        <f>'ごみ搬入量内訳(直接資源化)'!V58+'ごみ搬入量内訳(焼却)'!V58+'ごみ搬入量内訳(粗大)'!V58+'ごみ搬入量内訳(堆肥化)'!V58+'ごみ搬入量内訳(飼料化)'!V58+'ごみ搬入量内訳(メタン化)'!V58+'ごみ搬入量内訳(燃料化)'!V58+'ごみ搬入量内訳(セメント)'!V58+'ごみ搬入量内訳(資源化等)'!V58+'ごみ搬入量内訳(その他)'!V58+'ごみ搬入量内訳(直接埋立)'!V58+'ごみ搬入量内訳(海洋投入)'!V58</f>
        <v>0</v>
      </c>
      <c r="W58" s="33">
        <f>'ごみ搬入量内訳(直接資源化)'!W58+'ごみ搬入量内訳(焼却)'!W58+'ごみ搬入量内訳(粗大)'!W58+'ごみ搬入量内訳(堆肥化)'!W58+'ごみ搬入量内訳(飼料化)'!W58+'ごみ搬入量内訳(メタン化)'!W58+'ごみ搬入量内訳(燃料化)'!W58+'ごみ搬入量内訳(セメント)'!W58+'ごみ搬入量内訳(資源化等)'!W58+'ごみ搬入量内訳(その他)'!W58+'ごみ搬入量内訳(直接埋立)'!W58+'ごみ搬入量内訳(海洋投入)'!W58</f>
        <v>27</v>
      </c>
      <c r="X58" s="33">
        <f>'ごみ搬入量内訳(直接資源化)'!X58+'ごみ搬入量内訳(焼却)'!X58+'ごみ搬入量内訳(粗大)'!X58+'ごみ搬入量内訳(堆肥化)'!X58+'ごみ搬入量内訳(飼料化)'!X58+'ごみ搬入量内訳(メタン化)'!X58+'ごみ搬入量内訳(燃料化)'!X58+'ごみ搬入量内訳(セメント)'!X58+'ごみ搬入量内訳(資源化等)'!X58+'ごみ搬入量内訳(その他)'!X58+'ごみ搬入量内訳(直接埋立)'!X58+'ごみ搬入量内訳(海洋投入)'!X58</f>
        <v>0</v>
      </c>
      <c r="Y58" s="33">
        <f>'ごみ搬入量内訳(直接資源化)'!Y58+'ごみ搬入量内訳(焼却)'!Y58+'ごみ搬入量内訳(粗大)'!Y58+'ごみ搬入量内訳(堆肥化)'!Y58+'ごみ搬入量内訳(飼料化)'!Y58+'ごみ搬入量内訳(メタン化)'!Y58+'ごみ搬入量内訳(燃料化)'!Y58+'ごみ搬入量内訳(セメント)'!Y58+'ごみ搬入量内訳(資源化等)'!Y58+'ごみ搬入量内訳(その他)'!Y58+'ごみ搬入量内訳(直接埋立)'!Y58+'ごみ搬入量内訳(海洋投入)'!Y58</f>
        <v>0</v>
      </c>
      <c r="Z58" s="33">
        <f>'ごみ搬入量内訳(直接資源化)'!Z58+'ごみ搬入量内訳(焼却)'!Z58+'ごみ搬入量内訳(粗大)'!Z58+'ごみ搬入量内訳(堆肥化)'!Z58+'ごみ搬入量内訳(飼料化)'!Z58+'ごみ搬入量内訳(メタン化)'!Z58+'ごみ搬入量内訳(燃料化)'!Z58+'ごみ搬入量内訳(セメント)'!Z58+'ごみ搬入量内訳(資源化等)'!Z58+'ごみ搬入量内訳(その他)'!Z58+'ごみ搬入量内訳(直接埋立)'!Z58+'ごみ搬入量内訳(海洋投入)'!Z58</f>
        <v>1</v>
      </c>
      <c r="AA58" s="33">
        <f>'ごみ搬入量内訳(直接資源化)'!AA58+'ごみ搬入量内訳(焼却)'!AA58+'ごみ搬入量内訳(粗大)'!AA58+'ごみ搬入量内訳(堆肥化)'!AA58+'ごみ搬入量内訳(飼料化)'!AA58+'ごみ搬入量内訳(メタン化)'!AA58+'ごみ搬入量内訳(燃料化)'!AA58+'ごみ搬入量内訳(セメント)'!AA58+'ごみ搬入量内訳(資源化等)'!AA58+'ごみ搬入量内訳(その他)'!AA58+'ごみ搬入量内訳(直接埋立)'!AA58+'ごみ搬入量内訳(海洋投入)'!AA58</f>
        <v>0</v>
      </c>
      <c r="AB58" s="33">
        <f>'ごみ搬入量内訳(直接資源化)'!AB58+'ごみ搬入量内訳(焼却)'!AB58+'ごみ搬入量内訳(粗大)'!AB58+'ごみ搬入量内訳(堆肥化)'!AB58+'ごみ搬入量内訳(飼料化)'!AB58+'ごみ搬入量内訳(メタン化)'!AB58+'ごみ搬入量内訳(燃料化)'!AB58+'ごみ搬入量内訳(セメント)'!AB58+'ごみ搬入量内訳(資源化等)'!AB58+'ごみ搬入量内訳(その他)'!AB58+'ごみ搬入量内訳(直接埋立)'!AB58+'ごみ搬入量内訳(海洋投入)'!AB58</f>
        <v>0</v>
      </c>
      <c r="AC58" s="33">
        <f>'ごみ搬入量内訳(直接資源化)'!AC58+'ごみ搬入量内訳(焼却)'!AC58+'ごみ搬入量内訳(粗大)'!AC58+'ごみ搬入量内訳(堆肥化)'!AC58+'ごみ搬入量内訳(飼料化)'!AC58+'ごみ搬入量内訳(メタン化)'!AC58+'ごみ搬入量内訳(燃料化)'!AC58+'ごみ搬入量内訳(セメント)'!AC58+'ごみ搬入量内訳(資源化等)'!AC58+'ごみ搬入量内訳(その他)'!AC58+'ごみ搬入量内訳(直接埋立)'!AC58+'ごみ搬入量内訳(海洋投入)'!AC58</f>
        <v>0</v>
      </c>
      <c r="AD58" s="33">
        <f>'ごみ搬入量内訳(直接資源化)'!AD58+'ごみ搬入量内訳(焼却)'!AD58+'ごみ搬入量内訳(粗大)'!AD58+'ごみ搬入量内訳(堆肥化)'!AD58+'ごみ搬入量内訳(飼料化)'!AD58+'ごみ搬入量内訳(メタン化)'!AD58+'ごみ搬入量内訳(燃料化)'!AD58+'ごみ搬入量内訳(セメント)'!AD58+'ごみ搬入量内訳(資源化等)'!AD58+'ごみ搬入量内訳(その他)'!AD58+'ごみ搬入量内訳(直接埋立)'!AD58+'ごみ搬入量内訳(海洋投入)'!AD58</f>
        <v>0</v>
      </c>
      <c r="AE58" s="33">
        <f>'ごみ搬入量内訳(直接資源化)'!AE58+'ごみ搬入量内訳(焼却)'!AE58+'ごみ搬入量内訳(粗大)'!AE58+'ごみ搬入量内訳(堆肥化)'!AE58+'ごみ搬入量内訳(飼料化)'!AE58+'ごみ搬入量内訳(メタン化)'!AE58+'ごみ搬入量内訳(燃料化)'!AE58+'ごみ搬入量内訳(セメント)'!AE58+'ごみ搬入量内訳(資源化等)'!AE58+'ごみ搬入量内訳(その他)'!AE58+'ごみ搬入量内訳(直接埋立)'!AE58+'ごみ搬入量内訳(海洋投入)'!AE58</f>
        <v>0</v>
      </c>
      <c r="AF58" s="33">
        <f>'ごみ搬入量内訳(直接資源化)'!AF58+'ごみ搬入量内訳(焼却)'!AF58+'ごみ搬入量内訳(粗大)'!AF58+'ごみ搬入量内訳(堆肥化)'!AF58+'ごみ搬入量内訳(飼料化)'!AF58+'ごみ搬入量内訳(メタン化)'!AF58+'ごみ搬入量内訳(燃料化)'!AF58+'ごみ搬入量内訳(セメント)'!AF58+'ごみ搬入量内訳(資源化等)'!AF58+'ごみ搬入量内訳(その他)'!AF58+'ごみ搬入量内訳(直接埋立)'!AF58+'ごみ搬入量内訳(海洋投入)'!AF58</f>
        <v>0</v>
      </c>
      <c r="AG58" s="33">
        <f>'ごみ搬入量内訳(直接資源化)'!AG58+'ごみ搬入量内訳(焼却)'!AG58+'ごみ搬入量内訳(粗大)'!AG58+'ごみ搬入量内訳(堆肥化)'!AG58+'ごみ搬入量内訳(飼料化)'!AG58+'ごみ搬入量内訳(メタン化)'!AG58+'ごみ搬入量内訳(燃料化)'!AG58+'ごみ搬入量内訳(セメント)'!AG58+'ごみ搬入量内訳(資源化等)'!AG58+'ごみ搬入量内訳(その他)'!AG58+'ごみ搬入量内訳(直接埋立)'!AG58+'ごみ搬入量内訳(海洋投入)'!AG58</f>
        <v>0</v>
      </c>
      <c r="AH58" s="33">
        <f>'ごみ搬入量内訳(直接資源化)'!AH58+'ごみ搬入量内訳(焼却)'!AH58+'ごみ搬入量内訳(粗大)'!AH58+'ごみ搬入量内訳(堆肥化)'!AH58+'ごみ搬入量内訳(飼料化)'!AH58+'ごみ搬入量内訳(メタン化)'!AH58+'ごみ搬入量内訳(燃料化)'!AH58+'ごみ搬入量内訳(セメント)'!AH58+'ごみ搬入量内訳(資源化等)'!AH58+'ごみ搬入量内訳(その他)'!AH58+'ごみ搬入量内訳(直接埋立)'!AH58+'ごみ搬入量内訳(海洋投入)'!AH58</f>
        <v>0</v>
      </c>
      <c r="AI58" s="33">
        <f>'ごみ搬入量内訳(直接資源化)'!AI58+'ごみ搬入量内訳(焼却)'!AI58+'ごみ搬入量内訳(粗大)'!AI58+'ごみ搬入量内訳(堆肥化)'!AI58+'ごみ搬入量内訳(飼料化)'!AI58+'ごみ搬入量内訳(メタン化)'!AI58+'ごみ搬入量内訳(燃料化)'!AI58+'ごみ搬入量内訳(セメント)'!AI58+'ごみ搬入量内訳(資源化等)'!AI58+'ごみ搬入量内訳(その他)'!AI58+'ごみ搬入量内訳(直接埋立)'!AI58+'ごみ搬入量内訳(海洋投入)'!AI58</f>
        <v>0</v>
      </c>
    </row>
    <row r="59" spans="1:35" s="10" customFormat="1" ht="12" customHeight="1">
      <c r="A59" s="10" t="s">
        <v>124</v>
      </c>
      <c r="B59" s="41" t="s">
        <v>822</v>
      </c>
      <c r="C59" s="10" t="s">
        <v>823</v>
      </c>
      <c r="D59" s="33">
        <f>SUM(E59:AI59)</f>
        <v>0</v>
      </c>
      <c r="E59" s="33">
        <f>'ごみ搬入量内訳(直接資源化)'!E59+'ごみ搬入量内訳(焼却)'!E59+'ごみ搬入量内訳(粗大)'!E59+'ごみ搬入量内訳(堆肥化)'!E59+'ごみ搬入量内訳(飼料化)'!E59+'ごみ搬入量内訳(メタン化)'!E59+'ごみ搬入量内訳(燃料化)'!E59+'ごみ搬入量内訳(セメント)'!E59+'ごみ搬入量内訳(資源化等)'!E59+'ごみ搬入量内訳(その他)'!E59+'ごみ搬入量内訳(直接埋立)'!E59+'ごみ搬入量内訳(海洋投入)'!E59</f>
        <v>0</v>
      </c>
      <c r="F59" s="33">
        <f>'ごみ搬入量内訳(直接資源化)'!F59+'ごみ搬入量内訳(焼却)'!F59+'ごみ搬入量内訳(粗大)'!F59+'ごみ搬入量内訳(堆肥化)'!F59+'ごみ搬入量内訳(飼料化)'!F59+'ごみ搬入量内訳(メタン化)'!F59+'ごみ搬入量内訳(燃料化)'!F59+'ごみ搬入量内訳(セメント)'!F59+'ごみ搬入量内訳(資源化等)'!F59+'ごみ搬入量内訳(その他)'!F59+'ごみ搬入量内訳(直接埋立)'!F59+'ごみ搬入量内訳(海洋投入)'!F59</f>
        <v>0</v>
      </c>
      <c r="G59" s="33">
        <f>'ごみ搬入量内訳(直接資源化)'!G59+'ごみ搬入量内訳(焼却)'!G59+'ごみ搬入量内訳(粗大)'!G59+'ごみ搬入量内訳(堆肥化)'!G59+'ごみ搬入量内訳(飼料化)'!G59+'ごみ搬入量内訳(メタン化)'!G59+'ごみ搬入量内訳(燃料化)'!G59+'ごみ搬入量内訳(セメント)'!G59+'ごみ搬入量内訳(資源化等)'!G59+'ごみ搬入量内訳(その他)'!G59+'ごみ搬入量内訳(直接埋立)'!G59+'ごみ搬入量内訳(海洋投入)'!G59</f>
        <v>0</v>
      </c>
      <c r="H59" s="33">
        <f>'ごみ搬入量内訳(直接資源化)'!H59+'ごみ搬入量内訳(焼却)'!H59+'ごみ搬入量内訳(粗大)'!H59+'ごみ搬入量内訳(堆肥化)'!H59+'ごみ搬入量内訳(飼料化)'!H59+'ごみ搬入量内訳(メタン化)'!H59+'ごみ搬入量内訳(燃料化)'!H59+'ごみ搬入量内訳(セメント)'!H59+'ごみ搬入量内訳(資源化等)'!H59+'ごみ搬入量内訳(その他)'!H59+'ごみ搬入量内訳(直接埋立)'!H59+'ごみ搬入量内訳(海洋投入)'!H59</f>
        <v>0</v>
      </c>
      <c r="I59" s="33">
        <f>'ごみ搬入量内訳(直接資源化)'!I59+'ごみ搬入量内訳(焼却)'!I59+'ごみ搬入量内訳(粗大)'!I59+'ごみ搬入量内訳(堆肥化)'!I59+'ごみ搬入量内訳(飼料化)'!I59+'ごみ搬入量内訳(メタン化)'!I59+'ごみ搬入量内訳(燃料化)'!I59+'ごみ搬入量内訳(セメント)'!I59+'ごみ搬入量内訳(資源化等)'!I59+'ごみ搬入量内訳(その他)'!I59+'ごみ搬入量内訳(直接埋立)'!I59+'ごみ搬入量内訳(海洋投入)'!I59</f>
        <v>0</v>
      </c>
      <c r="J59" s="33">
        <f>'ごみ搬入量内訳(直接資源化)'!J59+'ごみ搬入量内訳(焼却)'!J59+'ごみ搬入量内訳(粗大)'!J59+'ごみ搬入量内訳(堆肥化)'!J59+'ごみ搬入量内訳(飼料化)'!J59+'ごみ搬入量内訳(メタン化)'!J59+'ごみ搬入量内訳(燃料化)'!J59+'ごみ搬入量内訳(セメント)'!J59+'ごみ搬入量内訳(資源化等)'!J59+'ごみ搬入量内訳(その他)'!J59+'ごみ搬入量内訳(直接埋立)'!J59+'ごみ搬入量内訳(海洋投入)'!J59</f>
        <v>0</v>
      </c>
      <c r="K59" s="33">
        <f>'ごみ搬入量内訳(直接資源化)'!K59+'ごみ搬入量内訳(焼却)'!K59+'ごみ搬入量内訳(粗大)'!K59+'ごみ搬入量内訳(堆肥化)'!K59+'ごみ搬入量内訳(飼料化)'!K59+'ごみ搬入量内訳(メタン化)'!K59+'ごみ搬入量内訳(燃料化)'!K59+'ごみ搬入量内訳(セメント)'!K59+'ごみ搬入量内訳(資源化等)'!K59+'ごみ搬入量内訳(その他)'!K59+'ごみ搬入量内訳(直接埋立)'!K59+'ごみ搬入量内訳(海洋投入)'!K59</f>
        <v>0</v>
      </c>
      <c r="L59" s="33">
        <f>'ごみ搬入量内訳(直接資源化)'!L59+'ごみ搬入量内訳(焼却)'!L59+'ごみ搬入量内訳(粗大)'!L59+'ごみ搬入量内訳(堆肥化)'!L59+'ごみ搬入量内訳(飼料化)'!L59+'ごみ搬入量内訳(メタン化)'!L59+'ごみ搬入量内訳(燃料化)'!L59+'ごみ搬入量内訳(セメント)'!L59+'ごみ搬入量内訳(資源化等)'!L59+'ごみ搬入量内訳(その他)'!L59+'ごみ搬入量内訳(直接埋立)'!L59+'ごみ搬入量内訳(海洋投入)'!L59</f>
        <v>0</v>
      </c>
      <c r="M59" s="33">
        <f>'ごみ搬入量内訳(直接資源化)'!M59+'ごみ搬入量内訳(焼却)'!M59+'ごみ搬入量内訳(粗大)'!M59+'ごみ搬入量内訳(堆肥化)'!M59+'ごみ搬入量内訳(飼料化)'!M59+'ごみ搬入量内訳(メタン化)'!M59+'ごみ搬入量内訳(燃料化)'!M59+'ごみ搬入量内訳(セメント)'!M59+'ごみ搬入量内訳(資源化等)'!M59+'ごみ搬入量内訳(その他)'!M59+'ごみ搬入量内訳(直接埋立)'!M59+'ごみ搬入量内訳(海洋投入)'!M59</f>
        <v>0</v>
      </c>
      <c r="N59" s="33">
        <f>'ごみ搬入量内訳(直接資源化)'!N59+'ごみ搬入量内訳(焼却)'!N59+'ごみ搬入量内訳(粗大)'!N59+'ごみ搬入量内訳(堆肥化)'!N59+'ごみ搬入量内訳(飼料化)'!N59+'ごみ搬入量内訳(メタン化)'!N59+'ごみ搬入量内訳(燃料化)'!N59+'ごみ搬入量内訳(セメント)'!N59+'ごみ搬入量内訳(資源化等)'!N59+'ごみ搬入量内訳(その他)'!N59+'ごみ搬入量内訳(直接埋立)'!N59+'ごみ搬入量内訳(海洋投入)'!N59</f>
        <v>0</v>
      </c>
      <c r="O59" s="33">
        <f>'ごみ搬入量内訳(直接資源化)'!O59+'ごみ搬入量内訳(焼却)'!O59+'ごみ搬入量内訳(粗大)'!O59+'ごみ搬入量内訳(堆肥化)'!O59+'ごみ搬入量内訳(飼料化)'!O59+'ごみ搬入量内訳(メタン化)'!O59+'ごみ搬入量内訳(燃料化)'!O59+'ごみ搬入量内訳(セメント)'!O59+'ごみ搬入量内訳(資源化等)'!O59+'ごみ搬入量内訳(その他)'!O59+'ごみ搬入量内訳(直接埋立)'!O59+'ごみ搬入量内訳(海洋投入)'!O59</f>
        <v>0</v>
      </c>
      <c r="P59" s="33">
        <f>'ごみ搬入量内訳(直接資源化)'!P59+'ごみ搬入量内訳(焼却)'!P59+'ごみ搬入量内訳(粗大)'!P59+'ごみ搬入量内訳(堆肥化)'!P59+'ごみ搬入量内訳(飼料化)'!P59+'ごみ搬入量内訳(メタン化)'!P59+'ごみ搬入量内訳(燃料化)'!P59+'ごみ搬入量内訳(セメント)'!P59+'ごみ搬入量内訳(資源化等)'!P59+'ごみ搬入量内訳(その他)'!P59+'ごみ搬入量内訳(直接埋立)'!P59+'ごみ搬入量内訳(海洋投入)'!P59</f>
        <v>0</v>
      </c>
      <c r="Q59" s="33">
        <f>'ごみ搬入量内訳(直接資源化)'!Q59+'ごみ搬入量内訳(焼却)'!Q59+'ごみ搬入量内訳(粗大)'!Q59+'ごみ搬入量内訳(堆肥化)'!Q59+'ごみ搬入量内訳(飼料化)'!Q59+'ごみ搬入量内訳(メタン化)'!Q59+'ごみ搬入量内訳(燃料化)'!Q59+'ごみ搬入量内訳(セメント)'!Q59+'ごみ搬入量内訳(資源化等)'!Q59+'ごみ搬入量内訳(その他)'!Q59+'ごみ搬入量内訳(直接埋立)'!Q59+'ごみ搬入量内訳(海洋投入)'!Q59</f>
        <v>0</v>
      </c>
      <c r="R59" s="33">
        <f>'ごみ搬入量内訳(直接資源化)'!R59+'ごみ搬入量内訳(焼却)'!R59+'ごみ搬入量内訳(粗大)'!R59+'ごみ搬入量内訳(堆肥化)'!R59+'ごみ搬入量内訳(飼料化)'!R59+'ごみ搬入量内訳(メタン化)'!R59+'ごみ搬入量内訳(燃料化)'!R59+'ごみ搬入量内訳(セメント)'!R59+'ごみ搬入量内訳(資源化等)'!R59+'ごみ搬入量内訳(その他)'!R59+'ごみ搬入量内訳(直接埋立)'!R59+'ごみ搬入量内訳(海洋投入)'!R59</f>
        <v>0</v>
      </c>
      <c r="S59" s="33">
        <f>'ごみ搬入量内訳(直接資源化)'!S59+'ごみ搬入量内訳(焼却)'!S59+'ごみ搬入量内訳(粗大)'!S59+'ごみ搬入量内訳(堆肥化)'!S59+'ごみ搬入量内訳(飼料化)'!S59+'ごみ搬入量内訳(メタン化)'!S59+'ごみ搬入量内訳(燃料化)'!S59+'ごみ搬入量内訳(セメント)'!S59+'ごみ搬入量内訳(資源化等)'!S59+'ごみ搬入量内訳(その他)'!S59+'ごみ搬入量内訳(直接埋立)'!S59+'ごみ搬入量内訳(海洋投入)'!S59</f>
        <v>0</v>
      </c>
      <c r="T59" s="33">
        <f>'ごみ搬入量内訳(直接資源化)'!T59+'ごみ搬入量内訳(焼却)'!T59+'ごみ搬入量内訳(粗大)'!T59+'ごみ搬入量内訳(堆肥化)'!T59+'ごみ搬入量内訳(飼料化)'!T59+'ごみ搬入量内訳(メタン化)'!T59+'ごみ搬入量内訳(燃料化)'!T59+'ごみ搬入量内訳(セメント)'!T59+'ごみ搬入量内訳(資源化等)'!T59+'ごみ搬入量内訳(その他)'!T59+'ごみ搬入量内訳(直接埋立)'!T59+'ごみ搬入量内訳(海洋投入)'!T59</f>
        <v>0</v>
      </c>
      <c r="U59" s="33">
        <f>'ごみ搬入量内訳(直接資源化)'!U59+'ごみ搬入量内訳(焼却)'!U59+'ごみ搬入量内訳(粗大)'!U59+'ごみ搬入量内訳(堆肥化)'!U59+'ごみ搬入量内訳(飼料化)'!U59+'ごみ搬入量内訳(メタン化)'!U59+'ごみ搬入量内訳(燃料化)'!U59+'ごみ搬入量内訳(セメント)'!U59+'ごみ搬入量内訳(資源化等)'!U59+'ごみ搬入量内訳(その他)'!U59+'ごみ搬入量内訳(直接埋立)'!U59+'ごみ搬入量内訳(海洋投入)'!U59</f>
        <v>0</v>
      </c>
      <c r="V59" s="33">
        <f>'ごみ搬入量内訳(直接資源化)'!V59+'ごみ搬入量内訳(焼却)'!V59+'ごみ搬入量内訳(粗大)'!V59+'ごみ搬入量内訳(堆肥化)'!V59+'ごみ搬入量内訳(飼料化)'!V59+'ごみ搬入量内訳(メタン化)'!V59+'ごみ搬入量内訳(燃料化)'!V59+'ごみ搬入量内訳(セメント)'!V59+'ごみ搬入量内訳(資源化等)'!V59+'ごみ搬入量内訳(その他)'!V59+'ごみ搬入量内訳(直接埋立)'!V59+'ごみ搬入量内訳(海洋投入)'!V59</f>
        <v>0</v>
      </c>
      <c r="W59" s="33">
        <f>'ごみ搬入量内訳(直接資源化)'!W59+'ごみ搬入量内訳(焼却)'!W59+'ごみ搬入量内訳(粗大)'!W59+'ごみ搬入量内訳(堆肥化)'!W59+'ごみ搬入量内訳(飼料化)'!W59+'ごみ搬入量内訳(メタン化)'!W59+'ごみ搬入量内訳(燃料化)'!W59+'ごみ搬入量内訳(セメント)'!W59+'ごみ搬入量内訳(資源化等)'!W59+'ごみ搬入量内訳(その他)'!W59+'ごみ搬入量内訳(直接埋立)'!W59+'ごみ搬入量内訳(海洋投入)'!W59</f>
        <v>0</v>
      </c>
      <c r="X59" s="33">
        <f>'ごみ搬入量内訳(直接資源化)'!X59+'ごみ搬入量内訳(焼却)'!X59+'ごみ搬入量内訳(粗大)'!X59+'ごみ搬入量内訳(堆肥化)'!X59+'ごみ搬入量内訳(飼料化)'!X59+'ごみ搬入量内訳(メタン化)'!X59+'ごみ搬入量内訳(燃料化)'!X59+'ごみ搬入量内訳(セメント)'!X59+'ごみ搬入量内訳(資源化等)'!X59+'ごみ搬入量内訳(その他)'!X59+'ごみ搬入量内訳(直接埋立)'!X59+'ごみ搬入量内訳(海洋投入)'!X59</f>
        <v>0</v>
      </c>
      <c r="Y59" s="33">
        <f>'ごみ搬入量内訳(直接資源化)'!Y59+'ごみ搬入量内訳(焼却)'!Y59+'ごみ搬入量内訳(粗大)'!Y59+'ごみ搬入量内訳(堆肥化)'!Y59+'ごみ搬入量内訳(飼料化)'!Y59+'ごみ搬入量内訳(メタン化)'!Y59+'ごみ搬入量内訳(燃料化)'!Y59+'ごみ搬入量内訳(セメント)'!Y59+'ごみ搬入量内訳(資源化等)'!Y59+'ごみ搬入量内訳(その他)'!Y59+'ごみ搬入量内訳(直接埋立)'!Y59+'ごみ搬入量内訳(海洋投入)'!Y59</f>
        <v>0</v>
      </c>
      <c r="Z59" s="33">
        <f>'ごみ搬入量内訳(直接資源化)'!Z59+'ごみ搬入量内訳(焼却)'!Z59+'ごみ搬入量内訳(粗大)'!Z59+'ごみ搬入量内訳(堆肥化)'!Z59+'ごみ搬入量内訳(飼料化)'!Z59+'ごみ搬入量内訳(メタン化)'!Z59+'ごみ搬入量内訳(燃料化)'!Z59+'ごみ搬入量内訳(セメント)'!Z59+'ごみ搬入量内訳(資源化等)'!Z59+'ごみ搬入量内訳(その他)'!Z59+'ごみ搬入量内訳(直接埋立)'!Z59+'ごみ搬入量内訳(海洋投入)'!Z59</f>
        <v>0</v>
      </c>
      <c r="AA59" s="33">
        <f>'ごみ搬入量内訳(直接資源化)'!AA59+'ごみ搬入量内訳(焼却)'!AA59+'ごみ搬入量内訳(粗大)'!AA59+'ごみ搬入量内訳(堆肥化)'!AA59+'ごみ搬入量内訳(飼料化)'!AA59+'ごみ搬入量内訳(メタン化)'!AA59+'ごみ搬入量内訳(燃料化)'!AA59+'ごみ搬入量内訳(セメント)'!AA59+'ごみ搬入量内訳(資源化等)'!AA59+'ごみ搬入量内訳(その他)'!AA59+'ごみ搬入量内訳(直接埋立)'!AA59+'ごみ搬入量内訳(海洋投入)'!AA59</f>
        <v>0</v>
      </c>
      <c r="AB59" s="33">
        <f>'ごみ搬入量内訳(直接資源化)'!AB59+'ごみ搬入量内訳(焼却)'!AB59+'ごみ搬入量内訳(粗大)'!AB59+'ごみ搬入量内訳(堆肥化)'!AB59+'ごみ搬入量内訳(飼料化)'!AB59+'ごみ搬入量内訳(メタン化)'!AB59+'ごみ搬入量内訳(燃料化)'!AB59+'ごみ搬入量内訳(セメント)'!AB59+'ごみ搬入量内訳(資源化等)'!AB59+'ごみ搬入量内訳(その他)'!AB59+'ごみ搬入量内訳(直接埋立)'!AB59+'ごみ搬入量内訳(海洋投入)'!AB59</f>
        <v>0</v>
      </c>
      <c r="AC59" s="33">
        <f>'ごみ搬入量内訳(直接資源化)'!AC59+'ごみ搬入量内訳(焼却)'!AC59+'ごみ搬入量内訳(粗大)'!AC59+'ごみ搬入量内訳(堆肥化)'!AC59+'ごみ搬入量内訳(飼料化)'!AC59+'ごみ搬入量内訳(メタン化)'!AC59+'ごみ搬入量内訳(燃料化)'!AC59+'ごみ搬入量内訳(セメント)'!AC59+'ごみ搬入量内訳(資源化等)'!AC59+'ごみ搬入量内訳(その他)'!AC59+'ごみ搬入量内訳(直接埋立)'!AC59+'ごみ搬入量内訳(海洋投入)'!AC59</f>
        <v>0</v>
      </c>
      <c r="AD59" s="33">
        <f>'ごみ搬入量内訳(直接資源化)'!AD59+'ごみ搬入量内訳(焼却)'!AD59+'ごみ搬入量内訳(粗大)'!AD59+'ごみ搬入量内訳(堆肥化)'!AD59+'ごみ搬入量内訳(飼料化)'!AD59+'ごみ搬入量内訳(メタン化)'!AD59+'ごみ搬入量内訳(燃料化)'!AD59+'ごみ搬入量内訳(セメント)'!AD59+'ごみ搬入量内訳(資源化等)'!AD59+'ごみ搬入量内訳(その他)'!AD59+'ごみ搬入量内訳(直接埋立)'!AD59+'ごみ搬入量内訳(海洋投入)'!AD59</f>
        <v>0</v>
      </c>
      <c r="AE59" s="33">
        <f>'ごみ搬入量内訳(直接資源化)'!AE59+'ごみ搬入量内訳(焼却)'!AE59+'ごみ搬入量内訳(粗大)'!AE59+'ごみ搬入量内訳(堆肥化)'!AE59+'ごみ搬入量内訳(飼料化)'!AE59+'ごみ搬入量内訳(メタン化)'!AE59+'ごみ搬入量内訳(燃料化)'!AE59+'ごみ搬入量内訳(セメント)'!AE59+'ごみ搬入量内訳(資源化等)'!AE59+'ごみ搬入量内訳(その他)'!AE59+'ごみ搬入量内訳(直接埋立)'!AE59+'ごみ搬入量内訳(海洋投入)'!AE59</f>
        <v>0</v>
      </c>
      <c r="AF59" s="33">
        <f>'ごみ搬入量内訳(直接資源化)'!AF59+'ごみ搬入量内訳(焼却)'!AF59+'ごみ搬入量内訳(粗大)'!AF59+'ごみ搬入量内訳(堆肥化)'!AF59+'ごみ搬入量内訳(飼料化)'!AF59+'ごみ搬入量内訳(メタン化)'!AF59+'ごみ搬入量内訳(燃料化)'!AF59+'ごみ搬入量内訳(セメント)'!AF59+'ごみ搬入量内訳(資源化等)'!AF59+'ごみ搬入量内訳(その他)'!AF59+'ごみ搬入量内訳(直接埋立)'!AF59+'ごみ搬入量内訳(海洋投入)'!AF59</f>
        <v>0</v>
      </c>
      <c r="AG59" s="33">
        <f>'ごみ搬入量内訳(直接資源化)'!AG59+'ごみ搬入量内訳(焼却)'!AG59+'ごみ搬入量内訳(粗大)'!AG59+'ごみ搬入量内訳(堆肥化)'!AG59+'ごみ搬入量内訳(飼料化)'!AG59+'ごみ搬入量内訳(メタン化)'!AG59+'ごみ搬入量内訳(燃料化)'!AG59+'ごみ搬入量内訳(セメント)'!AG59+'ごみ搬入量内訳(資源化等)'!AG59+'ごみ搬入量内訳(その他)'!AG59+'ごみ搬入量内訳(直接埋立)'!AG59+'ごみ搬入量内訳(海洋投入)'!AG59</f>
        <v>0</v>
      </c>
      <c r="AH59" s="33">
        <f>'ごみ搬入量内訳(直接資源化)'!AH59+'ごみ搬入量内訳(焼却)'!AH59+'ごみ搬入量内訳(粗大)'!AH59+'ごみ搬入量内訳(堆肥化)'!AH59+'ごみ搬入量内訳(飼料化)'!AH59+'ごみ搬入量内訳(メタン化)'!AH59+'ごみ搬入量内訳(燃料化)'!AH59+'ごみ搬入量内訳(セメント)'!AH59+'ごみ搬入量内訳(資源化等)'!AH59+'ごみ搬入量内訳(その他)'!AH59+'ごみ搬入量内訳(直接埋立)'!AH59+'ごみ搬入量内訳(海洋投入)'!AH59</f>
        <v>0</v>
      </c>
      <c r="AI59" s="33">
        <f>'ごみ搬入量内訳(直接資源化)'!AI59+'ごみ搬入量内訳(焼却)'!AI59+'ごみ搬入量内訳(粗大)'!AI59+'ごみ搬入量内訳(堆肥化)'!AI59+'ごみ搬入量内訳(飼料化)'!AI59+'ごみ搬入量内訳(メタン化)'!AI59+'ごみ搬入量内訳(燃料化)'!AI59+'ごみ搬入量内訳(セメント)'!AI59+'ごみ搬入量内訳(資源化等)'!AI59+'ごみ搬入量内訳(その他)'!AI59+'ごみ搬入量内訳(直接埋立)'!AI59+'ごみ搬入量内訳(海洋投入)'!AI59</f>
        <v>0</v>
      </c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60:AH995">
    <cfRule type="expression" dxfId="3618" priority="54" stopIfTrue="1">
      <formula>$A60&lt;&gt;""</formula>
    </cfRule>
  </conditionalFormatting>
  <conditionalFormatting sqref="A8:AI8">
    <cfRule type="expression" dxfId="3617" priority="53" stopIfTrue="1">
      <formula>$A8&lt;&gt;""</formula>
    </cfRule>
  </conditionalFormatting>
  <conditionalFormatting sqref="A9:AI9">
    <cfRule type="expression" dxfId="3616" priority="52" stopIfTrue="1">
      <formula>$A9&lt;&gt;""</formula>
    </cfRule>
  </conditionalFormatting>
  <conditionalFormatting sqref="A10:AI10">
    <cfRule type="expression" dxfId="3615" priority="51" stopIfTrue="1">
      <formula>$A10&lt;&gt;""</formula>
    </cfRule>
  </conditionalFormatting>
  <conditionalFormatting sqref="A11:AI11">
    <cfRule type="expression" dxfId="3614" priority="50" stopIfTrue="1">
      <formula>$A11&lt;&gt;""</formula>
    </cfRule>
  </conditionalFormatting>
  <conditionalFormatting sqref="A12:AI12">
    <cfRule type="expression" dxfId="3613" priority="49" stopIfTrue="1">
      <formula>$A12&lt;&gt;""</formula>
    </cfRule>
  </conditionalFormatting>
  <conditionalFormatting sqref="A13:AI13">
    <cfRule type="expression" dxfId="3612" priority="48" stopIfTrue="1">
      <formula>$A13&lt;&gt;""</formula>
    </cfRule>
  </conditionalFormatting>
  <conditionalFormatting sqref="A14:AI14">
    <cfRule type="expression" dxfId="3611" priority="47" stopIfTrue="1">
      <formula>$A14&lt;&gt;""</formula>
    </cfRule>
  </conditionalFormatting>
  <conditionalFormatting sqref="A15:AI15">
    <cfRule type="expression" dxfId="3610" priority="46" stopIfTrue="1">
      <formula>$A15&lt;&gt;""</formula>
    </cfRule>
  </conditionalFormatting>
  <conditionalFormatting sqref="A16:AI16">
    <cfRule type="expression" dxfId="3609" priority="45" stopIfTrue="1">
      <formula>$A16&lt;&gt;""</formula>
    </cfRule>
  </conditionalFormatting>
  <conditionalFormatting sqref="A17:AI17">
    <cfRule type="expression" dxfId="3608" priority="44" stopIfTrue="1">
      <formula>$A17&lt;&gt;""</formula>
    </cfRule>
  </conditionalFormatting>
  <conditionalFormatting sqref="A18:AI18">
    <cfRule type="expression" dxfId="3607" priority="43" stopIfTrue="1">
      <formula>$A18&lt;&gt;""</formula>
    </cfRule>
  </conditionalFormatting>
  <conditionalFormatting sqref="A19:AI19">
    <cfRule type="expression" dxfId="3606" priority="42" stopIfTrue="1">
      <formula>$A19&lt;&gt;""</formula>
    </cfRule>
  </conditionalFormatting>
  <conditionalFormatting sqref="A20:AI20">
    <cfRule type="expression" dxfId="3605" priority="41" stopIfTrue="1">
      <formula>$A20&lt;&gt;""</formula>
    </cfRule>
  </conditionalFormatting>
  <conditionalFormatting sqref="A21:AI21">
    <cfRule type="expression" dxfId="3604" priority="40" stopIfTrue="1">
      <formula>$A21&lt;&gt;""</formula>
    </cfRule>
  </conditionalFormatting>
  <conditionalFormatting sqref="A22:AI22">
    <cfRule type="expression" dxfId="3603" priority="39" stopIfTrue="1">
      <formula>$A22&lt;&gt;""</formula>
    </cfRule>
  </conditionalFormatting>
  <conditionalFormatting sqref="A23:AI23">
    <cfRule type="expression" dxfId="3602" priority="38" stopIfTrue="1">
      <formula>$A23&lt;&gt;""</formula>
    </cfRule>
  </conditionalFormatting>
  <conditionalFormatting sqref="A24:AI24">
    <cfRule type="expression" dxfId="3601" priority="37" stopIfTrue="1">
      <formula>$A24&lt;&gt;""</formula>
    </cfRule>
  </conditionalFormatting>
  <conditionalFormatting sqref="A25:AI25">
    <cfRule type="expression" dxfId="3600" priority="36" stopIfTrue="1">
      <formula>$A25&lt;&gt;""</formula>
    </cfRule>
  </conditionalFormatting>
  <conditionalFormatting sqref="A26:AI26">
    <cfRule type="expression" dxfId="3599" priority="35" stopIfTrue="1">
      <formula>$A26&lt;&gt;""</formula>
    </cfRule>
  </conditionalFormatting>
  <conditionalFormatting sqref="A27:AI27">
    <cfRule type="expression" dxfId="3598" priority="34" stopIfTrue="1">
      <formula>$A27&lt;&gt;""</formula>
    </cfRule>
  </conditionalFormatting>
  <conditionalFormatting sqref="A28:AI28">
    <cfRule type="expression" dxfId="3597" priority="33" stopIfTrue="1">
      <formula>$A28&lt;&gt;""</formula>
    </cfRule>
  </conditionalFormatting>
  <conditionalFormatting sqref="A29:AI29">
    <cfRule type="expression" dxfId="3596" priority="32" stopIfTrue="1">
      <formula>$A29&lt;&gt;""</formula>
    </cfRule>
  </conditionalFormatting>
  <conditionalFormatting sqref="A30:AI30">
    <cfRule type="expression" dxfId="3595" priority="31" stopIfTrue="1">
      <formula>$A30&lt;&gt;""</formula>
    </cfRule>
  </conditionalFormatting>
  <conditionalFormatting sqref="A31:AI31">
    <cfRule type="expression" dxfId="3594" priority="30" stopIfTrue="1">
      <formula>$A31&lt;&gt;""</formula>
    </cfRule>
  </conditionalFormatting>
  <conditionalFormatting sqref="A32:AI32">
    <cfRule type="expression" dxfId="3593" priority="29" stopIfTrue="1">
      <formula>$A32&lt;&gt;""</formula>
    </cfRule>
  </conditionalFormatting>
  <conditionalFormatting sqref="A33:AI33">
    <cfRule type="expression" dxfId="3592" priority="28" stopIfTrue="1">
      <formula>$A33&lt;&gt;""</formula>
    </cfRule>
  </conditionalFormatting>
  <conditionalFormatting sqref="A34:AI34">
    <cfRule type="expression" dxfId="3591" priority="27" stopIfTrue="1">
      <formula>$A34&lt;&gt;""</formula>
    </cfRule>
  </conditionalFormatting>
  <conditionalFormatting sqref="A35:AI35">
    <cfRule type="expression" dxfId="3590" priority="26" stopIfTrue="1">
      <formula>$A35&lt;&gt;""</formula>
    </cfRule>
  </conditionalFormatting>
  <conditionalFormatting sqref="A36:AI36">
    <cfRule type="expression" dxfId="3589" priority="25" stopIfTrue="1">
      <formula>$A36&lt;&gt;""</formula>
    </cfRule>
  </conditionalFormatting>
  <conditionalFormatting sqref="A37:AI37">
    <cfRule type="expression" dxfId="3588" priority="24" stopIfTrue="1">
      <formula>$A37&lt;&gt;""</formula>
    </cfRule>
  </conditionalFormatting>
  <conditionalFormatting sqref="A38:AI38">
    <cfRule type="expression" dxfId="3587" priority="23" stopIfTrue="1">
      <formula>$A38&lt;&gt;""</formula>
    </cfRule>
  </conditionalFormatting>
  <conditionalFormatting sqref="A39:AI39">
    <cfRule type="expression" dxfId="3586" priority="22" stopIfTrue="1">
      <formula>$A39&lt;&gt;""</formula>
    </cfRule>
  </conditionalFormatting>
  <conditionalFormatting sqref="A40:AI40">
    <cfRule type="expression" dxfId="3585" priority="21" stopIfTrue="1">
      <formula>$A40&lt;&gt;""</formula>
    </cfRule>
  </conditionalFormatting>
  <conditionalFormatting sqref="A41:AI41">
    <cfRule type="expression" dxfId="3584" priority="20" stopIfTrue="1">
      <formula>$A41&lt;&gt;""</formula>
    </cfRule>
  </conditionalFormatting>
  <conditionalFormatting sqref="A42:AI42">
    <cfRule type="expression" dxfId="3583" priority="19" stopIfTrue="1">
      <formula>$A42&lt;&gt;""</formula>
    </cfRule>
  </conditionalFormatting>
  <conditionalFormatting sqref="A43:AI43">
    <cfRule type="expression" dxfId="3582" priority="18" stopIfTrue="1">
      <formula>$A43&lt;&gt;""</formula>
    </cfRule>
  </conditionalFormatting>
  <conditionalFormatting sqref="A44:AI44">
    <cfRule type="expression" dxfId="3581" priority="17" stopIfTrue="1">
      <formula>$A44&lt;&gt;""</formula>
    </cfRule>
  </conditionalFormatting>
  <conditionalFormatting sqref="A45:AI45">
    <cfRule type="expression" dxfId="3580" priority="16" stopIfTrue="1">
      <formula>$A45&lt;&gt;""</formula>
    </cfRule>
  </conditionalFormatting>
  <conditionalFormatting sqref="A46:AI46">
    <cfRule type="expression" dxfId="3579" priority="15" stopIfTrue="1">
      <formula>$A46&lt;&gt;""</formula>
    </cfRule>
  </conditionalFormatting>
  <conditionalFormatting sqref="A47:AI47">
    <cfRule type="expression" dxfId="3578" priority="14" stopIfTrue="1">
      <formula>$A47&lt;&gt;""</formula>
    </cfRule>
  </conditionalFormatting>
  <conditionalFormatting sqref="A48:AI48">
    <cfRule type="expression" dxfId="3577" priority="13" stopIfTrue="1">
      <formula>$A48&lt;&gt;""</formula>
    </cfRule>
  </conditionalFormatting>
  <conditionalFormatting sqref="A49:AI49">
    <cfRule type="expression" dxfId="3576" priority="12" stopIfTrue="1">
      <formula>$A49&lt;&gt;""</formula>
    </cfRule>
  </conditionalFormatting>
  <conditionalFormatting sqref="A50:AI50">
    <cfRule type="expression" dxfId="3575" priority="11" stopIfTrue="1">
      <formula>$A50&lt;&gt;""</formula>
    </cfRule>
  </conditionalFormatting>
  <conditionalFormatting sqref="A51:AI51">
    <cfRule type="expression" dxfId="3574" priority="10" stopIfTrue="1">
      <formula>$A51&lt;&gt;""</formula>
    </cfRule>
  </conditionalFormatting>
  <conditionalFormatting sqref="A52:AI52">
    <cfRule type="expression" dxfId="3573" priority="9" stopIfTrue="1">
      <formula>$A52&lt;&gt;""</formula>
    </cfRule>
  </conditionalFormatting>
  <conditionalFormatting sqref="A53:AI53">
    <cfRule type="expression" dxfId="3572" priority="8" stopIfTrue="1">
      <formula>$A53&lt;&gt;""</formula>
    </cfRule>
  </conditionalFormatting>
  <conditionalFormatting sqref="A54:AI54">
    <cfRule type="expression" dxfId="3571" priority="7" stopIfTrue="1">
      <formula>$A54&lt;&gt;""</formula>
    </cfRule>
  </conditionalFormatting>
  <conditionalFormatting sqref="A55:AI55">
    <cfRule type="expression" dxfId="3570" priority="6" stopIfTrue="1">
      <formula>$A55&lt;&gt;""</formula>
    </cfRule>
  </conditionalFormatting>
  <conditionalFormatting sqref="A56:AI56">
    <cfRule type="expression" dxfId="3569" priority="5" stopIfTrue="1">
      <formula>$A56&lt;&gt;""</formula>
    </cfRule>
  </conditionalFormatting>
  <conditionalFormatting sqref="A57:AI57">
    <cfRule type="expression" dxfId="3568" priority="4" stopIfTrue="1">
      <formula>$A57&lt;&gt;""</formula>
    </cfRule>
  </conditionalFormatting>
  <conditionalFormatting sqref="A58:AI58">
    <cfRule type="expression" dxfId="3567" priority="3" stopIfTrue="1">
      <formula>$A58&lt;&gt;""</formula>
    </cfRule>
  </conditionalFormatting>
  <conditionalFormatting sqref="A59:AI59">
    <cfRule type="expression" dxfId="3566" priority="2" stopIfTrue="1">
      <formula>$A59&lt;&gt;""</formula>
    </cfRule>
  </conditionalFormatting>
  <conditionalFormatting sqref="A7:AI7">
    <cfRule type="expression" dxfId="35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0</v>
      </c>
      <c r="E7" s="47">
        <f>SUM($E$8:$E$59)</f>
        <v>0</v>
      </c>
      <c r="F7" s="47">
        <f>SUM($F$8:$F$59)</f>
        <v>0</v>
      </c>
      <c r="G7" s="47">
        <f>SUM($G$8:$G$59)</f>
        <v>0</v>
      </c>
      <c r="H7" s="47">
        <f>SUM($H$8:$H$59)</f>
        <v>0</v>
      </c>
      <c r="I7" s="47">
        <f>SUM($I$8:$I$59)</f>
        <v>0</v>
      </c>
      <c r="J7" s="47">
        <f>SUM($J$8:$J$59)</f>
        <v>0</v>
      </c>
      <c r="K7" s="47">
        <f>SUM($K$8:$K$59)</f>
        <v>0</v>
      </c>
      <c r="L7" s="47">
        <f>SUM($L$8:$L$59)</f>
        <v>0</v>
      </c>
      <c r="M7" s="47">
        <f>SUM($M$8:$M$59)</f>
        <v>0</v>
      </c>
      <c r="N7" s="47">
        <f>SUM($N$8:$N$59)</f>
        <v>0</v>
      </c>
      <c r="O7" s="47">
        <f>SUM($O$8:$O$59)</f>
        <v>0</v>
      </c>
      <c r="P7" s="47">
        <f>SUM($P$8:$P$59)</f>
        <v>0</v>
      </c>
      <c r="Q7" s="47">
        <f>SUM($Q$8:$Q$59)</f>
        <v>0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0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0</v>
      </c>
      <c r="AD7" s="47">
        <f>SUM($AD$8:$AD$59)</f>
        <v>0</v>
      </c>
      <c r="AE7" s="47">
        <f>SUM($AE$8:$AE$59)</f>
        <v>0</v>
      </c>
      <c r="AF7" s="47">
        <f>SUM($AF$8:$AF$59)</f>
        <v>0</v>
      </c>
      <c r="AG7" s="47">
        <f>SUM($AG$8:$AG$59)</f>
        <v>0</v>
      </c>
    </row>
    <row r="8" spans="1:33" s="10" customFormat="1" ht="12" customHeight="1">
      <c r="A8" s="10" t="s">
        <v>124</v>
      </c>
      <c r="B8" s="41" t="s">
        <v>131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141</v>
      </c>
      <c r="C9" s="10" t="s">
        <v>142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162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182</v>
      </c>
      <c r="C11" s="10" t="s">
        <v>170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192</v>
      </c>
      <c r="C12" s="10" t="s">
        <v>191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209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225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247</v>
      </c>
      <c r="C15" s="10" t="s">
        <v>245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258</v>
      </c>
      <c r="C16" s="10" t="s">
        <v>259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195</v>
      </c>
      <c r="B17" s="41" t="s">
        <v>281</v>
      </c>
      <c r="C17" s="10" t="s">
        <v>275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195</v>
      </c>
      <c r="B18" s="41" t="s">
        <v>301</v>
      </c>
      <c r="C18" s="10" t="s">
        <v>295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319</v>
      </c>
      <c r="C19" s="10" t="s">
        <v>325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337</v>
      </c>
      <c r="C20" s="10" t="s">
        <v>333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195</v>
      </c>
      <c r="B21" s="41" t="s">
        <v>356</v>
      </c>
      <c r="C21" s="10" t="s">
        <v>357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358</v>
      </c>
      <c r="C22" s="10" t="s">
        <v>359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368</v>
      </c>
      <c r="C23" s="10" t="s">
        <v>369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378</v>
      </c>
      <c r="C24" s="10" t="s">
        <v>379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380</v>
      </c>
      <c r="C25" s="10" t="s">
        <v>382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389</v>
      </c>
      <c r="C26" s="10" t="s">
        <v>390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400</v>
      </c>
      <c r="C27" s="10" t="s">
        <v>401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411</v>
      </c>
      <c r="C28" s="10" t="s">
        <v>412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430</v>
      </c>
      <c r="C29" s="10" t="s">
        <v>429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156</v>
      </c>
      <c r="B30" s="41" t="s">
        <v>440</v>
      </c>
      <c r="C30" s="10" t="s">
        <v>441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195</v>
      </c>
      <c r="B31" s="41" t="s">
        <v>454</v>
      </c>
      <c r="C31" s="10" t="s">
        <v>458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195</v>
      </c>
      <c r="B32" s="41" t="s">
        <v>473</v>
      </c>
      <c r="C32" s="10" t="s">
        <v>470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485</v>
      </c>
      <c r="C33" s="10" t="s">
        <v>486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511</v>
      </c>
      <c r="C34" s="10" t="s">
        <v>509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517</v>
      </c>
      <c r="C35" s="10" t="s">
        <v>523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538</v>
      </c>
      <c r="C36" s="10" t="s">
        <v>536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544</v>
      </c>
      <c r="C37" s="10" t="s">
        <v>545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548</v>
      </c>
      <c r="C38" s="10" t="s">
        <v>547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554</v>
      </c>
      <c r="C39" s="10" t="s">
        <v>555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558</v>
      </c>
      <c r="C40" s="10" t="s">
        <v>574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596</v>
      </c>
      <c r="C42" s="10" t="s">
        <v>586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600</v>
      </c>
      <c r="C43" s="10" t="s">
        <v>599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607</v>
      </c>
      <c r="C44" s="10" t="s">
        <v>608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612</v>
      </c>
      <c r="C45" s="10" t="s">
        <v>613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618</v>
      </c>
      <c r="C46" s="10" t="s">
        <v>615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622</v>
      </c>
      <c r="C47" s="10" t="s">
        <v>623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127</v>
      </c>
      <c r="B49" s="41" t="s">
        <v>634</v>
      </c>
      <c r="C49" s="10" t="s">
        <v>639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195</v>
      </c>
      <c r="B50" s="41" t="s">
        <v>649</v>
      </c>
      <c r="C50" s="10" t="s">
        <v>650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124</v>
      </c>
      <c r="B51" s="41" t="s">
        <v>666</v>
      </c>
      <c r="C51" s="10" t="s">
        <v>681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127</v>
      </c>
      <c r="B52" s="41" t="s">
        <v>706</v>
      </c>
      <c r="C52" s="10" t="s">
        <v>707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127</v>
      </c>
      <c r="B53" s="41" t="s">
        <v>714</v>
      </c>
      <c r="C53" s="10" t="s">
        <v>711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127</v>
      </c>
      <c r="B54" s="41" t="s">
        <v>734</v>
      </c>
      <c r="C54" s="10" t="s">
        <v>735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156</v>
      </c>
      <c r="B55" s="41" t="s">
        <v>747</v>
      </c>
      <c r="C55" s="10" t="s">
        <v>753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124</v>
      </c>
      <c r="B56" s="41" t="s">
        <v>769</v>
      </c>
      <c r="C56" s="10" t="s">
        <v>766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127</v>
      </c>
      <c r="B57" s="41" t="s">
        <v>800</v>
      </c>
      <c r="C57" s="10" t="s">
        <v>793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124</v>
      </c>
      <c r="B58" s="41" t="s">
        <v>812</v>
      </c>
      <c r="C58" s="10" t="s">
        <v>820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127</v>
      </c>
      <c r="B59" s="41" t="s">
        <v>826</v>
      </c>
      <c r="C59" s="10" t="s">
        <v>823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60:AG997 A60:AE997">
    <cfRule type="expression" dxfId="702" priority="109" stopIfTrue="1">
      <formula>$A60&lt;&gt;""</formula>
    </cfRule>
  </conditionalFormatting>
  <conditionalFormatting sqref="AF60:AF995">
    <cfRule type="expression" dxfId="701" priority="107" stopIfTrue="1">
      <formula>$A60&lt;&gt;""</formula>
    </cfRule>
  </conditionalFormatting>
  <conditionalFormatting sqref="A8:AE8 AG8">
    <cfRule type="expression" dxfId="700" priority="106" stopIfTrue="1">
      <formula>$A8&lt;&gt;""</formula>
    </cfRule>
  </conditionalFormatting>
  <conditionalFormatting sqref="AF8">
    <cfRule type="expression" dxfId="699" priority="105" stopIfTrue="1">
      <formula>$A8&lt;&gt;""</formula>
    </cfRule>
  </conditionalFormatting>
  <conditionalFormatting sqref="A9:AE9 AG9">
    <cfRule type="expression" dxfId="698" priority="104" stopIfTrue="1">
      <formula>$A9&lt;&gt;""</formula>
    </cfRule>
  </conditionalFormatting>
  <conditionalFormatting sqref="AF9">
    <cfRule type="expression" dxfId="697" priority="103" stopIfTrue="1">
      <formula>$A9&lt;&gt;""</formula>
    </cfRule>
  </conditionalFormatting>
  <conditionalFormatting sqref="A10:AE10 AG10">
    <cfRule type="expression" dxfId="696" priority="102" stopIfTrue="1">
      <formula>$A10&lt;&gt;""</formula>
    </cfRule>
  </conditionalFormatting>
  <conditionalFormatting sqref="AF10">
    <cfRule type="expression" dxfId="695" priority="101" stopIfTrue="1">
      <formula>$A10&lt;&gt;""</formula>
    </cfRule>
  </conditionalFormatting>
  <conditionalFormatting sqref="A11:AE11 AG11">
    <cfRule type="expression" dxfId="694" priority="100" stopIfTrue="1">
      <formula>$A11&lt;&gt;""</formula>
    </cfRule>
  </conditionalFormatting>
  <conditionalFormatting sqref="AF11">
    <cfRule type="expression" dxfId="693" priority="99" stopIfTrue="1">
      <formula>$A11&lt;&gt;""</formula>
    </cfRule>
  </conditionalFormatting>
  <conditionalFormatting sqref="A12:AE12 AG12">
    <cfRule type="expression" dxfId="692" priority="98" stopIfTrue="1">
      <formula>$A12&lt;&gt;""</formula>
    </cfRule>
  </conditionalFormatting>
  <conditionalFormatting sqref="AF12">
    <cfRule type="expression" dxfId="691" priority="97" stopIfTrue="1">
      <formula>$A12&lt;&gt;""</formula>
    </cfRule>
  </conditionalFormatting>
  <conditionalFormatting sqref="A13:AE13 AG13">
    <cfRule type="expression" dxfId="690" priority="96" stopIfTrue="1">
      <formula>$A13&lt;&gt;""</formula>
    </cfRule>
  </conditionalFormatting>
  <conditionalFormatting sqref="AF13">
    <cfRule type="expression" dxfId="689" priority="95" stopIfTrue="1">
      <formula>$A13&lt;&gt;""</formula>
    </cfRule>
  </conditionalFormatting>
  <conditionalFormatting sqref="A14:AE14 AG14">
    <cfRule type="expression" dxfId="688" priority="94" stopIfTrue="1">
      <formula>$A14&lt;&gt;""</formula>
    </cfRule>
  </conditionalFormatting>
  <conditionalFormatting sqref="AF14">
    <cfRule type="expression" dxfId="687" priority="93" stopIfTrue="1">
      <formula>$A14&lt;&gt;""</formula>
    </cfRule>
  </conditionalFormatting>
  <conditionalFormatting sqref="A15:AE15 AG15">
    <cfRule type="expression" dxfId="686" priority="92" stopIfTrue="1">
      <formula>$A15&lt;&gt;""</formula>
    </cfRule>
  </conditionalFormatting>
  <conditionalFormatting sqref="AF15">
    <cfRule type="expression" dxfId="685" priority="91" stopIfTrue="1">
      <formula>$A15&lt;&gt;""</formula>
    </cfRule>
  </conditionalFormatting>
  <conditionalFormatting sqref="A16:AE16 AG16">
    <cfRule type="expression" dxfId="684" priority="90" stopIfTrue="1">
      <formula>$A16&lt;&gt;""</formula>
    </cfRule>
  </conditionalFormatting>
  <conditionalFormatting sqref="AF16">
    <cfRule type="expression" dxfId="683" priority="89" stopIfTrue="1">
      <formula>$A16&lt;&gt;""</formula>
    </cfRule>
  </conditionalFormatting>
  <conditionalFormatting sqref="A17:AE17 AG17">
    <cfRule type="expression" dxfId="682" priority="88" stopIfTrue="1">
      <formula>$A17&lt;&gt;""</formula>
    </cfRule>
  </conditionalFormatting>
  <conditionalFormatting sqref="AF17">
    <cfRule type="expression" dxfId="681" priority="87" stopIfTrue="1">
      <formula>$A17&lt;&gt;""</formula>
    </cfRule>
  </conditionalFormatting>
  <conditionalFormatting sqref="A18:AE18 AG18">
    <cfRule type="expression" dxfId="680" priority="86" stopIfTrue="1">
      <formula>$A18&lt;&gt;""</formula>
    </cfRule>
  </conditionalFormatting>
  <conditionalFormatting sqref="AF18">
    <cfRule type="expression" dxfId="679" priority="85" stopIfTrue="1">
      <formula>$A18&lt;&gt;""</formula>
    </cfRule>
  </conditionalFormatting>
  <conditionalFormatting sqref="A19:AE19 AG19">
    <cfRule type="expression" dxfId="678" priority="84" stopIfTrue="1">
      <formula>$A19&lt;&gt;""</formula>
    </cfRule>
  </conditionalFormatting>
  <conditionalFormatting sqref="AF19">
    <cfRule type="expression" dxfId="677" priority="83" stopIfTrue="1">
      <formula>$A19&lt;&gt;""</formula>
    </cfRule>
  </conditionalFormatting>
  <conditionalFormatting sqref="A20:AE20 AG20">
    <cfRule type="expression" dxfId="676" priority="82" stopIfTrue="1">
      <formula>$A20&lt;&gt;""</formula>
    </cfRule>
  </conditionalFormatting>
  <conditionalFormatting sqref="AF20">
    <cfRule type="expression" dxfId="675" priority="81" stopIfTrue="1">
      <formula>$A20&lt;&gt;""</formula>
    </cfRule>
  </conditionalFormatting>
  <conditionalFormatting sqref="A21:AE21 AG21">
    <cfRule type="expression" dxfId="674" priority="80" stopIfTrue="1">
      <formula>$A21&lt;&gt;""</formula>
    </cfRule>
  </conditionalFormatting>
  <conditionalFormatting sqref="AF21">
    <cfRule type="expression" dxfId="673" priority="79" stopIfTrue="1">
      <formula>$A21&lt;&gt;""</formula>
    </cfRule>
  </conditionalFormatting>
  <conditionalFormatting sqref="A22:AE22 AG22">
    <cfRule type="expression" dxfId="672" priority="78" stopIfTrue="1">
      <formula>$A22&lt;&gt;""</formula>
    </cfRule>
  </conditionalFormatting>
  <conditionalFormatting sqref="AF22">
    <cfRule type="expression" dxfId="671" priority="77" stopIfTrue="1">
      <formula>$A22&lt;&gt;""</formula>
    </cfRule>
  </conditionalFormatting>
  <conditionalFormatting sqref="A23:AE23 AG23">
    <cfRule type="expression" dxfId="670" priority="76" stopIfTrue="1">
      <formula>$A23&lt;&gt;""</formula>
    </cfRule>
  </conditionalFormatting>
  <conditionalFormatting sqref="AF23">
    <cfRule type="expression" dxfId="669" priority="75" stopIfTrue="1">
      <formula>$A23&lt;&gt;""</formula>
    </cfRule>
  </conditionalFormatting>
  <conditionalFormatting sqref="A24:AE24 AG24">
    <cfRule type="expression" dxfId="668" priority="74" stopIfTrue="1">
      <formula>$A24&lt;&gt;""</formula>
    </cfRule>
  </conditionalFormatting>
  <conditionalFormatting sqref="AF24">
    <cfRule type="expression" dxfId="667" priority="73" stopIfTrue="1">
      <formula>$A24&lt;&gt;""</formula>
    </cfRule>
  </conditionalFormatting>
  <conditionalFormatting sqref="A25:AE25 AG25">
    <cfRule type="expression" dxfId="666" priority="72" stopIfTrue="1">
      <formula>$A25&lt;&gt;""</formula>
    </cfRule>
  </conditionalFormatting>
  <conditionalFormatting sqref="AF25">
    <cfRule type="expression" dxfId="665" priority="71" stopIfTrue="1">
      <formula>$A25&lt;&gt;""</formula>
    </cfRule>
  </conditionalFormatting>
  <conditionalFormatting sqref="A26:AE26 AG26">
    <cfRule type="expression" dxfId="664" priority="70" stopIfTrue="1">
      <formula>$A26&lt;&gt;""</formula>
    </cfRule>
  </conditionalFormatting>
  <conditionalFormatting sqref="AF26">
    <cfRule type="expression" dxfId="663" priority="69" stopIfTrue="1">
      <formula>$A26&lt;&gt;""</formula>
    </cfRule>
  </conditionalFormatting>
  <conditionalFormatting sqref="A27:AE27 AG27">
    <cfRule type="expression" dxfId="662" priority="68" stopIfTrue="1">
      <formula>$A27&lt;&gt;""</formula>
    </cfRule>
  </conditionalFormatting>
  <conditionalFormatting sqref="AF27">
    <cfRule type="expression" dxfId="661" priority="67" stopIfTrue="1">
      <formula>$A27&lt;&gt;""</formula>
    </cfRule>
  </conditionalFormatting>
  <conditionalFormatting sqref="A28:AE28 AG28">
    <cfRule type="expression" dxfId="660" priority="66" stopIfTrue="1">
      <formula>$A28&lt;&gt;""</formula>
    </cfRule>
  </conditionalFormatting>
  <conditionalFormatting sqref="AF28">
    <cfRule type="expression" dxfId="659" priority="65" stopIfTrue="1">
      <formula>$A28&lt;&gt;""</formula>
    </cfRule>
  </conditionalFormatting>
  <conditionalFormatting sqref="A29:AE29 AG29">
    <cfRule type="expression" dxfId="658" priority="64" stopIfTrue="1">
      <formula>$A29&lt;&gt;""</formula>
    </cfRule>
  </conditionalFormatting>
  <conditionalFormatting sqref="AF29">
    <cfRule type="expression" dxfId="657" priority="63" stopIfTrue="1">
      <formula>$A29&lt;&gt;""</formula>
    </cfRule>
  </conditionalFormatting>
  <conditionalFormatting sqref="A30:AE30 AG30">
    <cfRule type="expression" dxfId="656" priority="62" stopIfTrue="1">
      <formula>$A30&lt;&gt;""</formula>
    </cfRule>
  </conditionalFormatting>
  <conditionalFormatting sqref="AF30">
    <cfRule type="expression" dxfId="655" priority="61" stopIfTrue="1">
      <formula>$A30&lt;&gt;""</formula>
    </cfRule>
  </conditionalFormatting>
  <conditionalFormatting sqref="A31:AE31 AG31">
    <cfRule type="expression" dxfId="654" priority="60" stopIfTrue="1">
      <formula>$A31&lt;&gt;""</formula>
    </cfRule>
  </conditionalFormatting>
  <conditionalFormatting sqref="AF31">
    <cfRule type="expression" dxfId="653" priority="59" stopIfTrue="1">
      <formula>$A31&lt;&gt;""</formula>
    </cfRule>
  </conditionalFormatting>
  <conditionalFormatting sqref="A32:AE32 AG32">
    <cfRule type="expression" dxfId="652" priority="58" stopIfTrue="1">
      <formula>$A32&lt;&gt;""</formula>
    </cfRule>
  </conditionalFormatting>
  <conditionalFormatting sqref="AF32">
    <cfRule type="expression" dxfId="651" priority="57" stopIfTrue="1">
      <formula>$A32&lt;&gt;""</formula>
    </cfRule>
  </conditionalFormatting>
  <conditionalFormatting sqref="A33:AE33 AG33">
    <cfRule type="expression" dxfId="650" priority="56" stopIfTrue="1">
      <formula>$A33&lt;&gt;""</formula>
    </cfRule>
  </conditionalFormatting>
  <conditionalFormatting sqref="AF33">
    <cfRule type="expression" dxfId="649" priority="55" stopIfTrue="1">
      <formula>$A33&lt;&gt;""</formula>
    </cfRule>
  </conditionalFormatting>
  <conditionalFormatting sqref="A34:AE34 AG34">
    <cfRule type="expression" dxfId="648" priority="54" stopIfTrue="1">
      <formula>$A34&lt;&gt;""</formula>
    </cfRule>
  </conditionalFormatting>
  <conditionalFormatting sqref="AF34">
    <cfRule type="expression" dxfId="647" priority="53" stopIfTrue="1">
      <formula>$A34&lt;&gt;""</formula>
    </cfRule>
  </conditionalFormatting>
  <conditionalFormatting sqref="A35:AE35 AG35">
    <cfRule type="expression" dxfId="646" priority="52" stopIfTrue="1">
      <formula>$A35&lt;&gt;""</formula>
    </cfRule>
  </conditionalFormatting>
  <conditionalFormatting sqref="AF35">
    <cfRule type="expression" dxfId="645" priority="51" stopIfTrue="1">
      <formula>$A35&lt;&gt;""</formula>
    </cfRule>
  </conditionalFormatting>
  <conditionalFormatting sqref="A36:AE36 AG36">
    <cfRule type="expression" dxfId="644" priority="50" stopIfTrue="1">
      <formula>$A36&lt;&gt;""</formula>
    </cfRule>
  </conditionalFormatting>
  <conditionalFormatting sqref="AF36">
    <cfRule type="expression" dxfId="643" priority="49" stopIfTrue="1">
      <formula>$A36&lt;&gt;""</formula>
    </cfRule>
  </conditionalFormatting>
  <conditionalFormatting sqref="A37:AE37 AG37">
    <cfRule type="expression" dxfId="642" priority="48" stopIfTrue="1">
      <formula>$A37&lt;&gt;""</formula>
    </cfRule>
  </conditionalFormatting>
  <conditionalFormatting sqref="AF37">
    <cfRule type="expression" dxfId="641" priority="47" stopIfTrue="1">
      <formula>$A37&lt;&gt;""</formula>
    </cfRule>
  </conditionalFormatting>
  <conditionalFormatting sqref="A38:AE38 AG38">
    <cfRule type="expression" dxfId="640" priority="46" stopIfTrue="1">
      <formula>$A38&lt;&gt;""</formula>
    </cfRule>
  </conditionalFormatting>
  <conditionalFormatting sqref="AF38">
    <cfRule type="expression" dxfId="639" priority="45" stopIfTrue="1">
      <formula>$A38&lt;&gt;""</formula>
    </cfRule>
  </conditionalFormatting>
  <conditionalFormatting sqref="A39:AE39 AG39">
    <cfRule type="expression" dxfId="638" priority="44" stopIfTrue="1">
      <formula>$A39&lt;&gt;""</formula>
    </cfRule>
  </conditionalFormatting>
  <conditionalFormatting sqref="AF39">
    <cfRule type="expression" dxfId="637" priority="43" stopIfTrue="1">
      <formula>$A39&lt;&gt;""</formula>
    </cfRule>
  </conditionalFormatting>
  <conditionalFormatting sqref="A40:AE40 AG40">
    <cfRule type="expression" dxfId="636" priority="42" stopIfTrue="1">
      <formula>$A40&lt;&gt;""</formula>
    </cfRule>
  </conditionalFormatting>
  <conditionalFormatting sqref="AF40">
    <cfRule type="expression" dxfId="635" priority="41" stopIfTrue="1">
      <formula>$A40&lt;&gt;""</formula>
    </cfRule>
  </conditionalFormatting>
  <conditionalFormatting sqref="A41:AE41 AG41">
    <cfRule type="expression" dxfId="634" priority="40" stopIfTrue="1">
      <formula>$A41&lt;&gt;""</formula>
    </cfRule>
  </conditionalFormatting>
  <conditionalFormatting sqref="AF41">
    <cfRule type="expression" dxfId="633" priority="39" stopIfTrue="1">
      <formula>$A41&lt;&gt;""</formula>
    </cfRule>
  </conditionalFormatting>
  <conditionalFormatting sqref="A42:AE42 AG42">
    <cfRule type="expression" dxfId="632" priority="38" stopIfTrue="1">
      <formula>$A42&lt;&gt;""</formula>
    </cfRule>
  </conditionalFormatting>
  <conditionalFormatting sqref="AF42">
    <cfRule type="expression" dxfId="631" priority="37" stopIfTrue="1">
      <formula>$A42&lt;&gt;""</formula>
    </cfRule>
  </conditionalFormatting>
  <conditionalFormatting sqref="A43:AE43 AG43">
    <cfRule type="expression" dxfId="630" priority="36" stopIfTrue="1">
      <formula>$A43&lt;&gt;""</formula>
    </cfRule>
  </conditionalFormatting>
  <conditionalFormatting sqref="AF43">
    <cfRule type="expression" dxfId="629" priority="35" stopIfTrue="1">
      <formula>$A43&lt;&gt;""</formula>
    </cfRule>
  </conditionalFormatting>
  <conditionalFormatting sqref="A44:AE44 AG44">
    <cfRule type="expression" dxfId="628" priority="34" stopIfTrue="1">
      <formula>$A44&lt;&gt;""</formula>
    </cfRule>
  </conditionalFormatting>
  <conditionalFormatting sqref="AF44">
    <cfRule type="expression" dxfId="627" priority="33" stopIfTrue="1">
      <formula>$A44&lt;&gt;""</formula>
    </cfRule>
  </conditionalFormatting>
  <conditionalFormatting sqref="A45:AE45 AG45">
    <cfRule type="expression" dxfId="626" priority="32" stopIfTrue="1">
      <formula>$A45&lt;&gt;""</formula>
    </cfRule>
  </conditionalFormatting>
  <conditionalFormatting sqref="AF45">
    <cfRule type="expression" dxfId="625" priority="31" stopIfTrue="1">
      <formula>$A45&lt;&gt;""</formula>
    </cfRule>
  </conditionalFormatting>
  <conditionalFormatting sqref="A46:AE46 AG46">
    <cfRule type="expression" dxfId="624" priority="30" stopIfTrue="1">
      <formula>$A46&lt;&gt;""</formula>
    </cfRule>
  </conditionalFormatting>
  <conditionalFormatting sqref="AF46">
    <cfRule type="expression" dxfId="623" priority="29" stopIfTrue="1">
      <formula>$A46&lt;&gt;""</formula>
    </cfRule>
  </conditionalFormatting>
  <conditionalFormatting sqref="A47:AE47 AG47">
    <cfRule type="expression" dxfId="622" priority="28" stopIfTrue="1">
      <formula>$A47&lt;&gt;""</formula>
    </cfRule>
  </conditionalFormatting>
  <conditionalFormatting sqref="AF47">
    <cfRule type="expression" dxfId="621" priority="27" stopIfTrue="1">
      <formula>$A47&lt;&gt;""</formula>
    </cfRule>
  </conditionalFormatting>
  <conditionalFormatting sqref="A48:AE48 AG48">
    <cfRule type="expression" dxfId="620" priority="26" stopIfTrue="1">
      <formula>$A48&lt;&gt;""</formula>
    </cfRule>
  </conditionalFormatting>
  <conditionalFormatting sqref="AF48">
    <cfRule type="expression" dxfId="619" priority="25" stopIfTrue="1">
      <formula>$A48&lt;&gt;""</formula>
    </cfRule>
  </conditionalFormatting>
  <conditionalFormatting sqref="A49:AE49 AG49">
    <cfRule type="expression" dxfId="618" priority="24" stopIfTrue="1">
      <formula>$A49&lt;&gt;""</formula>
    </cfRule>
  </conditionalFormatting>
  <conditionalFormatting sqref="AF49">
    <cfRule type="expression" dxfId="617" priority="23" stopIfTrue="1">
      <formula>$A49&lt;&gt;""</formula>
    </cfRule>
  </conditionalFormatting>
  <conditionalFormatting sqref="A50:AE50 AG50">
    <cfRule type="expression" dxfId="616" priority="22" stopIfTrue="1">
      <formula>$A50&lt;&gt;""</formula>
    </cfRule>
  </conditionalFormatting>
  <conditionalFormatting sqref="AF50">
    <cfRule type="expression" dxfId="615" priority="21" stopIfTrue="1">
      <formula>$A50&lt;&gt;""</formula>
    </cfRule>
  </conditionalFormatting>
  <conditionalFormatting sqref="A51:AE51 AG51">
    <cfRule type="expression" dxfId="614" priority="20" stopIfTrue="1">
      <formula>$A51&lt;&gt;""</formula>
    </cfRule>
  </conditionalFormatting>
  <conditionalFormatting sqref="AF51">
    <cfRule type="expression" dxfId="613" priority="19" stopIfTrue="1">
      <formula>$A51&lt;&gt;""</formula>
    </cfRule>
  </conditionalFormatting>
  <conditionalFormatting sqref="A52:AE52 AG52">
    <cfRule type="expression" dxfId="612" priority="18" stopIfTrue="1">
      <formula>$A52&lt;&gt;""</formula>
    </cfRule>
  </conditionalFormatting>
  <conditionalFormatting sqref="AF52">
    <cfRule type="expression" dxfId="611" priority="17" stopIfTrue="1">
      <formula>$A52&lt;&gt;""</formula>
    </cfRule>
  </conditionalFormatting>
  <conditionalFormatting sqref="A53:AE53 AG53">
    <cfRule type="expression" dxfId="610" priority="16" stopIfTrue="1">
      <formula>$A53&lt;&gt;""</formula>
    </cfRule>
  </conditionalFormatting>
  <conditionalFormatting sqref="AF53">
    <cfRule type="expression" dxfId="609" priority="15" stopIfTrue="1">
      <formula>$A53&lt;&gt;""</formula>
    </cfRule>
  </conditionalFormatting>
  <conditionalFormatting sqref="A54:AE54 AG54">
    <cfRule type="expression" dxfId="608" priority="14" stopIfTrue="1">
      <formula>$A54&lt;&gt;""</formula>
    </cfRule>
  </conditionalFormatting>
  <conditionalFormatting sqref="AF54">
    <cfRule type="expression" dxfId="607" priority="13" stopIfTrue="1">
      <formula>$A54&lt;&gt;""</formula>
    </cfRule>
  </conditionalFormatting>
  <conditionalFormatting sqref="A55:AE55 AG55">
    <cfRule type="expression" dxfId="606" priority="12" stopIfTrue="1">
      <formula>$A55&lt;&gt;""</formula>
    </cfRule>
  </conditionalFormatting>
  <conditionalFormatting sqref="AF55">
    <cfRule type="expression" dxfId="605" priority="11" stopIfTrue="1">
      <formula>$A55&lt;&gt;""</formula>
    </cfRule>
  </conditionalFormatting>
  <conditionalFormatting sqref="A56:AE56 AG56">
    <cfRule type="expression" dxfId="604" priority="10" stopIfTrue="1">
      <formula>$A56&lt;&gt;""</formula>
    </cfRule>
  </conditionalFormatting>
  <conditionalFormatting sqref="AF56">
    <cfRule type="expression" dxfId="603" priority="9" stopIfTrue="1">
      <formula>$A56&lt;&gt;""</formula>
    </cfRule>
  </conditionalFormatting>
  <conditionalFormatting sqref="A57:AE57 AG57">
    <cfRule type="expression" dxfId="602" priority="8" stopIfTrue="1">
      <formula>$A57&lt;&gt;""</formula>
    </cfRule>
  </conditionalFormatting>
  <conditionalFormatting sqref="AF57">
    <cfRule type="expression" dxfId="601" priority="7" stopIfTrue="1">
      <formula>$A57&lt;&gt;""</formula>
    </cfRule>
  </conditionalFormatting>
  <conditionalFormatting sqref="A58:AE58 AG58">
    <cfRule type="expression" dxfId="600" priority="6" stopIfTrue="1">
      <formula>$A58&lt;&gt;""</formula>
    </cfRule>
  </conditionalFormatting>
  <conditionalFormatting sqref="AF58">
    <cfRule type="expression" dxfId="599" priority="5" stopIfTrue="1">
      <formula>$A58&lt;&gt;""</formula>
    </cfRule>
  </conditionalFormatting>
  <conditionalFormatting sqref="A59:AE59 AG59">
    <cfRule type="expression" dxfId="598" priority="4" stopIfTrue="1">
      <formula>$A59&lt;&gt;""</formula>
    </cfRule>
  </conditionalFormatting>
  <conditionalFormatting sqref="AF59">
    <cfRule type="expression" dxfId="597" priority="3" stopIfTrue="1">
      <formula>$A59&lt;&gt;""</formula>
    </cfRule>
  </conditionalFormatting>
  <conditionalFormatting sqref="A7:AE7 AG7">
    <cfRule type="expression" dxfId="596" priority="2" stopIfTrue="1">
      <formula>$A7&lt;&gt;""</formula>
    </cfRule>
  </conditionalFormatting>
  <conditionalFormatting sqref="AF7">
    <cfRule type="expression" dxfId="5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5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657</v>
      </c>
      <c r="E7" s="47">
        <f>SUM($E$8:$E$59)</f>
        <v>656</v>
      </c>
      <c r="F7" s="47">
        <f>SUM($F$8:$F$59)</f>
        <v>0</v>
      </c>
      <c r="G7" s="47">
        <f>SUM($G$8:$G$59)</f>
        <v>0</v>
      </c>
      <c r="H7" s="47">
        <f>SUM($H$8:$H$59)</f>
        <v>0</v>
      </c>
      <c r="I7" s="47">
        <f>SUM($I$8:$I$59)</f>
        <v>0</v>
      </c>
      <c r="J7" s="47">
        <f>SUM($J$8:$J$59)</f>
        <v>0</v>
      </c>
      <c r="K7" s="47">
        <f>SUM($K$8:$K$59)</f>
        <v>0</v>
      </c>
      <c r="L7" s="47">
        <f>SUM($L$8:$L$59)</f>
        <v>0</v>
      </c>
      <c r="M7" s="47">
        <f>SUM($M$8:$M$59)</f>
        <v>0</v>
      </c>
      <c r="N7" s="47">
        <f>SUM($N$8:$N$59)</f>
        <v>0</v>
      </c>
      <c r="O7" s="47">
        <f>SUM($O$8:$O$59)</f>
        <v>1</v>
      </c>
      <c r="P7" s="47">
        <f>SUM($P$8:$P$59)</f>
        <v>0</v>
      </c>
      <c r="Q7" s="47">
        <f>SUM($Q$8:$Q$59)</f>
        <v>0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0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0</v>
      </c>
      <c r="AD7" s="47">
        <f>SUM($AD$8:$AD$59)</f>
        <v>0</v>
      </c>
      <c r="AE7" s="47">
        <f>SUM($AE$8:$AE$59)</f>
        <v>0</v>
      </c>
      <c r="AF7" s="47">
        <f>SUM($AF$8:$AF$59)</f>
        <v>0</v>
      </c>
      <c r="AG7" s="47">
        <f>SUM($AG$8:$AG$59)</f>
        <v>0</v>
      </c>
    </row>
    <row r="8" spans="1:33" s="10" customFormat="1" ht="12" customHeight="1">
      <c r="A8" s="10" t="s">
        <v>124</v>
      </c>
      <c r="B8" s="41" t="s">
        <v>128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141</v>
      </c>
      <c r="C9" s="10" t="s">
        <v>142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162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173</v>
      </c>
      <c r="C11" s="10" t="s">
        <v>174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192</v>
      </c>
      <c r="C12" s="10" t="s">
        <v>191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223</v>
      </c>
      <c r="B13" s="41" t="s">
        <v>213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232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253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258</v>
      </c>
      <c r="C16" s="10" t="s">
        <v>259</v>
      </c>
      <c r="D16" s="33">
        <f>SUM(E16:AG16)</f>
        <v>399</v>
      </c>
      <c r="E16" s="33">
        <v>399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271</v>
      </c>
      <c r="C17" s="10" t="s">
        <v>291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186</v>
      </c>
      <c r="B18" s="41" t="s">
        <v>311</v>
      </c>
      <c r="C18" s="10" t="s">
        <v>299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186</v>
      </c>
      <c r="B19" s="41" t="s">
        <v>314</v>
      </c>
      <c r="C19" s="10" t="s">
        <v>322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331</v>
      </c>
      <c r="C20" s="10" t="s">
        <v>334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348</v>
      </c>
      <c r="C21" s="10" t="s">
        <v>349</v>
      </c>
      <c r="D21" s="33">
        <f>SUM(E21:AG21)</f>
        <v>1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1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361</v>
      </c>
      <c r="C22" s="10" t="s">
        <v>359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364</v>
      </c>
      <c r="C23" s="10" t="s">
        <v>369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378</v>
      </c>
      <c r="C24" s="10" t="s">
        <v>379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384</v>
      </c>
      <c r="C25" s="10" t="s">
        <v>383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186</v>
      </c>
      <c r="B26" s="41" t="s">
        <v>389</v>
      </c>
      <c r="C26" s="10" t="s">
        <v>390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408</v>
      </c>
      <c r="C27" s="10" t="s">
        <v>409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411</v>
      </c>
      <c r="C28" s="10" t="s">
        <v>415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430</v>
      </c>
      <c r="C29" s="10" t="s">
        <v>429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445</v>
      </c>
      <c r="C30" s="10" t="s">
        <v>446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466</v>
      </c>
      <c r="C31" s="10" t="s">
        <v>459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468</v>
      </c>
      <c r="C32" s="10" t="s">
        <v>472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489</v>
      </c>
      <c r="C33" s="10" t="s">
        <v>487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186</v>
      </c>
      <c r="B34" s="41" t="s">
        <v>511</v>
      </c>
      <c r="C34" s="10" t="s">
        <v>503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531</v>
      </c>
      <c r="C35" s="10" t="s">
        <v>523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538</v>
      </c>
      <c r="C36" s="10" t="s">
        <v>537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540</v>
      </c>
      <c r="C37" s="10" t="s">
        <v>543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549</v>
      </c>
      <c r="C38" s="10" t="s">
        <v>550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554</v>
      </c>
      <c r="C39" s="10" t="s">
        <v>555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558</v>
      </c>
      <c r="C40" s="10" t="s">
        <v>561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186</v>
      </c>
      <c r="B42" s="41" t="s">
        <v>589</v>
      </c>
      <c r="C42" s="10" t="s">
        <v>590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600</v>
      </c>
      <c r="C43" s="10" t="s">
        <v>599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604</v>
      </c>
      <c r="C44" s="10" t="s">
        <v>608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612</v>
      </c>
      <c r="C45" s="10" t="s">
        <v>613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618</v>
      </c>
      <c r="C46" s="10" t="s">
        <v>617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622</v>
      </c>
      <c r="C47" s="10" t="s">
        <v>623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127</v>
      </c>
      <c r="B49" s="41" t="s">
        <v>646</v>
      </c>
      <c r="C49" s="10" t="s">
        <v>633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186</v>
      </c>
      <c r="B50" s="41" t="s">
        <v>662</v>
      </c>
      <c r="C50" s="10" t="s">
        <v>663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124</v>
      </c>
      <c r="B51" s="41" t="s">
        <v>672</v>
      </c>
      <c r="C51" s="10" t="s">
        <v>667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186</v>
      </c>
      <c r="B52" s="41" t="s">
        <v>697</v>
      </c>
      <c r="C52" s="10" t="s">
        <v>684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127</v>
      </c>
      <c r="B53" s="41" t="s">
        <v>714</v>
      </c>
      <c r="C53" s="10" t="s">
        <v>727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127</v>
      </c>
      <c r="B54" s="41" t="s">
        <v>740</v>
      </c>
      <c r="C54" s="10" t="s">
        <v>735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670</v>
      </c>
      <c r="B55" s="41" t="s">
        <v>747</v>
      </c>
      <c r="C55" s="10" t="s">
        <v>744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450</v>
      </c>
      <c r="B56" s="41" t="s">
        <v>783</v>
      </c>
      <c r="C56" s="10" t="s">
        <v>763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127</v>
      </c>
      <c r="B57" s="41" t="s">
        <v>792</v>
      </c>
      <c r="C57" s="10" t="s">
        <v>789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124</v>
      </c>
      <c r="B58" s="41" t="s">
        <v>802</v>
      </c>
      <c r="C58" s="10" t="s">
        <v>821</v>
      </c>
      <c r="D58" s="33">
        <f>SUM(E58:AG58)</f>
        <v>257</v>
      </c>
      <c r="E58" s="33">
        <v>257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127</v>
      </c>
      <c r="B59" s="41" t="s">
        <v>822</v>
      </c>
      <c r="C59" s="10" t="s">
        <v>823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60:AE997 AG60:AG997">
    <cfRule type="expression" dxfId="594" priority="163" stopIfTrue="1">
      <formula>$A60&lt;&gt;""</formula>
    </cfRule>
  </conditionalFormatting>
  <conditionalFormatting sqref="AF60:AF995">
    <cfRule type="expression" dxfId="593" priority="161" stopIfTrue="1">
      <formula>$A60&lt;&gt;""</formula>
    </cfRule>
  </conditionalFormatting>
  <conditionalFormatting sqref="A8:C8">
    <cfRule type="expression" dxfId="590" priority="158" stopIfTrue="1">
      <formula>$A8&lt;&gt;""</formula>
    </cfRule>
  </conditionalFormatting>
  <conditionalFormatting sqref="D8:AE8 AG8">
    <cfRule type="expression" dxfId="589" priority="157" stopIfTrue="1">
      <formula>$A8&lt;&gt;""</formula>
    </cfRule>
  </conditionalFormatting>
  <conditionalFormatting sqref="AF8">
    <cfRule type="expression" dxfId="588" priority="156" stopIfTrue="1">
      <formula>$A8&lt;&gt;""</formula>
    </cfRule>
  </conditionalFormatting>
  <conditionalFormatting sqref="A9:C9">
    <cfRule type="expression" dxfId="587" priority="155" stopIfTrue="1">
      <formula>$A9&lt;&gt;""</formula>
    </cfRule>
  </conditionalFormatting>
  <conditionalFormatting sqref="D9:AE9 AG9">
    <cfRule type="expression" dxfId="586" priority="154" stopIfTrue="1">
      <formula>$A9&lt;&gt;""</formula>
    </cfRule>
  </conditionalFormatting>
  <conditionalFormatting sqref="AF9">
    <cfRule type="expression" dxfId="585" priority="153" stopIfTrue="1">
      <formula>$A9&lt;&gt;""</formula>
    </cfRule>
  </conditionalFormatting>
  <conditionalFormatting sqref="A10:C10">
    <cfRule type="expression" dxfId="584" priority="152" stopIfTrue="1">
      <formula>$A10&lt;&gt;""</formula>
    </cfRule>
  </conditionalFormatting>
  <conditionalFormatting sqref="D10:AE10 AG10">
    <cfRule type="expression" dxfId="583" priority="151" stopIfTrue="1">
      <formula>$A10&lt;&gt;""</formula>
    </cfRule>
  </conditionalFormatting>
  <conditionalFormatting sqref="AF10">
    <cfRule type="expression" dxfId="582" priority="150" stopIfTrue="1">
      <formula>$A10&lt;&gt;""</formula>
    </cfRule>
  </conditionalFormatting>
  <conditionalFormatting sqref="A11:C11">
    <cfRule type="expression" dxfId="581" priority="149" stopIfTrue="1">
      <formula>$A11&lt;&gt;""</formula>
    </cfRule>
  </conditionalFormatting>
  <conditionalFormatting sqref="D11:AE11 AG11">
    <cfRule type="expression" dxfId="580" priority="148" stopIfTrue="1">
      <formula>$A11&lt;&gt;""</formula>
    </cfRule>
  </conditionalFormatting>
  <conditionalFormatting sqref="AF11">
    <cfRule type="expression" dxfId="579" priority="147" stopIfTrue="1">
      <formula>$A11&lt;&gt;""</formula>
    </cfRule>
  </conditionalFormatting>
  <conditionalFormatting sqref="A12:C12">
    <cfRule type="expression" dxfId="578" priority="146" stopIfTrue="1">
      <formula>$A12&lt;&gt;""</formula>
    </cfRule>
  </conditionalFormatting>
  <conditionalFormatting sqref="D12:AE12 AG12">
    <cfRule type="expression" dxfId="577" priority="145" stopIfTrue="1">
      <formula>$A12&lt;&gt;""</formula>
    </cfRule>
  </conditionalFormatting>
  <conditionalFormatting sqref="AF12">
    <cfRule type="expression" dxfId="576" priority="144" stopIfTrue="1">
      <formula>$A12&lt;&gt;""</formula>
    </cfRule>
  </conditionalFormatting>
  <conditionalFormatting sqref="A13:C13">
    <cfRule type="expression" dxfId="575" priority="143" stopIfTrue="1">
      <formula>$A13&lt;&gt;""</formula>
    </cfRule>
  </conditionalFormatting>
  <conditionalFormatting sqref="D13:AE13 AG13">
    <cfRule type="expression" dxfId="574" priority="142" stopIfTrue="1">
      <formula>$A13&lt;&gt;""</formula>
    </cfRule>
  </conditionalFormatting>
  <conditionalFormatting sqref="AF13">
    <cfRule type="expression" dxfId="573" priority="141" stopIfTrue="1">
      <formula>$A13&lt;&gt;""</formula>
    </cfRule>
  </conditionalFormatting>
  <conditionalFormatting sqref="A14:C14">
    <cfRule type="expression" dxfId="572" priority="140" stopIfTrue="1">
      <formula>$A14&lt;&gt;""</formula>
    </cfRule>
  </conditionalFormatting>
  <conditionalFormatting sqref="D14:AE14 AG14">
    <cfRule type="expression" dxfId="571" priority="139" stopIfTrue="1">
      <formula>$A14&lt;&gt;""</formula>
    </cfRule>
  </conditionalFormatting>
  <conditionalFormatting sqref="AF14">
    <cfRule type="expression" dxfId="570" priority="138" stopIfTrue="1">
      <formula>$A14&lt;&gt;""</formula>
    </cfRule>
  </conditionalFormatting>
  <conditionalFormatting sqref="A15:C15">
    <cfRule type="expression" dxfId="569" priority="137" stopIfTrue="1">
      <formula>$A15&lt;&gt;""</formula>
    </cfRule>
  </conditionalFormatting>
  <conditionalFormatting sqref="D15:AE15 AG15">
    <cfRule type="expression" dxfId="568" priority="136" stopIfTrue="1">
      <formula>$A15&lt;&gt;""</formula>
    </cfRule>
  </conditionalFormatting>
  <conditionalFormatting sqref="AF15">
    <cfRule type="expression" dxfId="567" priority="135" stopIfTrue="1">
      <formula>$A15&lt;&gt;""</formula>
    </cfRule>
  </conditionalFormatting>
  <conditionalFormatting sqref="A16:C16">
    <cfRule type="expression" dxfId="566" priority="134" stopIfTrue="1">
      <formula>$A16&lt;&gt;""</formula>
    </cfRule>
  </conditionalFormatting>
  <conditionalFormatting sqref="D16:AE16 AG16">
    <cfRule type="expression" dxfId="565" priority="133" stopIfTrue="1">
      <formula>$A16&lt;&gt;""</formula>
    </cfRule>
  </conditionalFormatting>
  <conditionalFormatting sqref="AF16">
    <cfRule type="expression" dxfId="564" priority="132" stopIfTrue="1">
      <formula>$A16&lt;&gt;""</formula>
    </cfRule>
  </conditionalFormatting>
  <conditionalFormatting sqref="A17:C17">
    <cfRule type="expression" dxfId="563" priority="131" stopIfTrue="1">
      <formula>$A17&lt;&gt;""</formula>
    </cfRule>
  </conditionalFormatting>
  <conditionalFormatting sqref="D17:AE17 AG17">
    <cfRule type="expression" dxfId="562" priority="130" stopIfTrue="1">
      <formula>$A17&lt;&gt;""</formula>
    </cfRule>
  </conditionalFormatting>
  <conditionalFormatting sqref="AF17">
    <cfRule type="expression" dxfId="561" priority="129" stopIfTrue="1">
      <formula>$A17&lt;&gt;""</formula>
    </cfRule>
  </conditionalFormatting>
  <conditionalFormatting sqref="A18:C18">
    <cfRule type="expression" dxfId="560" priority="128" stopIfTrue="1">
      <formula>$A18&lt;&gt;""</formula>
    </cfRule>
  </conditionalFormatting>
  <conditionalFormatting sqref="D18:AE18 AG18">
    <cfRule type="expression" dxfId="559" priority="127" stopIfTrue="1">
      <formula>$A18&lt;&gt;""</formula>
    </cfRule>
  </conditionalFormatting>
  <conditionalFormatting sqref="AF18">
    <cfRule type="expression" dxfId="558" priority="126" stopIfTrue="1">
      <formula>$A18&lt;&gt;""</formula>
    </cfRule>
  </conditionalFormatting>
  <conditionalFormatting sqref="A19:C19">
    <cfRule type="expression" dxfId="557" priority="125" stopIfTrue="1">
      <formula>$A19&lt;&gt;""</formula>
    </cfRule>
  </conditionalFormatting>
  <conditionalFormatting sqref="D19:AE19 AG19">
    <cfRule type="expression" dxfId="556" priority="124" stopIfTrue="1">
      <formula>$A19&lt;&gt;""</formula>
    </cfRule>
  </conditionalFormatting>
  <conditionalFormatting sqref="AF19">
    <cfRule type="expression" dxfId="555" priority="123" stopIfTrue="1">
      <formula>$A19&lt;&gt;""</formula>
    </cfRule>
  </conditionalFormatting>
  <conditionalFormatting sqref="A20:C20">
    <cfRule type="expression" dxfId="554" priority="122" stopIfTrue="1">
      <formula>$A20&lt;&gt;""</formula>
    </cfRule>
  </conditionalFormatting>
  <conditionalFormatting sqref="D20:AE20 AG20">
    <cfRule type="expression" dxfId="553" priority="121" stopIfTrue="1">
      <formula>$A20&lt;&gt;""</formula>
    </cfRule>
  </conditionalFormatting>
  <conditionalFormatting sqref="AF20">
    <cfRule type="expression" dxfId="552" priority="120" stopIfTrue="1">
      <formula>$A20&lt;&gt;""</formula>
    </cfRule>
  </conditionalFormatting>
  <conditionalFormatting sqref="A21:C21">
    <cfRule type="expression" dxfId="551" priority="119" stopIfTrue="1">
      <formula>$A21&lt;&gt;""</formula>
    </cfRule>
  </conditionalFormatting>
  <conditionalFormatting sqref="D21:AE21 AG21">
    <cfRule type="expression" dxfId="550" priority="118" stopIfTrue="1">
      <formula>$A21&lt;&gt;""</formula>
    </cfRule>
  </conditionalFormatting>
  <conditionalFormatting sqref="AF21">
    <cfRule type="expression" dxfId="549" priority="117" stopIfTrue="1">
      <formula>$A21&lt;&gt;""</formula>
    </cfRule>
  </conditionalFormatting>
  <conditionalFormatting sqref="A22:C22">
    <cfRule type="expression" dxfId="548" priority="116" stopIfTrue="1">
      <formula>$A22&lt;&gt;""</formula>
    </cfRule>
  </conditionalFormatting>
  <conditionalFormatting sqref="D22:AE22 AG22">
    <cfRule type="expression" dxfId="547" priority="115" stopIfTrue="1">
      <formula>$A22&lt;&gt;""</formula>
    </cfRule>
  </conditionalFormatting>
  <conditionalFormatting sqref="AF22">
    <cfRule type="expression" dxfId="546" priority="114" stopIfTrue="1">
      <formula>$A22&lt;&gt;""</formula>
    </cfRule>
  </conditionalFormatting>
  <conditionalFormatting sqref="A23:C23">
    <cfRule type="expression" dxfId="545" priority="113" stopIfTrue="1">
      <formula>$A23&lt;&gt;""</formula>
    </cfRule>
  </conditionalFormatting>
  <conditionalFormatting sqref="D23:AE23 AG23">
    <cfRule type="expression" dxfId="544" priority="112" stopIfTrue="1">
      <formula>$A23&lt;&gt;""</formula>
    </cfRule>
  </conditionalFormatting>
  <conditionalFormatting sqref="AF23">
    <cfRule type="expression" dxfId="543" priority="111" stopIfTrue="1">
      <formula>$A23&lt;&gt;""</formula>
    </cfRule>
  </conditionalFormatting>
  <conditionalFormatting sqref="A24:C24">
    <cfRule type="expression" dxfId="542" priority="110" stopIfTrue="1">
      <formula>$A24&lt;&gt;""</formula>
    </cfRule>
  </conditionalFormatting>
  <conditionalFormatting sqref="D24:AE24 AG24">
    <cfRule type="expression" dxfId="541" priority="109" stopIfTrue="1">
      <formula>$A24&lt;&gt;""</formula>
    </cfRule>
  </conditionalFormatting>
  <conditionalFormatting sqref="AF24">
    <cfRule type="expression" dxfId="540" priority="108" stopIfTrue="1">
      <formula>$A24&lt;&gt;""</formula>
    </cfRule>
  </conditionalFormatting>
  <conditionalFormatting sqref="A25:C25">
    <cfRule type="expression" dxfId="539" priority="107" stopIfTrue="1">
      <formula>$A25&lt;&gt;""</formula>
    </cfRule>
  </conditionalFormatting>
  <conditionalFormatting sqref="D25:AE25 AG25">
    <cfRule type="expression" dxfId="538" priority="106" stopIfTrue="1">
      <formula>$A25&lt;&gt;""</formula>
    </cfRule>
  </conditionalFormatting>
  <conditionalFormatting sqref="AF25">
    <cfRule type="expression" dxfId="537" priority="105" stopIfTrue="1">
      <formula>$A25&lt;&gt;""</formula>
    </cfRule>
  </conditionalFormatting>
  <conditionalFormatting sqref="A26:C26">
    <cfRule type="expression" dxfId="536" priority="104" stopIfTrue="1">
      <formula>$A26&lt;&gt;""</formula>
    </cfRule>
  </conditionalFormatting>
  <conditionalFormatting sqref="D26:AE26 AG26">
    <cfRule type="expression" dxfId="535" priority="103" stopIfTrue="1">
      <formula>$A26&lt;&gt;""</formula>
    </cfRule>
  </conditionalFormatting>
  <conditionalFormatting sqref="AF26">
    <cfRule type="expression" dxfId="534" priority="102" stopIfTrue="1">
      <formula>$A26&lt;&gt;""</formula>
    </cfRule>
  </conditionalFormatting>
  <conditionalFormatting sqref="A27:C27">
    <cfRule type="expression" dxfId="533" priority="101" stopIfTrue="1">
      <formula>$A27&lt;&gt;""</formula>
    </cfRule>
  </conditionalFormatting>
  <conditionalFormatting sqref="D27:AE27 AG27">
    <cfRule type="expression" dxfId="532" priority="100" stopIfTrue="1">
      <formula>$A27&lt;&gt;""</formula>
    </cfRule>
  </conditionalFormatting>
  <conditionalFormatting sqref="AF27">
    <cfRule type="expression" dxfId="531" priority="99" stopIfTrue="1">
      <formula>$A27&lt;&gt;""</formula>
    </cfRule>
  </conditionalFormatting>
  <conditionalFormatting sqref="A28:C28">
    <cfRule type="expression" dxfId="530" priority="98" stopIfTrue="1">
      <formula>$A28&lt;&gt;""</formula>
    </cfRule>
  </conditionalFormatting>
  <conditionalFormatting sqref="D28:AE28 AG28">
    <cfRule type="expression" dxfId="529" priority="97" stopIfTrue="1">
      <formula>$A28&lt;&gt;""</formula>
    </cfRule>
  </conditionalFormatting>
  <conditionalFormatting sqref="AF28">
    <cfRule type="expression" dxfId="528" priority="96" stopIfTrue="1">
      <formula>$A28&lt;&gt;""</formula>
    </cfRule>
  </conditionalFormatting>
  <conditionalFormatting sqref="A29:C29">
    <cfRule type="expression" dxfId="527" priority="95" stopIfTrue="1">
      <formula>$A29&lt;&gt;""</formula>
    </cfRule>
  </conditionalFormatting>
  <conditionalFormatting sqref="D29:AE29 AG29">
    <cfRule type="expression" dxfId="526" priority="94" stopIfTrue="1">
      <formula>$A29&lt;&gt;""</formula>
    </cfRule>
  </conditionalFormatting>
  <conditionalFormatting sqref="AF29">
    <cfRule type="expression" dxfId="525" priority="93" stopIfTrue="1">
      <formula>$A29&lt;&gt;""</formula>
    </cfRule>
  </conditionalFormatting>
  <conditionalFormatting sqref="A30:C30">
    <cfRule type="expression" dxfId="524" priority="92" stopIfTrue="1">
      <formula>$A30&lt;&gt;""</formula>
    </cfRule>
  </conditionalFormatting>
  <conditionalFormatting sqref="D30:AE30 AG30">
    <cfRule type="expression" dxfId="523" priority="91" stopIfTrue="1">
      <formula>$A30&lt;&gt;""</formula>
    </cfRule>
  </conditionalFormatting>
  <conditionalFormatting sqref="AF30">
    <cfRule type="expression" dxfId="522" priority="90" stopIfTrue="1">
      <formula>$A30&lt;&gt;""</formula>
    </cfRule>
  </conditionalFormatting>
  <conditionalFormatting sqref="A31:C31">
    <cfRule type="expression" dxfId="521" priority="89" stopIfTrue="1">
      <formula>$A31&lt;&gt;""</formula>
    </cfRule>
  </conditionalFormatting>
  <conditionalFormatting sqref="D31:AE31 AG31">
    <cfRule type="expression" dxfId="520" priority="88" stopIfTrue="1">
      <formula>$A31&lt;&gt;""</formula>
    </cfRule>
  </conditionalFormatting>
  <conditionalFormatting sqref="AF31">
    <cfRule type="expression" dxfId="519" priority="87" stopIfTrue="1">
      <formula>$A31&lt;&gt;""</formula>
    </cfRule>
  </conditionalFormatting>
  <conditionalFormatting sqref="A32:C32">
    <cfRule type="expression" dxfId="518" priority="86" stopIfTrue="1">
      <formula>$A32&lt;&gt;""</formula>
    </cfRule>
  </conditionalFormatting>
  <conditionalFormatting sqref="D32:AE32 AG32">
    <cfRule type="expression" dxfId="517" priority="85" stopIfTrue="1">
      <formula>$A32&lt;&gt;""</formula>
    </cfRule>
  </conditionalFormatting>
  <conditionalFormatting sqref="AF32">
    <cfRule type="expression" dxfId="516" priority="84" stopIfTrue="1">
      <formula>$A32&lt;&gt;""</formula>
    </cfRule>
  </conditionalFormatting>
  <conditionalFormatting sqref="A33:C33">
    <cfRule type="expression" dxfId="515" priority="83" stopIfTrue="1">
      <formula>$A33&lt;&gt;""</formula>
    </cfRule>
  </conditionalFormatting>
  <conditionalFormatting sqref="D33:AE33 AG33">
    <cfRule type="expression" dxfId="514" priority="82" stopIfTrue="1">
      <formula>$A33&lt;&gt;""</formula>
    </cfRule>
  </conditionalFormatting>
  <conditionalFormatting sqref="AF33">
    <cfRule type="expression" dxfId="513" priority="81" stopIfTrue="1">
      <formula>$A33&lt;&gt;""</formula>
    </cfRule>
  </conditionalFormatting>
  <conditionalFormatting sqref="A34:C34">
    <cfRule type="expression" dxfId="512" priority="80" stopIfTrue="1">
      <formula>$A34&lt;&gt;""</formula>
    </cfRule>
  </conditionalFormatting>
  <conditionalFormatting sqref="D34:AE34 AG34">
    <cfRule type="expression" dxfId="511" priority="79" stopIfTrue="1">
      <formula>$A34&lt;&gt;""</formula>
    </cfRule>
  </conditionalFormatting>
  <conditionalFormatting sqref="AF34">
    <cfRule type="expression" dxfId="510" priority="78" stopIfTrue="1">
      <formula>$A34&lt;&gt;""</formula>
    </cfRule>
  </conditionalFormatting>
  <conditionalFormatting sqref="A35:C35">
    <cfRule type="expression" dxfId="509" priority="77" stopIfTrue="1">
      <formula>$A35&lt;&gt;""</formula>
    </cfRule>
  </conditionalFormatting>
  <conditionalFormatting sqref="D35:AE35 AG35">
    <cfRule type="expression" dxfId="508" priority="76" stopIfTrue="1">
      <formula>$A35&lt;&gt;""</formula>
    </cfRule>
  </conditionalFormatting>
  <conditionalFormatting sqref="AF35">
    <cfRule type="expression" dxfId="507" priority="75" stopIfTrue="1">
      <formula>$A35&lt;&gt;""</formula>
    </cfRule>
  </conditionalFormatting>
  <conditionalFormatting sqref="A36:C36">
    <cfRule type="expression" dxfId="506" priority="74" stopIfTrue="1">
      <formula>$A36&lt;&gt;""</formula>
    </cfRule>
  </conditionalFormatting>
  <conditionalFormatting sqref="D36:AE36 AG36">
    <cfRule type="expression" dxfId="505" priority="73" stopIfTrue="1">
      <formula>$A36&lt;&gt;""</formula>
    </cfRule>
  </conditionalFormatting>
  <conditionalFormatting sqref="AF36">
    <cfRule type="expression" dxfId="504" priority="72" stopIfTrue="1">
      <formula>$A36&lt;&gt;""</formula>
    </cfRule>
  </conditionalFormatting>
  <conditionalFormatting sqref="A37:C37">
    <cfRule type="expression" dxfId="503" priority="71" stopIfTrue="1">
      <formula>$A37&lt;&gt;""</formula>
    </cfRule>
  </conditionalFormatting>
  <conditionalFormatting sqref="D37:AE37 AG37">
    <cfRule type="expression" dxfId="502" priority="70" stopIfTrue="1">
      <formula>$A37&lt;&gt;""</formula>
    </cfRule>
  </conditionalFormatting>
  <conditionalFormatting sqref="AF37">
    <cfRule type="expression" dxfId="501" priority="69" stopIfTrue="1">
      <formula>$A37&lt;&gt;""</formula>
    </cfRule>
  </conditionalFormatting>
  <conditionalFormatting sqref="A38:C38">
    <cfRule type="expression" dxfId="500" priority="68" stopIfTrue="1">
      <formula>$A38&lt;&gt;""</formula>
    </cfRule>
  </conditionalFormatting>
  <conditionalFormatting sqref="D38:AE38 AG38">
    <cfRule type="expression" dxfId="499" priority="67" stopIfTrue="1">
      <formula>$A38&lt;&gt;""</formula>
    </cfRule>
  </conditionalFormatting>
  <conditionalFormatting sqref="AF38">
    <cfRule type="expression" dxfId="498" priority="66" stopIfTrue="1">
      <formula>$A38&lt;&gt;""</formula>
    </cfRule>
  </conditionalFormatting>
  <conditionalFormatting sqref="A39:C39">
    <cfRule type="expression" dxfId="497" priority="65" stopIfTrue="1">
      <formula>$A39&lt;&gt;""</formula>
    </cfRule>
  </conditionalFormatting>
  <conditionalFormatting sqref="D39:AE39 AG39">
    <cfRule type="expression" dxfId="496" priority="64" stopIfTrue="1">
      <formula>$A39&lt;&gt;""</formula>
    </cfRule>
  </conditionalFormatting>
  <conditionalFormatting sqref="AF39">
    <cfRule type="expression" dxfId="495" priority="63" stopIfTrue="1">
      <formula>$A39&lt;&gt;""</formula>
    </cfRule>
  </conditionalFormatting>
  <conditionalFormatting sqref="A40:C40">
    <cfRule type="expression" dxfId="494" priority="62" stopIfTrue="1">
      <formula>$A40&lt;&gt;""</formula>
    </cfRule>
  </conditionalFormatting>
  <conditionalFormatting sqref="D40:AE40 AG40">
    <cfRule type="expression" dxfId="493" priority="61" stopIfTrue="1">
      <formula>$A40&lt;&gt;""</formula>
    </cfRule>
  </conditionalFormatting>
  <conditionalFormatting sqref="AF40">
    <cfRule type="expression" dxfId="492" priority="60" stopIfTrue="1">
      <formula>$A40&lt;&gt;""</formula>
    </cfRule>
  </conditionalFormatting>
  <conditionalFormatting sqref="A41:C41">
    <cfRule type="expression" dxfId="491" priority="59" stopIfTrue="1">
      <formula>$A41&lt;&gt;""</formula>
    </cfRule>
  </conditionalFormatting>
  <conditionalFormatting sqref="D41:AE41 AG41">
    <cfRule type="expression" dxfId="490" priority="58" stopIfTrue="1">
      <formula>$A41&lt;&gt;""</formula>
    </cfRule>
  </conditionalFormatting>
  <conditionalFormatting sqref="AF41">
    <cfRule type="expression" dxfId="489" priority="57" stopIfTrue="1">
      <formula>$A41&lt;&gt;""</formula>
    </cfRule>
  </conditionalFormatting>
  <conditionalFormatting sqref="A42:C42">
    <cfRule type="expression" dxfId="488" priority="56" stopIfTrue="1">
      <formula>$A42&lt;&gt;""</formula>
    </cfRule>
  </conditionalFormatting>
  <conditionalFormatting sqref="D42:AE42 AG42">
    <cfRule type="expression" dxfId="487" priority="55" stopIfTrue="1">
      <formula>$A42&lt;&gt;""</formula>
    </cfRule>
  </conditionalFormatting>
  <conditionalFormatting sqref="AF42">
    <cfRule type="expression" dxfId="486" priority="54" stopIfTrue="1">
      <formula>$A42&lt;&gt;""</formula>
    </cfRule>
  </conditionalFormatting>
  <conditionalFormatting sqref="A43:C43">
    <cfRule type="expression" dxfId="485" priority="53" stopIfTrue="1">
      <formula>$A43&lt;&gt;""</formula>
    </cfRule>
  </conditionalFormatting>
  <conditionalFormatting sqref="D43:AE43 AG43">
    <cfRule type="expression" dxfId="484" priority="52" stopIfTrue="1">
      <formula>$A43&lt;&gt;""</formula>
    </cfRule>
  </conditionalFormatting>
  <conditionalFormatting sqref="AF43">
    <cfRule type="expression" dxfId="483" priority="51" stopIfTrue="1">
      <formula>$A43&lt;&gt;""</formula>
    </cfRule>
  </conditionalFormatting>
  <conditionalFormatting sqref="A44:C44">
    <cfRule type="expression" dxfId="482" priority="50" stopIfTrue="1">
      <formula>$A44&lt;&gt;""</formula>
    </cfRule>
  </conditionalFormatting>
  <conditionalFormatting sqref="D44:AE44 AG44">
    <cfRule type="expression" dxfId="481" priority="49" stopIfTrue="1">
      <formula>$A44&lt;&gt;""</formula>
    </cfRule>
  </conditionalFormatting>
  <conditionalFormatting sqref="AF44">
    <cfRule type="expression" dxfId="480" priority="48" stopIfTrue="1">
      <formula>$A44&lt;&gt;""</formula>
    </cfRule>
  </conditionalFormatting>
  <conditionalFormatting sqref="A45:C45">
    <cfRule type="expression" dxfId="479" priority="47" stopIfTrue="1">
      <formula>$A45&lt;&gt;""</formula>
    </cfRule>
  </conditionalFormatting>
  <conditionalFormatting sqref="D45:AE45 AG45">
    <cfRule type="expression" dxfId="478" priority="46" stopIfTrue="1">
      <formula>$A45&lt;&gt;""</formula>
    </cfRule>
  </conditionalFormatting>
  <conditionalFormatting sqref="AF45">
    <cfRule type="expression" dxfId="477" priority="45" stopIfTrue="1">
      <formula>$A45&lt;&gt;""</formula>
    </cfRule>
  </conditionalFormatting>
  <conditionalFormatting sqref="A46:C46">
    <cfRule type="expression" dxfId="476" priority="44" stopIfTrue="1">
      <formula>$A46&lt;&gt;""</formula>
    </cfRule>
  </conditionalFormatting>
  <conditionalFormatting sqref="D46:AE46 AG46">
    <cfRule type="expression" dxfId="475" priority="43" stopIfTrue="1">
      <formula>$A46&lt;&gt;""</formula>
    </cfRule>
  </conditionalFormatting>
  <conditionalFormatting sqref="AF46">
    <cfRule type="expression" dxfId="474" priority="42" stopIfTrue="1">
      <formula>$A46&lt;&gt;""</formula>
    </cfRule>
  </conditionalFormatting>
  <conditionalFormatting sqref="A47:C47">
    <cfRule type="expression" dxfId="473" priority="41" stopIfTrue="1">
      <formula>$A47&lt;&gt;""</formula>
    </cfRule>
  </conditionalFormatting>
  <conditionalFormatting sqref="D47:AE47 AG47">
    <cfRule type="expression" dxfId="472" priority="40" stopIfTrue="1">
      <formula>$A47&lt;&gt;""</formula>
    </cfRule>
  </conditionalFormatting>
  <conditionalFormatting sqref="AF47">
    <cfRule type="expression" dxfId="471" priority="39" stopIfTrue="1">
      <formula>$A47&lt;&gt;""</formula>
    </cfRule>
  </conditionalFormatting>
  <conditionalFormatting sqref="A48:C48">
    <cfRule type="expression" dxfId="470" priority="38" stopIfTrue="1">
      <formula>$A48&lt;&gt;""</formula>
    </cfRule>
  </conditionalFormatting>
  <conditionalFormatting sqref="D48:AE48 AG48">
    <cfRule type="expression" dxfId="469" priority="37" stopIfTrue="1">
      <formula>$A48&lt;&gt;""</formula>
    </cfRule>
  </conditionalFormatting>
  <conditionalFormatting sqref="AF48">
    <cfRule type="expression" dxfId="468" priority="36" stopIfTrue="1">
      <formula>$A48&lt;&gt;""</formula>
    </cfRule>
  </conditionalFormatting>
  <conditionalFormatting sqref="A49:C49">
    <cfRule type="expression" dxfId="467" priority="35" stopIfTrue="1">
      <formula>$A49&lt;&gt;""</formula>
    </cfRule>
  </conditionalFormatting>
  <conditionalFormatting sqref="D49:AE49 AG49">
    <cfRule type="expression" dxfId="466" priority="34" stopIfTrue="1">
      <formula>$A49&lt;&gt;""</formula>
    </cfRule>
  </conditionalFormatting>
  <conditionalFormatting sqref="AF49">
    <cfRule type="expression" dxfId="465" priority="33" stopIfTrue="1">
      <formula>$A49&lt;&gt;""</formula>
    </cfRule>
  </conditionalFormatting>
  <conditionalFormatting sqref="A50:C50">
    <cfRule type="expression" dxfId="464" priority="32" stopIfTrue="1">
      <formula>$A50&lt;&gt;""</formula>
    </cfRule>
  </conditionalFormatting>
  <conditionalFormatting sqref="D50:AE50 AG50">
    <cfRule type="expression" dxfId="463" priority="31" stopIfTrue="1">
      <formula>$A50&lt;&gt;""</formula>
    </cfRule>
  </conditionalFormatting>
  <conditionalFormatting sqref="AF50">
    <cfRule type="expression" dxfId="462" priority="30" stopIfTrue="1">
      <formula>$A50&lt;&gt;""</formula>
    </cfRule>
  </conditionalFormatting>
  <conditionalFormatting sqref="A51:C51">
    <cfRule type="expression" dxfId="461" priority="29" stopIfTrue="1">
      <formula>$A51&lt;&gt;""</formula>
    </cfRule>
  </conditionalFormatting>
  <conditionalFormatting sqref="D51:AE51 AG51">
    <cfRule type="expression" dxfId="460" priority="28" stopIfTrue="1">
      <formula>$A51&lt;&gt;""</formula>
    </cfRule>
  </conditionalFormatting>
  <conditionalFormatting sqref="AF51">
    <cfRule type="expression" dxfId="459" priority="27" stopIfTrue="1">
      <formula>$A51&lt;&gt;""</formula>
    </cfRule>
  </conditionalFormatting>
  <conditionalFormatting sqref="A52:C52">
    <cfRule type="expression" dxfId="458" priority="26" stopIfTrue="1">
      <formula>$A52&lt;&gt;""</formula>
    </cfRule>
  </conditionalFormatting>
  <conditionalFormatting sqref="D52:AE52 AG52">
    <cfRule type="expression" dxfId="457" priority="25" stopIfTrue="1">
      <formula>$A52&lt;&gt;""</formula>
    </cfRule>
  </conditionalFormatting>
  <conditionalFormatting sqref="AF52">
    <cfRule type="expression" dxfId="456" priority="24" stopIfTrue="1">
      <formula>$A52&lt;&gt;""</formula>
    </cfRule>
  </conditionalFormatting>
  <conditionalFormatting sqref="A53:C53">
    <cfRule type="expression" dxfId="455" priority="23" stopIfTrue="1">
      <formula>$A53&lt;&gt;""</formula>
    </cfRule>
  </conditionalFormatting>
  <conditionalFormatting sqref="D53:AE53 AG53">
    <cfRule type="expression" dxfId="454" priority="22" stopIfTrue="1">
      <formula>$A53&lt;&gt;""</formula>
    </cfRule>
  </conditionalFormatting>
  <conditionalFormatting sqref="AF53">
    <cfRule type="expression" dxfId="453" priority="21" stopIfTrue="1">
      <formula>$A53&lt;&gt;""</formula>
    </cfRule>
  </conditionalFormatting>
  <conditionalFormatting sqref="A54:C54">
    <cfRule type="expression" dxfId="452" priority="20" stopIfTrue="1">
      <formula>$A54&lt;&gt;""</formula>
    </cfRule>
  </conditionalFormatting>
  <conditionalFormatting sqref="D54:AE54 AG54">
    <cfRule type="expression" dxfId="451" priority="19" stopIfTrue="1">
      <formula>$A54&lt;&gt;""</formula>
    </cfRule>
  </conditionalFormatting>
  <conditionalFormatting sqref="AF54">
    <cfRule type="expression" dxfId="450" priority="18" stopIfTrue="1">
      <formula>$A54&lt;&gt;""</formula>
    </cfRule>
  </conditionalFormatting>
  <conditionalFormatting sqref="A55:C55">
    <cfRule type="expression" dxfId="449" priority="17" stopIfTrue="1">
      <formula>$A55&lt;&gt;""</formula>
    </cfRule>
  </conditionalFormatting>
  <conditionalFormatting sqref="D55:AE55 AG55">
    <cfRule type="expression" dxfId="448" priority="16" stopIfTrue="1">
      <formula>$A55&lt;&gt;""</formula>
    </cfRule>
  </conditionalFormatting>
  <conditionalFormatting sqref="AF55">
    <cfRule type="expression" dxfId="447" priority="15" stopIfTrue="1">
      <formula>$A55&lt;&gt;""</formula>
    </cfRule>
  </conditionalFormatting>
  <conditionalFormatting sqref="A56:C56">
    <cfRule type="expression" dxfId="446" priority="14" stopIfTrue="1">
      <formula>$A56&lt;&gt;""</formula>
    </cfRule>
  </conditionalFormatting>
  <conditionalFormatting sqref="D56:AE56 AG56">
    <cfRule type="expression" dxfId="445" priority="13" stopIfTrue="1">
      <formula>$A56&lt;&gt;""</formula>
    </cfRule>
  </conditionalFormatting>
  <conditionalFormatting sqref="AF56">
    <cfRule type="expression" dxfId="444" priority="12" stopIfTrue="1">
      <formula>$A56&lt;&gt;""</formula>
    </cfRule>
  </conditionalFormatting>
  <conditionalFormatting sqref="A57:C57">
    <cfRule type="expression" dxfId="443" priority="11" stopIfTrue="1">
      <formula>$A57&lt;&gt;""</formula>
    </cfRule>
  </conditionalFormatting>
  <conditionalFormatting sqref="D57:AE57 AG57">
    <cfRule type="expression" dxfId="442" priority="10" stopIfTrue="1">
      <formula>$A57&lt;&gt;""</formula>
    </cfRule>
  </conditionalFormatting>
  <conditionalFormatting sqref="AF57">
    <cfRule type="expression" dxfId="441" priority="9" stopIfTrue="1">
      <formula>$A57&lt;&gt;""</formula>
    </cfRule>
  </conditionalFormatting>
  <conditionalFormatting sqref="A58:C58">
    <cfRule type="expression" dxfId="440" priority="8" stopIfTrue="1">
      <formula>$A58&lt;&gt;""</formula>
    </cfRule>
  </conditionalFormatting>
  <conditionalFormatting sqref="D58:AE58 AG58">
    <cfRule type="expression" dxfId="439" priority="7" stopIfTrue="1">
      <formula>$A58&lt;&gt;""</formula>
    </cfRule>
  </conditionalFormatting>
  <conditionalFormatting sqref="AF58">
    <cfRule type="expression" dxfId="438" priority="6" stopIfTrue="1">
      <formula>$A58&lt;&gt;""</formula>
    </cfRule>
  </conditionalFormatting>
  <conditionalFormatting sqref="A59:C59">
    <cfRule type="expression" dxfId="437" priority="5" stopIfTrue="1">
      <formula>$A59&lt;&gt;""</formula>
    </cfRule>
  </conditionalFormatting>
  <conditionalFormatting sqref="D59:AE59 AG59">
    <cfRule type="expression" dxfId="436" priority="4" stopIfTrue="1">
      <formula>$A59&lt;&gt;""</formula>
    </cfRule>
  </conditionalFormatting>
  <conditionalFormatting sqref="AF59">
    <cfRule type="expression" dxfId="435" priority="3" stopIfTrue="1">
      <formula>$A59&lt;&gt;""</formula>
    </cfRule>
  </conditionalFormatting>
  <conditionalFormatting sqref="A7:AE7 AG7">
    <cfRule type="expression" dxfId="434" priority="2" stopIfTrue="1">
      <formula>$A7&lt;&gt;""</formula>
    </cfRule>
  </conditionalFormatting>
  <conditionalFormatting sqref="AF7">
    <cfRule type="expression" dxfId="4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5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5522</v>
      </c>
      <c r="E7" s="47">
        <f>SUM($E$8:$E$59)</f>
        <v>0</v>
      </c>
      <c r="F7" s="47">
        <f>SUM($F$8:$F$59)</f>
        <v>0</v>
      </c>
      <c r="G7" s="47">
        <f>SUM($G$8:$G$59)</f>
        <v>3860</v>
      </c>
      <c r="H7" s="47">
        <f>SUM($H$8:$H$59)</f>
        <v>1662</v>
      </c>
      <c r="I7" s="47">
        <f>SUM($I$8:$I$59)</f>
        <v>0</v>
      </c>
      <c r="J7" s="47">
        <f>SUM($J$8:$J$59)</f>
        <v>0</v>
      </c>
      <c r="K7" s="47">
        <f>SUM($K$8:$K$59)</f>
        <v>0</v>
      </c>
      <c r="L7" s="47">
        <f>SUM($L$8:$L$59)</f>
        <v>0</v>
      </c>
      <c r="M7" s="47">
        <f>SUM($M$8:$M$59)</f>
        <v>0</v>
      </c>
      <c r="N7" s="47">
        <f>SUM($N$8:$N$59)</f>
        <v>0</v>
      </c>
      <c r="O7" s="47">
        <f>SUM($O$8:$O$59)</f>
        <v>0</v>
      </c>
      <c r="P7" s="47">
        <f>SUM($P$8:$P$59)</f>
        <v>0</v>
      </c>
      <c r="Q7" s="47">
        <f>SUM($Q$8:$Q$59)</f>
        <v>0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0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0</v>
      </c>
      <c r="AD7" s="47">
        <f>SUM($AD$8:$AD$59)</f>
        <v>0</v>
      </c>
      <c r="AE7" s="47">
        <f>SUM($AE$8:$AE$59)</f>
        <v>0</v>
      </c>
      <c r="AF7" s="47">
        <f>SUM($AF$8:$AF$59)</f>
        <v>0</v>
      </c>
      <c r="AG7" s="47">
        <f>SUM($AG$8:$AG$59)</f>
        <v>0</v>
      </c>
    </row>
    <row r="8" spans="1:33" s="10" customFormat="1" ht="12" customHeight="1">
      <c r="A8" s="10" t="s">
        <v>127</v>
      </c>
      <c r="B8" s="41" t="s">
        <v>131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141</v>
      </c>
      <c r="C9" s="10" t="s">
        <v>142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162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156</v>
      </c>
      <c r="B11" s="41" t="s">
        <v>183</v>
      </c>
      <c r="C11" s="10" t="s">
        <v>170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190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209</v>
      </c>
      <c r="C13" s="10" t="s">
        <v>210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156</v>
      </c>
      <c r="B14" s="41" t="s">
        <v>243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247</v>
      </c>
      <c r="C15" s="10" t="s">
        <v>249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234</v>
      </c>
      <c r="B16" s="41" t="s">
        <v>269</v>
      </c>
      <c r="C16" s="10" t="s">
        <v>270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271</v>
      </c>
      <c r="C17" s="10" t="s">
        <v>282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294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319</v>
      </c>
      <c r="C19" s="10" t="s">
        <v>326</v>
      </c>
      <c r="D19" s="33">
        <f>SUM(E19:AG19)</f>
        <v>5522</v>
      </c>
      <c r="E19" s="33">
        <v>0</v>
      </c>
      <c r="F19" s="33">
        <v>0</v>
      </c>
      <c r="G19" s="33">
        <v>3860</v>
      </c>
      <c r="H19" s="33">
        <v>1662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234</v>
      </c>
      <c r="B20" s="41" t="s">
        <v>336</v>
      </c>
      <c r="C20" s="10" t="s">
        <v>329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348</v>
      </c>
      <c r="C21" s="10" t="s">
        <v>349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358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368</v>
      </c>
      <c r="C23" s="10" t="s">
        <v>369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378</v>
      </c>
      <c r="C24" s="10" t="s">
        <v>379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384</v>
      </c>
      <c r="C25" s="10" t="s">
        <v>383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389</v>
      </c>
      <c r="C26" s="10" t="s">
        <v>390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410</v>
      </c>
      <c r="B27" s="41" t="s">
        <v>407</v>
      </c>
      <c r="C27" s="10" t="s">
        <v>405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156</v>
      </c>
      <c r="B28" s="41" t="s">
        <v>422</v>
      </c>
      <c r="C28" s="10" t="s">
        <v>423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156</v>
      </c>
      <c r="B29" s="41" t="s">
        <v>439</v>
      </c>
      <c r="C29" s="10" t="s">
        <v>427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440</v>
      </c>
      <c r="C30" s="10" t="s">
        <v>446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454</v>
      </c>
      <c r="C31" s="10" t="s">
        <v>458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473</v>
      </c>
      <c r="C32" s="10" t="s">
        <v>479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489</v>
      </c>
      <c r="C33" s="10" t="s">
        <v>487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511</v>
      </c>
      <c r="C34" s="10" t="s">
        <v>509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527</v>
      </c>
      <c r="C35" s="10" t="s">
        <v>523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535</v>
      </c>
      <c r="C36" s="10" t="s">
        <v>536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544</v>
      </c>
      <c r="C37" s="10" t="s">
        <v>545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548</v>
      </c>
      <c r="C38" s="10" t="s">
        <v>550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554</v>
      </c>
      <c r="C39" s="10" t="s">
        <v>555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565</v>
      </c>
      <c r="C40" s="10" t="s">
        <v>557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587</v>
      </c>
      <c r="C42" s="10" t="s">
        <v>590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600</v>
      </c>
      <c r="C43" s="10" t="s">
        <v>599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607</v>
      </c>
      <c r="C44" s="10" t="s">
        <v>608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612</v>
      </c>
      <c r="C45" s="10" t="s">
        <v>613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618</v>
      </c>
      <c r="C46" s="10" t="s">
        <v>617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622</v>
      </c>
      <c r="C47" s="10" t="s">
        <v>623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647</v>
      </c>
      <c r="B49" s="41" t="s">
        <v>648</v>
      </c>
      <c r="C49" s="10" t="s">
        <v>632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124</v>
      </c>
      <c r="B50" s="41" t="s">
        <v>649</v>
      </c>
      <c r="C50" s="10" t="s">
        <v>655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124</v>
      </c>
      <c r="B51" s="41" t="s">
        <v>666</v>
      </c>
      <c r="C51" s="10" t="s">
        <v>682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234</v>
      </c>
      <c r="B52" s="41" t="s">
        <v>697</v>
      </c>
      <c r="C52" s="10" t="s">
        <v>695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127</v>
      </c>
      <c r="B53" s="41" t="s">
        <v>709</v>
      </c>
      <c r="C53" s="10" t="s">
        <v>728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127</v>
      </c>
      <c r="B54" s="41" t="s">
        <v>734</v>
      </c>
      <c r="C54" s="10" t="s">
        <v>735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124</v>
      </c>
      <c r="B55" s="41" t="s">
        <v>760</v>
      </c>
      <c r="C55" s="10" t="s">
        <v>749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127</v>
      </c>
      <c r="B56" s="41" t="s">
        <v>762</v>
      </c>
      <c r="C56" s="10" t="s">
        <v>777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234</v>
      </c>
      <c r="B57" s="41" t="s">
        <v>801</v>
      </c>
      <c r="C57" s="10" t="s">
        <v>789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124</v>
      </c>
      <c r="B58" s="41" t="s">
        <v>805</v>
      </c>
      <c r="C58" s="10" t="s">
        <v>804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127</v>
      </c>
      <c r="B59" s="41" t="s">
        <v>826</v>
      </c>
      <c r="C59" s="10" t="s">
        <v>823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60:AE997 AG60:AG997">
    <cfRule type="expression" dxfId="432" priority="163" stopIfTrue="1">
      <formula>$A60&lt;&gt;""</formula>
    </cfRule>
  </conditionalFormatting>
  <conditionalFormatting sqref="AF60:AF995">
    <cfRule type="expression" dxfId="431" priority="161" stopIfTrue="1">
      <formula>$A60&lt;&gt;""</formula>
    </cfRule>
  </conditionalFormatting>
  <conditionalFormatting sqref="A8:C8">
    <cfRule type="expression" dxfId="428" priority="158" stopIfTrue="1">
      <formula>$A8&lt;&gt;""</formula>
    </cfRule>
  </conditionalFormatting>
  <conditionalFormatting sqref="D8:AE8 AG8">
    <cfRule type="expression" dxfId="427" priority="157" stopIfTrue="1">
      <formula>$A8&lt;&gt;""</formula>
    </cfRule>
  </conditionalFormatting>
  <conditionalFormatting sqref="AF8">
    <cfRule type="expression" dxfId="426" priority="156" stopIfTrue="1">
      <formula>$A8&lt;&gt;""</formula>
    </cfRule>
  </conditionalFormatting>
  <conditionalFormatting sqref="A9:C9">
    <cfRule type="expression" dxfId="425" priority="155" stopIfTrue="1">
      <formula>$A9&lt;&gt;""</formula>
    </cfRule>
  </conditionalFormatting>
  <conditionalFormatting sqref="D9:AE9 AG9">
    <cfRule type="expression" dxfId="424" priority="154" stopIfTrue="1">
      <formula>$A9&lt;&gt;""</formula>
    </cfRule>
  </conditionalFormatting>
  <conditionalFormatting sqref="AF9">
    <cfRule type="expression" dxfId="423" priority="153" stopIfTrue="1">
      <formula>$A9&lt;&gt;""</formula>
    </cfRule>
  </conditionalFormatting>
  <conditionalFormatting sqref="A10:C10">
    <cfRule type="expression" dxfId="422" priority="152" stopIfTrue="1">
      <formula>$A10&lt;&gt;""</formula>
    </cfRule>
  </conditionalFormatting>
  <conditionalFormatting sqref="D10:AE10 AG10">
    <cfRule type="expression" dxfId="421" priority="151" stopIfTrue="1">
      <formula>$A10&lt;&gt;""</formula>
    </cfRule>
  </conditionalFormatting>
  <conditionalFormatting sqref="AF10">
    <cfRule type="expression" dxfId="420" priority="150" stopIfTrue="1">
      <formula>$A10&lt;&gt;""</formula>
    </cfRule>
  </conditionalFormatting>
  <conditionalFormatting sqref="A11:C11">
    <cfRule type="expression" dxfId="419" priority="149" stopIfTrue="1">
      <formula>$A11&lt;&gt;""</formula>
    </cfRule>
  </conditionalFormatting>
  <conditionalFormatting sqref="D11:AE11 AG11">
    <cfRule type="expression" dxfId="418" priority="148" stopIfTrue="1">
      <formula>$A11&lt;&gt;""</formula>
    </cfRule>
  </conditionalFormatting>
  <conditionalFormatting sqref="AF11">
    <cfRule type="expression" dxfId="417" priority="147" stopIfTrue="1">
      <formula>$A11&lt;&gt;""</formula>
    </cfRule>
  </conditionalFormatting>
  <conditionalFormatting sqref="A12:C12">
    <cfRule type="expression" dxfId="416" priority="146" stopIfTrue="1">
      <formula>$A12&lt;&gt;""</formula>
    </cfRule>
  </conditionalFormatting>
  <conditionalFormatting sqref="D12:AE12 AG12">
    <cfRule type="expression" dxfId="415" priority="145" stopIfTrue="1">
      <formula>$A12&lt;&gt;""</formula>
    </cfRule>
  </conditionalFormatting>
  <conditionalFormatting sqref="AF12">
    <cfRule type="expression" dxfId="414" priority="144" stopIfTrue="1">
      <formula>$A12&lt;&gt;""</formula>
    </cfRule>
  </conditionalFormatting>
  <conditionalFormatting sqref="A13:C13">
    <cfRule type="expression" dxfId="413" priority="143" stopIfTrue="1">
      <formula>$A13&lt;&gt;""</formula>
    </cfRule>
  </conditionalFormatting>
  <conditionalFormatting sqref="D13:AE13 AG13">
    <cfRule type="expression" dxfId="412" priority="142" stopIfTrue="1">
      <formula>$A13&lt;&gt;""</formula>
    </cfRule>
  </conditionalFormatting>
  <conditionalFormatting sqref="AF13">
    <cfRule type="expression" dxfId="411" priority="141" stopIfTrue="1">
      <formula>$A13&lt;&gt;""</formula>
    </cfRule>
  </conditionalFormatting>
  <conditionalFormatting sqref="A14:C14">
    <cfRule type="expression" dxfId="410" priority="140" stopIfTrue="1">
      <formula>$A14&lt;&gt;""</formula>
    </cfRule>
  </conditionalFormatting>
  <conditionalFormatting sqref="D14:AE14 AG14">
    <cfRule type="expression" dxfId="409" priority="139" stopIfTrue="1">
      <formula>$A14&lt;&gt;""</formula>
    </cfRule>
  </conditionalFormatting>
  <conditionalFormatting sqref="AF14">
    <cfRule type="expression" dxfId="408" priority="138" stopIfTrue="1">
      <formula>$A14&lt;&gt;""</formula>
    </cfRule>
  </conditionalFormatting>
  <conditionalFormatting sqref="A15:C15">
    <cfRule type="expression" dxfId="407" priority="137" stopIfTrue="1">
      <formula>$A15&lt;&gt;""</formula>
    </cfRule>
  </conditionalFormatting>
  <conditionalFormatting sqref="D15:AE15 AG15">
    <cfRule type="expression" dxfId="406" priority="136" stopIfTrue="1">
      <formula>$A15&lt;&gt;""</formula>
    </cfRule>
  </conditionalFormatting>
  <conditionalFormatting sqref="AF15">
    <cfRule type="expression" dxfId="405" priority="135" stopIfTrue="1">
      <formula>$A15&lt;&gt;""</formula>
    </cfRule>
  </conditionalFormatting>
  <conditionalFormatting sqref="A16:C16">
    <cfRule type="expression" dxfId="404" priority="134" stopIfTrue="1">
      <formula>$A16&lt;&gt;""</formula>
    </cfRule>
  </conditionalFormatting>
  <conditionalFormatting sqref="D16:AE16 AG16">
    <cfRule type="expression" dxfId="403" priority="133" stopIfTrue="1">
      <formula>$A16&lt;&gt;""</formula>
    </cfRule>
  </conditionalFormatting>
  <conditionalFormatting sqref="AF16">
    <cfRule type="expression" dxfId="402" priority="132" stopIfTrue="1">
      <formula>$A16&lt;&gt;""</formula>
    </cfRule>
  </conditionalFormatting>
  <conditionalFormatting sqref="A17:C17">
    <cfRule type="expression" dxfId="401" priority="131" stopIfTrue="1">
      <formula>$A17&lt;&gt;""</formula>
    </cfRule>
  </conditionalFormatting>
  <conditionalFormatting sqref="D17:AE17 AG17">
    <cfRule type="expression" dxfId="400" priority="130" stopIfTrue="1">
      <formula>$A17&lt;&gt;""</formula>
    </cfRule>
  </conditionalFormatting>
  <conditionalFormatting sqref="AF17">
    <cfRule type="expression" dxfId="399" priority="129" stopIfTrue="1">
      <formula>$A17&lt;&gt;""</formula>
    </cfRule>
  </conditionalFormatting>
  <conditionalFormatting sqref="A18:C18">
    <cfRule type="expression" dxfId="398" priority="128" stopIfTrue="1">
      <formula>$A18&lt;&gt;""</formula>
    </cfRule>
  </conditionalFormatting>
  <conditionalFormatting sqref="D18:AE18 AG18">
    <cfRule type="expression" dxfId="397" priority="127" stopIfTrue="1">
      <formula>$A18&lt;&gt;""</formula>
    </cfRule>
  </conditionalFormatting>
  <conditionalFormatting sqref="AF18">
    <cfRule type="expression" dxfId="396" priority="126" stopIfTrue="1">
      <formula>$A18&lt;&gt;""</formula>
    </cfRule>
  </conditionalFormatting>
  <conditionalFormatting sqref="A19:C19">
    <cfRule type="expression" dxfId="395" priority="125" stopIfTrue="1">
      <formula>$A19&lt;&gt;""</formula>
    </cfRule>
  </conditionalFormatting>
  <conditionalFormatting sqref="D19:AE19 AG19">
    <cfRule type="expression" dxfId="394" priority="124" stopIfTrue="1">
      <formula>$A19&lt;&gt;""</formula>
    </cfRule>
  </conditionalFormatting>
  <conditionalFormatting sqref="AF19">
    <cfRule type="expression" dxfId="393" priority="123" stopIfTrue="1">
      <formula>$A19&lt;&gt;""</formula>
    </cfRule>
  </conditionalFormatting>
  <conditionalFormatting sqref="A20:C20">
    <cfRule type="expression" dxfId="392" priority="122" stopIfTrue="1">
      <formula>$A20&lt;&gt;""</formula>
    </cfRule>
  </conditionalFormatting>
  <conditionalFormatting sqref="D20:AE20 AG20">
    <cfRule type="expression" dxfId="391" priority="121" stopIfTrue="1">
      <formula>$A20&lt;&gt;""</formula>
    </cfRule>
  </conditionalFormatting>
  <conditionalFormatting sqref="AF20">
    <cfRule type="expression" dxfId="390" priority="120" stopIfTrue="1">
      <formula>$A20&lt;&gt;""</formula>
    </cfRule>
  </conditionalFormatting>
  <conditionalFormatting sqref="A21:C21">
    <cfRule type="expression" dxfId="389" priority="119" stopIfTrue="1">
      <formula>$A21&lt;&gt;""</formula>
    </cfRule>
  </conditionalFormatting>
  <conditionalFormatting sqref="D21:AE21 AG21">
    <cfRule type="expression" dxfId="388" priority="118" stopIfTrue="1">
      <formula>$A21&lt;&gt;""</formula>
    </cfRule>
  </conditionalFormatting>
  <conditionalFormatting sqref="AF21">
    <cfRule type="expression" dxfId="387" priority="117" stopIfTrue="1">
      <formula>$A21&lt;&gt;""</formula>
    </cfRule>
  </conditionalFormatting>
  <conditionalFormatting sqref="A22:C22">
    <cfRule type="expression" dxfId="386" priority="116" stopIfTrue="1">
      <formula>$A22&lt;&gt;""</formula>
    </cfRule>
  </conditionalFormatting>
  <conditionalFormatting sqref="D22:AE22 AG22">
    <cfRule type="expression" dxfId="385" priority="115" stopIfTrue="1">
      <formula>$A22&lt;&gt;""</formula>
    </cfRule>
  </conditionalFormatting>
  <conditionalFormatting sqref="AF22">
    <cfRule type="expression" dxfId="384" priority="114" stopIfTrue="1">
      <formula>$A22&lt;&gt;""</formula>
    </cfRule>
  </conditionalFormatting>
  <conditionalFormatting sqref="A23:C23">
    <cfRule type="expression" dxfId="383" priority="113" stopIfTrue="1">
      <formula>$A23&lt;&gt;""</formula>
    </cfRule>
  </conditionalFormatting>
  <conditionalFormatting sqref="D23:AE23 AG23">
    <cfRule type="expression" dxfId="382" priority="112" stopIfTrue="1">
      <formula>$A23&lt;&gt;""</formula>
    </cfRule>
  </conditionalFormatting>
  <conditionalFormatting sqref="AF23">
    <cfRule type="expression" dxfId="381" priority="111" stopIfTrue="1">
      <formula>$A23&lt;&gt;""</formula>
    </cfRule>
  </conditionalFormatting>
  <conditionalFormatting sqref="A24:C24">
    <cfRule type="expression" dxfId="380" priority="110" stopIfTrue="1">
      <formula>$A24&lt;&gt;""</formula>
    </cfRule>
  </conditionalFormatting>
  <conditionalFormatting sqref="D24:AE24 AG24">
    <cfRule type="expression" dxfId="379" priority="109" stopIfTrue="1">
      <formula>$A24&lt;&gt;""</formula>
    </cfRule>
  </conditionalFormatting>
  <conditionalFormatting sqref="AF24">
    <cfRule type="expression" dxfId="378" priority="108" stopIfTrue="1">
      <formula>$A24&lt;&gt;""</formula>
    </cfRule>
  </conditionalFormatting>
  <conditionalFormatting sqref="A25:C25">
    <cfRule type="expression" dxfId="377" priority="107" stopIfTrue="1">
      <formula>$A25&lt;&gt;""</formula>
    </cfRule>
  </conditionalFormatting>
  <conditionalFormatting sqref="D25:AE25 AG25">
    <cfRule type="expression" dxfId="376" priority="106" stopIfTrue="1">
      <formula>$A25&lt;&gt;""</formula>
    </cfRule>
  </conditionalFormatting>
  <conditionalFormatting sqref="AF25">
    <cfRule type="expression" dxfId="375" priority="105" stopIfTrue="1">
      <formula>$A25&lt;&gt;""</formula>
    </cfRule>
  </conditionalFormatting>
  <conditionalFormatting sqref="A26:C26">
    <cfRule type="expression" dxfId="374" priority="104" stopIfTrue="1">
      <formula>$A26&lt;&gt;""</formula>
    </cfRule>
  </conditionalFormatting>
  <conditionalFormatting sqref="D26:AE26 AG26">
    <cfRule type="expression" dxfId="373" priority="103" stopIfTrue="1">
      <formula>$A26&lt;&gt;""</formula>
    </cfRule>
  </conditionalFormatting>
  <conditionalFormatting sqref="AF26">
    <cfRule type="expression" dxfId="372" priority="102" stopIfTrue="1">
      <formula>$A26&lt;&gt;""</formula>
    </cfRule>
  </conditionalFormatting>
  <conditionalFormatting sqref="A27:C27">
    <cfRule type="expression" dxfId="371" priority="101" stopIfTrue="1">
      <formula>$A27&lt;&gt;""</formula>
    </cfRule>
  </conditionalFormatting>
  <conditionalFormatting sqref="D27:AE27 AG27">
    <cfRule type="expression" dxfId="370" priority="100" stopIfTrue="1">
      <formula>$A27&lt;&gt;""</formula>
    </cfRule>
  </conditionalFormatting>
  <conditionalFormatting sqref="AF27">
    <cfRule type="expression" dxfId="369" priority="99" stopIfTrue="1">
      <formula>$A27&lt;&gt;""</formula>
    </cfRule>
  </conditionalFormatting>
  <conditionalFormatting sqref="A28:C28">
    <cfRule type="expression" dxfId="368" priority="98" stopIfTrue="1">
      <formula>$A28&lt;&gt;""</formula>
    </cfRule>
  </conditionalFormatting>
  <conditionalFormatting sqref="D28:AE28 AG28">
    <cfRule type="expression" dxfId="367" priority="97" stopIfTrue="1">
      <formula>$A28&lt;&gt;""</formula>
    </cfRule>
  </conditionalFormatting>
  <conditionalFormatting sqref="AF28">
    <cfRule type="expression" dxfId="366" priority="96" stopIfTrue="1">
      <formula>$A28&lt;&gt;""</formula>
    </cfRule>
  </conditionalFormatting>
  <conditionalFormatting sqref="A29:C29">
    <cfRule type="expression" dxfId="365" priority="95" stopIfTrue="1">
      <formula>$A29&lt;&gt;""</formula>
    </cfRule>
  </conditionalFormatting>
  <conditionalFormatting sqref="D29:AE29 AG29">
    <cfRule type="expression" dxfId="364" priority="94" stopIfTrue="1">
      <formula>$A29&lt;&gt;""</formula>
    </cfRule>
  </conditionalFormatting>
  <conditionalFormatting sqref="AF29">
    <cfRule type="expression" dxfId="363" priority="93" stopIfTrue="1">
      <formula>$A29&lt;&gt;""</formula>
    </cfRule>
  </conditionalFormatting>
  <conditionalFormatting sqref="A30:C30">
    <cfRule type="expression" dxfId="362" priority="92" stopIfTrue="1">
      <formula>$A30&lt;&gt;""</formula>
    </cfRule>
  </conditionalFormatting>
  <conditionalFormatting sqref="D30:AE30 AG30">
    <cfRule type="expression" dxfId="361" priority="91" stopIfTrue="1">
      <formula>$A30&lt;&gt;""</formula>
    </cfRule>
  </conditionalFormatting>
  <conditionalFormatting sqref="AF30">
    <cfRule type="expression" dxfId="360" priority="90" stopIfTrue="1">
      <formula>$A30&lt;&gt;""</formula>
    </cfRule>
  </conditionalFormatting>
  <conditionalFormatting sqref="A31:C31">
    <cfRule type="expression" dxfId="359" priority="89" stopIfTrue="1">
      <formula>$A31&lt;&gt;""</formula>
    </cfRule>
  </conditionalFormatting>
  <conditionalFormatting sqref="D31:AE31 AG31">
    <cfRule type="expression" dxfId="358" priority="88" stopIfTrue="1">
      <formula>$A31&lt;&gt;""</formula>
    </cfRule>
  </conditionalFormatting>
  <conditionalFormatting sqref="AF31">
    <cfRule type="expression" dxfId="357" priority="87" stopIfTrue="1">
      <formula>$A31&lt;&gt;""</formula>
    </cfRule>
  </conditionalFormatting>
  <conditionalFormatting sqref="A32:C32">
    <cfRule type="expression" dxfId="356" priority="86" stopIfTrue="1">
      <formula>$A32&lt;&gt;""</formula>
    </cfRule>
  </conditionalFormatting>
  <conditionalFormatting sqref="D32:AE32 AG32">
    <cfRule type="expression" dxfId="355" priority="85" stopIfTrue="1">
      <formula>$A32&lt;&gt;""</formula>
    </cfRule>
  </conditionalFormatting>
  <conditionalFormatting sqref="AF32">
    <cfRule type="expression" dxfId="354" priority="84" stopIfTrue="1">
      <formula>$A32&lt;&gt;""</formula>
    </cfRule>
  </conditionalFormatting>
  <conditionalFormatting sqref="A33:C33">
    <cfRule type="expression" dxfId="353" priority="83" stopIfTrue="1">
      <formula>$A33&lt;&gt;""</formula>
    </cfRule>
  </conditionalFormatting>
  <conditionalFormatting sqref="D33:AE33 AG33">
    <cfRule type="expression" dxfId="352" priority="82" stopIfTrue="1">
      <formula>$A33&lt;&gt;""</formula>
    </cfRule>
  </conditionalFormatting>
  <conditionalFormatting sqref="AF33">
    <cfRule type="expression" dxfId="351" priority="81" stopIfTrue="1">
      <formula>$A33&lt;&gt;""</formula>
    </cfRule>
  </conditionalFormatting>
  <conditionalFormatting sqref="A34:C34">
    <cfRule type="expression" dxfId="350" priority="80" stopIfTrue="1">
      <formula>$A34&lt;&gt;""</formula>
    </cfRule>
  </conditionalFormatting>
  <conditionalFormatting sqref="D34:AE34 AG34">
    <cfRule type="expression" dxfId="349" priority="79" stopIfTrue="1">
      <formula>$A34&lt;&gt;""</formula>
    </cfRule>
  </conditionalFormatting>
  <conditionalFormatting sqref="AF34">
    <cfRule type="expression" dxfId="348" priority="78" stopIfTrue="1">
      <formula>$A34&lt;&gt;""</formula>
    </cfRule>
  </conditionalFormatting>
  <conditionalFormatting sqref="A35:C35">
    <cfRule type="expression" dxfId="347" priority="77" stopIfTrue="1">
      <formula>$A35&lt;&gt;""</formula>
    </cfRule>
  </conditionalFormatting>
  <conditionalFormatting sqref="D35:AE35 AG35">
    <cfRule type="expression" dxfId="346" priority="76" stopIfTrue="1">
      <formula>$A35&lt;&gt;""</formula>
    </cfRule>
  </conditionalFormatting>
  <conditionalFormatting sqref="AF35">
    <cfRule type="expression" dxfId="345" priority="75" stopIfTrue="1">
      <formula>$A35&lt;&gt;""</formula>
    </cfRule>
  </conditionalFormatting>
  <conditionalFormatting sqref="A36:C36">
    <cfRule type="expression" dxfId="344" priority="74" stopIfTrue="1">
      <formula>$A36&lt;&gt;""</formula>
    </cfRule>
  </conditionalFormatting>
  <conditionalFormatting sqref="D36:AE36 AG36">
    <cfRule type="expression" dxfId="343" priority="73" stopIfTrue="1">
      <formula>$A36&lt;&gt;""</formula>
    </cfRule>
  </conditionalFormatting>
  <conditionalFormatting sqref="AF36">
    <cfRule type="expression" dxfId="342" priority="72" stopIfTrue="1">
      <formula>$A36&lt;&gt;""</formula>
    </cfRule>
  </conditionalFormatting>
  <conditionalFormatting sqref="A37:C37">
    <cfRule type="expression" dxfId="341" priority="71" stopIfTrue="1">
      <formula>$A37&lt;&gt;""</formula>
    </cfRule>
  </conditionalFormatting>
  <conditionalFormatting sqref="D37:AE37 AG37">
    <cfRule type="expression" dxfId="340" priority="70" stopIfTrue="1">
      <formula>$A37&lt;&gt;""</formula>
    </cfRule>
  </conditionalFormatting>
  <conditionalFormatting sqref="AF37">
    <cfRule type="expression" dxfId="339" priority="69" stopIfTrue="1">
      <formula>$A37&lt;&gt;""</formula>
    </cfRule>
  </conditionalFormatting>
  <conditionalFormatting sqref="A38:C38">
    <cfRule type="expression" dxfId="338" priority="68" stopIfTrue="1">
      <formula>$A38&lt;&gt;""</formula>
    </cfRule>
  </conditionalFormatting>
  <conditionalFormatting sqref="D38:AE38 AG38">
    <cfRule type="expression" dxfId="337" priority="67" stopIfTrue="1">
      <formula>$A38&lt;&gt;""</formula>
    </cfRule>
  </conditionalFormatting>
  <conditionalFormatting sqref="AF38">
    <cfRule type="expression" dxfId="336" priority="66" stopIfTrue="1">
      <formula>$A38&lt;&gt;""</formula>
    </cfRule>
  </conditionalFormatting>
  <conditionalFormatting sqref="A39:C39">
    <cfRule type="expression" dxfId="335" priority="65" stopIfTrue="1">
      <formula>$A39&lt;&gt;""</formula>
    </cfRule>
  </conditionalFormatting>
  <conditionalFormatting sqref="D39:AE39 AG39">
    <cfRule type="expression" dxfId="334" priority="64" stopIfTrue="1">
      <formula>$A39&lt;&gt;""</formula>
    </cfRule>
  </conditionalFormatting>
  <conditionalFormatting sqref="AF39">
    <cfRule type="expression" dxfId="333" priority="63" stopIfTrue="1">
      <formula>$A39&lt;&gt;""</formula>
    </cfRule>
  </conditionalFormatting>
  <conditionalFormatting sqref="A40:C40">
    <cfRule type="expression" dxfId="332" priority="62" stopIfTrue="1">
      <formula>$A40&lt;&gt;""</formula>
    </cfRule>
  </conditionalFormatting>
  <conditionalFormatting sqref="D40:AE40 AG40">
    <cfRule type="expression" dxfId="331" priority="61" stopIfTrue="1">
      <formula>$A40&lt;&gt;""</formula>
    </cfRule>
  </conditionalFormatting>
  <conditionalFormatting sqref="AF40">
    <cfRule type="expression" dxfId="330" priority="60" stopIfTrue="1">
      <formula>$A40&lt;&gt;""</formula>
    </cfRule>
  </conditionalFormatting>
  <conditionalFormatting sqref="A41:C41">
    <cfRule type="expression" dxfId="329" priority="59" stopIfTrue="1">
      <formula>$A41&lt;&gt;""</formula>
    </cfRule>
  </conditionalFormatting>
  <conditionalFormatting sqref="D41:AE41 AG41">
    <cfRule type="expression" dxfId="328" priority="58" stopIfTrue="1">
      <formula>$A41&lt;&gt;""</formula>
    </cfRule>
  </conditionalFormatting>
  <conditionalFormatting sqref="AF41">
    <cfRule type="expression" dxfId="327" priority="57" stopIfTrue="1">
      <formula>$A41&lt;&gt;""</formula>
    </cfRule>
  </conditionalFormatting>
  <conditionalFormatting sqref="A42:C42">
    <cfRule type="expression" dxfId="326" priority="56" stopIfTrue="1">
      <formula>$A42&lt;&gt;""</formula>
    </cfRule>
  </conditionalFormatting>
  <conditionalFormatting sqref="D42:AE42 AG42">
    <cfRule type="expression" dxfId="325" priority="55" stopIfTrue="1">
      <formula>$A42&lt;&gt;""</formula>
    </cfRule>
  </conditionalFormatting>
  <conditionalFormatting sqref="AF42">
    <cfRule type="expression" dxfId="324" priority="54" stopIfTrue="1">
      <formula>$A42&lt;&gt;""</formula>
    </cfRule>
  </conditionalFormatting>
  <conditionalFormatting sqref="A43:C43">
    <cfRule type="expression" dxfId="323" priority="53" stopIfTrue="1">
      <formula>$A43&lt;&gt;""</formula>
    </cfRule>
  </conditionalFormatting>
  <conditionalFormatting sqref="D43:AE43 AG43">
    <cfRule type="expression" dxfId="322" priority="52" stopIfTrue="1">
      <formula>$A43&lt;&gt;""</formula>
    </cfRule>
  </conditionalFormatting>
  <conditionalFormatting sqref="AF43">
    <cfRule type="expression" dxfId="321" priority="51" stopIfTrue="1">
      <formula>$A43&lt;&gt;""</formula>
    </cfRule>
  </conditionalFormatting>
  <conditionalFormatting sqref="A44:C44">
    <cfRule type="expression" dxfId="320" priority="50" stopIfTrue="1">
      <formula>$A44&lt;&gt;""</formula>
    </cfRule>
  </conditionalFormatting>
  <conditionalFormatting sqref="D44:AE44 AG44">
    <cfRule type="expression" dxfId="319" priority="49" stopIfTrue="1">
      <formula>$A44&lt;&gt;""</formula>
    </cfRule>
  </conditionalFormatting>
  <conditionalFormatting sqref="AF44">
    <cfRule type="expression" dxfId="318" priority="48" stopIfTrue="1">
      <formula>$A44&lt;&gt;""</formula>
    </cfRule>
  </conditionalFormatting>
  <conditionalFormatting sqref="A45:C45">
    <cfRule type="expression" dxfId="317" priority="47" stopIfTrue="1">
      <formula>$A45&lt;&gt;""</formula>
    </cfRule>
  </conditionalFormatting>
  <conditionalFormatting sqref="D45:AE45 AG45">
    <cfRule type="expression" dxfId="316" priority="46" stopIfTrue="1">
      <formula>$A45&lt;&gt;""</formula>
    </cfRule>
  </conditionalFormatting>
  <conditionalFormatting sqref="AF45">
    <cfRule type="expression" dxfId="315" priority="45" stopIfTrue="1">
      <formula>$A45&lt;&gt;""</formula>
    </cfRule>
  </conditionalFormatting>
  <conditionalFormatting sqref="A46:C46">
    <cfRule type="expression" dxfId="314" priority="44" stopIfTrue="1">
      <formula>$A46&lt;&gt;""</formula>
    </cfRule>
  </conditionalFormatting>
  <conditionalFormatting sqref="D46:AE46 AG46">
    <cfRule type="expression" dxfId="313" priority="43" stopIfTrue="1">
      <formula>$A46&lt;&gt;""</formula>
    </cfRule>
  </conditionalFormatting>
  <conditionalFormatting sqref="AF46">
    <cfRule type="expression" dxfId="312" priority="42" stopIfTrue="1">
      <formula>$A46&lt;&gt;""</formula>
    </cfRule>
  </conditionalFormatting>
  <conditionalFormatting sqref="A47:C47">
    <cfRule type="expression" dxfId="311" priority="41" stopIfTrue="1">
      <formula>$A47&lt;&gt;""</formula>
    </cfRule>
  </conditionalFormatting>
  <conditionalFormatting sqref="D47:AE47 AG47">
    <cfRule type="expression" dxfId="310" priority="40" stopIfTrue="1">
      <formula>$A47&lt;&gt;""</formula>
    </cfRule>
  </conditionalFormatting>
  <conditionalFormatting sqref="AF47">
    <cfRule type="expression" dxfId="309" priority="39" stopIfTrue="1">
      <formula>$A47&lt;&gt;""</formula>
    </cfRule>
  </conditionalFormatting>
  <conditionalFormatting sqref="A48:C48">
    <cfRule type="expression" dxfId="308" priority="38" stopIfTrue="1">
      <formula>$A48&lt;&gt;""</formula>
    </cfRule>
  </conditionalFormatting>
  <conditionalFormatting sqref="D48:AE48 AG48">
    <cfRule type="expression" dxfId="307" priority="37" stopIfTrue="1">
      <formula>$A48&lt;&gt;""</formula>
    </cfRule>
  </conditionalFormatting>
  <conditionalFormatting sqref="AF48">
    <cfRule type="expression" dxfId="306" priority="36" stopIfTrue="1">
      <formula>$A48&lt;&gt;""</formula>
    </cfRule>
  </conditionalFormatting>
  <conditionalFormatting sqref="A49:C49">
    <cfRule type="expression" dxfId="305" priority="35" stopIfTrue="1">
      <formula>$A49&lt;&gt;""</formula>
    </cfRule>
  </conditionalFormatting>
  <conditionalFormatting sqref="D49:AE49 AG49">
    <cfRule type="expression" dxfId="304" priority="34" stopIfTrue="1">
      <formula>$A49&lt;&gt;""</formula>
    </cfRule>
  </conditionalFormatting>
  <conditionalFormatting sqref="AF49">
    <cfRule type="expression" dxfId="303" priority="33" stopIfTrue="1">
      <formula>$A49&lt;&gt;""</formula>
    </cfRule>
  </conditionalFormatting>
  <conditionalFormatting sqref="A50:C50">
    <cfRule type="expression" dxfId="302" priority="32" stopIfTrue="1">
      <formula>$A50&lt;&gt;""</formula>
    </cfRule>
  </conditionalFormatting>
  <conditionalFormatting sqref="D50:AE50 AG50">
    <cfRule type="expression" dxfId="301" priority="31" stopIfTrue="1">
      <formula>$A50&lt;&gt;""</formula>
    </cfRule>
  </conditionalFormatting>
  <conditionalFormatting sqref="AF50">
    <cfRule type="expression" dxfId="300" priority="30" stopIfTrue="1">
      <formula>$A50&lt;&gt;""</formula>
    </cfRule>
  </conditionalFormatting>
  <conditionalFormatting sqref="A51:C51">
    <cfRule type="expression" dxfId="299" priority="29" stopIfTrue="1">
      <formula>$A51&lt;&gt;""</formula>
    </cfRule>
  </conditionalFormatting>
  <conditionalFormatting sqref="D51:AE51 AG51">
    <cfRule type="expression" dxfId="298" priority="28" stopIfTrue="1">
      <formula>$A51&lt;&gt;""</formula>
    </cfRule>
  </conditionalFormatting>
  <conditionalFormatting sqref="AF51">
    <cfRule type="expression" dxfId="297" priority="27" stopIfTrue="1">
      <formula>$A51&lt;&gt;""</formula>
    </cfRule>
  </conditionalFormatting>
  <conditionalFormatting sqref="A52:C52">
    <cfRule type="expression" dxfId="296" priority="26" stopIfTrue="1">
      <formula>$A52&lt;&gt;""</formula>
    </cfRule>
  </conditionalFormatting>
  <conditionalFormatting sqref="D52:AE52 AG52">
    <cfRule type="expression" dxfId="295" priority="25" stopIfTrue="1">
      <formula>$A52&lt;&gt;""</formula>
    </cfRule>
  </conditionalFormatting>
  <conditionalFormatting sqref="AF52">
    <cfRule type="expression" dxfId="294" priority="24" stopIfTrue="1">
      <formula>$A52&lt;&gt;""</formula>
    </cfRule>
  </conditionalFormatting>
  <conditionalFormatting sqref="A53:C53">
    <cfRule type="expression" dxfId="293" priority="23" stopIfTrue="1">
      <formula>$A53&lt;&gt;""</formula>
    </cfRule>
  </conditionalFormatting>
  <conditionalFormatting sqref="D53:AE53 AG53">
    <cfRule type="expression" dxfId="292" priority="22" stopIfTrue="1">
      <formula>$A53&lt;&gt;""</formula>
    </cfRule>
  </conditionalFormatting>
  <conditionalFormatting sqref="AF53">
    <cfRule type="expression" dxfId="291" priority="21" stopIfTrue="1">
      <formula>$A53&lt;&gt;""</formula>
    </cfRule>
  </conditionalFormatting>
  <conditionalFormatting sqref="A54:C54">
    <cfRule type="expression" dxfId="290" priority="20" stopIfTrue="1">
      <formula>$A54&lt;&gt;""</formula>
    </cfRule>
  </conditionalFormatting>
  <conditionalFormatting sqref="D54:AE54 AG54">
    <cfRule type="expression" dxfId="289" priority="19" stopIfTrue="1">
      <formula>$A54&lt;&gt;""</formula>
    </cfRule>
  </conditionalFormatting>
  <conditionalFormatting sqref="AF54">
    <cfRule type="expression" dxfId="288" priority="18" stopIfTrue="1">
      <formula>$A54&lt;&gt;""</formula>
    </cfRule>
  </conditionalFormatting>
  <conditionalFormatting sqref="A55:C55">
    <cfRule type="expression" dxfId="287" priority="17" stopIfTrue="1">
      <formula>$A55&lt;&gt;""</formula>
    </cfRule>
  </conditionalFormatting>
  <conditionalFormatting sqref="D55:AE55 AG55">
    <cfRule type="expression" dxfId="286" priority="16" stopIfTrue="1">
      <formula>$A55&lt;&gt;""</formula>
    </cfRule>
  </conditionalFormatting>
  <conditionalFormatting sqref="AF55">
    <cfRule type="expression" dxfId="285" priority="15" stopIfTrue="1">
      <formula>$A55&lt;&gt;""</formula>
    </cfRule>
  </conditionalFormatting>
  <conditionalFormatting sqref="A56:C56">
    <cfRule type="expression" dxfId="284" priority="14" stopIfTrue="1">
      <formula>$A56&lt;&gt;""</formula>
    </cfRule>
  </conditionalFormatting>
  <conditionalFormatting sqref="D56:AE56 AG56">
    <cfRule type="expression" dxfId="283" priority="13" stopIfTrue="1">
      <formula>$A56&lt;&gt;""</formula>
    </cfRule>
  </conditionalFormatting>
  <conditionalFormatting sqref="AF56">
    <cfRule type="expression" dxfId="282" priority="12" stopIfTrue="1">
      <formula>$A56&lt;&gt;""</formula>
    </cfRule>
  </conditionalFormatting>
  <conditionalFormatting sqref="A57:C57">
    <cfRule type="expression" dxfId="281" priority="11" stopIfTrue="1">
      <formula>$A57&lt;&gt;""</formula>
    </cfRule>
  </conditionalFormatting>
  <conditionalFormatting sqref="D57:AE57 AG57">
    <cfRule type="expression" dxfId="280" priority="10" stopIfTrue="1">
      <formula>$A57&lt;&gt;""</formula>
    </cfRule>
  </conditionalFormatting>
  <conditionalFormatting sqref="AF57">
    <cfRule type="expression" dxfId="279" priority="9" stopIfTrue="1">
      <formula>$A57&lt;&gt;""</formula>
    </cfRule>
  </conditionalFormatting>
  <conditionalFormatting sqref="A58:C58">
    <cfRule type="expression" dxfId="278" priority="8" stopIfTrue="1">
      <formula>$A58&lt;&gt;""</formula>
    </cfRule>
  </conditionalFormatting>
  <conditionalFormatting sqref="D58:AE58 AG58">
    <cfRule type="expression" dxfId="277" priority="7" stopIfTrue="1">
      <formula>$A58&lt;&gt;""</formula>
    </cfRule>
  </conditionalFormatting>
  <conditionalFormatting sqref="AF58">
    <cfRule type="expression" dxfId="276" priority="6" stopIfTrue="1">
      <formula>$A58&lt;&gt;""</formula>
    </cfRule>
  </conditionalFormatting>
  <conditionalFormatting sqref="A59:C59">
    <cfRule type="expression" dxfId="275" priority="5" stopIfTrue="1">
      <formula>$A59&lt;&gt;""</formula>
    </cfRule>
  </conditionalFormatting>
  <conditionalFormatting sqref="D59:AE59 AG59">
    <cfRule type="expression" dxfId="274" priority="4" stopIfTrue="1">
      <formula>$A59&lt;&gt;""</formula>
    </cfRule>
  </conditionalFormatting>
  <conditionalFormatting sqref="AF59">
    <cfRule type="expression" dxfId="273" priority="3" stopIfTrue="1">
      <formula>$A59&lt;&gt;""</formula>
    </cfRule>
  </conditionalFormatting>
  <conditionalFormatting sqref="A7:AE7 AG7">
    <cfRule type="expression" dxfId="272" priority="2" stopIfTrue="1">
      <formula>$A7&lt;&gt;""</formula>
    </cfRule>
  </conditionalFormatting>
  <conditionalFormatting sqref="AF7">
    <cfRule type="expression" dxfId="2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5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57258</v>
      </c>
      <c r="E7" s="47">
        <f>SUM($E$8:$E$59)</f>
        <v>5111</v>
      </c>
      <c r="F7" s="47">
        <f>SUM($F$8:$F$59)</f>
        <v>1190</v>
      </c>
      <c r="G7" s="47">
        <f>SUM($G$8:$G$59)</f>
        <v>38296</v>
      </c>
      <c r="H7" s="47">
        <f>SUM($H$8:$H$59)</f>
        <v>7398</v>
      </c>
      <c r="I7" s="47">
        <f>SUM($I$8:$I$59)</f>
        <v>121</v>
      </c>
      <c r="J7" s="47">
        <f>SUM($J$8:$J$59)</f>
        <v>26</v>
      </c>
      <c r="K7" s="47">
        <f>SUM($K$8:$K$59)</f>
        <v>26</v>
      </c>
      <c r="L7" s="47">
        <f>SUM($L$8:$L$59)</f>
        <v>1750</v>
      </c>
      <c r="M7" s="47">
        <f>SUM($M$8:$M$59)</f>
        <v>87</v>
      </c>
      <c r="N7" s="47">
        <f>SUM($N$8:$N$59)</f>
        <v>445</v>
      </c>
      <c r="O7" s="47">
        <f>SUM($O$8:$O$59)</f>
        <v>51</v>
      </c>
      <c r="P7" s="47">
        <f>SUM($P$8:$P$59)</f>
        <v>26</v>
      </c>
      <c r="Q7" s="47">
        <f>SUM($Q$8:$Q$59)</f>
        <v>100</v>
      </c>
      <c r="R7" s="47">
        <f>SUM($R$8:$R$59)</f>
        <v>26</v>
      </c>
      <c r="S7" s="47">
        <f>SUM($S$8:$S$59)</f>
        <v>26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104</v>
      </c>
      <c r="X7" s="47">
        <f>SUM($X$8:$X$59)</f>
        <v>0</v>
      </c>
      <c r="Y7" s="47">
        <f>SUM($Y$8:$Y$59)</f>
        <v>0</v>
      </c>
      <c r="Z7" s="47">
        <f>SUM($Z$8:$Z$59)</f>
        <v>67</v>
      </c>
      <c r="AA7" s="47">
        <f>SUM($AA$8:$AA$59)</f>
        <v>0</v>
      </c>
      <c r="AB7" s="47">
        <f>SUM($AB$8:$AB$59)</f>
        <v>0</v>
      </c>
      <c r="AC7" s="47">
        <f>SUM($AC$8:$AC$59)</f>
        <v>862</v>
      </c>
      <c r="AD7" s="47">
        <f>SUM($AD$8:$AD$59)</f>
        <v>0</v>
      </c>
      <c r="AE7" s="47">
        <f>SUM($AE$8:$AE$59)</f>
        <v>1469</v>
      </c>
      <c r="AF7" s="47">
        <f>SUM($AF$8:$AF$59)</f>
        <v>77</v>
      </c>
      <c r="AG7" s="47">
        <f>SUM($AG$8:$AG$59)</f>
        <v>0</v>
      </c>
    </row>
    <row r="8" spans="1:33" s="10" customFormat="1" ht="12" customHeight="1">
      <c r="A8" s="10" t="s">
        <v>127</v>
      </c>
      <c r="B8" s="41" t="s">
        <v>131</v>
      </c>
      <c r="C8" s="10" t="s">
        <v>130</v>
      </c>
      <c r="D8" s="33">
        <f>SUM(E8:AG8)</f>
        <v>390</v>
      </c>
      <c r="E8" s="33">
        <v>26</v>
      </c>
      <c r="F8" s="33">
        <v>26</v>
      </c>
      <c r="G8" s="33">
        <v>26</v>
      </c>
      <c r="H8" s="33">
        <v>26</v>
      </c>
      <c r="I8" s="33">
        <v>26</v>
      </c>
      <c r="J8" s="33">
        <v>26</v>
      </c>
      <c r="K8" s="33">
        <v>26</v>
      </c>
      <c r="L8" s="33">
        <v>26</v>
      </c>
      <c r="M8" s="33">
        <v>26</v>
      </c>
      <c r="N8" s="33">
        <v>26</v>
      </c>
      <c r="O8" s="33">
        <v>26</v>
      </c>
      <c r="P8" s="33">
        <v>26</v>
      </c>
      <c r="Q8" s="33">
        <v>26</v>
      </c>
      <c r="R8" s="33">
        <v>26</v>
      </c>
      <c r="S8" s="33">
        <v>26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141</v>
      </c>
      <c r="C9" s="10" t="s">
        <v>142</v>
      </c>
      <c r="D9" s="33">
        <f>SUM(E9:AG9)</f>
        <v>29710</v>
      </c>
      <c r="E9" s="33">
        <v>0</v>
      </c>
      <c r="F9" s="33">
        <v>801</v>
      </c>
      <c r="G9" s="33">
        <v>26926</v>
      </c>
      <c r="H9" s="33">
        <v>1922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61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162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161</v>
      </c>
      <c r="B11" s="41" t="s">
        <v>184</v>
      </c>
      <c r="C11" s="10" t="s">
        <v>185</v>
      </c>
      <c r="D11" s="33">
        <f>SUM(E11:AG11)</f>
        <v>1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1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192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203</v>
      </c>
      <c r="C13" s="10" t="s">
        <v>224</v>
      </c>
      <c r="D13" s="33">
        <f>SUM(E13:AG13)</f>
        <v>9019</v>
      </c>
      <c r="E13" s="33">
        <v>1339</v>
      </c>
      <c r="F13" s="33">
        <v>121</v>
      </c>
      <c r="G13" s="33">
        <v>4204</v>
      </c>
      <c r="H13" s="33">
        <v>2433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60</v>
      </c>
      <c r="AA13" s="33">
        <v>0</v>
      </c>
      <c r="AB13" s="33">
        <v>0</v>
      </c>
      <c r="AC13" s="33">
        <v>862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232</v>
      </c>
      <c r="C14" s="10" t="s">
        <v>226</v>
      </c>
      <c r="D14" s="33">
        <f>SUM(E14:AG14)</f>
        <v>1727</v>
      </c>
      <c r="E14" s="33">
        <v>488</v>
      </c>
      <c r="F14" s="33">
        <v>32</v>
      </c>
      <c r="G14" s="33">
        <v>632</v>
      </c>
      <c r="H14" s="33">
        <v>358</v>
      </c>
      <c r="I14" s="33">
        <v>56</v>
      </c>
      <c r="J14" s="33">
        <v>0</v>
      </c>
      <c r="K14" s="33">
        <v>0</v>
      </c>
      <c r="L14" s="33">
        <v>74</v>
      </c>
      <c r="M14" s="33">
        <v>2</v>
      </c>
      <c r="N14" s="33">
        <v>85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247</v>
      </c>
      <c r="C15" s="10" t="s">
        <v>249</v>
      </c>
      <c r="D15" s="33">
        <f>SUM(E15:AG15)</f>
        <v>5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5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258</v>
      </c>
      <c r="C16" s="10" t="s">
        <v>259</v>
      </c>
      <c r="D16" s="33">
        <f>SUM(E16:AG16)</f>
        <v>1451</v>
      </c>
      <c r="E16" s="33">
        <v>0</v>
      </c>
      <c r="F16" s="33">
        <v>0</v>
      </c>
      <c r="G16" s="33">
        <v>0</v>
      </c>
      <c r="H16" s="33">
        <v>1353</v>
      </c>
      <c r="I16" s="33">
        <v>39</v>
      </c>
      <c r="J16" s="33">
        <v>0</v>
      </c>
      <c r="K16" s="33">
        <v>0</v>
      </c>
      <c r="L16" s="33">
        <v>0</v>
      </c>
      <c r="M16" s="33">
        <v>0</v>
      </c>
      <c r="N16" s="33">
        <v>49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10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292</v>
      </c>
      <c r="C17" s="10" t="s">
        <v>293</v>
      </c>
      <c r="D17" s="33">
        <f>SUM(E17:AG17)</f>
        <v>9880</v>
      </c>
      <c r="E17" s="33">
        <v>1567</v>
      </c>
      <c r="F17" s="33">
        <v>168</v>
      </c>
      <c r="G17" s="33">
        <v>5073</v>
      </c>
      <c r="H17" s="33">
        <v>475</v>
      </c>
      <c r="I17" s="33">
        <v>0</v>
      </c>
      <c r="J17" s="33">
        <v>0</v>
      </c>
      <c r="K17" s="33">
        <v>0</v>
      </c>
      <c r="L17" s="33">
        <v>1044</v>
      </c>
      <c r="M17" s="33">
        <v>0</v>
      </c>
      <c r="N17" s="33">
        <v>109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56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1388</v>
      </c>
      <c r="AF17" s="33">
        <v>0</v>
      </c>
      <c r="AG17" s="33">
        <v>0</v>
      </c>
    </row>
    <row r="18" spans="1:33" s="10" customFormat="1" ht="12" customHeight="1">
      <c r="A18" s="10" t="s">
        <v>156</v>
      </c>
      <c r="B18" s="41" t="s">
        <v>304</v>
      </c>
      <c r="C18" s="10" t="s">
        <v>295</v>
      </c>
      <c r="D18" s="33">
        <f>SUM(E18:AG18)</f>
        <v>1705</v>
      </c>
      <c r="E18" s="33">
        <v>401</v>
      </c>
      <c r="F18" s="33">
        <v>1</v>
      </c>
      <c r="G18" s="33">
        <v>594</v>
      </c>
      <c r="H18" s="33">
        <v>604</v>
      </c>
      <c r="I18" s="33">
        <v>0</v>
      </c>
      <c r="J18" s="33">
        <v>0</v>
      </c>
      <c r="K18" s="33">
        <v>0</v>
      </c>
      <c r="L18" s="33">
        <v>39</v>
      </c>
      <c r="M18" s="33">
        <v>0</v>
      </c>
      <c r="N18" s="33">
        <v>36</v>
      </c>
      <c r="O18" s="33">
        <v>25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5</v>
      </c>
      <c r="AG18" s="33">
        <v>0</v>
      </c>
    </row>
    <row r="19" spans="1:33" s="10" customFormat="1" ht="12" customHeight="1">
      <c r="A19" s="10" t="s">
        <v>127</v>
      </c>
      <c r="B19" s="41" t="s">
        <v>314</v>
      </c>
      <c r="C19" s="10" t="s">
        <v>327</v>
      </c>
      <c r="D19" s="33">
        <f>SUM(E19:AG19)</f>
        <v>1648</v>
      </c>
      <c r="E19" s="33">
        <v>977</v>
      </c>
      <c r="F19" s="33">
        <v>6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480</v>
      </c>
      <c r="M19" s="33">
        <v>13</v>
      </c>
      <c r="N19" s="33">
        <v>60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40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72</v>
      </c>
      <c r="AG19" s="33">
        <v>0</v>
      </c>
    </row>
    <row r="20" spans="1:33" s="10" customFormat="1" ht="12" customHeight="1">
      <c r="A20" s="10" t="s">
        <v>161</v>
      </c>
      <c r="B20" s="41" t="s">
        <v>331</v>
      </c>
      <c r="C20" s="10" t="s">
        <v>329</v>
      </c>
      <c r="D20" s="33">
        <f>SUM(E20:AG20)</f>
        <v>760</v>
      </c>
      <c r="E20" s="33">
        <v>85</v>
      </c>
      <c r="F20" s="33">
        <v>5</v>
      </c>
      <c r="G20" s="33">
        <v>510</v>
      </c>
      <c r="H20" s="33">
        <v>90</v>
      </c>
      <c r="I20" s="33">
        <v>0</v>
      </c>
      <c r="J20" s="33">
        <v>0</v>
      </c>
      <c r="K20" s="33">
        <v>0</v>
      </c>
      <c r="L20" s="33">
        <v>35</v>
      </c>
      <c r="M20" s="33">
        <v>2</v>
      </c>
      <c r="N20" s="33">
        <v>24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3</v>
      </c>
      <c r="X20" s="33">
        <v>0</v>
      </c>
      <c r="Y20" s="33">
        <v>0</v>
      </c>
      <c r="Z20" s="33">
        <v>6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353</v>
      </c>
      <c r="C21" s="10" t="s">
        <v>349</v>
      </c>
      <c r="D21" s="33">
        <f>SUM(E21:AG21)</f>
        <v>46</v>
      </c>
      <c r="E21" s="33">
        <v>11</v>
      </c>
      <c r="F21" s="33">
        <v>0</v>
      </c>
      <c r="G21" s="33">
        <v>25</v>
      </c>
      <c r="H21" s="33">
        <v>2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1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7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361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368</v>
      </c>
      <c r="C23" s="10" t="s">
        <v>365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378</v>
      </c>
      <c r="C24" s="10" t="s">
        <v>379</v>
      </c>
      <c r="D24" s="33">
        <f>SUM(E24:AG24)</f>
        <v>170</v>
      </c>
      <c r="E24" s="33">
        <v>26</v>
      </c>
      <c r="F24" s="33">
        <v>1</v>
      </c>
      <c r="G24" s="33">
        <v>116</v>
      </c>
      <c r="H24" s="33">
        <v>0</v>
      </c>
      <c r="I24" s="33">
        <v>0</v>
      </c>
      <c r="J24" s="33">
        <v>0</v>
      </c>
      <c r="K24" s="33">
        <v>0</v>
      </c>
      <c r="L24" s="33">
        <v>6</v>
      </c>
      <c r="M24" s="33">
        <v>0</v>
      </c>
      <c r="N24" s="33">
        <v>2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19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384</v>
      </c>
      <c r="C25" s="10" t="s">
        <v>382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389</v>
      </c>
      <c r="C26" s="10" t="s">
        <v>390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395</v>
      </c>
      <c r="C27" s="10" t="s">
        <v>397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161</v>
      </c>
      <c r="B28" s="41" t="s">
        <v>413</v>
      </c>
      <c r="C28" s="10" t="s">
        <v>424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430</v>
      </c>
      <c r="C29" s="10" t="s">
        <v>431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445</v>
      </c>
      <c r="C30" s="10" t="s">
        <v>441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467</v>
      </c>
      <c r="C31" s="10" t="s">
        <v>458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473</v>
      </c>
      <c r="C32" s="10" t="s">
        <v>472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489</v>
      </c>
      <c r="C33" s="10" t="s">
        <v>487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506</v>
      </c>
      <c r="C34" s="10" t="s">
        <v>503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156</v>
      </c>
      <c r="B35" s="41" t="s">
        <v>517</v>
      </c>
      <c r="C35" s="10" t="s">
        <v>523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538</v>
      </c>
      <c r="C36" s="10" t="s">
        <v>537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540</v>
      </c>
      <c r="C37" s="10" t="s">
        <v>545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549</v>
      </c>
      <c r="C38" s="10" t="s">
        <v>550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554</v>
      </c>
      <c r="C39" s="10" t="s">
        <v>555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575</v>
      </c>
      <c r="C40" s="10" t="s">
        <v>568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580</v>
      </c>
      <c r="C41" s="10" t="s">
        <v>581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589</v>
      </c>
      <c r="C42" s="10" t="s">
        <v>590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597</v>
      </c>
      <c r="C43" s="10" t="s">
        <v>599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604</v>
      </c>
      <c r="C44" s="10" t="s">
        <v>605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612</v>
      </c>
      <c r="C45" s="10" t="s">
        <v>613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618</v>
      </c>
      <c r="C46" s="10" t="s">
        <v>617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622</v>
      </c>
      <c r="C47" s="10" t="s">
        <v>623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124</v>
      </c>
      <c r="B49" s="41" t="s">
        <v>637</v>
      </c>
      <c r="C49" s="10" t="s">
        <v>632</v>
      </c>
      <c r="D49" s="33">
        <f>SUM(E49:AG49)</f>
        <v>737</v>
      </c>
      <c r="E49" s="33">
        <v>191</v>
      </c>
      <c r="F49" s="33">
        <v>29</v>
      </c>
      <c r="G49" s="33">
        <v>190</v>
      </c>
      <c r="H49" s="33">
        <v>135</v>
      </c>
      <c r="I49" s="33">
        <v>0</v>
      </c>
      <c r="J49" s="33">
        <v>0</v>
      </c>
      <c r="K49" s="33">
        <v>0</v>
      </c>
      <c r="L49" s="33">
        <v>46</v>
      </c>
      <c r="M49" s="33">
        <v>44</v>
      </c>
      <c r="N49" s="33">
        <v>52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5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45</v>
      </c>
      <c r="AF49" s="33">
        <v>0</v>
      </c>
      <c r="AG49" s="33">
        <v>0</v>
      </c>
    </row>
    <row r="50" spans="1:33" s="10" customFormat="1" ht="12" customHeight="1">
      <c r="A50" s="10" t="s">
        <v>156</v>
      </c>
      <c r="B50" s="41" t="s">
        <v>649</v>
      </c>
      <c r="C50" s="10" t="s">
        <v>664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127</v>
      </c>
      <c r="B51" s="41" t="s">
        <v>672</v>
      </c>
      <c r="C51" s="10" t="s">
        <v>674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161</v>
      </c>
      <c r="B52" s="41" t="s">
        <v>708</v>
      </c>
      <c r="C52" s="10" t="s">
        <v>684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127</v>
      </c>
      <c r="B53" s="41" t="s">
        <v>714</v>
      </c>
      <c r="C53" s="10" t="s">
        <v>722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127</v>
      </c>
      <c r="B54" s="41" t="s">
        <v>741</v>
      </c>
      <c r="C54" s="10" t="s">
        <v>735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124</v>
      </c>
      <c r="B55" s="41" t="s">
        <v>755</v>
      </c>
      <c r="C55" s="10" t="s">
        <v>761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127</v>
      </c>
      <c r="B56" s="41" t="s">
        <v>770</v>
      </c>
      <c r="C56" s="10" t="s">
        <v>763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127</v>
      </c>
      <c r="B57" s="41" t="s">
        <v>792</v>
      </c>
      <c r="C57" s="10" t="s">
        <v>785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161</v>
      </c>
      <c r="B58" s="41" t="s">
        <v>802</v>
      </c>
      <c r="C58" s="10" t="s">
        <v>807</v>
      </c>
      <c r="D58" s="33">
        <f>SUM(E58:AG58)</f>
        <v>9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8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1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127</v>
      </c>
      <c r="B59" s="41" t="s">
        <v>826</v>
      </c>
      <c r="C59" s="10" t="s">
        <v>827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60:AE997 AG60:AG997">
    <cfRule type="expression" dxfId="270" priority="163" stopIfTrue="1">
      <formula>$A60&lt;&gt;""</formula>
    </cfRule>
  </conditionalFormatting>
  <conditionalFormatting sqref="AF60:AF995">
    <cfRule type="expression" dxfId="269" priority="161" stopIfTrue="1">
      <formula>$A60&lt;&gt;""</formula>
    </cfRule>
  </conditionalFormatting>
  <conditionalFormatting sqref="A8:C8">
    <cfRule type="expression" dxfId="266" priority="158" stopIfTrue="1">
      <formula>$A8&lt;&gt;""</formula>
    </cfRule>
  </conditionalFormatting>
  <conditionalFormatting sqref="D8:AE8 AG8">
    <cfRule type="expression" dxfId="265" priority="157" stopIfTrue="1">
      <formula>$A8&lt;&gt;""</formula>
    </cfRule>
  </conditionalFormatting>
  <conditionalFormatting sqref="AF8">
    <cfRule type="expression" dxfId="264" priority="156" stopIfTrue="1">
      <formula>$A8&lt;&gt;""</formula>
    </cfRule>
  </conditionalFormatting>
  <conditionalFormatting sqref="A9:C9">
    <cfRule type="expression" dxfId="263" priority="155" stopIfTrue="1">
      <formula>$A9&lt;&gt;""</formula>
    </cfRule>
  </conditionalFormatting>
  <conditionalFormatting sqref="D9:AE9 AG9">
    <cfRule type="expression" dxfId="262" priority="154" stopIfTrue="1">
      <formula>$A9&lt;&gt;""</formula>
    </cfRule>
  </conditionalFormatting>
  <conditionalFormatting sqref="AF9">
    <cfRule type="expression" dxfId="261" priority="153" stopIfTrue="1">
      <formula>$A9&lt;&gt;""</formula>
    </cfRule>
  </conditionalFormatting>
  <conditionalFormatting sqref="A10:C10">
    <cfRule type="expression" dxfId="260" priority="152" stopIfTrue="1">
      <formula>$A10&lt;&gt;""</formula>
    </cfRule>
  </conditionalFormatting>
  <conditionalFormatting sqref="D10:AE10 AG10">
    <cfRule type="expression" dxfId="259" priority="151" stopIfTrue="1">
      <formula>$A10&lt;&gt;""</formula>
    </cfRule>
  </conditionalFormatting>
  <conditionalFormatting sqref="AF10">
    <cfRule type="expression" dxfId="258" priority="150" stopIfTrue="1">
      <formula>$A10&lt;&gt;""</formula>
    </cfRule>
  </conditionalFormatting>
  <conditionalFormatting sqref="A11:C11">
    <cfRule type="expression" dxfId="257" priority="149" stopIfTrue="1">
      <formula>$A11&lt;&gt;""</formula>
    </cfRule>
  </conditionalFormatting>
  <conditionalFormatting sqref="D11:AE11 AG11">
    <cfRule type="expression" dxfId="256" priority="148" stopIfTrue="1">
      <formula>$A11&lt;&gt;""</formula>
    </cfRule>
  </conditionalFormatting>
  <conditionalFormatting sqref="AF11">
    <cfRule type="expression" dxfId="255" priority="147" stopIfTrue="1">
      <formula>$A11&lt;&gt;""</formula>
    </cfRule>
  </conditionalFormatting>
  <conditionalFormatting sqref="A12:C12">
    <cfRule type="expression" dxfId="254" priority="146" stopIfTrue="1">
      <formula>$A12&lt;&gt;""</formula>
    </cfRule>
  </conditionalFormatting>
  <conditionalFormatting sqref="D12:AE12 AG12">
    <cfRule type="expression" dxfId="253" priority="145" stopIfTrue="1">
      <formula>$A12&lt;&gt;""</formula>
    </cfRule>
  </conditionalFormatting>
  <conditionalFormatting sqref="AF12">
    <cfRule type="expression" dxfId="252" priority="144" stopIfTrue="1">
      <formula>$A12&lt;&gt;""</formula>
    </cfRule>
  </conditionalFormatting>
  <conditionalFormatting sqref="A13:C13">
    <cfRule type="expression" dxfId="251" priority="143" stopIfTrue="1">
      <formula>$A13&lt;&gt;""</formula>
    </cfRule>
  </conditionalFormatting>
  <conditionalFormatting sqref="D13:AE13 AG13">
    <cfRule type="expression" dxfId="250" priority="142" stopIfTrue="1">
      <formula>$A13&lt;&gt;""</formula>
    </cfRule>
  </conditionalFormatting>
  <conditionalFormatting sqref="AF13">
    <cfRule type="expression" dxfId="249" priority="141" stopIfTrue="1">
      <formula>$A13&lt;&gt;""</formula>
    </cfRule>
  </conditionalFormatting>
  <conditionalFormatting sqref="A14:C14">
    <cfRule type="expression" dxfId="248" priority="140" stopIfTrue="1">
      <formula>$A14&lt;&gt;""</formula>
    </cfRule>
  </conditionalFormatting>
  <conditionalFormatting sqref="D14:AE14 AG14">
    <cfRule type="expression" dxfId="247" priority="139" stopIfTrue="1">
      <formula>$A14&lt;&gt;""</formula>
    </cfRule>
  </conditionalFormatting>
  <conditionalFormatting sqref="AF14">
    <cfRule type="expression" dxfId="246" priority="138" stopIfTrue="1">
      <formula>$A14&lt;&gt;""</formula>
    </cfRule>
  </conditionalFormatting>
  <conditionalFormatting sqref="A15:C15">
    <cfRule type="expression" dxfId="245" priority="137" stopIfTrue="1">
      <formula>$A15&lt;&gt;""</formula>
    </cfRule>
  </conditionalFormatting>
  <conditionalFormatting sqref="D15:AE15 AG15">
    <cfRule type="expression" dxfId="244" priority="136" stopIfTrue="1">
      <formula>$A15&lt;&gt;""</formula>
    </cfRule>
  </conditionalFormatting>
  <conditionalFormatting sqref="AF15">
    <cfRule type="expression" dxfId="243" priority="135" stopIfTrue="1">
      <formula>$A15&lt;&gt;""</formula>
    </cfRule>
  </conditionalFormatting>
  <conditionalFormatting sqref="A16:C16">
    <cfRule type="expression" dxfId="242" priority="134" stopIfTrue="1">
      <formula>$A16&lt;&gt;""</formula>
    </cfRule>
  </conditionalFormatting>
  <conditionalFormatting sqref="D16:AE16 AG16">
    <cfRule type="expression" dxfId="241" priority="133" stopIfTrue="1">
      <formula>$A16&lt;&gt;""</formula>
    </cfRule>
  </conditionalFormatting>
  <conditionalFormatting sqref="AF16">
    <cfRule type="expression" dxfId="240" priority="132" stopIfTrue="1">
      <formula>$A16&lt;&gt;""</formula>
    </cfRule>
  </conditionalFormatting>
  <conditionalFormatting sqref="A17:C17">
    <cfRule type="expression" dxfId="239" priority="131" stopIfTrue="1">
      <formula>$A17&lt;&gt;""</formula>
    </cfRule>
  </conditionalFormatting>
  <conditionalFormatting sqref="D17:AE17 AG17">
    <cfRule type="expression" dxfId="238" priority="130" stopIfTrue="1">
      <formula>$A17&lt;&gt;""</formula>
    </cfRule>
  </conditionalFormatting>
  <conditionalFormatting sqref="AF17">
    <cfRule type="expression" dxfId="237" priority="129" stopIfTrue="1">
      <formula>$A17&lt;&gt;""</formula>
    </cfRule>
  </conditionalFormatting>
  <conditionalFormatting sqref="A18:C18">
    <cfRule type="expression" dxfId="236" priority="128" stopIfTrue="1">
      <formula>$A18&lt;&gt;""</formula>
    </cfRule>
  </conditionalFormatting>
  <conditionalFormatting sqref="D18:AE18 AG18">
    <cfRule type="expression" dxfId="235" priority="127" stopIfTrue="1">
      <formula>$A18&lt;&gt;""</formula>
    </cfRule>
  </conditionalFormatting>
  <conditionalFormatting sqref="AF18">
    <cfRule type="expression" dxfId="234" priority="126" stopIfTrue="1">
      <formula>$A18&lt;&gt;""</formula>
    </cfRule>
  </conditionalFormatting>
  <conditionalFormatting sqref="A19:C19">
    <cfRule type="expression" dxfId="233" priority="125" stopIfTrue="1">
      <formula>$A19&lt;&gt;""</formula>
    </cfRule>
  </conditionalFormatting>
  <conditionalFormatting sqref="D19:AE19 AG19">
    <cfRule type="expression" dxfId="232" priority="124" stopIfTrue="1">
      <formula>$A19&lt;&gt;""</formula>
    </cfRule>
  </conditionalFormatting>
  <conditionalFormatting sqref="AF19">
    <cfRule type="expression" dxfId="231" priority="123" stopIfTrue="1">
      <formula>$A19&lt;&gt;""</formula>
    </cfRule>
  </conditionalFormatting>
  <conditionalFormatting sqref="A20:C20">
    <cfRule type="expression" dxfId="230" priority="122" stopIfTrue="1">
      <formula>$A20&lt;&gt;""</formula>
    </cfRule>
  </conditionalFormatting>
  <conditionalFormatting sqref="D20:AE20 AG20">
    <cfRule type="expression" dxfId="229" priority="121" stopIfTrue="1">
      <formula>$A20&lt;&gt;""</formula>
    </cfRule>
  </conditionalFormatting>
  <conditionalFormatting sqref="AF20">
    <cfRule type="expression" dxfId="228" priority="120" stopIfTrue="1">
      <formula>$A20&lt;&gt;""</formula>
    </cfRule>
  </conditionalFormatting>
  <conditionalFormatting sqref="A21:C21">
    <cfRule type="expression" dxfId="227" priority="119" stopIfTrue="1">
      <formula>$A21&lt;&gt;""</formula>
    </cfRule>
  </conditionalFormatting>
  <conditionalFormatting sqref="D21:AE21 AG21">
    <cfRule type="expression" dxfId="226" priority="118" stopIfTrue="1">
      <formula>$A21&lt;&gt;""</formula>
    </cfRule>
  </conditionalFormatting>
  <conditionalFormatting sqref="AF21">
    <cfRule type="expression" dxfId="225" priority="117" stopIfTrue="1">
      <formula>$A21&lt;&gt;""</formula>
    </cfRule>
  </conditionalFormatting>
  <conditionalFormatting sqref="A22:C22">
    <cfRule type="expression" dxfId="224" priority="116" stopIfTrue="1">
      <formula>$A22&lt;&gt;""</formula>
    </cfRule>
  </conditionalFormatting>
  <conditionalFormatting sqref="D22:AE22 AG22">
    <cfRule type="expression" dxfId="223" priority="115" stopIfTrue="1">
      <formula>$A22&lt;&gt;""</formula>
    </cfRule>
  </conditionalFormatting>
  <conditionalFormatting sqref="AF22">
    <cfRule type="expression" dxfId="222" priority="114" stopIfTrue="1">
      <formula>$A22&lt;&gt;""</formula>
    </cfRule>
  </conditionalFormatting>
  <conditionalFormatting sqref="A23:C23">
    <cfRule type="expression" dxfId="221" priority="113" stopIfTrue="1">
      <formula>$A23&lt;&gt;""</formula>
    </cfRule>
  </conditionalFormatting>
  <conditionalFormatting sqref="D23:AE23 AG23">
    <cfRule type="expression" dxfId="220" priority="112" stopIfTrue="1">
      <formula>$A23&lt;&gt;""</formula>
    </cfRule>
  </conditionalFormatting>
  <conditionalFormatting sqref="AF23">
    <cfRule type="expression" dxfId="219" priority="111" stopIfTrue="1">
      <formula>$A23&lt;&gt;""</formula>
    </cfRule>
  </conditionalFormatting>
  <conditionalFormatting sqref="A24:C24">
    <cfRule type="expression" dxfId="218" priority="110" stopIfTrue="1">
      <formula>$A24&lt;&gt;""</formula>
    </cfRule>
  </conditionalFormatting>
  <conditionalFormatting sqref="D24:AE24 AG24">
    <cfRule type="expression" dxfId="217" priority="109" stopIfTrue="1">
      <formula>$A24&lt;&gt;""</formula>
    </cfRule>
  </conditionalFormatting>
  <conditionalFormatting sqref="AF24">
    <cfRule type="expression" dxfId="216" priority="108" stopIfTrue="1">
      <formula>$A24&lt;&gt;""</formula>
    </cfRule>
  </conditionalFormatting>
  <conditionalFormatting sqref="A25:C25">
    <cfRule type="expression" dxfId="215" priority="107" stopIfTrue="1">
      <formula>$A25&lt;&gt;""</formula>
    </cfRule>
  </conditionalFormatting>
  <conditionalFormatting sqref="D25:AE25 AG25">
    <cfRule type="expression" dxfId="214" priority="106" stopIfTrue="1">
      <formula>$A25&lt;&gt;""</formula>
    </cfRule>
  </conditionalFormatting>
  <conditionalFormatting sqref="AF25">
    <cfRule type="expression" dxfId="213" priority="105" stopIfTrue="1">
      <formula>$A25&lt;&gt;""</formula>
    </cfRule>
  </conditionalFormatting>
  <conditionalFormatting sqref="A26:C26">
    <cfRule type="expression" dxfId="212" priority="104" stopIfTrue="1">
      <formula>$A26&lt;&gt;""</formula>
    </cfRule>
  </conditionalFormatting>
  <conditionalFormatting sqref="D26:AE26 AG26">
    <cfRule type="expression" dxfId="211" priority="103" stopIfTrue="1">
      <formula>$A26&lt;&gt;""</formula>
    </cfRule>
  </conditionalFormatting>
  <conditionalFormatting sqref="AF26">
    <cfRule type="expression" dxfId="210" priority="102" stopIfTrue="1">
      <formula>$A26&lt;&gt;""</formula>
    </cfRule>
  </conditionalFormatting>
  <conditionalFormatting sqref="A27:C27">
    <cfRule type="expression" dxfId="209" priority="101" stopIfTrue="1">
      <formula>$A27&lt;&gt;""</formula>
    </cfRule>
  </conditionalFormatting>
  <conditionalFormatting sqref="D27:AE27 AG27">
    <cfRule type="expression" dxfId="208" priority="100" stopIfTrue="1">
      <formula>$A27&lt;&gt;""</formula>
    </cfRule>
  </conditionalFormatting>
  <conditionalFormatting sqref="AF27">
    <cfRule type="expression" dxfId="207" priority="99" stopIfTrue="1">
      <formula>$A27&lt;&gt;""</formula>
    </cfRule>
  </conditionalFormatting>
  <conditionalFormatting sqref="A28:C28">
    <cfRule type="expression" dxfId="206" priority="98" stopIfTrue="1">
      <formula>$A28&lt;&gt;""</formula>
    </cfRule>
  </conditionalFormatting>
  <conditionalFormatting sqref="D28:AE28 AG28">
    <cfRule type="expression" dxfId="205" priority="97" stopIfTrue="1">
      <formula>$A28&lt;&gt;""</formula>
    </cfRule>
  </conditionalFormatting>
  <conditionalFormatting sqref="AF28">
    <cfRule type="expression" dxfId="204" priority="96" stopIfTrue="1">
      <formula>$A28&lt;&gt;""</formula>
    </cfRule>
  </conditionalFormatting>
  <conditionalFormatting sqref="A29:C29">
    <cfRule type="expression" dxfId="203" priority="95" stopIfTrue="1">
      <formula>$A29&lt;&gt;""</formula>
    </cfRule>
  </conditionalFormatting>
  <conditionalFormatting sqref="D29:AE29 AG29">
    <cfRule type="expression" dxfId="202" priority="94" stopIfTrue="1">
      <formula>$A29&lt;&gt;""</formula>
    </cfRule>
  </conditionalFormatting>
  <conditionalFormatting sqref="AF29">
    <cfRule type="expression" dxfId="201" priority="93" stopIfTrue="1">
      <formula>$A29&lt;&gt;""</formula>
    </cfRule>
  </conditionalFormatting>
  <conditionalFormatting sqref="A30:C30">
    <cfRule type="expression" dxfId="200" priority="92" stopIfTrue="1">
      <formula>$A30&lt;&gt;""</formula>
    </cfRule>
  </conditionalFormatting>
  <conditionalFormatting sqref="D30:AE30 AG30">
    <cfRule type="expression" dxfId="199" priority="91" stopIfTrue="1">
      <formula>$A30&lt;&gt;""</formula>
    </cfRule>
  </conditionalFormatting>
  <conditionalFormatting sqref="AF30">
    <cfRule type="expression" dxfId="198" priority="90" stopIfTrue="1">
      <formula>$A30&lt;&gt;""</formula>
    </cfRule>
  </conditionalFormatting>
  <conditionalFormatting sqref="A31:C31">
    <cfRule type="expression" dxfId="197" priority="89" stopIfTrue="1">
      <formula>$A31&lt;&gt;""</formula>
    </cfRule>
  </conditionalFormatting>
  <conditionalFormatting sqref="D31:AE31 AG31">
    <cfRule type="expression" dxfId="196" priority="88" stopIfTrue="1">
      <formula>$A31&lt;&gt;""</formula>
    </cfRule>
  </conditionalFormatting>
  <conditionalFormatting sqref="AF31">
    <cfRule type="expression" dxfId="195" priority="87" stopIfTrue="1">
      <formula>$A31&lt;&gt;""</formula>
    </cfRule>
  </conditionalFormatting>
  <conditionalFormatting sqref="A32:C32">
    <cfRule type="expression" dxfId="194" priority="86" stopIfTrue="1">
      <formula>$A32&lt;&gt;""</formula>
    </cfRule>
  </conditionalFormatting>
  <conditionalFormatting sqref="D32:AE32 AG32">
    <cfRule type="expression" dxfId="193" priority="85" stopIfTrue="1">
      <formula>$A32&lt;&gt;""</formula>
    </cfRule>
  </conditionalFormatting>
  <conditionalFormatting sqref="AF32">
    <cfRule type="expression" dxfId="192" priority="84" stopIfTrue="1">
      <formula>$A32&lt;&gt;""</formula>
    </cfRule>
  </conditionalFormatting>
  <conditionalFormatting sqref="A33:C33">
    <cfRule type="expression" dxfId="191" priority="83" stopIfTrue="1">
      <formula>$A33&lt;&gt;""</formula>
    </cfRule>
  </conditionalFormatting>
  <conditionalFormatting sqref="D33:AE33 AG33">
    <cfRule type="expression" dxfId="190" priority="82" stopIfTrue="1">
      <formula>$A33&lt;&gt;""</formula>
    </cfRule>
  </conditionalFormatting>
  <conditionalFormatting sqref="AF33">
    <cfRule type="expression" dxfId="189" priority="81" stopIfTrue="1">
      <formula>$A33&lt;&gt;""</formula>
    </cfRule>
  </conditionalFormatting>
  <conditionalFormatting sqref="A34:C34">
    <cfRule type="expression" dxfId="188" priority="80" stopIfTrue="1">
      <formula>$A34&lt;&gt;""</formula>
    </cfRule>
  </conditionalFormatting>
  <conditionalFormatting sqref="D34:AE34 AG34">
    <cfRule type="expression" dxfId="187" priority="79" stopIfTrue="1">
      <formula>$A34&lt;&gt;""</formula>
    </cfRule>
  </conditionalFormatting>
  <conditionalFormatting sqref="AF34">
    <cfRule type="expression" dxfId="186" priority="78" stopIfTrue="1">
      <formula>$A34&lt;&gt;""</formula>
    </cfRule>
  </conditionalFormatting>
  <conditionalFormatting sqref="A35:C35">
    <cfRule type="expression" dxfId="185" priority="77" stopIfTrue="1">
      <formula>$A35&lt;&gt;""</formula>
    </cfRule>
  </conditionalFormatting>
  <conditionalFormatting sqref="D35:AE35 AG35">
    <cfRule type="expression" dxfId="184" priority="76" stopIfTrue="1">
      <formula>$A35&lt;&gt;""</formula>
    </cfRule>
  </conditionalFormatting>
  <conditionalFormatting sqref="AF35">
    <cfRule type="expression" dxfId="183" priority="75" stopIfTrue="1">
      <formula>$A35&lt;&gt;""</formula>
    </cfRule>
  </conditionalFormatting>
  <conditionalFormatting sqref="A36:C36">
    <cfRule type="expression" dxfId="182" priority="74" stopIfTrue="1">
      <formula>$A36&lt;&gt;""</formula>
    </cfRule>
  </conditionalFormatting>
  <conditionalFormatting sqref="D36:AE36 AG36">
    <cfRule type="expression" dxfId="181" priority="73" stopIfTrue="1">
      <formula>$A36&lt;&gt;""</formula>
    </cfRule>
  </conditionalFormatting>
  <conditionalFormatting sqref="AF36">
    <cfRule type="expression" dxfId="180" priority="72" stopIfTrue="1">
      <formula>$A36&lt;&gt;""</formula>
    </cfRule>
  </conditionalFormatting>
  <conditionalFormatting sqref="A37:C37">
    <cfRule type="expression" dxfId="179" priority="71" stopIfTrue="1">
      <formula>$A37&lt;&gt;""</formula>
    </cfRule>
  </conditionalFormatting>
  <conditionalFormatting sqref="D37:AE37 AG37">
    <cfRule type="expression" dxfId="178" priority="70" stopIfTrue="1">
      <formula>$A37&lt;&gt;""</formula>
    </cfRule>
  </conditionalFormatting>
  <conditionalFormatting sqref="AF37">
    <cfRule type="expression" dxfId="177" priority="69" stopIfTrue="1">
      <formula>$A37&lt;&gt;""</formula>
    </cfRule>
  </conditionalFormatting>
  <conditionalFormatting sqref="A38:C38">
    <cfRule type="expression" dxfId="176" priority="68" stopIfTrue="1">
      <formula>$A38&lt;&gt;""</formula>
    </cfRule>
  </conditionalFormatting>
  <conditionalFormatting sqref="D38:AE38 AG38">
    <cfRule type="expression" dxfId="175" priority="67" stopIfTrue="1">
      <formula>$A38&lt;&gt;""</formula>
    </cfRule>
  </conditionalFormatting>
  <conditionalFormatting sqref="AF38">
    <cfRule type="expression" dxfId="174" priority="66" stopIfTrue="1">
      <formula>$A38&lt;&gt;""</formula>
    </cfRule>
  </conditionalFormatting>
  <conditionalFormatting sqref="A39:C39">
    <cfRule type="expression" dxfId="173" priority="65" stopIfTrue="1">
      <formula>$A39&lt;&gt;""</formula>
    </cfRule>
  </conditionalFormatting>
  <conditionalFormatting sqref="D39:AE39 AG39">
    <cfRule type="expression" dxfId="172" priority="64" stopIfTrue="1">
      <formula>$A39&lt;&gt;""</formula>
    </cfRule>
  </conditionalFormatting>
  <conditionalFormatting sqref="AF39">
    <cfRule type="expression" dxfId="171" priority="63" stopIfTrue="1">
      <formula>$A39&lt;&gt;""</formula>
    </cfRule>
  </conditionalFormatting>
  <conditionalFormatting sqref="A40:C40">
    <cfRule type="expression" dxfId="170" priority="62" stopIfTrue="1">
      <formula>$A40&lt;&gt;""</formula>
    </cfRule>
  </conditionalFormatting>
  <conditionalFormatting sqref="D40:AE40 AG40">
    <cfRule type="expression" dxfId="169" priority="61" stopIfTrue="1">
      <formula>$A40&lt;&gt;""</formula>
    </cfRule>
  </conditionalFormatting>
  <conditionalFormatting sqref="AF40">
    <cfRule type="expression" dxfId="168" priority="60" stopIfTrue="1">
      <formula>$A40&lt;&gt;""</formula>
    </cfRule>
  </conditionalFormatting>
  <conditionalFormatting sqref="A41:C41">
    <cfRule type="expression" dxfId="167" priority="59" stopIfTrue="1">
      <formula>$A41&lt;&gt;""</formula>
    </cfRule>
  </conditionalFormatting>
  <conditionalFormatting sqref="D41:AE41 AG41">
    <cfRule type="expression" dxfId="166" priority="58" stopIfTrue="1">
      <formula>$A41&lt;&gt;""</formula>
    </cfRule>
  </conditionalFormatting>
  <conditionalFormatting sqref="AF41">
    <cfRule type="expression" dxfId="165" priority="57" stopIfTrue="1">
      <formula>$A41&lt;&gt;""</formula>
    </cfRule>
  </conditionalFormatting>
  <conditionalFormatting sqref="A42:C42">
    <cfRule type="expression" dxfId="164" priority="56" stopIfTrue="1">
      <formula>$A42&lt;&gt;""</formula>
    </cfRule>
  </conditionalFormatting>
  <conditionalFormatting sqref="D42:AE42 AG42">
    <cfRule type="expression" dxfId="163" priority="55" stopIfTrue="1">
      <formula>$A42&lt;&gt;""</formula>
    </cfRule>
  </conditionalFormatting>
  <conditionalFormatting sqref="AF42">
    <cfRule type="expression" dxfId="162" priority="54" stopIfTrue="1">
      <formula>$A42&lt;&gt;""</formula>
    </cfRule>
  </conditionalFormatting>
  <conditionalFormatting sqref="A43:C43">
    <cfRule type="expression" dxfId="161" priority="53" stopIfTrue="1">
      <formula>$A43&lt;&gt;""</formula>
    </cfRule>
  </conditionalFormatting>
  <conditionalFormatting sqref="D43:AE43 AG43">
    <cfRule type="expression" dxfId="160" priority="52" stopIfTrue="1">
      <formula>$A43&lt;&gt;""</formula>
    </cfRule>
  </conditionalFormatting>
  <conditionalFormatting sqref="AF43">
    <cfRule type="expression" dxfId="159" priority="51" stopIfTrue="1">
      <formula>$A43&lt;&gt;""</formula>
    </cfRule>
  </conditionalFormatting>
  <conditionalFormatting sqref="A44:C44">
    <cfRule type="expression" dxfId="158" priority="50" stopIfTrue="1">
      <formula>$A44&lt;&gt;""</formula>
    </cfRule>
  </conditionalFormatting>
  <conditionalFormatting sqref="D44:AE44 AG44">
    <cfRule type="expression" dxfId="157" priority="49" stopIfTrue="1">
      <formula>$A44&lt;&gt;""</formula>
    </cfRule>
  </conditionalFormatting>
  <conditionalFormatting sqref="AF44">
    <cfRule type="expression" dxfId="156" priority="48" stopIfTrue="1">
      <formula>$A44&lt;&gt;""</formula>
    </cfRule>
  </conditionalFormatting>
  <conditionalFormatting sqref="A45:C45">
    <cfRule type="expression" dxfId="155" priority="47" stopIfTrue="1">
      <formula>$A45&lt;&gt;""</formula>
    </cfRule>
  </conditionalFormatting>
  <conditionalFormatting sqref="D45:AE45 AG45">
    <cfRule type="expression" dxfId="154" priority="46" stopIfTrue="1">
      <formula>$A45&lt;&gt;""</formula>
    </cfRule>
  </conditionalFormatting>
  <conditionalFormatting sqref="AF45">
    <cfRule type="expression" dxfId="153" priority="45" stopIfTrue="1">
      <formula>$A45&lt;&gt;""</formula>
    </cfRule>
  </conditionalFormatting>
  <conditionalFormatting sqref="A46:C46">
    <cfRule type="expression" dxfId="152" priority="44" stopIfTrue="1">
      <formula>$A46&lt;&gt;""</formula>
    </cfRule>
  </conditionalFormatting>
  <conditionalFormatting sqref="D46:AE46 AG46">
    <cfRule type="expression" dxfId="151" priority="43" stopIfTrue="1">
      <formula>$A46&lt;&gt;""</formula>
    </cfRule>
  </conditionalFormatting>
  <conditionalFormatting sqref="AF46">
    <cfRule type="expression" dxfId="150" priority="42" stopIfTrue="1">
      <formula>$A46&lt;&gt;""</formula>
    </cfRule>
  </conditionalFormatting>
  <conditionalFormatting sqref="A47:C47">
    <cfRule type="expression" dxfId="149" priority="41" stopIfTrue="1">
      <formula>$A47&lt;&gt;""</formula>
    </cfRule>
  </conditionalFormatting>
  <conditionalFormatting sqref="D47:AE47 AG47">
    <cfRule type="expression" dxfId="148" priority="40" stopIfTrue="1">
      <formula>$A47&lt;&gt;""</formula>
    </cfRule>
  </conditionalFormatting>
  <conditionalFormatting sqref="AF47">
    <cfRule type="expression" dxfId="147" priority="39" stopIfTrue="1">
      <formula>$A47&lt;&gt;""</formula>
    </cfRule>
  </conditionalFormatting>
  <conditionalFormatting sqref="A48:C48">
    <cfRule type="expression" dxfId="146" priority="38" stopIfTrue="1">
      <formula>$A48&lt;&gt;""</formula>
    </cfRule>
  </conditionalFormatting>
  <conditionalFormatting sqref="D48:AE48 AG48">
    <cfRule type="expression" dxfId="145" priority="37" stopIfTrue="1">
      <formula>$A48&lt;&gt;""</formula>
    </cfRule>
  </conditionalFormatting>
  <conditionalFormatting sqref="AF48">
    <cfRule type="expression" dxfId="144" priority="36" stopIfTrue="1">
      <formula>$A48&lt;&gt;""</formula>
    </cfRule>
  </conditionalFormatting>
  <conditionalFormatting sqref="A49:C49">
    <cfRule type="expression" dxfId="143" priority="35" stopIfTrue="1">
      <formula>$A49&lt;&gt;""</formula>
    </cfRule>
  </conditionalFormatting>
  <conditionalFormatting sqref="D49:AE49 AG49">
    <cfRule type="expression" dxfId="142" priority="34" stopIfTrue="1">
      <formula>$A49&lt;&gt;""</formula>
    </cfRule>
  </conditionalFormatting>
  <conditionalFormatting sqref="AF49">
    <cfRule type="expression" dxfId="141" priority="33" stopIfTrue="1">
      <formula>$A49&lt;&gt;""</formula>
    </cfRule>
  </conditionalFormatting>
  <conditionalFormatting sqref="A50:C50">
    <cfRule type="expression" dxfId="140" priority="32" stopIfTrue="1">
      <formula>$A50&lt;&gt;""</formula>
    </cfRule>
  </conditionalFormatting>
  <conditionalFormatting sqref="D50:AE50 AG50">
    <cfRule type="expression" dxfId="139" priority="31" stopIfTrue="1">
      <formula>$A50&lt;&gt;""</formula>
    </cfRule>
  </conditionalFormatting>
  <conditionalFormatting sqref="AF50">
    <cfRule type="expression" dxfId="138" priority="30" stopIfTrue="1">
      <formula>$A50&lt;&gt;""</formula>
    </cfRule>
  </conditionalFormatting>
  <conditionalFormatting sqref="A51:C51">
    <cfRule type="expression" dxfId="137" priority="29" stopIfTrue="1">
      <formula>$A51&lt;&gt;""</formula>
    </cfRule>
  </conditionalFormatting>
  <conditionalFormatting sqref="D51:AE51 AG51">
    <cfRule type="expression" dxfId="136" priority="28" stopIfTrue="1">
      <formula>$A51&lt;&gt;""</formula>
    </cfRule>
  </conditionalFormatting>
  <conditionalFormatting sqref="AF51">
    <cfRule type="expression" dxfId="135" priority="27" stopIfTrue="1">
      <formula>$A51&lt;&gt;""</formula>
    </cfRule>
  </conditionalFormatting>
  <conditionalFormatting sqref="A52:C52">
    <cfRule type="expression" dxfId="134" priority="26" stopIfTrue="1">
      <formula>$A52&lt;&gt;""</formula>
    </cfRule>
  </conditionalFormatting>
  <conditionalFormatting sqref="D52:AE52 AG52">
    <cfRule type="expression" dxfId="133" priority="25" stopIfTrue="1">
      <formula>$A52&lt;&gt;""</formula>
    </cfRule>
  </conditionalFormatting>
  <conditionalFormatting sqref="AF52">
    <cfRule type="expression" dxfId="132" priority="24" stopIfTrue="1">
      <formula>$A52&lt;&gt;""</formula>
    </cfRule>
  </conditionalFormatting>
  <conditionalFormatting sqref="A53:C53">
    <cfRule type="expression" dxfId="131" priority="23" stopIfTrue="1">
      <formula>$A53&lt;&gt;""</formula>
    </cfRule>
  </conditionalFormatting>
  <conditionalFormatting sqref="D53:AE53 AG53">
    <cfRule type="expression" dxfId="130" priority="22" stopIfTrue="1">
      <formula>$A53&lt;&gt;""</formula>
    </cfRule>
  </conditionalFormatting>
  <conditionalFormatting sqref="AF53">
    <cfRule type="expression" dxfId="129" priority="21" stopIfTrue="1">
      <formula>$A53&lt;&gt;""</formula>
    </cfRule>
  </conditionalFormatting>
  <conditionalFormatting sqref="A54:C54">
    <cfRule type="expression" dxfId="128" priority="20" stopIfTrue="1">
      <formula>$A54&lt;&gt;""</formula>
    </cfRule>
  </conditionalFormatting>
  <conditionalFormatting sqref="D54:AE54 AG54">
    <cfRule type="expression" dxfId="127" priority="19" stopIfTrue="1">
      <formula>$A54&lt;&gt;""</formula>
    </cfRule>
  </conditionalFormatting>
  <conditionalFormatting sqref="AF54">
    <cfRule type="expression" dxfId="126" priority="18" stopIfTrue="1">
      <formula>$A54&lt;&gt;""</formula>
    </cfRule>
  </conditionalFormatting>
  <conditionalFormatting sqref="A55:C55">
    <cfRule type="expression" dxfId="125" priority="17" stopIfTrue="1">
      <formula>$A55&lt;&gt;""</formula>
    </cfRule>
  </conditionalFormatting>
  <conditionalFormatting sqref="D55:AE55 AG55">
    <cfRule type="expression" dxfId="124" priority="16" stopIfTrue="1">
      <formula>$A55&lt;&gt;""</formula>
    </cfRule>
  </conditionalFormatting>
  <conditionalFormatting sqref="AF55">
    <cfRule type="expression" dxfId="123" priority="15" stopIfTrue="1">
      <formula>$A55&lt;&gt;""</formula>
    </cfRule>
  </conditionalFormatting>
  <conditionalFormatting sqref="A56:C56">
    <cfRule type="expression" dxfId="122" priority="14" stopIfTrue="1">
      <formula>$A56&lt;&gt;""</formula>
    </cfRule>
  </conditionalFormatting>
  <conditionalFormatting sqref="D56:AE56 AG56">
    <cfRule type="expression" dxfId="121" priority="13" stopIfTrue="1">
      <formula>$A56&lt;&gt;""</formula>
    </cfRule>
  </conditionalFormatting>
  <conditionalFormatting sqref="AF56">
    <cfRule type="expression" dxfId="120" priority="12" stopIfTrue="1">
      <formula>$A56&lt;&gt;""</formula>
    </cfRule>
  </conditionalFormatting>
  <conditionalFormatting sqref="A57:C57">
    <cfRule type="expression" dxfId="119" priority="11" stopIfTrue="1">
      <formula>$A57&lt;&gt;""</formula>
    </cfRule>
  </conditionalFormatting>
  <conditionalFormatting sqref="D57:AE57 AG57">
    <cfRule type="expression" dxfId="118" priority="10" stopIfTrue="1">
      <formula>$A57&lt;&gt;""</formula>
    </cfRule>
  </conditionalFormatting>
  <conditionalFormatting sqref="AF57">
    <cfRule type="expression" dxfId="117" priority="9" stopIfTrue="1">
      <formula>$A57&lt;&gt;""</formula>
    </cfRule>
  </conditionalFormatting>
  <conditionalFormatting sqref="A58:C58">
    <cfRule type="expression" dxfId="116" priority="8" stopIfTrue="1">
      <formula>$A58&lt;&gt;""</formula>
    </cfRule>
  </conditionalFormatting>
  <conditionalFormatting sqref="D58:AE58 AG58">
    <cfRule type="expression" dxfId="115" priority="7" stopIfTrue="1">
      <formula>$A58&lt;&gt;""</formula>
    </cfRule>
  </conditionalFormatting>
  <conditionalFormatting sqref="AF58">
    <cfRule type="expression" dxfId="114" priority="6" stopIfTrue="1">
      <formula>$A58&lt;&gt;""</formula>
    </cfRule>
  </conditionalFormatting>
  <conditionalFormatting sqref="A59:C59">
    <cfRule type="expression" dxfId="113" priority="5" stopIfTrue="1">
      <formula>$A59&lt;&gt;""</formula>
    </cfRule>
  </conditionalFormatting>
  <conditionalFormatting sqref="D59:AE59 AG59">
    <cfRule type="expression" dxfId="112" priority="4" stopIfTrue="1">
      <formula>$A59&lt;&gt;""</formula>
    </cfRule>
  </conditionalFormatting>
  <conditionalFormatting sqref="AF59">
    <cfRule type="expression" dxfId="111" priority="3" stopIfTrue="1">
      <formula>$A59&lt;&gt;""</formula>
    </cfRule>
  </conditionalFormatting>
  <conditionalFormatting sqref="A7:AE7 AG7">
    <cfRule type="expression" dxfId="110" priority="2" stopIfTrue="1">
      <formula>$A7&lt;&gt;""</formula>
    </cfRule>
  </conditionalFormatting>
  <conditionalFormatting sqref="AF7">
    <cfRule type="expression" dxfId="1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5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50" width="10.6640625" style="19" customWidth="1"/>
    <col min="51" max="61" width="9" style="19"/>
    <col min="62" max="16384" width="9" style="4"/>
  </cols>
  <sheetData>
    <row r="1" spans="1:61" ht="16.2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0.8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831</v>
      </c>
      <c r="C7" s="37" t="s">
        <v>79</v>
      </c>
      <c r="D7" s="47">
        <f>SUM($D$8:$D$59)</f>
        <v>93496</v>
      </c>
      <c r="E7" s="47">
        <f>SUM($E$8:$E$59)</f>
        <v>5741</v>
      </c>
      <c r="F7" s="47">
        <f>SUM($F$8:$F$59)</f>
        <v>65654</v>
      </c>
      <c r="G7" s="47">
        <f>SUM($G$8:$G$59)</f>
        <v>86</v>
      </c>
      <c r="H7" s="47">
        <f>SUM($H$8:$H$59)</f>
        <v>0</v>
      </c>
      <c r="I7" s="47">
        <f>SUM($I$8:$I$59)</f>
        <v>0</v>
      </c>
      <c r="J7" s="47">
        <f>SUM($J$8:$J$59)</f>
        <v>0</v>
      </c>
      <c r="K7" s="47">
        <f>SUM($K$8:$K$59)</f>
        <v>657</v>
      </c>
      <c r="L7" s="47">
        <f>SUM($L$8:$L$59)</f>
        <v>58123</v>
      </c>
      <c r="M7" s="47">
        <f>SUM($M$8:$M$59)</f>
        <v>5522</v>
      </c>
      <c r="N7" s="47">
        <f>SUM($N$8:$N$59)</f>
        <v>1266</v>
      </c>
      <c r="O7" s="47">
        <f>SUM($O$8:$O$59)</f>
        <v>8878</v>
      </c>
      <c r="P7" s="47">
        <f>SUM($P$8:$P$59)</f>
        <v>13223</v>
      </c>
      <c r="Q7" s="47">
        <f>SUM($Q$8:$Q$59)</f>
        <v>5769</v>
      </c>
      <c r="R7" s="47">
        <f>SUM($R$8:$R$59)</f>
        <v>5741</v>
      </c>
      <c r="S7" s="47">
        <f>SUM($S$8:$S$59)</f>
        <v>28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0</v>
      </c>
      <c r="X7" s="47">
        <f>SUM($X$8:$X$59)</f>
        <v>0</v>
      </c>
      <c r="Y7" s="47">
        <f>SUM($Y$8:$Y$59)</f>
        <v>28</v>
      </c>
      <c r="Z7" s="47">
        <f>SUM($Z$8:$Z$59)</f>
        <v>0</v>
      </c>
      <c r="AA7" s="47">
        <f>SUM($AA$8:$AA$59)</f>
        <v>0</v>
      </c>
      <c r="AB7" s="47">
        <f>SUM($AB$8:$AB$59)</f>
        <v>68074</v>
      </c>
      <c r="AC7" s="47">
        <f>SUM($AC$8:$AC$59)</f>
        <v>4637</v>
      </c>
      <c r="AD7" s="47">
        <f>SUM($AD$8:$AD$59)</f>
        <v>63437</v>
      </c>
      <c r="AE7" s="47">
        <f>SUM($AE$8:$AE$59)</f>
        <v>0</v>
      </c>
      <c r="AF7" s="47">
        <f>SUM($AF$8:$AF$59)</f>
        <v>0</v>
      </c>
      <c r="AG7" s="47">
        <f>SUM($AG$8:$AG$59)</f>
        <v>0</v>
      </c>
      <c r="AH7" s="47">
        <f>SUM($AH$8:$AH$59)</f>
        <v>0</v>
      </c>
      <c r="AI7" s="47">
        <f>SUM($AI$8:$AI$59)</f>
        <v>657</v>
      </c>
      <c r="AJ7" s="47">
        <f>SUM($AJ$8:$AJ$59)</f>
        <v>57258</v>
      </c>
      <c r="AK7" s="47">
        <f>SUM($AK$8:$AK$59)</f>
        <v>5522</v>
      </c>
      <c r="AL7" s="47">
        <f>SUM($AL$8:$AL$59)</f>
        <v>0</v>
      </c>
      <c r="AM7" s="47">
        <f>SUM($AM$8:$AM$59)</f>
        <v>10907</v>
      </c>
      <c r="AN7" s="47">
        <f>SUM($AN$8:$AN$59)</f>
        <v>8878</v>
      </c>
      <c r="AO7" s="47">
        <f>SUM($AO$8:$AO$59)</f>
        <v>60</v>
      </c>
      <c r="AP7" s="47">
        <f>SUM($AP$8:$AP$59)</f>
        <v>1969</v>
      </c>
      <c r="AQ7" s="47">
        <f>SUM($AQ$8:$AQ$59)</f>
        <v>8</v>
      </c>
      <c r="AR7" s="47">
        <f>SUM($AR$8:$AR$59)</f>
        <v>0</v>
      </c>
      <c r="AS7" s="47">
        <f>SUM($AS$8:$AS$59)</f>
        <v>0</v>
      </c>
      <c r="AT7" s="47">
        <f>SUM($AT$8:$AT$59)</f>
        <v>0</v>
      </c>
      <c r="AU7" s="47">
        <f>SUM($AU$8:$AU$59)</f>
        <v>0</v>
      </c>
      <c r="AV7" s="47">
        <f>SUM($AV$8:$AV$59)</f>
        <v>1745</v>
      </c>
      <c r="AW7" s="47">
        <f>SUM($AW$8:$AW$59)</f>
        <v>0</v>
      </c>
      <c r="AX7" s="47">
        <f>SUM($AX$8:$AX$59)</f>
        <v>216</v>
      </c>
      <c r="AY7" s="47">
        <f>SUM($AY$8:$AY$59)</f>
        <v>0</v>
      </c>
      <c r="AZ7" s="47">
        <f>SUM($AZ$8:$AZ$59)</f>
        <v>0</v>
      </c>
      <c r="BA7" s="47">
        <f>SUM($BA$8:$BA$59)</f>
        <v>0</v>
      </c>
      <c r="BB7" s="47">
        <f>SUM($BB$8:$BB$59)</f>
        <v>0</v>
      </c>
      <c r="BC7" s="47">
        <f>SUM($BC$8:$BC$59)</f>
        <v>0</v>
      </c>
      <c r="BD7" s="47">
        <f>SUM($BD$8:$BD$59)</f>
        <v>0</v>
      </c>
      <c r="BE7" s="47">
        <f>SUM($BE$8:$BE$59)</f>
        <v>0</v>
      </c>
      <c r="BF7" s="47">
        <f>SUM($BF$8:$BF$59)</f>
        <v>0</v>
      </c>
      <c r="BG7" s="47">
        <f>SUM($BG$8:$BG$59)</f>
        <v>0</v>
      </c>
      <c r="BH7" s="47">
        <f>SUM($BH$8:$BH$59)</f>
        <v>0</v>
      </c>
      <c r="BI7" s="47" t="s">
        <v>81</v>
      </c>
    </row>
    <row r="8" spans="1:61" s="10" customFormat="1" ht="12" customHeight="1">
      <c r="A8" s="10" t="s">
        <v>127</v>
      </c>
      <c r="B8" s="41" t="s">
        <v>131</v>
      </c>
      <c r="C8" s="10" t="s">
        <v>126</v>
      </c>
      <c r="D8" s="33">
        <f>SUM(E8,F8,O8,P8)</f>
        <v>8666</v>
      </c>
      <c r="E8" s="33">
        <f>R8</f>
        <v>142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31</v>
      </c>
      <c r="P8" s="33">
        <f>資源化量内訳!AH8</f>
        <v>8493</v>
      </c>
      <c r="Q8" s="33">
        <f>SUM(R8:S8)</f>
        <v>142</v>
      </c>
      <c r="R8" s="33">
        <v>142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390</v>
      </c>
      <c r="AC8" s="33">
        <v>0</v>
      </c>
      <c r="AD8" s="33">
        <f>SUM(AE8:AK8)</f>
        <v>390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390</v>
      </c>
      <c r="AK8" s="33">
        <v>0</v>
      </c>
      <c r="AL8" s="60" t="s">
        <v>81</v>
      </c>
      <c r="AM8" s="61">
        <f>SUM(AN8:AP8)</f>
        <v>31</v>
      </c>
      <c r="AN8" s="61">
        <v>31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127</v>
      </c>
      <c r="B9" s="41" t="s">
        <v>141</v>
      </c>
      <c r="C9" s="10" t="s">
        <v>142</v>
      </c>
      <c r="D9" s="33">
        <f>SUM(E9,F9,O9,P9)</f>
        <v>32609</v>
      </c>
      <c r="E9" s="33">
        <f>R9</f>
        <v>1819</v>
      </c>
      <c r="F9" s="33">
        <f>SUM(G9:N9)</f>
        <v>30630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29710</v>
      </c>
      <c r="M9" s="33">
        <v>0</v>
      </c>
      <c r="N9" s="33">
        <v>920</v>
      </c>
      <c r="O9" s="33">
        <f>AN9</f>
        <v>160</v>
      </c>
      <c r="P9" s="33">
        <f>資源化量内訳!AH9</f>
        <v>0</v>
      </c>
      <c r="Q9" s="33">
        <f>SUM(R9:S9)</f>
        <v>1819</v>
      </c>
      <c r="R9" s="33">
        <v>1819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31529</v>
      </c>
      <c r="AC9" s="33">
        <v>1819</v>
      </c>
      <c r="AD9" s="33">
        <f>SUM(AE9:AK9)</f>
        <v>29710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29710</v>
      </c>
      <c r="AK9" s="33">
        <v>0</v>
      </c>
      <c r="AL9" s="60" t="s">
        <v>81</v>
      </c>
      <c r="AM9" s="61">
        <f>SUM(AN9:AP9)</f>
        <v>160</v>
      </c>
      <c r="AN9" s="61">
        <v>160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124</v>
      </c>
      <c r="B10" s="41" t="s">
        <v>162</v>
      </c>
      <c r="C10" s="10" t="s">
        <v>165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186</v>
      </c>
      <c r="B11" s="41" t="s">
        <v>180</v>
      </c>
      <c r="C11" s="10" t="s">
        <v>174</v>
      </c>
      <c r="D11" s="33">
        <f>SUM(E11,F11,O11,P11)</f>
        <v>1443</v>
      </c>
      <c r="E11" s="33">
        <f>R11</f>
        <v>19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1424</v>
      </c>
      <c r="Q11" s="33">
        <f>SUM(R11:S11)</f>
        <v>19</v>
      </c>
      <c r="R11" s="33">
        <v>19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22</v>
      </c>
      <c r="AC11" s="33">
        <v>21</v>
      </c>
      <c r="AD11" s="33">
        <f>SUM(AE11:AK11)</f>
        <v>1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1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127</v>
      </c>
      <c r="B12" s="41" t="s">
        <v>190</v>
      </c>
      <c r="C12" s="10" t="s">
        <v>193</v>
      </c>
      <c r="D12" s="33">
        <f>SUM(E12,F12,O12,P12)</f>
        <v>67</v>
      </c>
      <c r="E12" s="33">
        <f>R12</f>
        <v>15</v>
      </c>
      <c r="F12" s="33">
        <f>SUM(G12:N12)</f>
        <v>52</v>
      </c>
      <c r="G12" s="33">
        <v>42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10</v>
      </c>
      <c r="O12" s="33">
        <f>AN12</f>
        <v>0</v>
      </c>
      <c r="P12" s="33">
        <f>資源化量内訳!AH12</f>
        <v>0</v>
      </c>
      <c r="Q12" s="33">
        <f>SUM(R12:S12)</f>
        <v>15</v>
      </c>
      <c r="R12" s="33">
        <v>15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186</v>
      </c>
      <c r="B13" s="41" t="s">
        <v>203</v>
      </c>
      <c r="C13" s="10" t="s">
        <v>208</v>
      </c>
      <c r="D13" s="33">
        <f>SUM(E13,F13,O13,P13)</f>
        <v>9850</v>
      </c>
      <c r="E13" s="33">
        <f>R13</f>
        <v>80</v>
      </c>
      <c r="F13" s="33">
        <f>SUM(G13:N13)</f>
        <v>9660</v>
      </c>
      <c r="G13" s="33">
        <v>16</v>
      </c>
      <c r="H13" s="33">
        <v>0</v>
      </c>
      <c r="I13" s="33">
        <v>0</v>
      </c>
      <c r="J13" s="33">
        <v>0</v>
      </c>
      <c r="K13" s="33">
        <v>0</v>
      </c>
      <c r="L13" s="33">
        <v>9534</v>
      </c>
      <c r="M13" s="33">
        <v>0</v>
      </c>
      <c r="N13" s="33">
        <v>110</v>
      </c>
      <c r="O13" s="33">
        <f>AN13</f>
        <v>0</v>
      </c>
      <c r="P13" s="33">
        <f>資源化量内訳!AH13</f>
        <v>110</v>
      </c>
      <c r="Q13" s="33">
        <f>SUM(R13:S13)</f>
        <v>80</v>
      </c>
      <c r="R13" s="33">
        <v>80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9019</v>
      </c>
      <c r="AC13" s="33">
        <v>0</v>
      </c>
      <c r="AD13" s="33">
        <f>SUM(AE13:AK13)</f>
        <v>9019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9019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127</v>
      </c>
      <c r="B14" s="41" t="s">
        <v>232</v>
      </c>
      <c r="C14" s="10" t="s">
        <v>228</v>
      </c>
      <c r="D14" s="33">
        <f>SUM(E14,F14,O14,P14)</f>
        <v>1951</v>
      </c>
      <c r="E14" s="33">
        <f>R14</f>
        <v>76</v>
      </c>
      <c r="F14" s="33">
        <f>SUM(G14:N14)</f>
        <v>1875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1727</v>
      </c>
      <c r="M14" s="33">
        <v>0</v>
      </c>
      <c r="N14" s="33">
        <v>148</v>
      </c>
      <c r="O14" s="33">
        <f>AN14</f>
        <v>0</v>
      </c>
      <c r="P14" s="33">
        <f>資源化量内訳!AH14</f>
        <v>0</v>
      </c>
      <c r="Q14" s="33">
        <f>SUM(R14:S14)</f>
        <v>76</v>
      </c>
      <c r="R14" s="33">
        <v>76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1727</v>
      </c>
      <c r="AC14" s="33">
        <v>0</v>
      </c>
      <c r="AD14" s="33">
        <f>SUM(AE14:AK14)</f>
        <v>1727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1727</v>
      </c>
      <c r="AK14" s="33">
        <v>0</v>
      </c>
      <c r="AL14" s="60" t="s">
        <v>81</v>
      </c>
      <c r="AM14" s="61">
        <f>SUM(AN14:AP14)</f>
        <v>548</v>
      </c>
      <c r="AN14" s="61">
        <v>0</v>
      </c>
      <c r="AO14" s="61">
        <v>10</v>
      </c>
      <c r="AP14" s="61">
        <f>SUM(AQ14:AX14)</f>
        <v>538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390</v>
      </c>
      <c r="AW14" s="61">
        <v>0</v>
      </c>
      <c r="AX14" s="61">
        <v>148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127</v>
      </c>
      <c r="B15" s="41" t="s">
        <v>247</v>
      </c>
      <c r="C15" s="10" t="s">
        <v>249</v>
      </c>
      <c r="D15" s="33">
        <f>SUM(E15,F15,O15,P15)</f>
        <v>83</v>
      </c>
      <c r="E15" s="33">
        <f>R15</f>
        <v>6</v>
      </c>
      <c r="F15" s="33">
        <f>SUM(G15:N15)</f>
        <v>77</v>
      </c>
      <c r="G15" s="33">
        <v>8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69</v>
      </c>
      <c r="O15" s="33">
        <f>AN15</f>
        <v>0</v>
      </c>
      <c r="P15" s="33">
        <f>資源化量内訳!AH15</f>
        <v>0</v>
      </c>
      <c r="Q15" s="33">
        <f>SUM(R15:S15)</f>
        <v>6</v>
      </c>
      <c r="R15" s="33">
        <v>6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5</v>
      </c>
      <c r="AC15" s="33">
        <v>0</v>
      </c>
      <c r="AD15" s="33">
        <f>SUM(AE15:AK15)</f>
        <v>5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5</v>
      </c>
      <c r="AK15" s="33">
        <v>0</v>
      </c>
      <c r="AL15" s="60" t="s">
        <v>81</v>
      </c>
      <c r="AM15" s="61">
        <f>SUM(AN15:AP15)</f>
        <v>76</v>
      </c>
      <c r="AN15" s="61">
        <v>0</v>
      </c>
      <c r="AO15" s="61">
        <v>0</v>
      </c>
      <c r="AP15" s="61">
        <f>SUM(AQ15:AX15)</f>
        <v>76</v>
      </c>
      <c r="AQ15" s="61">
        <v>8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68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124</v>
      </c>
      <c r="B16" s="41" t="s">
        <v>258</v>
      </c>
      <c r="C16" s="10" t="s">
        <v>268</v>
      </c>
      <c r="D16" s="33">
        <f>SUM(E16,F16,O16,P16)</f>
        <v>7166</v>
      </c>
      <c r="E16" s="33">
        <f>R16</f>
        <v>1786</v>
      </c>
      <c r="F16" s="33">
        <f>SUM(G16:N16)</f>
        <v>2574</v>
      </c>
      <c r="G16" s="33">
        <v>0</v>
      </c>
      <c r="H16" s="33">
        <v>0</v>
      </c>
      <c r="I16" s="33">
        <v>0</v>
      </c>
      <c r="J16" s="33">
        <v>0</v>
      </c>
      <c r="K16" s="33">
        <v>399</v>
      </c>
      <c r="L16" s="33">
        <v>2175</v>
      </c>
      <c r="M16" s="33">
        <v>0</v>
      </c>
      <c r="N16" s="33">
        <v>0</v>
      </c>
      <c r="O16" s="33">
        <f>AN16</f>
        <v>0</v>
      </c>
      <c r="P16" s="33">
        <f>資源化量内訳!AH16</f>
        <v>2806</v>
      </c>
      <c r="Q16" s="33">
        <f>SUM(R16:S16)</f>
        <v>1786</v>
      </c>
      <c r="R16" s="33">
        <v>1786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3636</v>
      </c>
      <c r="AC16" s="33">
        <v>1786</v>
      </c>
      <c r="AD16" s="33">
        <f>SUM(AE16:AK16)</f>
        <v>1850</v>
      </c>
      <c r="AE16" s="33">
        <v>0</v>
      </c>
      <c r="AF16" s="33">
        <v>0</v>
      </c>
      <c r="AG16" s="33">
        <v>0</v>
      </c>
      <c r="AH16" s="33">
        <v>0</v>
      </c>
      <c r="AI16" s="33">
        <v>399</v>
      </c>
      <c r="AJ16" s="33">
        <v>1451</v>
      </c>
      <c r="AK16" s="33">
        <v>0</v>
      </c>
      <c r="AL16" s="60" t="s">
        <v>81</v>
      </c>
      <c r="AM16" s="61">
        <f>SUM(AN16:AP16)</f>
        <v>1353</v>
      </c>
      <c r="AN16" s="61">
        <v>0</v>
      </c>
      <c r="AO16" s="61">
        <v>0</v>
      </c>
      <c r="AP16" s="61">
        <f>SUM(AQ16:AX16)</f>
        <v>1353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1353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124</v>
      </c>
      <c r="B17" s="41" t="s">
        <v>284</v>
      </c>
      <c r="C17" s="10" t="s">
        <v>291</v>
      </c>
      <c r="D17" s="33">
        <f>SUM(E17,F17,O17,P17)</f>
        <v>12324</v>
      </c>
      <c r="E17" s="33">
        <f>R17</f>
        <v>204</v>
      </c>
      <c r="F17" s="33">
        <f>SUM(G17:N17)</f>
        <v>9880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9880</v>
      </c>
      <c r="M17" s="33">
        <v>0</v>
      </c>
      <c r="N17" s="33">
        <v>0</v>
      </c>
      <c r="O17" s="33">
        <f>AN17</f>
        <v>2195</v>
      </c>
      <c r="P17" s="33">
        <f>資源化量内訳!AH17</f>
        <v>45</v>
      </c>
      <c r="Q17" s="33">
        <f>SUM(R17:S17)</f>
        <v>204</v>
      </c>
      <c r="R17" s="33">
        <v>204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9880</v>
      </c>
      <c r="AC17" s="33">
        <v>0</v>
      </c>
      <c r="AD17" s="33">
        <f>SUM(AE17:AK17)</f>
        <v>9880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9880</v>
      </c>
      <c r="AK17" s="33">
        <v>0</v>
      </c>
      <c r="AL17" s="60" t="s">
        <v>81</v>
      </c>
      <c r="AM17" s="61">
        <f>SUM(AN17:AP17)</f>
        <v>2195</v>
      </c>
      <c r="AN17" s="61">
        <v>2195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186</v>
      </c>
      <c r="B18" s="41" t="s">
        <v>294</v>
      </c>
      <c r="C18" s="10" t="s">
        <v>295</v>
      </c>
      <c r="D18" s="33">
        <f>SUM(E18,F18,O18,P18)</f>
        <v>2941</v>
      </c>
      <c r="E18" s="33">
        <f>R18</f>
        <v>353</v>
      </c>
      <c r="F18" s="33">
        <f>SUM(G18:N18)</f>
        <v>1705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1705</v>
      </c>
      <c r="M18" s="33">
        <v>0</v>
      </c>
      <c r="N18" s="33">
        <v>0</v>
      </c>
      <c r="O18" s="33">
        <f>AN18</f>
        <v>844</v>
      </c>
      <c r="P18" s="33">
        <f>資源化量内訳!AH18</f>
        <v>39</v>
      </c>
      <c r="Q18" s="33">
        <f>SUM(R18:S18)</f>
        <v>353</v>
      </c>
      <c r="R18" s="33">
        <v>353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1705</v>
      </c>
      <c r="AC18" s="33">
        <v>0</v>
      </c>
      <c r="AD18" s="33">
        <f>SUM(AE18:AK18)</f>
        <v>1705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1705</v>
      </c>
      <c r="AK18" s="33">
        <v>0</v>
      </c>
      <c r="AL18" s="60" t="s">
        <v>81</v>
      </c>
      <c r="AM18" s="61">
        <f>SUM(AN18:AP18)</f>
        <v>889</v>
      </c>
      <c r="AN18" s="61">
        <v>844</v>
      </c>
      <c r="AO18" s="61">
        <v>45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124</v>
      </c>
      <c r="B19" s="41" t="s">
        <v>319</v>
      </c>
      <c r="C19" s="10" t="s">
        <v>317</v>
      </c>
      <c r="D19" s="33">
        <f>SUM(E19,F19,O19,P19)</f>
        <v>8197</v>
      </c>
      <c r="E19" s="33">
        <f>R19</f>
        <v>118</v>
      </c>
      <c r="F19" s="33">
        <f>SUM(G19:N19)</f>
        <v>7170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1648</v>
      </c>
      <c r="M19" s="33">
        <v>5522</v>
      </c>
      <c r="N19" s="33">
        <v>0</v>
      </c>
      <c r="O19" s="33">
        <f>AN19</f>
        <v>849</v>
      </c>
      <c r="P19" s="33">
        <f>資源化量内訳!AH19</f>
        <v>60</v>
      </c>
      <c r="Q19" s="33">
        <f>SUM(R19:S19)</f>
        <v>118</v>
      </c>
      <c r="R19" s="33">
        <v>118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7170</v>
      </c>
      <c r="AC19" s="33">
        <v>0</v>
      </c>
      <c r="AD19" s="33">
        <f>SUM(AE19:AK19)</f>
        <v>7170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1648</v>
      </c>
      <c r="AK19" s="33">
        <v>5522</v>
      </c>
      <c r="AL19" s="60" t="s">
        <v>81</v>
      </c>
      <c r="AM19" s="61">
        <f>SUM(AN19:AP19)</f>
        <v>849</v>
      </c>
      <c r="AN19" s="61">
        <v>849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124</v>
      </c>
      <c r="B20" s="41" t="s">
        <v>336</v>
      </c>
      <c r="C20" s="10" t="s">
        <v>344</v>
      </c>
      <c r="D20" s="33">
        <f>SUM(E20,F20,O20,P20)</f>
        <v>846</v>
      </c>
      <c r="E20" s="33">
        <f>R20</f>
        <v>86</v>
      </c>
      <c r="F20" s="33">
        <f>SUM(G20:N20)</f>
        <v>760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760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86</v>
      </c>
      <c r="R20" s="33">
        <v>86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760</v>
      </c>
      <c r="AC20" s="33">
        <v>0</v>
      </c>
      <c r="AD20" s="33">
        <f>SUM(AE20:AK20)</f>
        <v>760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760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127</v>
      </c>
      <c r="B21" s="41" t="s">
        <v>348</v>
      </c>
      <c r="C21" s="10" t="s">
        <v>349</v>
      </c>
      <c r="D21" s="33">
        <f>SUM(E21,F21,O21,P21)</f>
        <v>61</v>
      </c>
      <c r="E21" s="33">
        <f>R21</f>
        <v>0</v>
      </c>
      <c r="F21" s="33">
        <f>SUM(G21:N21)</f>
        <v>47</v>
      </c>
      <c r="G21" s="33">
        <v>0</v>
      </c>
      <c r="H21" s="33">
        <v>0</v>
      </c>
      <c r="I21" s="33">
        <v>0</v>
      </c>
      <c r="J21" s="33">
        <v>0</v>
      </c>
      <c r="K21" s="33">
        <v>1</v>
      </c>
      <c r="L21" s="33">
        <v>46</v>
      </c>
      <c r="M21" s="33">
        <v>0</v>
      </c>
      <c r="N21" s="33">
        <v>0</v>
      </c>
      <c r="O21" s="33">
        <f>AN21</f>
        <v>10</v>
      </c>
      <c r="P21" s="33">
        <f>資源化量内訳!AH21</f>
        <v>4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47</v>
      </c>
      <c r="AC21" s="33">
        <v>0</v>
      </c>
      <c r="AD21" s="33">
        <f>SUM(AE21:AK21)</f>
        <v>47</v>
      </c>
      <c r="AE21" s="33">
        <v>0</v>
      </c>
      <c r="AF21" s="33">
        <v>0</v>
      </c>
      <c r="AG21" s="33">
        <v>0</v>
      </c>
      <c r="AH21" s="33">
        <v>0</v>
      </c>
      <c r="AI21" s="33">
        <v>1</v>
      </c>
      <c r="AJ21" s="33">
        <v>46</v>
      </c>
      <c r="AK21" s="33">
        <v>0</v>
      </c>
      <c r="AL21" s="60" t="s">
        <v>81</v>
      </c>
      <c r="AM21" s="61">
        <f>SUM(AN21:AP21)</f>
        <v>10</v>
      </c>
      <c r="AN21" s="61">
        <v>10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124</v>
      </c>
      <c r="B22" s="41" t="s">
        <v>358</v>
      </c>
      <c r="C22" s="10" t="s">
        <v>362</v>
      </c>
      <c r="D22" s="33">
        <f>SUM(E22,F22,O22,P22)</f>
        <v>271</v>
      </c>
      <c r="E22" s="33">
        <f>R22</f>
        <v>3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127</v>
      </c>
      <c r="P22" s="33">
        <f>資源化量内訳!AH22</f>
        <v>141</v>
      </c>
      <c r="Q22" s="33">
        <f>SUM(R22:S22)</f>
        <v>3</v>
      </c>
      <c r="R22" s="33">
        <v>3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127</v>
      </c>
      <c r="AN22" s="61">
        <v>127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127</v>
      </c>
      <c r="B23" s="41" t="s">
        <v>368</v>
      </c>
      <c r="C23" s="10" t="s">
        <v>369</v>
      </c>
      <c r="D23" s="33">
        <f>SUM(E23,F23,O23,P23)</f>
        <v>18</v>
      </c>
      <c r="E23" s="33">
        <f>R23</f>
        <v>5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12</v>
      </c>
      <c r="P23" s="33">
        <f>資源化量内訳!AH23</f>
        <v>1</v>
      </c>
      <c r="Q23" s="33">
        <f>SUM(R23:S23)</f>
        <v>5</v>
      </c>
      <c r="R23" s="33">
        <v>5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13</v>
      </c>
      <c r="AN23" s="61">
        <v>12</v>
      </c>
      <c r="AO23" s="61">
        <v>1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124</v>
      </c>
      <c r="B24" s="41" t="s">
        <v>374</v>
      </c>
      <c r="C24" s="10" t="s">
        <v>377</v>
      </c>
      <c r="D24" s="33">
        <f>SUM(E24,F24,O24,P24)</f>
        <v>170</v>
      </c>
      <c r="E24" s="33">
        <f>R24</f>
        <v>0</v>
      </c>
      <c r="F24" s="33">
        <f>SUM(G24:N24)</f>
        <v>170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170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170</v>
      </c>
      <c r="AC24" s="33">
        <v>0</v>
      </c>
      <c r="AD24" s="33">
        <f>SUM(AE24:AK24)</f>
        <v>170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170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127</v>
      </c>
      <c r="B25" s="41" t="s">
        <v>380</v>
      </c>
      <c r="C25" s="10" t="s">
        <v>383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A26" s="10" t="s">
        <v>127</v>
      </c>
      <c r="B26" s="41" t="s">
        <v>389</v>
      </c>
      <c r="C26" s="10" t="s">
        <v>390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81</v>
      </c>
    </row>
    <row r="27" spans="1:61" s="10" customFormat="1" ht="12" customHeight="1">
      <c r="A27" s="10" t="s">
        <v>186</v>
      </c>
      <c r="B27" s="41" t="s">
        <v>400</v>
      </c>
      <c r="C27" s="10" t="s">
        <v>401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81</v>
      </c>
    </row>
    <row r="28" spans="1:61" s="10" customFormat="1" ht="12" customHeight="1">
      <c r="A28" s="10" t="s">
        <v>156</v>
      </c>
      <c r="B28" s="41" t="s">
        <v>413</v>
      </c>
      <c r="C28" s="10" t="s">
        <v>412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81</v>
      </c>
    </row>
    <row r="29" spans="1:61" s="10" customFormat="1" ht="12" customHeight="1">
      <c r="A29" s="10" t="s">
        <v>124</v>
      </c>
      <c r="B29" s="41" t="s">
        <v>437</v>
      </c>
      <c r="C29" s="10" t="s">
        <v>429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81</v>
      </c>
    </row>
    <row r="30" spans="1:61" s="10" customFormat="1" ht="12" customHeight="1">
      <c r="A30" s="10" t="s">
        <v>124</v>
      </c>
      <c r="B30" s="41" t="s">
        <v>445</v>
      </c>
      <c r="C30" s="10" t="s">
        <v>446</v>
      </c>
      <c r="D30" s="33">
        <f>SUM(E30,F30,O30,P30)</f>
        <v>41</v>
      </c>
      <c r="E30" s="33">
        <f>R30</f>
        <v>18</v>
      </c>
      <c r="F30" s="33">
        <f>SUM(G30:N30)</f>
        <v>20</v>
      </c>
      <c r="G30" s="33">
        <v>20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3</v>
      </c>
      <c r="Q30" s="33">
        <f>SUM(R30:S30)</f>
        <v>18</v>
      </c>
      <c r="R30" s="33">
        <v>18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61">
        <f>SUM(AN30:AP30)</f>
        <v>4</v>
      </c>
      <c r="AN30" s="61">
        <v>0</v>
      </c>
      <c r="AO30" s="61">
        <v>4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81</v>
      </c>
    </row>
    <row r="31" spans="1:61" s="10" customFormat="1" ht="12" customHeight="1">
      <c r="A31" s="10" t="s">
        <v>286</v>
      </c>
      <c r="B31" s="41" t="s">
        <v>454</v>
      </c>
      <c r="C31" s="10" t="s">
        <v>453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61">
        <f>SUM(AN31:AP31)</f>
        <v>0</v>
      </c>
      <c r="AN31" s="61">
        <v>0</v>
      </c>
      <c r="AO31" s="61">
        <v>0</v>
      </c>
      <c r="AP31" s="61">
        <f>SUM(AQ31:AX31)</f>
        <v>0</v>
      </c>
      <c r="AQ31" s="61">
        <v>0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f>SUM(AZ31:BI31)</f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 t="s">
        <v>81</v>
      </c>
    </row>
    <row r="32" spans="1:61" s="10" customFormat="1" ht="12" customHeight="1">
      <c r="A32" s="10" t="s">
        <v>186</v>
      </c>
      <c r="B32" s="41" t="s">
        <v>484</v>
      </c>
      <c r="C32" s="10" t="s">
        <v>470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61">
        <f>SUM(AN32:AP32)</f>
        <v>0</v>
      </c>
      <c r="AN32" s="61">
        <v>0</v>
      </c>
      <c r="AO32" s="61">
        <v>0</v>
      </c>
      <c r="AP32" s="61">
        <f>SUM(AQ32:AX32)</f>
        <v>0</v>
      </c>
      <c r="AQ32" s="61">
        <v>0</v>
      </c>
      <c r="AR32" s="61">
        <v>0</v>
      </c>
      <c r="AS32" s="61">
        <v>0</v>
      </c>
      <c r="AT32" s="61">
        <v>0</v>
      </c>
      <c r="AU32" s="61">
        <v>0</v>
      </c>
      <c r="AV32" s="61">
        <v>0</v>
      </c>
      <c r="AW32" s="61">
        <v>0</v>
      </c>
      <c r="AX32" s="61">
        <v>0</v>
      </c>
      <c r="AY32" s="61">
        <f>SUM(AZ32:BI32)</f>
        <v>0</v>
      </c>
      <c r="AZ32" s="61">
        <v>0</v>
      </c>
      <c r="BA32" s="61">
        <v>0</v>
      </c>
      <c r="BB32" s="61">
        <v>0</v>
      </c>
      <c r="BC32" s="61">
        <v>0</v>
      </c>
      <c r="BD32" s="61">
        <v>0</v>
      </c>
      <c r="BE32" s="61">
        <v>0</v>
      </c>
      <c r="BF32" s="61">
        <v>0</v>
      </c>
      <c r="BG32" s="61">
        <v>0</v>
      </c>
      <c r="BH32" s="61">
        <v>0</v>
      </c>
      <c r="BI32" s="61" t="s">
        <v>81</v>
      </c>
    </row>
    <row r="33" spans="1:61" s="10" customFormat="1" ht="12" customHeight="1">
      <c r="A33" s="10" t="s">
        <v>124</v>
      </c>
      <c r="B33" s="41" t="s">
        <v>485</v>
      </c>
      <c r="C33" s="10" t="s">
        <v>501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61">
        <f>SUM(AN33:AP33)</f>
        <v>0</v>
      </c>
      <c r="AN33" s="61">
        <v>0</v>
      </c>
      <c r="AO33" s="61">
        <v>0</v>
      </c>
      <c r="AP33" s="61">
        <f>SUM(AQ33:AX33)</f>
        <v>0</v>
      </c>
      <c r="AQ33" s="61">
        <v>0</v>
      </c>
      <c r="AR33" s="61">
        <v>0</v>
      </c>
      <c r="AS33" s="61">
        <v>0</v>
      </c>
      <c r="AT33" s="61">
        <v>0</v>
      </c>
      <c r="AU33" s="61">
        <v>0</v>
      </c>
      <c r="AV33" s="61">
        <v>0</v>
      </c>
      <c r="AW33" s="61">
        <v>0</v>
      </c>
      <c r="AX33" s="61">
        <v>0</v>
      </c>
      <c r="AY33" s="61">
        <f>SUM(AZ33:BI33)</f>
        <v>0</v>
      </c>
      <c r="AZ33" s="61">
        <v>0</v>
      </c>
      <c r="BA33" s="61">
        <v>0</v>
      </c>
      <c r="BB33" s="61">
        <v>0</v>
      </c>
      <c r="BC33" s="61">
        <v>0</v>
      </c>
      <c r="BD33" s="61">
        <v>0</v>
      </c>
      <c r="BE33" s="61">
        <v>0</v>
      </c>
      <c r="BF33" s="61">
        <v>0</v>
      </c>
      <c r="BG33" s="61">
        <v>0</v>
      </c>
      <c r="BH33" s="61">
        <v>0</v>
      </c>
      <c r="BI33" s="61" t="s">
        <v>81</v>
      </c>
    </row>
    <row r="34" spans="1:61" s="10" customFormat="1" ht="12" customHeight="1">
      <c r="A34" s="10" t="s">
        <v>124</v>
      </c>
      <c r="B34" s="41" t="s">
        <v>506</v>
      </c>
      <c r="C34" s="10" t="s">
        <v>509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61">
        <f>SUM(AN34:AP34)</f>
        <v>0</v>
      </c>
      <c r="AN34" s="61">
        <v>0</v>
      </c>
      <c r="AO34" s="61">
        <v>0</v>
      </c>
      <c r="AP34" s="61">
        <f>SUM(AQ34:AX34)</f>
        <v>0</v>
      </c>
      <c r="AQ34" s="61">
        <v>0</v>
      </c>
      <c r="AR34" s="61">
        <v>0</v>
      </c>
      <c r="AS34" s="61">
        <v>0</v>
      </c>
      <c r="AT34" s="61">
        <v>0</v>
      </c>
      <c r="AU34" s="61">
        <v>0</v>
      </c>
      <c r="AV34" s="61">
        <v>0</v>
      </c>
      <c r="AW34" s="61">
        <v>0</v>
      </c>
      <c r="AX34" s="61">
        <v>0</v>
      </c>
      <c r="AY34" s="61">
        <f>SUM(AZ34:BI34)</f>
        <v>0</v>
      </c>
      <c r="AZ34" s="61">
        <v>0</v>
      </c>
      <c r="BA34" s="61">
        <v>0</v>
      </c>
      <c r="BB34" s="61">
        <v>0</v>
      </c>
      <c r="BC34" s="61">
        <v>0</v>
      </c>
      <c r="BD34" s="61">
        <v>0</v>
      </c>
      <c r="BE34" s="61">
        <v>0</v>
      </c>
      <c r="BF34" s="61">
        <v>0</v>
      </c>
      <c r="BG34" s="61">
        <v>0</v>
      </c>
      <c r="BH34" s="61">
        <v>0</v>
      </c>
      <c r="BI34" s="61" t="s">
        <v>81</v>
      </c>
    </row>
    <row r="35" spans="1:61" s="10" customFormat="1" ht="12" customHeight="1">
      <c r="A35" s="10" t="s">
        <v>124</v>
      </c>
      <c r="B35" s="41" t="s">
        <v>531</v>
      </c>
      <c r="C35" s="10" t="s">
        <v>532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61">
        <f>SUM(AN35:AP35)</f>
        <v>0</v>
      </c>
      <c r="AN35" s="61">
        <v>0</v>
      </c>
      <c r="AO35" s="61">
        <v>0</v>
      </c>
      <c r="AP35" s="61">
        <f>SUM(AQ35:AX35)</f>
        <v>0</v>
      </c>
      <c r="AQ35" s="61">
        <v>0</v>
      </c>
      <c r="AR35" s="61">
        <v>0</v>
      </c>
      <c r="AS35" s="61">
        <v>0</v>
      </c>
      <c r="AT35" s="61">
        <v>0</v>
      </c>
      <c r="AU35" s="61">
        <v>0</v>
      </c>
      <c r="AV35" s="61">
        <v>0</v>
      </c>
      <c r="AW35" s="61">
        <v>0</v>
      </c>
      <c r="AX35" s="61">
        <v>0</v>
      </c>
      <c r="AY35" s="61">
        <f>SUM(AZ35:BI35)</f>
        <v>0</v>
      </c>
      <c r="AZ35" s="61">
        <v>0</v>
      </c>
      <c r="BA35" s="61">
        <v>0</v>
      </c>
      <c r="BB35" s="61">
        <v>0</v>
      </c>
      <c r="BC35" s="61">
        <v>0</v>
      </c>
      <c r="BD35" s="61">
        <v>0</v>
      </c>
      <c r="BE35" s="61">
        <v>0</v>
      </c>
      <c r="BF35" s="61">
        <v>0</v>
      </c>
      <c r="BG35" s="61">
        <v>0</v>
      </c>
      <c r="BH35" s="61">
        <v>0</v>
      </c>
      <c r="BI35" s="61" t="s">
        <v>81</v>
      </c>
    </row>
    <row r="36" spans="1:61" s="10" customFormat="1" ht="12" customHeight="1">
      <c r="A36" s="10" t="s">
        <v>127</v>
      </c>
      <c r="B36" s="41" t="s">
        <v>538</v>
      </c>
      <c r="C36" s="10" t="s">
        <v>537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61">
        <f>SUM(AN36:AP36)</f>
        <v>0</v>
      </c>
      <c r="AN36" s="61">
        <v>0</v>
      </c>
      <c r="AO36" s="61">
        <v>0</v>
      </c>
      <c r="AP36" s="61">
        <f>SUM(AQ36:AX36)</f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1">
        <v>0</v>
      </c>
      <c r="AW36" s="61">
        <v>0</v>
      </c>
      <c r="AX36" s="61">
        <v>0</v>
      </c>
      <c r="AY36" s="61">
        <f>SUM(AZ36:BI36)</f>
        <v>0</v>
      </c>
      <c r="AZ36" s="61">
        <v>0</v>
      </c>
      <c r="BA36" s="61">
        <v>0</v>
      </c>
      <c r="BB36" s="61">
        <v>0</v>
      </c>
      <c r="BC36" s="61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 t="s">
        <v>81</v>
      </c>
    </row>
    <row r="37" spans="1:61" s="10" customFormat="1" ht="12" customHeight="1">
      <c r="A37" s="10" t="s">
        <v>127</v>
      </c>
      <c r="B37" s="41" t="s">
        <v>544</v>
      </c>
      <c r="C37" s="10" t="s">
        <v>545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61">
        <f>SUM(AN37:AP37)</f>
        <v>0</v>
      </c>
      <c r="AN37" s="61">
        <v>0</v>
      </c>
      <c r="AO37" s="61">
        <v>0</v>
      </c>
      <c r="AP37" s="61">
        <f>SUM(AQ37:AX37)</f>
        <v>0</v>
      </c>
      <c r="AQ37" s="61">
        <v>0</v>
      </c>
      <c r="AR37" s="61">
        <v>0</v>
      </c>
      <c r="AS37" s="61">
        <v>0</v>
      </c>
      <c r="AT37" s="61">
        <v>0</v>
      </c>
      <c r="AU37" s="61">
        <v>0</v>
      </c>
      <c r="AV37" s="61">
        <v>0</v>
      </c>
      <c r="AW37" s="61">
        <v>0</v>
      </c>
      <c r="AX37" s="61">
        <v>0</v>
      </c>
      <c r="AY37" s="61">
        <f>SUM(AZ37:BI37)</f>
        <v>0</v>
      </c>
      <c r="AZ37" s="61">
        <v>0</v>
      </c>
      <c r="BA37" s="61">
        <v>0</v>
      </c>
      <c r="BB37" s="61">
        <v>0</v>
      </c>
      <c r="BC37" s="61">
        <v>0</v>
      </c>
      <c r="BD37" s="61">
        <v>0</v>
      </c>
      <c r="BE37" s="61">
        <v>0</v>
      </c>
      <c r="BF37" s="61">
        <v>0</v>
      </c>
      <c r="BG37" s="61">
        <v>0</v>
      </c>
      <c r="BH37" s="61">
        <v>0</v>
      </c>
      <c r="BI37" s="61" t="s">
        <v>81</v>
      </c>
    </row>
    <row r="38" spans="1:61" s="10" customFormat="1" ht="12" customHeight="1">
      <c r="A38" s="10" t="s">
        <v>127</v>
      </c>
      <c r="B38" s="41" t="s">
        <v>549</v>
      </c>
      <c r="C38" s="10" t="s">
        <v>550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61">
        <f>SUM(AN38:AP38)</f>
        <v>0</v>
      </c>
      <c r="AN38" s="61">
        <v>0</v>
      </c>
      <c r="AO38" s="61">
        <v>0</v>
      </c>
      <c r="AP38" s="61">
        <f>SUM(AQ38:AX38)</f>
        <v>0</v>
      </c>
      <c r="AQ38" s="61">
        <v>0</v>
      </c>
      <c r="AR38" s="61">
        <v>0</v>
      </c>
      <c r="AS38" s="61">
        <v>0</v>
      </c>
      <c r="AT38" s="61">
        <v>0</v>
      </c>
      <c r="AU38" s="61">
        <v>0</v>
      </c>
      <c r="AV38" s="61">
        <v>0</v>
      </c>
      <c r="AW38" s="61">
        <v>0</v>
      </c>
      <c r="AX38" s="61">
        <v>0</v>
      </c>
      <c r="AY38" s="61">
        <f>SUM(AZ38:BI38)</f>
        <v>0</v>
      </c>
      <c r="AZ38" s="61">
        <v>0</v>
      </c>
      <c r="BA38" s="61">
        <v>0</v>
      </c>
      <c r="BB38" s="61">
        <v>0</v>
      </c>
      <c r="BC38" s="61">
        <v>0</v>
      </c>
      <c r="BD38" s="61">
        <v>0</v>
      </c>
      <c r="BE38" s="61">
        <v>0</v>
      </c>
      <c r="BF38" s="61">
        <v>0</v>
      </c>
      <c r="BG38" s="61">
        <v>0</v>
      </c>
      <c r="BH38" s="61">
        <v>0</v>
      </c>
      <c r="BI38" s="61" t="s">
        <v>81</v>
      </c>
    </row>
    <row r="39" spans="1:61" s="10" customFormat="1" ht="12" customHeight="1">
      <c r="A39" s="10" t="s">
        <v>127</v>
      </c>
      <c r="B39" s="41" t="s">
        <v>554</v>
      </c>
      <c r="C39" s="10" t="s">
        <v>555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61">
        <f>SUM(AN39:AP39)</f>
        <v>0</v>
      </c>
      <c r="AN39" s="61">
        <v>0</v>
      </c>
      <c r="AO39" s="61">
        <v>0</v>
      </c>
      <c r="AP39" s="61">
        <f>SUM(AQ39:AX39)</f>
        <v>0</v>
      </c>
      <c r="AQ39" s="61">
        <v>0</v>
      </c>
      <c r="AR39" s="61">
        <v>0</v>
      </c>
      <c r="AS39" s="61">
        <v>0</v>
      </c>
      <c r="AT39" s="61">
        <v>0</v>
      </c>
      <c r="AU39" s="61">
        <v>0</v>
      </c>
      <c r="AV39" s="61">
        <v>0</v>
      </c>
      <c r="AW39" s="61">
        <v>0</v>
      </c>
      <c r="AX39" s="61">
        <v>0</v>
      </c>
      <c r="AY39" s="61">
        <f>SUM(AZ39:BI39)</f>
        <v>0</v>
      </c>
      <c r="AZ39" s="61">
        <v>0</v>
      </c>
      <c r="BA39" s="61">
        <v>0</v>
      </c>
      <c r="BB39" s="61">
        <v>0</v>
      </c>
      <c r="BC39" s="61">
        <v>0</v>
      </c>
      <c r="BD39" s="61">
        <v>0</v>
      </c>
      <c r="BE39" s="61">
        <v>0</v>
      </c>
      <c r="BF39" s="61">
        <v>0</v>
      </c>
      <c r="BG39" s="61">
        <v>0</v>
      </c>
      <c r="BH39" s="61">
        <v>0</v>
      </c>
      <c r="BI39" s="61" t="s">
        <v>81</v>
      </c>
    </row>
    <row r="40" spans="1:61" s="10" customFormat="1" ht="12" customHeight="1">
      <c r="A40" s="10" t="s">
        <v>186</v>
      </c>
      <c r="B40" s="41" t="s">
        <v>565</v>
      </c>
      <c r="C40" s="10" t="s">
        <v>561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61">
        <f>SUM(AN40:AP40)</f>
        <v>0</v>
      </c>
      <c r="AN40" s="61">
        <v>0</v>
      </c>
      <c r="AO40" s="61">
        <v>0</v>
      </c>
      <c r="AP40" s="61">
        <f>SUM(AQ40:AX40)</f>
        <v>0</v>
      </c>
      <c r="AQ40" s="61">
        <v>0</v>
      </c>
      <c r="AR40" s="61">
        <v>0</v>
      </c>
      <c r="AS40" s="61">
        <v>0</v>
      </c>
      <c r="AT40" s="61">
        <v>0</v>
      </c>
      <c r="AU40" s="61">
        <v>0</v>
      </c>
      <c r="AV40" s="61">
        <v>0</v>
      </c>
      <c r="AW40" s="61">
        <v>0</v>
      </c>
      <c r="AX40" s="61">
        <v>0</v>
      </c>
      <c r="AY40" s="61">
        <f>SUM(AZ40:BI40)</f>
        <v>0</v>
      </c>
      <c r="AZ40" s="61">
        <v>0</v>
      </c>
      <c r="BA40" s="61">
        <v>0</v>
      </c>
      <c r="BB40" s="61">
        <v>0</v>
      </c>
      <c r="BC40" s="61">
        <v>0</v>
      </c>
      <c r="BD40" s="61">
        <v>0</v>
      </c>
      <c r="BE40" s="61">
        <v>0</v>
      </c>
      <c r="BF40" s="61">
        <v>0</v>
      </c>
      <c r="BG40" s="61">
        <v>0</v>
      </c>
      <c r="BH40" s="61">
        <v>0</v>
      </c>
      <c r="BI40" s="61" t="s">
        <v>81</v>
      </c>
    </row>
    <row r="41" spans="1:61" s="10" customFormat="1" ht="12" customHeight="1">
      <c r="A41" s="10" t="s">
        <v>127</v>
      </c>
      <c r="B41" s="41" t="s">
        <v>580</v>
      </c>
      <c r="C41" s="10" t="s">
        <v>584</v>
      </c>
      <c r="D41" s="33">
        <f>SUM(E41,F41,O41,P41)</f>
        <v>41</v>
      </c>
      <c r="E41" s="33">
        <f>R41</f>
        <v>14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27</v>
      </c>
      <c r="Q41" s="33">
        <f>SUM(R41:S41)</f>
        <v>14</v>
      </c>
      <c r="R41" s="33">
        <v>14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14</v>
      </c>
      <c r="AC41" s="33">
        <v>14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61">
        <f>SUM(AN41:AP41)</f>
        <v>0</v>
      </c>
      <c r="AN41" s="61">
        <v>0</v>
      </c>
      <c r="AO41" s="61">
        <v>0</v>
      </c>
      <c r="AP41" s="61">
        <f>SUM(AQ41:AX41)</f>
        <v>0</v>
      </c>
      <c r="AQ41" s="61">
        <v>0</v>
      </c>
      <c r="AR41" s="61">
        <v>0</v>
      </c>
      <c r="AS41" s="61">
        <v>0</v>
      </c>
      <c r="AT41" s="61">
        <v>0</v>
      </c>
      <c r="AU41" s="61">
        <v>0</v>
      </c>
      <c r="AV41" s="61">
        <v>0</v>
      </c>
      <c r="AW41" s="61">
        <v>0</v>
      </c>
      <c r="AX41" s="61">
        <v>0</v>
      </c>
      <c r="AY41" s="61">
        <f>SUM(AZ41:BI41)</f>
        <v>0</v>
      </c>
      <c r="AZ41" s="61">
        <v>0</v>
      </c>
      <c r="BA41" s="61">
        <v>0</v>
      </c>
      <c r="BB41" s="61">
        <v>0</v>
      </c>
      <c r="BC41" s="61">
        <v>0</v>
      </c>
      <c r="BD41" s="61">
        <v>0</v>
      </c>
      <c r="BE41" s="61">
        <v>0</v>
      </c>
      <c r="BF41" s="61">
        <v>0</v>
      </c>
      <c r="BG41" s="61">
        <v>0</v>
      </c>
      <c r="BH41" s="61">
        <v>0</v>
      </c>
      <c r="BI41" s="61" t="s">
        <v>81</v>
      </c>
    </row>
    <row r="42" spans="1:61" s="10" customFormat="1" ht="12" customHeight="1">
      <c r="A42" s="10" t="s">
        <v>186</v>
      </c>
      <c r="B42" s="41" t="s">
        <v>589</v>
      </c>
      <c r="C42" s="10" t="s">
        <v>586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81</v>
      </c>
      <c r="AM42" s="61">
        <f>SUM(AN42:AP42)</f>
        <v>0</v>
      </c>
      <c r="AN42" s="61">
        <v>0</v>
      </c>
      <c r="AO42" s="61">
        <v>0</v>
      </c>
      <c r="AP42" s="61">
        <f>SUM(AQ42:AX42)</f>
        <v>0</v>
      </c>
      <c r="AQ42" s="61">
        <v>0</v>
      </c>
      <c r="AR42" s="61">
        <v>0</v>
      </c>
      <c r="AS42" s="61">
        <v>0</v>
      </c>
      <c r="AT42" s="61">
        <v>0</v>
      </c>
      <c r="AU42" s="61">
        <v>0</v>
      </c>
      <c r="AV42" s="61">
        <v>0</v>
      </c>
      <c r="AW42" s="61">
        <v>0</v>
      </c>
      <c r="AX42" s="61">
        <v>0</v>
      </c>
      <c r="AY42" s="61">
        <f>SUM(AZ42:BI42)</f>
        <v>0</v>
      </c>
      <c r="AZ42" s="61">
        <v>0</v>
      </c>
      <c r="BA42" s="61">
        <v>0</v>
      </c>
      <c r="BB42" s="61">
        <v>0</v>
      </c>
      <c r="BC42" s="61">
        <v>0</v>
      </c>
      <c r="BD42" s="61">
        <v>0</v>
      </c>
      <c r="BE42" s="61">
        <v>0</v>
      </c>
      <c r="BF42" s="61">
        <v>0</v>
      </c>
      <c r="BG42" s="61">
        <v>0</v>
      </c>
      <c r="BH42" s="61">
        <v>0</v>
      </c>
      <c r="BI42" s="61" t="s">
        <v>81</v>
      </c>
    </row>
    <row r="43" spans="1:61" s="10" customFormat="1" ht="12" customHeight="1">
      <c r="A43" s="10" t="s">
        <v>127</v>
      </c>
      <c r="B43" s="41" t="s">
        <v>600</v>
      </c>
      <c r="C43" s="10" t="s">
        <v>599</v>
      </c>
      <c r="D43" s="33">
        <f>SUM(E43,F43,O43,P43)</f>
        <v>0</v>
      </c>
      <c r="E43" s="33">
        <f>R43</f>
        <v>0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0</v>
      </c>
      <c r="R43" s="33">
        <v>0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81</v>
      </c>
      <c r="AM43" s="61">
        <f>SUM(AN43:AP43)</f>
        <v>0</v>
      </c>
      <c r="AN43" s="61">
        <v>0</v>
      </c>
      <c r="AO43" s="61">
        <v>0</v>
      </c>
      <c r="AP43" s="61">
        <f>SUM(AQ43:AX43)</f>
        <v>0</v>
      </c>
      <c r="AQ43" s="61">
        <v>0</v>
      </c>
      <c r="AR43" s="61">
        <v>0</v>
      </c>
      <c r="AS43" s="61">
        <v>0</v>
      </c>
      <c r="AT43" s="61">
        <v>0</v>
      </c>
      <c r="AU43" s="61">
        <v>0</v>
      </c>
      <c r="AV43" s="61">
        <v>0</v>
      </c>
      <c r="AW43" s="61">
        <v>0</v>
      </c>
      <c r="AX43" s="61">
        <v>0</v>
      </c>
      <c r="AY43" s="61">
        <f>SUM(AZ43:BI43)</f>
        <v>0</v>
      </c>
      <c r="AZ43" s="61">
        <v>0</v>
      </c>
      <c r="BA43" s="61">
        <v>0</v>
      </c>
      <c r="BB43" s="61">
        <v>0</v>
      </c>
      <c r="BC43" s="61">
        <v>0</v>
      </c>
      <c r="BD43" s="61">
        <v>0</v>
      </c>
      <c r="BE43" s="61">
        <v>0</v>
      </c>
      <c r="BF43" s="61">
        <v>0</v>
      </c>
      <c r="BG43" s="61">
        <v>0</v>
      </c>
      <c r="BH43" s="61">
        <v>0</v>
      </c>
      <c r="BI43" s="61" t="s">
        <v>81</v>
      </c>
    </row>
    <row r="44" spans="1:61" s="10" customFormat="1" ht="12" customHeight="1">
      <c r="A44" s="10" t="s">
        <v>127</v>
      </c>
      <c r="B44" s="41" t="s">
        <v>604</v>
      </c>
      <c r="C44" s="10" t="s">
        <v>608</v>
      </c>
      <c r="D44" s="33">
        <f>SUM(E44,F44,O44,P44)</f>
        <v>0</v>
      </c>
      <c r="E44" s="33">
        <f>R44</f>
        <v>0</v>
      </c>
      <c r="F44" s="33">
        <f>SUM(G44:N44)</f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f>AN44</f>
        <v>0</v>
      </c>
      <c r="P44" s="33">
        <f>資源化量内訳!AH44</f>
        <v>0</v>
      </c>
      <c r="Q44" s="33">
        <f>SUM(R44:S44)</f>
        <v>0</v>
      </c>
      <c r="R44" s="33">
        <v>0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0</v>
      </c>
      <c r="AC44" s="33">
        <v>0</v>
      </c>
      <c r="AD44" s="33">
        <f>SUM(AE44:AK44)</f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60" t="s">
        <v>81</v>
      </c>
      <c r="AM44" s="61">
        <f>SUM(AN44:AP44)</f>
        <v>0</v>
      </c>
      <c r="AN44" s="61">
        <v>0</v>
      </c>
      <c r="AO44" s="61">
        <v>0</v>
      </c>
      <c r="AP44" s="61">
        <f>SUM(AQ44:AX44)</f>
        <v>0</v>
      </c>
      <c r="AQ44" s="61">
        <v>0</v>
      </c>
      <c r="AR44" s="61">
        <v>0</v>
      </c>
      <c r="AS44" s="61">
        <v>0</v>
      </c>
      <c r="AT44" s="61">
        <v>0</v>
      </c>
      <c r="AU44" s="61">
        <v>0</v>
      </c>
      <c r="AV44" s="61">
        <v>0</v>
      </c>
      <c r="AW44" s="61">
        <v>0</v>
      </c>
      <c r="AX44" s="61">
        <v>0</v>
      </c>
      <c r="AY44" s="61">
        <f>SUM(AZ44:BI44)</f>
        <v>0</v>
      </c>
      <c r="AZ44" s="61">
        <v>0</v>
      </c>
      <c r="BA44" s="61">
        <v>0</v>
      </c>
      <c r="BB44" s="61">
        <v>0</v>
      </c>
      <c r="BC44" s="61">
        <v>0</v>
      </c>
      <c r="BD44" s="61">
        <v>0</v>
      </c>
      <c r="BE44" s="61">
        <v>0</v>
      </c>
      <c r="BF44" s="61">
        <v>0</v>
      </c>
      <c r="BG44" s="61">
        <v>0</v>
      </c>
      <c r="BH44" s="61">
        <v>0</v>
      </c>
      <c r="BI44" s="61" t="s">
        <v>81</v>
      </c>
    </row>
    <row r="45" spans="1:61" s="10" customFormat="1" ht="12" customHeight="1">
      <c r="A45" s="10" t="s">
        <v>124</v>
      </c>
      <c r="B45" s="41" t="s">
        <v>612</v>
      </c>
      <c r="C45" s="10" t="s">
        <v>611</v>
      </c>
      <c r="D45" s="33">
        <f>SUM(E45,F45,O45,P45)</f>
        <v>0</v>
      </c>
      <c r="E45" s="33">
        <f>R45</f>
        <v>0</v>
      </c>
      <c r="F45" s="33">
        <f>SUM(G45:N45)</f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f>AN45</f>
        <v>0</v>
      </c>
      <c r="P45" s="33">
        <f>資源化量内訳!AH45</f>
        <v>0</v>
      </c>
      <c r="Q45" s="33">
        <f>SUM(R45:S45)</f>
        <v>0</v>
      </c>
      <c r="R45" s="33">
        <v>0</v>
      </c>
      <c r="S45" s="33">
        <f>SUM(T45:AA45)</f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f>SUM(AC45:AD45)</f>
        <v>0</v>
      </c>
      <c r="AC45" s="33">
        <v>0</v>
      </c>
      <c r="AD45" s="33">
        <f>SUM(AE45:AK45)</f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60" t="s">
        <v>81</v>
      </c>
      <c r="AM45" s="61">
        <f>SUM(AN45:AP45)</f>
        <v>0</v>
      </c>
      <c r="AN45" s="61">
        <v>0</v>
      </c>
      <c r="AO45" s="61">
        <v>0</v>
      </c>
      <c r="AP45" s="61">
        <f>SUM(AQ45:AX45)</f>
        <v>0</v>
      </c>
      <c r="AQ45" s="61">
        <v>0</v>
      </c>
      <c r="AR45" s="61">
        <v>0</v>
      </c>
      <c r="AS45" s="61">
        <v>0</v>
      </c>
      <c r="AT45" s="61">
        <v>0</v>
      </c>
      <c r="AU45" s="61">
        <v>0</v>
      </c>
      <c r="AV45" s="61">
        <v>0</v>
      </c>
      <c r="AW45" s="61">
        <v>0</v>
      </c>
      <c r="AX45" s="61">
        <v>0</v>
      </c>
      <c r="AY45" s="61">
        <f>SUM(AZ45:BI45)</f>
        <v>0</v>
      </c>
      <c r="AZ45" s="61">
        <v>0</v>
      </c>
      <c r="BA45" s="61">
        <v>0</v>
      </c>
      <c r="BB45" s="61">
        <v>0</v>
      </c>
      <c r="BC45" s="61">
        <v>0</v>
      </c>
      <c r="BD45" s="61">
        <v>0</v>
      </c>
      <c r="BE45" s="61">
        <v>0</v>
      </c>
      <c r="BF45" s="61">
        <v>0</v>
      </c>
      <c r="BG45" s="61">
        <v>0</v>
      </c>
      <c r="BH45" s="61">
        <v>0</v>
      </c>
      <c r="BI45" s="61" t="s">
        <v>81</v>
      </c>
    </row>
    <row r="46" spans="1:61" s="10" customFormat="1" ht="12" customHeight="1">
      <c r="A46" s="10" t="s">
        <v>127</v>
      </c>
      <c r="B46" s="41" t="s">
        <v>618</v>
      </c>
      <c r="C46" s="10" t="s">
        <v>617</v>
      </c>
      <c r="D46" s="33">
        <f>SUM(E46,F46,O46,P46)</f>
        <v>0</v>
      </c>
      <c r="E46" s="33">
        <f>R46</f>
        <v>0</v>
      </c>
      <c r="F46" s="33">
        <f>SUM(G46:N46)</f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f>AN46</f>
        <v>0</v>
      </c>
      <c r="P46" s="33">
        <f>資源化量内訳!AH46</f>
        <v>0</v>
      </c>
      <c r="Q46" s="33">
        <f>SUM(R46:S46)</f>
        <v>0</v>
      </c>
      <c r="R46" s="33">
        <v>0</v>
      </c>
      <c r="S46" s="33">
        <f>SUM(T46:AA46)</f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f>SUM(AC46:AD46)</f>
        <v>0</v>
      </c>
      <c r="AC46" s="33">
        <v>0</v>
      </c>
      <c r="AD46" s="33">
        <f>SUM(AE46:AK46)</f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60" t="s">
        <v>81</v>
      </c>
      <c r="AM46" s="61">
        <f>SUM(AN46:AP46)</f>
        <v>0</v>
      </c>
      <c r="AN46" s="61">
        <v>0</v>
      </c>
      <c r="AO46" s="61">
        <v>0</v>
      </c>
      <c r="AP46" s="61">
        <f>SUM(AQ46:AX46)</f>
        <v>0</v>
      </c>
      <c r="AQ46" s="61">
        <v>0</v>
      </c>
      <c r="AR46" s="61">
        <v>0</v>
      </c>
      <c r="AS46" s="61">
        <v>0</v>
      </c>
      <c r="AT46" s="61">
        <v>0</v>
      </c>
      <c r="AU46" s="61">
        <v>0</v>
      </c>
      <c r="AV46" s="61">
        <v>0</v>
      </c>
      <c r="AW46" s="61">
        <v>0</v>
      </c>
      <c r="AX46" s="61">
        <v>0</v>
      </c>
      <c r="AY46" s="61">
        <f>SUM(AZ46:BI46)</f>
        <v>0</v>
      </c>
      <c r="AZ46" s="61">
        <v>0</v>
      </c>
      <c r="BA46" s="61">
        <v>0</v>
      </c>
      <c r="BB46" s="61">
        <v>0</v>
      </c>
      <c r="BC46" s="61">
        <v>0</v>
      </c>
      <c r="BD46" s="61">
        <v>0</v>
      </c>
      <c r="BE46" s="61">
        <v>0</v>
      </c>
      <c r="BF46" s="61">
        <v>0</v>
      </c>
      <c r="BG46" s="61">
        <v>0</v>
      </c>
      <c r="BH46" s="61">
        <v>0</v>
      </c>
      <c r="BI46" s="61" t="s">
        <v>81</v>
      </c>
    </row>
    <row r="47" spans="1:61" s="10" customFormat="1" ht="12" customHeight="1">
      <c r="A47" s="10" t="s">
        <v>127</v>
      </c>
      <c r="B47" s="41" t="s">
        <v>622</v>
      </c>
      <c r="C47" s="10" t="s">
        <v>623</v>
      </c>
      <c r="D47" s="33">
        <f>SUM(E47,F47,O47,P47)</f>
        <v>0</v>
      </c>
      <c r="E47" s="33">
        <f>R47</f>
        <v>0</v>
      </c>
      <c r="F47" s="33">
        <f>SUM(G47:N47)</f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f>AN47</f>
        <v>0</v>
      </c>
      <c r="P47" s="33">
        <f>資源化量内訳!AH47</f>
        <v>0</v>
      </c>
      <c r="Q47" s="33">
        <f>SUM(R47:S47)</f>
        <v>0</v>
      </c>
      <c r="R47" s="33">
        <v>0</v>
      </c>
      <c r="S47" s="33">
        <f>SUM(T47:AA47)</f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f>SUM(AC47:AD47)</f>
        <v>0</v>
      </c>
      <c r="AC47" s="33">
        <v>0</v>
      </c>
      <c r="AD47" s="33">
        <f>SUM(AE47:AK47)</f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60" t="s">
        <v>81</v>
      </c>
      <c r="AM47" s="61">
        <f>SUM(AN47:AP47)</f>
        <v>0</v>
      </c>
      <c r="AN47" s="61">
        <v>0</v>
      </c>
      <c r="AO47" s="61">
        <v>0</v>
      </c>
      <c r="AP47" s="61">
        <f>SUM(AQ47:AX47)</f>
        <v>0</v>
      </c>
      <c r="AQ47" s="61">
        <v>0</v>
      </c>
      <c r="AR47" s="61">
        <v>0</v>
      </c>
      <c r="AS47" s="61">
        <v>0</v>
      </c>
      <c r="AT47" s="61">
        <v>0</v>
      </c>
      <c r="AU47" s="61">
        <v>0</v>
      </c>
      <c r="AV47" s="61">
        <v>0</v>
      </c>
      <c r="AW47" s="61">
        <v>0</v>
      </c>
      <c r="AX47" s="61">
        <v>0</v>
      </c>
      <c r="AY47" s="61">
        <f>SUM(AZ47:BI47)</f>
        <v>0</v>
      </c>
      <c r="AZ47" s="61">
        <v>0</v>
      </c>
      <c r="BA47" s="61">
        <v>0</v>
      </c>
      <c r="BB47" s="61">
        <v>0</v>
      </c>
      <c r="BC47" s="61">
        <v>0</v>
      </c>
      <c r="BD47" s="61">
        <v>0</v>
      </c>
      <c r="BE47" s="61">
        <v>0</v>
      </c>
      <c r="BF47" s="61">
        <v>0</v>
      </c>
      <c r="BG47" s="61">
        <v>0</v>
      </c>
      <c r="BH47" s="61">
        <v>0</v>
      </c>
      <c r="BI47" s="61" t="s">
        <v>81</v>
      </c>
    </row>
    <row r="48" spans="1:61" s="10" customFormat="1" ht="12" customHeight="1">
      <c r="A48" s="10" t="s">
        <v>186</v>
      </c>
      <c r="B48" s="41" t="s">
        <v>624</v>
      </c>
      <c r="C48" s="10" t="s">
        <v>628</v>
      </c>
      <c r="D48" s="33">
        <f>SUM(E48,F48,O48,P48)</f>
        <v>0</v>
      </c>
      <c r="E48" s="33">
        <f>R48</f>
        <v>0</v>
      </c>
      <c r="F48" s="33">
        <f>SUM(G48:N48)</f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f>AN48</f>
        <v>0</v>
      </c>
      <c r="P48" s="33">
        <f>資源化量内訳!AH48</f>
        <v>0</v>
      </c>
      <c r="Q48" s="33">
        <f>SUM(R48:S48)</f>
        <v>0</v>
      </c>
      <c r="R48" s="33">
        <v>0</v>
      </c>
      <c r="S48" s="33">
        <f>SUM(T48:AA48)</f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f>SUM(AC48:AD48)</f>
        <v>0</v>
      </c>
      <c r="AC48" s="33">
        <v>0</v>
      </c>
      <c r="AD48" s="33">
        <f>SUM(AE48:AK48)</f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60" t="s">
        <v>81</v>
      </c>
      <c r="AM48" s="61">
        <f>SUM(AN48:AP48)</f>
        <v>0</v>
      </c>
      <c r="AN48" s="61">
        <v>0</v>
      </c>
      <c r="AO48" s="61">
        <v>0</v>
      </c>
      <c r="AP48" s="61">
        <f>SUM(AQ48:AX48)</f>
        <v>0</v>
      </c>
      <c r="AQ48" s="61">
        <v>0</v>
      </c>
      <c r="AR48" s="61">
        <v>0</v>
      </c>
      <c r="AS48" s="61">
        <v>0</v>
      </c>
      <c r="AT48" s="61">
        <v>0</v>
      </c>
      <c r="AU48" s="61">
        <v>0</v>
      </c>
      <c r="AV48" s="61">
        <v>0</v>
      </c>
      <c r="AW48" s="61">
        <v>0</v>
      </c>
      <c r="AX48" s="61">
        <v>0</v>
      </c>
      <c r="AY48" s="61">
        <f>SUM(AZ48:BI48)</f>
        <v>0</v>
      </c>
      <c r="AZ48" s="61">
        <v>0</v>
      </c>
      <c r="BA48" s="61">
        <v>0</v>
      </c>
      <c r="BB48" s="61">
        <v>0</v>
      </c>
      <c r="BC48" s="61">
        <v>0</v>
      </c>
      <c r="BD48" s="61">
        <v>0</v>
      </c>
      <c r="BE48" s="61">
        <v>0</v>
      </c>
      <c r="BF48" s="61">
        <v>0</v>
      </c>
      <c r="BG48" s="61">
        <v>0</v>
      </c>
      <c r="BH48" s="61">
        <v>0</v>
      </c>
      <c r="BI48" s="61" t="s">
        <v>81</v>
      </c>
    </row>
    <row r="49" spans="1:61" s="10" customFormat="1" ht="12" customHeight="1">
      <c r="A49" s="10" t="s">
        <v>156</v>
      </c>
      <c r="B49" s="41" t="s">
        <v>637</v>
      </c>
      <c r="C49" s="10" t="s">
        <v>633</v>
      </c>
      <c r="D49" s="33">
        <f>SUM(E49,F49,O49,P49)</f>
        <v>768</v>
      </c>
      <c r="E49" s="33">
        <f>R49</f>
        <v>0</v>
      </c>
      <c r="F49" s="33">
        <f>SUM(G49:N49)</f>
        <v>768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768</v>
      </c>
      <c r="M49" s="33">
        <v>0</v>
      </c>
      <c r="N49" s="33">
        <v>0</v>
      </c>
      <c r="O49" s="33">
        <f>AN49</f>
        <v>0</v>
      </c>
      <c r="P49" s="33">
        <f>資源化量内訳!AH49</f>
        <v>0</v>
      </c>
      <c r="Q49" s="33">
        <f>SUM(R49:S49)</f>
        <v>28</v>
      </c>
      <c r="R49" s="33">
        <v>0</v>
      </c>
      <c r="S49" s="33">
        <f>SUM(T49:AA49)</f>
        <v>28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28</v>
      </c>
      <c r="Z49" s="33">
        <v>0</v>
      </c>
      <c r="AA49" s="33">
        <v>0</v>
      </c>
      <c r="AB49" s="33">
        <f>SUM(AC49:AD49)</f>
        <v>737</v>
      </c>
      <c r="AC49" s="33">
        <v>0</v>
      </c>
      <c r="AD49" s="33">
        <f>SUM(AE49:AK49)</f>
        <v>737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737</v>
      </c>
      <c r="AK49" s="33">
        <v>0</v>
      </c>
      <c r="AL49" s="60" t="s">
        <v>81</v>
      </c>
      <c r="AM49" s="61">
        <f>SUM(AN49:AP49)</f>
        <v>2</v>
      </c>
      <c r="AN49" s="61">
        <v>0</v>
      </c>
      <c r="AO49" s="61">
        <v>0</v>
      </c>
      <c r="AP49" s="61">
        <f>SUM(AQ49:AX49)</f>
        <v>2</v>
      </c>
      <c r="AQ49" s="61">
        <v>0</v>
      </c>
      <c r="AR49" s="61">
        <v>0</v>
      </c>
      <c r="AS49" s="61">
        <v>0</v>
      </c>
      <c r="AT49" s="61">
        <v>0</v>
      </c>
      <c r="AU49" s="61">
        <v>0</v>
      </c>
      <c r="AV49" s="61">
        <v>2</v>
      </c>
      <c r="AW49" s="61">
        <v>0</v>
      </c>
      <c r="AX49" s="61">
        <v>0</v>
      </c>
      <c r="AY49" s="61">
        <f>SUM(AZ49:BI49)</f>
        <v>0</v>
      </c>
      <c r="AZ49" s="61">
        <v>0</v>
      </c>
      <c r="BA49" s="61">
        <v>0</v>
      </c>
      <c r="BB49" s="61">
        <v>0</v>
      </c>
      <c r="BC49" s="61">
        <v>0</v>
      </c>
      <c r="BD49" s="61">
        <v>0</v>
      </c>
      <c r="BE49" s="61">
        <v>0</v>
      </c>
      <c r="BF49" s="61">
        <v>0</v>
      </c>
      <c r="BG49" s="61">
        <v>0</v>
      </c>
      <c r="BH49" s="61">
        <v>0</v>
      </c>
      <c r="BI49" s="61" t="s">
        <v>81</v>
      </c>
    </row>
    <row r="50" spans="1:61" s="10" customFormat="1" ht="12" customHeight="1">
      <c r="A50" s="10" t="s">
        <v>186</v>
      </c>
      <c r="B50" s="41" t="s">
        <v>665</v>
      </c>
      <c r="C50" s="10" t="s">
        <v>655</v>
      </c>
      <c r="D50" s="33">
        <f>SUM(E50,F50,O50,P50)</f>
        <v>0</v>
      </c>
      <c r="E50" s="33">
        <f>R50</f>
        <v>0</v>
      </c>
      <c r="F50" s="33">
        <f>SUM(G50:N50)</f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f>AN50</f>
        <v>0</v>
      </c>
      <c r="P50" s="33">
        <f>資源化量内訳!AH50</f>
        <v>0</v>
      </c>
      <c r="Q50" s="33">
        <f>SUM(R50:S50)</f>
        <v>0</v>
      </c>
      <c r="R50" s="33">
        <v>0</v>
      </c>
      <c r="S50" s="33">
        <f>SUM(T50:AA50)</f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f>SUM(AC50:AD50)</f>
        <v>0</v>
      </c>
      <c r="AC50" s="33">
        <v>0</v>
      </c>
      <c r="AD50" s="33">
        <f>SUM(AE50:AK50)</f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  <c r="AJ50" s="33">
        <v>0</v>
      </c>
      <c r="AK50" s="33">
        <v>0</v>
      </c>
      <c r="AL50" s="60" t="s">
        <v>81</v>
      </c>
      <c r="AM50" s="61">
        <f>SUM(AN50:AP50)</f>
        <v>0</v>
      </c>
      <c r="AN50" s="61">
        <v>0</v>
      </c>
      <c r="AO50" s="61">
        <v>0</v>
      </c>
      <c r="AP50" s="61">
        <f>SUM(AQ50:AX50)</f>
        <v>0</v>
      </c>
      <c r="AQ50" s="61">
        <v>0</v>
      </c>
      <c r="AR50" s="61">
        <v>0</v>
      </c>
      <c r="AS50" s="61">
        <v>0</v>
      </c>
      <c r="AT50" s="61">
        <v>0</v>
      </c>
      <c r="AU50" s="61">
        <v>0</v>
      </c>
      <c r="AV50" s="61">
        <v>0</v>
      </c>
      <c r="AW50" s="61">
        <v>0</v>
      </c>
      <c r="AX50" s="61">
        <v>0</v>
      </c>
      <c r="AY50" s="61">
        <f>SUM(AZ50:BI50)</f>
        <v>0</v>
      </c>
      <c r="AZ50" s="61">
        <v>0</v>
      </c>
      <c r="BA50" s="61">
        <v>0</v>
      </c>
      <c r="BB50" s="61">
        <v>0</v>
      </c>
      <c r="BC50" s="61">
        <v>0</v>
      </c>
      <c r="BD50" s="61">
        <v>0</v>
      </c>
      <c r="BE50" s="61">
        <v>0</v>
      </c>
      <c r="BF50" s="61">
        <v>0</v>
      </c>
      <c r="BG50" s="61">
        <v>0</v>
      </c>
      <c r="BH50" s="61">
        <v>0</v>
      </c>
      <c r="BI50" s="61" t="s">
        <v>81</v>
      </c>
    </row>
    <row r="51" spans="1:61" s="10" customFormat="1" ht="12" customHeight="1">
      <c r="A51" s="10" t="s">
        <v>186</v>
      </c>
      <c r="B51" s="41" t="s">
        <v>672</v>
      </c>
      <c r="C51" s="10" t="s">
        <v>674</v>
      </c>
      <c r="D51" s="33">
        <f>SUM(E51,F51,O51,P51)</f>
        <v>0</v>
      </c>
      <c r="E51" s="33">
        <f>R51</f>
        <v>0</v>
      </c>
      <c r="F51" s="33">
        <f>SUM(G51:N51)</f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f>AN51</f>
        <v>0</v>
      </c>
      <c r="P51" s="33">
        <f>資源化量内訳!AH51</f>
        <v>0</v>
      </c>
      <c r="Q51" s="33">
        <f>SUM(R51:S51)</f>
        <v>0</v>
      </c>
      <c r="R51" s="33">
        <v>0</v>
      </c>
      <c r="S51" s="33">
        <f>SUM(T51:AA51)</f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f>SUM(AC51:AD51)</f>
        <v>0</v>
      </c>
      <c r="AC51" s="33">
        <v>0</v>
      </c>
      <c r="AD51" s="33">
        <f>SUM(AE51:AK51)</f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  <c r="AJ51" s="33">
        <v>0</v>
      </c>
      <c r="AK51" s="33">
        <v>0</v>
      </c>
      <c r="AL51" s="60" t="s">
        <v>81</v>
      </c>
      <c r="AM51" s="61">
        <f>SUM(AN51:AP51)</f>
        <v>0</v>
      </c>
      <c r="AN51" s="61">
        <v>0</v>
      </c>
      <c r="AO51" s="61">
        <v>0</v>
      </c>
      <c r="AP51" s="61">
        <f>SUM(AQ51:AX51)</f>
        <v>0</v>
      </c>
      <c r="AQ51" s="61">
        <v>0</v>
      </c>
      <c r="AR51" s="61">
        <v>0</v>
      </c>
      <c r="AS51" s="61">
        <v>0</v>
      </c>
      <c r="AT51" s="61">
        <v>0</v>
      </c>
      <c r="AU51" s="61">
        <v>0</v>
      </c>
      <c r="AV51" s="61">
        <v>0</v>
      </c>
      <c r="AW51" s="61">
        <v>0</v>
      </c>
      <c r="AX51" s="61">
        <v>0</v>
      </c>
      <c r="AY51" s="61">
        <f>SUM(AZ51:BI51)</f>
        <v>0</v>
      </c>
      <c r="AZ51" s="61">
        <v>0</v>
      </c>
      <c r="BA51" s="61">
        <v>0</v>
      </c>
      <c r="BB51" s="61">
        <v>0</v>
      </c>
      <c r="BC51" s="61">
        <v>0</v>
      </c>
      <c r="BD51" s="61">
        <v>0</v>
      </c>
      <c r="BE51" s="61">
        <v>0</v>
      </c>
      <c r="BF51" s="61">
        <v>0</v>
      </c>
      <c r="BG51" s="61">
        <v>0</v>
      </c>
      <c r="BH51" s="61">
        <v>0</v>
      </c>
      <c r="BI51" s="61" t="s">
        <v>81</v>
      </c>
    </row>
    <row r="52" spans="1:61" s="10" customFormat="1" ht="12" customHeight="1">
      <c r="A52" s="10" t="s">
        <v>127</v>
      </c>
      <c r="B52" s="41" t="s">
        <v>688</v>
      </c>
      <c r="C52" s="10" t="s">
        <v>695</v>
      </c>
      <c r="D52" s="33">
        <f>SUM(E52,F52,O52,P52)</f>
        <v>0</v>
      </c>
      <c r="E52" s="33">
        <f>R52</f>
        <v>0</v>
      </c>
      <c r="F52" s="33">
        <f>SUM(G52:N52)</f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f>AN52</f>
        <v>0</v>
      </c>
      <c r="P52" s="33">
        <f>資源化量内訳!AH52</f>
        <v>0</v>
      </c>
      <c r="Q52" s="33">
        <f>SUM(R52:S52)</f>
        <v>0</v>
      </c>
      <c r="R52" s="33">
        <v>0</v>
      </c>
      <c r="S52" s="33">
        <f>SUM(T52:AA52)</f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f>SUM(AC52:AD52)</f>
        <v>0</v>
      </c>
      <c r="AC52" s="33">
        <v>0</v>
      </c>
      <c r="AD52" s="33">
        <f>SUM(AE52:AK52)</f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60" t="s">
        <v>81</v>
      </c>
      <c r="AM52" s="61">
        <f>SUM(AN52:AP52)</f>
        <v>0</v>
      </c>
      <c r="AN52" s="61">
        <v>0</v>
      </c>
      <c r="AO52" s="61">
        <v>0</v>
      </c>
      <c r="AP52" s="61">
        <f>SUM(AQ52:AX52)</f>
        <v>0</v>
      </c>
      <c r="AQ52" s="61">
        <v>0</v>
      </c>
      <c r="AR52" s="61">
        <v>0</v>
      </c>
      <c r="AS52" s="61">
        <v>0</v>
      </c>
      <c r="AT52" s="61">
        <v>0</v>
      </c>
      <c r="AU52" s="61">
        <v>0</v>
      </c>
      <c r="AV52" s="61">
        <v>0</v>
      </c>
      <c r="AW52" s="61">
        <v>0</v>
      </c>
      <c r="AX52" s="61">
        <v>0</v>
      </c>
      <c r="AY52" s="61">
        <f>SUM(AZ52:BI52)</f>
        <v>0</v>
      </c>
      <c r="AZ52" s="61">
        <v>0</v>
      </c>
      <c r="BA52" s="61">
        <v>0</v>
      </c>
      <c r="BB52" s="61">
        <v>0</v>
      </c>
      <c r="BC52" s="61">
        <v>0</v>
      </c>
      <c r="BD52" s="61">
        <v>0</v>
      </c>
      <c r="BE52" s="61">
        <v>0</v>
      </c>
      <c r="BF52" s="61">
        <v>0</v>
      </c>
      <c r="BG52" s="61">
        <v>0</v>
      </c>
      <c r="BH52" s="61">
        <v>0</v>
      </c>
      <c r="BI52" s="61" t="s">
        <v>81</v>
      </c>
    </row>
    <row r="53" spans="1:61" s="10" customFormat="1" ht="12" customHeight="1">
      <c r="A53" s="10" t="s">
        <v>202</v>
      </c>
      <c r="B53" s="41" t="s">
        <v>709</v>
      </c>
      <c r="C53" s="10" t="s">
        <v>710</v>
      </c>
      <c r="D53" s="33">
        <f>SUM(E53,F53,O53,P53)</f>
        <v>0</v>
      </c>
      <c r="E53" s="33">
        <f>R53</f>
        <v>0</v>
      </c>
      <c r="F53" s="33">
        <f>SUM(G53:N53)</f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f>AN53</f>
        <v>0</v>
      </c>
      <c r="P53" s="33">
        <f>資源化量内訳!AH53</f>
        <v>0</v>
      </c>
      <c r="Q53" s="33">
        <f>SUM(R53:S53)</f>
        <v>0</v>
      </c>
      <c r="R53" s="33">
        <v>0</v>
      </c>
      <c r="S53" s="33">
        <f>SUM(T53:AA53)</f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f>SUM(AC53:AD53)</f>
        <v>0</v>
      </c>
      <c r="AC53" s="33">
        <v>0</v>
      </c>
      <c r="AD53" s="33">
        <f>SUM(AE53:AK53)</f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60" t="s">
        <v>81</v>
      </c>
      <c r="AM53" s="61">
        <f>SUM(AN53:AP53)</f>
        <v>0</v>
      </c>
      <c r="AN53" s="61">
        <v>0</v>
      </c>
      <c r="AO53" s="61">
        <v>0</v>
      </c>
      <c r="AP53" s="61">
        <f>SUM(AQ53:AX53)</f>
        <v>0</v>
      </c>
      <c r="AQ53" s="61">
        <v>0</v>
      </c>
      <c r="AR53" s="61">
        <v>0</v>
      </c>
      <c r="AS53" s="61">
        <v>0</v>
      </c>
      <c r="AT53" s="61">
        <v>0</v>
      </c>
      <c r="AU53" s="61">
        <v>0</v>
      </c>
      <c r="AV53" s="61">
        <v>0</v>
      </c>
      <c r="AW53" s="61">
        <v>0</v>
      </c>
      <c r="AX53" s="61">
        <v>0</v>
      </c>
      <c r="AY53" s="61">
        <f>SUM(AZ53:BI53)</f>
        <v>0</v>
      </c>
      <c r="AZ53" s="61">
        <v>0</v>
      </c>
      <c r="BA53" s="61">
        <v>0</v>
      </c>
      <c r="BB53" s="61">
        <v>0</v>
      </c>
      <c r="BC53" s="61">
        <v>0</v>
      </c>
      <c r="BD53" s="61">
        <v>0</v>
      </c>
      <c r="BE53" s="61">
        <v>0</v>
      </c>
      <c r="BF53" s="61">
        <v>0</v>
      </c>
      <c r="BG53" s="61">
        <v>0</v>
      </c>
      <c r="BH53" s="61">
        <v>0</v>
      </c>
      <c r="BI53" s="61" t="s">
        <v>81</v>
      </c>
    </row>
    <row r="54" spans="1:61" s="10" customFormat="1" ht="12" customHeight="1">
      <c r="A54" s="10" t="s">
        <v>124</v>
      </c>
      <c r="B54" s="41" t="s">
        <v>740</v>
      </c>
      <c r="C54" s="10" t="s">
        <v>742</v>
      </c>
      <c r="D54" s="33">
        <f>SUM(E54,F54,O54,P54)</f>
        <v>0</v>
      </c>
      <c r="E54" s="33">
        <f>R54</f>
        <v>0</v>
      </c>
      <c r="F54" s="33">
        <f>SUM(G54:N54)</f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f>AN54</f>
        <v>0</v>
      </c>
      <c r="P54" s="33">
        <f>資源化量内訳!AH54</f>
        <v>0</v>
      </c>
      <c r="Q54" s="33">
        <f>SUM(R54:S54)</f>
        <v>0</v>
      </c>
      <c r="R54" s="33">
        <v>0</v>
      </c>
      <c r="S54" s="33">
        <f>SUM(T54:AA54)</f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f>SUM(AC54:AD54)</f>
        <v>0</v>
      </c>
      <c r="AC54" s="33">
        <v>0</v>
      </c>
      <c r="AD54" s="33">
        <f>SUM(AE54:AK54)</f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60" t="s">
        <v>81</v>
      </c>
      <c r="AM54" s="61">
        <f>SUM(AN54:AP54)</f>
        <v>0</v>
      </c>
      <c r="AN54" s="61">
        <v>0</v>
      </c>
      <c r="AO54" s="61">
        <v>0</v>
      </c>
      <c r="AP54" s="61">
        <f>SUM(AQ54:AX54)</f>
        <v>0</v>
      </c>
      <c r="AQ54" s="61">
        <v>0</v>
      </c>
      <c r="AR54" s="61">
        <v>0</v>
      </c>
      <c r="AS54" s="61">
        <v>0</v>
      </c>
      <c r="AT54" s="61">
        <v>0</v>
      </c>
      <c r="AU54" s="61">
        <v>0</v>
      </c>
      <c r="AV54" s="61">
        <v>0</v>
      </c>
      <c r="AW54" s="61">
        <v>0</v>
      </c>
      <c r="AX54" s="61">
        <v>0</v>
      </c>
      <c r="AY54" s="61">
        <f>SUM(AZ54:BI54)</f>
        <v>0</v>
      </c>
      <c r="AZ54" s="61">
        <v>0</v>
      </c>
      <c r="BA54" s="61">
        <v>0</v>
      </c>
      <c r="BB54" s="61">
        <v>0</v>
      </c>
      <c r="BC54" s="61">
        <v>0</v>
      </c>
      <c r="BD54" s="61">
        <v>0</v>
      </c>
      <c r="BE54" s="61">
        <v>0</v>
      </c>
      <c r="BF54" s="61">
        <v>0</v>
      </c>
      <c r="BG54" s="61">
        <v>0</v>
      </c>
      <c r="BH54" s="61">
        <v>0</v>
      </c>
      <c r="BI54" s="61" t="s">
        <v>81</v>
      </c>
    </row>
    <row r="55" spans="1:61" s="10" customFormat="1" ht="12" customHeight="1">
      <c r="A55" s="10" t="s">
        <v>124</v>
      </c>
      <c r="B55" s="41" t="s">
        <v>743</v>
      </c>
      <c r="C55" s="10" t="s">
        <v>749</v>
      </c>
      <c r="D55" s="33">
        <f>SUM(E55,F55,O55,P55)</f>
        <v>0</v>
      </c>
      <c r="E55" s="33">
        <f>R55</f>
        <v>0</v>
      </c>
      <c r="F55" s="33">
        <f>SUM(G55:N55)</f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f>AN55</f>
        <v>0</v>
      </c>
      <c r="P55" s="33">
        <f>資源化量内訳!AH55</f>
        <v>0</v>
      </c>
      <c r="Q55" s="33">
        <f>SUM(R55:S55)</f>
        <v>0</v>
      </c>
      <c r="R55" s="33">
        <v>0</v>
      </c>
      <c r="S55" s="33">
        <f>SUM(T55:AA55)</f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f>SUM(AC55:AD55)</f>
        <v>0</v>
      </c>
      <c r="AC55" s="33">
        <v>0</v>
      </c>
      <c r="AD55" s="33">
        <f>SUM(AE55:AK55)</f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  <c r="AJ55" s="33">
        <v>0</v>
      </c>
      <c r="AK55" s="33">
        <v>0</v>
      </c>
      <c r="AL55" s="60" t="s">
        <v>81</v>
      </c>
      <c r="AM55" s="61">
        <f>SUM(AN55:AP55)</f>
        <v>0</v>
      </c>
      <c r="AN55" s="61">
        <v>0</v>
      </c>
      <c r="AO55" s="61">
        <v>0</v>
      </c>
      <c r="AP55" s="61">
        <f>SUM(AQ55:AX55)</f>
        <v>0</v>
      </c>
      <c r="AQ55" s="61">
        <v>0</v>
      </c>
      <c r="AR55" s="61">
        <v>0</v>
      </c>
      <c r="AS55" s="61">
        <v>0</v>
      </c>
      <c r="AT55" s="61">
        <v>0</v>
      </c>
      <c r="AU55" s="61">
        <v>0</v>
      </c>
      <c r="AV55" s="61">
        <v>0</v>
      </c>
      <c r="AW55" s="61">
        <v>0</v>
      </c>
      <c r="AX55" s="61">
        <v>0</v>
      </c>
      <c r="AY55" s="61">
        <f>SUM(AZ55:BI55)</f>
        <v>0</v>
      </c>
      <c r="AZ55" s="61">
        <v>0</v>
      </c>
      <c r="BA55" s="61">
        <v>0</v>
      </c>
      <c r="BB55" s="61">
        <v>0</v>
      </c>
      <c r="BC55" s="61">
        <v>0</v>
      </c>
      <c r="BD55" s="61">
        <v>0</v>
      </c>
      <c r="BE55" s="61">
        <v>0</v>
      </c>
      <c r="BF55" s="61">
        <v>0</v>
      </c>
      <c r="BG55" s="61">
        <v>0</v>
      </c>
      <c r="BH55" s="61">
        <v>0</v>
      </c>
      <c r="BI55" s="61" t="s">
        <v>81</v>
      </c>
    </row>
    <row r="56" spans="1:61" s="10" customFormat="1" ht="12" customHeight="1">
      <c r="A56" s="10" t="s">
        <v>124</v>
      </c>
      <c r="B56" s="41" t="s">
        <v>783</v>
      </c>
      <c r="C56" s="10" t="s">
        <v>763</v>
      </c>
      <c r="D56" s="33">
        <f>SUM(E56,F56,O56,P56)</f>
        <v>0</v>
      </c>
      <c r="E56" s="33">
        <f>R56</f>
        <v>0</v>
      </c>
      <c r="F56" s="33">
        <f>SUM(G56:N56)</f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f>AN56</f>
        <v>0</v>
      </c>
      <c r="P56" s="33">
        <f>資源化量内訳!AH56</f>
        <v>0</v>
      </c>
      <c r="Q56" s="33">
        <f>SUM(R56:S56)</f>
        <v>0</v>
      </c>
      <c r="R56" s="33">
        <v>0</v>
      </c>
      <c r="S56" s="33">
        <f>SUM(T56:AA56)</f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f>SUM(AC56:AD56)</f>
        <v>0</v>
      </c>
      <c r="AC56" s="33">
        <v>0</v>
      </c>
      <c r="AD56" s="33">
        <f>SUM(AE56:AK56)</f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  <c r="AJ56" s="33">
        <v>0</v>
      </c>
      <c r="AK56" s="33">
        <v>0</v>
      </c>
      <c r="AL56" s="60" t="s">
        <v>81</v>
      </c>
      <c r="AM56" s="61">
        <f>SUM(AN56:AP56)</f>
        <v>0</v>
      </c>
      <c r="AN56" s="61">
        <v>0</v>
      </c>
      <c r="AO56" s="61">
        <v>0</v>
      </c>
      <c r="AP56" s="61">
        <f>SUM(AQ56:AX56)</f>
        <v>0</v>
      </c>
      <c r="AQ56" s="61">
        <v>0</v>
      </c>
      <c r="AR56" s="61">
        <v>0</v>
      </c>
      <c r="AS56" s="61">
        <v>0</v>
      </c>
      <c r="AT56" s="61">
        <v>0</v>
      </c>
      <c r="AU56" s="61">
        <v>0</v>
      </c>
      <c r="AV56" s="61">
        <v>0</v>
      </c>
      <c r="AW56" s="61">
        <v>0</v>
      </c>
      <c r="AX56" s="61">
        <v>0</v>
      </c>
      <c r="AY56" s="61">
        <f>SUM(AZ56:BI56)</f>
        <v>0</v>
      </c>
      <c r="AZ56" s="61">
        <v>0</v>
      </c>
      <c r="BA56" s="61">
        <v>0</v>
      </c>
      <c r="BB56" s="61">
        <v>0</v>
      </c>
      <c r="BC56" s="61">
        <v>0</v>
      </c>
      <c r="BD56" s="61">
        <v>0</v>
      </c>
      <c r="BE56" s="61">
        <v>0</v>
      </c>
      <c r="BF56" s="61">
        <v>0</v>
      </c>
      <c r="BG56" s="61">
        <v>0</v>
      </c>
      <c r="BH56" s="61">
        <v>0</v>
      </c>
      <c r="BI56" s="61" t="s">
        <v>81</v>
      </c>
    </row>
    <row r="57" spans="1:61" s="10" customFormat="1" ht="12" customHeight="1">
      <c r="A57" s="10" t="s">
        <v>127</v>
      </c>
      <c r="B57" s="41" t="s">
        <v>792</v>
      </c>
      <c r="C57" s="10" t="s">
        <v>789</v>
      </c>
      <c r="D57" s="33">
        <f>SUM(E57,F57,O57,P57)</f>
        <v>0</v>
      </c>
      <c r="E57" s="33">
        <f>R57</f>
        <v>0</v>
      </c>
      <c r="F57" s="33">
        <f>SUM(G57:N57)</f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f>AN57</f>
        <v>0</v>
      </c>
      <c r="P57" s="33">
        <f>資源化量内訳!AH57</f>
        <v>0</v>
      </c>
      <c r="Q57" s="33">
        <f>SUM(R57:S57)</f>
        <v>0</v>
      </c>
      <c r="R57" s="33">
        <v>0</v>
      </c>
      <c r="S57" s="33">
        <f>SUM(T57:AA57)</f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f>SUM(AC57:AD57)</f>
        <v>0</v>
      </c>
      <c r="AC57" s="33">
        <v>0</v>
      </c>
      <c r="AD57" s="33">
        <f>SUM(AE57:AK57)</f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  <c r="AJ57" s="33">
        <v>0</v>
      </c>
      <c r="AK57" s="33">
        <v>0</v>
      </c>
      <c r="AL57" s="60" t="s">
        <v>81</v>
      </c>
      <c r="AM57" s="61">
        <f>SUM(AN57:AP57)</f>
        <v>0</v>
      </c>
      <c r="AN57" s="61">
        <v>0</v>
      </c>
      <c r="AO57" s="61">
        <v>0</v>
      </c>
      <c r="AP57" s="61">
        <f>SUM(AQ57:AX57)</f>
        <v>0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61">
        <v>0</v>
      </c>
      <c r="AW57" s="61">
        <v>0</v>
      </c>
      <c r="AX57" s="61">
        <v>0</v>
      </c>
      <c r="AY57" s="61">
        <f>SUM(AZ57:BI57)</f>
        <v>0</v>
      </c>
      <c r="AZ57" s="61">
        <v>0</v>
      </c>
      <c r="BA57" s="61">
        <v>0</v>
      </c>
      <c r="BB57" s="61">
        <v>0</v>
      </c>
      <c r="BC57" s="61">
        <v>0</v>
      </c>
      <c r="BD57" s="61">
        <v>0</v>
      </c>
      <c r="BE57" s="61">
        <v>0</v>
      </c>
      <c r="BF57" s="61">
        <v>0</v>
      </c>
      <c r="BG57" s="61">
        <v>0</v>
      </c>
      <c r="BH57" s="61">
        <v>0</v>
      </c>
      <c r="BI57" s="61" t="s">
        <v>81</v>
      </c>
    </row>
    <row r="58" spans="1:61" s="10" customFormat="1" ht="12" customHeight="1">
      <c r="A58" s="10" t="s">
        <v>124</v>
      </c>
      <c r="B58" s="41" t="s">
        <v>802</v>
      </c>
      <c r="C58" s="10" t="s">
        <v>804</v>
      </c>
      <c r="D58" s="33">
        <f>SUM(E58,F58,O58,P58)</f>
        <v>5983</v>
      </c>
      <c r="E58" s="33">
        <f>R58</f>
        <v>997</v>
      </c>
      <c r="F58" s="33">
        <f>SUM(G58:N58)</f>
        <v>266</v>
      </c>
      <c r="G58" s="33">
        <v>0</v>
      </c>
      <c r="H58" s="33">
        <v>0</v>
      </c>
      <c r="I58" s="33">
        <v>0</v>
      </c>
      <c r="J58" s="33">
        <v>0</v>
      </c>
      <c r="K58" s="33">
        <v>257</v>
      </c>
      <c r="L58" s="33">
        <v>0</v>
      </c>
      <c r="M58" s="33">
        <v>0</v>
      </c>
      <c r="N58" s="33">
        <v>9</v>
      </c>
      <c r="O58" s="33">
        <f>AN58</f>
        <v>4650</v>
      </c>
      <c r="P58" s="33">
        <f>資源化量内訳!AH58</f>
        <v>70</v>
      </c>
      <c r="Q58" s="33">
        <f>SUM(R58:S58)</f>
        <v>997</v>
      </c>
      <c r="R58" s="33">
        <v>997</v>
      </c>
      <c r="S58" s="33">
        <f>SUM(T58:AA58)</f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f>SUM(AC58:AD58)</f>
        <v>1263</v>
      </c>
      <c r="AC58" s="33">
        <v>997</v>
      </c>
      <c r="AD58" s="33">
        <f>SUM(AE58:AK58)</f>
        <v>266</v>
      </c>
      <c r="AE58" s="33">
        <v>0</v>
      </c>
      <c r="AF58" s="33">
        <v>0</v>
      </c>
      <c r="AG58" s="33">
        <v>0</v>
      </c>
      <c r="AH58" s="33">
        <v>0</v>
      </c>
      <c r="AI58" s="33">
        <v>257</v>
      </c>
      <c r="AJ58" s="33">
        <v>9</v>
      </c>
      <c r="AK58" s="33">
        <v>0</v>
      </c>
      <c r="AL58" s="60" t="s">
        <v>81</v>
      </c>
      <c r="AM58" s="61">
        <f>SUM(AN58:AP58)</f>
        <v>4650</v>
      </c>
      <c r="AN58" s="61">
        <v>4650</v>
      </c>
      <c r="AO58" s="61">
        <v>0</v>
      </c>
      <c r="AP58" s="61">
        <f>SUM(AQ58:AX58)</f>
        <v>0</v>
      </c>
      <c r="AQ58" s="61">
        <v>0</v>
      </c>
      <c r="AR58" s="61">
        <v>0</v>
      </c>
      <c r="AS58" s="61">
        <v>0</v>
      </c>
      <c r="AT58" s="61">
        <v>0</v>
      </c>
      <c r="AU58" s="61">
        <v>0</v>
      </c>
      <c r="AV58" s="61">
        <v>0</v>
      </c>
      <c r="AW58" s="61">
        <v>0</v>
      </c>
      <c r="AX58" s="61">
        <v>0</v>
      </c>
      <c r="AY58" s="61">
        <f>SUM(AZ58:BI58)</f>
        <v>0</v>
      </c>
      <c r="AZ58" s="61">
        <v>0</v>
      </c>
      <c r="BA58" s="61">
        <v>0</v>
      </c>
      <c r="BB58" s="61">
        <v>0</v>
      </c>
      <c r="BC58" s="61">
        <v>0</v>
      </c>
      <c r="BD58" s="61">
        <v>0</v>
      </c>
      <c r="BE58" s="61">
        <v>0</v>
      </c>
      <c r="BF58" s="61">
        <v>0</v>
      </c>
      <c r="BG58" s="61">
        <v>0</v>
      </c>
      <c r="BH58" s="61">
        <v>0</v>
      </c>
      <c r="BI58" s="61" t="s">
        <v>81</v>
      </c>
    </row>
    <row r="59" spans="1:61" s="10" customFormat="1" ht="12" customHeight="1">
      <c r="A59" s="10" t="s">
        <v>127</v>
      </c>
      <c r="B59" s="41" t="s">
        <v>822</v>
      </c>
      <c r="C59" s="10" t="s">
        <v>827</v>
      </c>
      <c r="D59" s="33">
        <f>SUM(E59,F59,O59,P59)</f>
        <v>0</v>
      </c>
      <c r="E59" s="33">
        <f>R59</f>
        <v>0</v>
      </c>
      <c r="F59" s="33">
        <f>SUM(G59:N59)</f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f>AN59</f>
        <v>0</v>
      </c>
      <c r="P59" s="33">
        <f>資源化量内訳!AH59</f>
        <v>0</v>
      </c>
      <c r="Q59" s="33">
        <f>SUM(R59:S59)</f>
        <v>0</v>
      </c>
      <c r="R59" s="33">
        <v>0</v>
      </c>
      <c r="S59" s="33">
        <f>SUM(T59:AA59)</f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f>SUM(AC59:AD59)</f>
        <v>0</v>
      </c>
      <c r="AC59" s="33">
        <v>0</v>
      </c>
      <c r="AD59" s="33">
        <f>SUM(AE59:AK59)</f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  <c r="AJ59" s="33">
        <v>0</v>
      </c>
      <c r="AK59" s="33">
        <v>0</v>
      </c>
      <c r="AL59" s="60" t="s">
        <v>81</v>
      </c>
      <c r="AM59" s="61">
        <f>SUM(AN59:AP59)</f>
        <v>0</v>
      </c>
      <c r="AN59" s="61">
        <v>0</v>
      </c>
      <c r="AO59" s="61">
        <v>0</v>
      </c>
      <c r="AP59" s="61">
        <f>SUM(AQ59:AX59)</f>
        <v>0</v>
      </c>
      <c r="AQ59" s="61">
        <v>0</v>
      </c>
      <c r="AR59" s="61">
        <v>0</v>
      </c>
      <c r="AS59" s="61">
        <v>0</v>
      </c>
      <c r="AT59" s="61">
        <v>0</v>
      </c>
      <c r="AU59" s="61">
        <v>0</v>
      </c>
      <c r="AV59" s="61">
        <v>0</v>
      </c>
      <c r="AW59" s="61">
        <v>0</v>
      </c>
      <c r="AX59" s="61">
        <v>0</v>
      </c>
      <c r="AY59" s="61">
        <f>SUM(AZ59:BI59)</f>
        <v>0</v>
      </c>
      <c r="AZ59" s="61">
        <v>0</v>
      </c>
      <c r="BA59" s="61">
        <v>0</v>
      </c>
      <c r="BB59" s="61">
        <v>0</v>
      </c>
      <c r="BC59" s="61">
        <v>0</v>
      </c>
      <c r="BD59" s="61">
        <v>0</v>
      </c>
      <c r="BE59" s="61">
        <v>0</v>
      </c>
      <c r="BF59" s="61">
        <v>0</v>
      </c>
      <c r="BG59" s="61">
        <v>0</v>
      </c>
      <c r="BH59" s="61">
        <v>0</v>
      </c>
      <c r="BI59" s="61" t="s">
        <v>81</v>
      </c>
    </row>
    <row r="60" spans="1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1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1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1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1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60:BH993">
    <cfRule type="expression" dxfId="108" priority="109" stopIfTrue="1">
      <formula>$A60&lt;&gt;""</formula>
    </cfRule>
  </conditionalFormatting>
  <conditionalFormatting sqref="A8:C8">
    <cfRule type="expression" dxfId="105" priority="106" stopIfTrue="1">
      <formula>$A8&lt;&gt;""</formula>
    </cfRule>
  </conditionalFormatting>
  <conditionalFormatting sqref="D8:BI8">
    <cfRule type="expression" dxfId="104" priority="105" stopIfTrue="1">
      <formula>$A8&lt;&gt;""</formula>
    </cfRule>
  </conditionalFormatting>
  <conditionalFormatting sqref="A9:C9">
    <cfRule type="expression" dxfId="103" priority="104" stopIfTrue="1">
      <formula>$A9&lt;&gt;""</formula>
    </cfRule>
  </conditionalFormatting>
  <conditionalFormatting sqref="D9:BI9">
    <cfRule type="expression" dxfId="102" priority="103" stopIfTrue="1">
      <formula>$A9&lt;&gt;""</formula>
    </cfRule>
  </conditionalFormatting>
  <conditionalFormatting sqref="A10:C10">
    <cfRule type="expression" dxfId="101" priority="102" stopIfTrue="1">
      <formula>$A10&lt;&gt;""</formula>
    </cfRule>
  </conditionalFormatting>
  <conditionalFormatting sqref="D10:BI10">
    <cfRule type="expression" dxfId="100" priority="101" stopIfTrue="1">
      <formula>$A10&lt;&gt;""</formula>
    </cfRule>
  </conditionalFormatting>
  <conditionalFormatting sqref="A11:C11">
    <cfRule type="expression" dxfId="99" priority="100" stopIfTrue="1">
      <formula>$A11&lt;&gt;""</formula>
    </cfRule>
  </conditionalFormatting>
  <conditionalFormatting sqref="D11:BI11">
    <cfRule type="expression" dxfId="98" priority="99" stopIfTrue="1">
      <formula>$A11&lt;&gt;""</formula>
    </cfRule>
  </conditionalFormatting>
  <conditionalFormatting sqref="A12:C12">
    <cfRule type="expression" dxfId="97" priority="98" stopIfTrue="1">
      <formula>$A12&lt;&gt;""</formula>
    </cfRule>
  </conditionalFormatting>
  <conditionalFormatting sqref="D12:BI12">
    <cfRule type="expression" dxfId="96" priority="97" stopIfTrue="1">
      <formula>$A12&lt;&gt;""</formula>
    </cfRule>
  </conditionalFormatting>
  <conditionalFormatting sqref="A13:C13">
    <cfRule type="expression" dxfId="95" priority="96" stopIfTrue="1">
      <formula>$A13&lt;&gt;""</formula>
    </cfRule>
  </conditionalFormatting>
  <conditionalFormatting sqref="D13:BI13">
    <cfRule type="expression" dxfId="94" priority="95" stopIfTrue="1">
      <formula>$A13&lt;&gt;""</formula>
    </cfRule>
  </conditionalFormatting>
  <conditionalFormatting sqref="A14:C14">
    <cfRule type="expression" dxfId="93" priority="94" stopIfTrue="1">
      <formula>$A14&lt;&gt;""</formula>
    </cfRule>
  </conditionalFormatting>
  <conditionalFormatting sqref="D14:BI14">
    <cfRule type="expression" dxfId="92" priority="93" stopIfTrue="1">
      <formula>$A14&lt;&gt;""</formula>
    </cfRule>
  </conditionalFormatting>
  <conditionalFormatting sqref="A15:C15">
    <cfRule type="expression" dxfId="91" priority="92" stopIfTrue="1">
      <formula>$A15&lt;&gt;""</formula>
    </cfRule>
  </conditionalFormatting>
  <conditionalFormatting sqref="D15:BI15">
    <cfRule type="expression" dxfId="90" priority="91" stopIfTrue="1">
      <formula>$A15&lt;&gt;""</formula>
    </cfRule>
  </conditionalFormatting>
  <conditionalFormatting sqref="A16:C16">
    <cfRule type="expression" dxfId="89" priority="90" stopIfTrue="1">
      <formula>$A16&lt;&gt;""</formula>
    </cfRule>
  </conditionalFormatting>
  <conditionalFormatting sqref="D16:BI16">
    <cfRule type="expression" dxfId="88" priority="89" stopIfTrue="1">
      <formula>$A16&lt;&gt;""</formula>
    </cfRule>
  </conditionalFormatting>
  <conditionalFormatting sqref="A17:C17">
    <cfRule type="expression" dxfId="87" priority="88" stopIfTrue="1">
      <formula>$A17&lt;&gt;""</formula>
    </cfRule>
  </conditionalFormatting>
  <conditionalFormatting sqref="D17:BI17">
    <cfRule type="expression" dxfId="86" priority="87" stopIfTrue="1">
      <formula>$A17&lt;&gt;""</formula>
    </cfRule>
  </conditionalFormatting>
  <conditionalFormatting sqref="A18:C18">
    <cfRule type="expression" dxfId="85" priority="86" stopIfTrue="1">
      <formula>$A18&lt;&gt;""</formula>
    </cfRule>
  </conditionalFormatting>
  <conditionalFormatting sqref="D18:BI18">
    <cfRule type="expression" dxfId="84" priority="85" stopIfTrue="1">
      <formula>$A18&lt;&gt;""</formula>
    </cfRule>
  </conditionalFormatting>
  <conditionalFormatting sqref="A19:C19">
    <cfRule type="expression" dxfId="83" priority="84" stopIfTrue="1">
      <formula>$A19&lt;&gt;""</formula>
    </cfRule>
  </conditionalFormatting>
  <conditionalFormatting sqref="D19:BI19">
    <cfRule type="expression" dxfId="82" priority="83" stopIfTrue="1">
      <formula>$A19&lt;&gt;""</formula>
    </cfRule>
  </conditionalFormatting>
  <conditionalFormatting sqref="A20:C20">
    <cfRule type="expression" dxfId="81" priority="82" stopIfTrue="1">
      <formula>$A20&lt;&gt;""</formula>
    </cfRule>
  </conditionalFormatting>
  <conditionalFormatting sqref="D20:BI20">
    <cfRule type="expression" dxfId="80" priority="81" stopIfTrue="1">
      <formula>$A20&lt;&gt;""</formula>
    </cfRule>
  </conditionalFormatting>
  <conditionalFormatting sqref="A21:C21">
    <cfRule type="expression" dxfId="79" priority="80" stopIfTrue="1">
      <formula>$A21&lt;&gt;""</formula>
    </cfRule>
  </conditionalFormatting>
  <conditionalFormatting sqref="D21:BI21">
    <cfRule type="expression" dxfId="78" priority="79" stopIfTrue="1">
      <formula>$A21&lt;&gt;""</formula>
    </cfRule>
  </conditionalFormatting>
  <conditionalFormatting sqref="A22:C22">
    <cfRule type="expression" dxfId="77" priority="78" stopIfTrue="1">
      <formula>$A22&lt;&gt;""</formula>
    </cfRule>
  </conditionalFormatting>
  <conditionalFormatting sqref="D22:BI22">
    <cfRule type="expression" dxfId="76" priority="77" stopIfTrue="1">
      <formula>$A22&lt;&gt;""</formula>
    </cfRule>
  </conditionalFormatting>
  <conditionalFormatting sqref="A23:C23">
    <cfRule type="expression" dxfId="75" priority="76" stopIfTrue="1">
      <formula>$A23&lt;&gt;""</formula>
    </cfRule>
  </conditionalFormatting>
  <conditionalFormatting sqref="D23:BI23">
    <cfRule type="expression" dxfId="74" priority="75" stopIfTrue="1">
      <formula>$A23&lt;&gt;""</formula>
    </cfRule>
  </conditionalFormatting>
  <conditionalFormatting sqref="A24:C24">
    <cfRule type="expression" dxfId="73" priority="74" stopIfTrue="1">
      <formula>$A24&lt;&gt;""</formula>
    </cfRule>
  </conditionalFormatting>
  <conditionalFormatting sqref="D24:BI24">
    <cfRule type="expression" dxfId="72" priority="73" stopIfTrue="1">
      <formula>$A24&lt;&gt;""</formula>
    </cfRule>
  </conditionalFormatting>
  <conditionalFormatting sqref="A25:C25">
    <cfRule type="expression" dxfId="71" priority="72" stopIfTrue="1">
      <formula>$A25&lt;&gt;""</formula>
    </cfRule>
  </conditionalFormatting>
  <conditionalFormatting sqref="D25:BI25">
    <cfRule type="expression" dxfId="70" priority="71" stopIfTrue="1">
      <formula>$A25&lt;&gt;""</formula>
    </cfRule>
  </conditionalFormatting>
  <conditionalFormatting sqref="A26:C26">
    <cfRule type="expression" dxfId="69" priority="70" stopIfTrue="1">
      <formula>$A26&lt;&gt;""</formula>
    </cfRule>
  </conditionalFormatting>
  <conditionalFormatting sqref="D26:BI26">
    <cfRule type="expression" dxfId="68" priority="69" stopIfTrue="1">
      <formula>$A26&lt;&gt;""</formula>
    </cfRule>
  </conditionalFormatting>
  <conditionalFormatting sqref="A27:C27">
    <cfRule type="expression" dxfId="67" priority="68" stopIfTrue="1">
      <formula>$A27&lt;&gt;""</formula>
    </cfRule>
  </conditionalFormatting>
  <conditionalFormatting sqref="D27:BI27">
    <cfRule type="expression" dxfId="66" priority="67" stopIfTrue="1">
      <formula>$A27&lt;&gt;""</formula>
    </cfRule>
  </conditionalFormatting>
  <conditionalFormatting sqref="A28:C28">
    <cfRule type="expression" dxfId="65" priority="66" stopIfTrue="1">
      <formula>$A28&lt;&gt;""</formula>
    </cfRule>
  </conditionalFormatting>
  <conditionalFormatting sqref="D28:BI28">
    <cfRule type="expression" dxfId="64" priority="65" stopIfTrue="1">
      <formula>$A28&lt;&gt;""</formula>
    </cfRule>
  </conditionalFormatting>
  <conditionalFormatting sqref="A29:C29">
    <cfRule type="expression" dxfId="63" priority="64" stopIfTrue="1">
      <formula>$A29&lt;&gt;""</formula>
    </cfRule>
  </conditionalFormatting>
  <conditionalFormatting sqref="D29:BI29">
    <cfRule type="expression" dxfId="62" priority="63" stopIfTrue="1">
      <formula>$A29&lt;&gt;""</formula>
    </cfRule>
  </conditionalFormatting>
  <conditionalFormatting sqref="A30:C30">
    <cfRule type="expression" dxfId="61" priority="62" stopIfTrue="1">
      <formula>$A30&lt;&gt;""</formula>
    </cfRule>
  </conditionalFormatting>
  <conditionalFormatting sqref="D30:BI30">
    <cfRule type="expression" dxfId="60" priority="61" stopIfTrue="1">
      <formula>$A30&lt;&gt;""</formula>
    </cfRule>
  </conditionalFormatting>
  <conditionalFormatting sqref="A31:C31">
    <cfRule type="expression" dxfId="59" priority="60" stopIfTrue="1">
      <formula>$A31&lt;&gt;""</formula>
    </cfRule>
  </conditionalFormatting>
  <conditionalFormatting sqref="D31:BI31">
    <cfRule type="expression" dxfId="58" priority="59" stopIfTrue="1">
      <formula>$A31&lt;&gt;""</formula>
    </cfRule>
  </conditionalFormatting>
  <conditionalFormatting sqref="A32:C32">
    <cfRule type="expression" dxfId="57" priority="58" stopIfTrue="1">
      <formula>$A32&lt;&gt;""</formula>
    </cfRule>
  </conditionalFormatting>
  <conditionalFormatting sqref="D32:BI32">
    <cfRule type="expression" dxfId="56" priority="57" stopIfTrue="1">
      <formula>$A32&lt;&gt;""</formula>
    </cfRule>
  </conditionalFormatting>
  <conditionalFormatting sqref="A33:C33">
    <cfRule type="expression" dxfId="55" priority="56" stopIfTrue="1">
      <formula>$A33&lt;&gt;""</formula>
    </cfRule>
  </conditionalFormatting>
  <conditionalFormatting sqref="D33:BI33">
    <cfRule type="expression" dxfId="54" priority="55" stopIfTrue="1">
      <formula>$A33&lt;&gt;""</formula>
    </cfRule>
  </conditionalFormatting>
  <conditionalFormatting sqref="A34:C34">
    <cfRule type="expression" dxfId="53" priority="54" stopIfTrue="1">
      <formula>$A34&lt;&gt;""</formula>
    </cfRule>
  </conditionalFormatting>
  <conditionalFormatting sqref="D34:BI34">
    <cfRule type="expression" dxfId="52" priority="53" stopIfTrue="1">
      <formula>$A34&lt;&gt;""</formula>
    </cfRule>
  </conditionalFormatting>
  <conditionalFormatting sqref="A35:C35">
    <cfRule type="expression" dxfId="51" priority="52" stopIfTrue="1">
      <formula>$A35&lt;&gt;""</formula>
    </cfRule>
  </conditionalFormatting>
  <conditionalFormatting sqref="D35:BI35">
    <cfRule type="expression" dxfId="50" priority="51" stopIfTrue="1">
      <formula>$A35&lt;&gt;""</formula>
    </cfRule>
  </conditionalFormatting>
  <conditionalFormatting sqref="A36:C36">
    <cfRule type="expression" dxfId="49" priority="50" stopIfTrue="1">
      <formula>$A36&lt;&gt;""</formula>
    </cfRule>
  </conditionalFormatting>
  <conditionalFormatting sqref="D36:BI36">
    <cfRule type="expression" dxfId="48" priority="49" stopIfTrue="1">
      <formula>$A36&lt;&gt;""</formula>
    </cfRule>
  </conditionalFormatting>
  <conditionalFormatting sqref="A37:C37">
    <cfRule type="expression" dxfId="47" priority="48" stopIfTrue="1">
      <formula>$A37&lt;&gt;""</formula>
    </cfRule>
  </conditionalFormatting>
  <conditionalFormatting sqref="D37:BI37">
    <cfRule type="expression" dxfId="46" priority="47" stopIfTrue="1">
      <formula>$A37&lt;&gt;""</formula>
    </cfRule>
  </conditionalFormatting>
  <conditionalFormatting sqref="A38:C38">
    <cfRule type="expression" dxfId="45" priority="46" stopIfTrue="1">
      <formula>$A38&lt;&gt;""</formula>
    </cfRule>
  </conditionalFormatting>
  <conditionalFormatting sqref="D38:BI38">
    <cfRule type="expression" dxfId="44" priority="45" stopIfTrue="1">
      <formula>$A38&lt;&gt;""</formula>
    </cfRule>
  </conditionalFormatting>
  <conditionalFormatting sqref="A39:C39">
    <cfRule type="expression" dxfId="43" priority="44" stopIfTrue="1">
      <formula>$A39&lt;&gt;""</formula>
    </cfRule>
  </conditionalFormatting>
  <conditionalFormatting sqref="D39:BI39">
    <cfRule type="expression" dxfId="42" priority="43" stopIfTrue="1">
      <formula>$A39&lt;&gt;""</formula>
    </cfRule>
  </conditionalFormatting>
  <conditionalFormatting sqref="A40:C40">
    <cfRule type="expression" dxfId="41" priority="42" stopIfTrue="1">
      <formula>$A40&lt;&gt;""</formula>
    </cfRule>
  </conditionalFormatting>
  <conditionalFormatting sqref="D40:BI40">
    <cfRule type="expression" dxfId="40" priority="41" stopIfTrue="1">
      <formula>$A40&lt;&gt;""</formula>
    </cfRule>
  </conditionalFormatting>
  <conditionalFormatting sqref="A41:C41">
    <cfRule type="expression" dxfId="39" priority="40" stopIfTrue="1">
      <formula>$A41&lt;&gt;""</formula>
    </cfRule>
  </conditionalFormatting>
  <conditionalFormatting sqref="D41:BI41">
    <cfRule type="expression" dxfId="38" priority="39" stopIfTrue="1">
      <formula>$A41&lt;&gt;""</formula>
    </cfRule>
  </conditionalFormatting>
  <conditionalFormatting sqref="A42:C42">
    <cfRule type="expression" dxfId="37" priority="38" stopIfTrue="1">
      <formula>$A42&lt;&gt;""</formula>
    </cfRule>
  </conditionalFormatting>
  <conditionalFormatting sqref="D42:BI42">
    <cfRule type="expression" dxfId="36" priority="37" stopIfTrue="1">
      <formula>$A42&lt;&gt;""</formula>
    </cfRule>
  </conditionalFormatting>
  <conditionalFormatting sqref="A43:C43">
    <cfRule type="expression" dxfId="35" priority="36" stopIfTrue="1">
      <formula>$A43&lt;&gt;""</formula>
    </cfRule>
  </conditionalFormatting>
  <conditionalFormatting sqref="D43:BI43">
    <cfRule type="expression" dxfId="34" priority="35" stopIfTrue="1">
      <formula>$A43&lt;&gt;""</formula>
    </cfRule>
  </conditionalFormatting>
  <conditionalFormatting sqref="A44:C44">
    <cfRule type="expression" dxfId="33" priority="34" stopIfTrue="1">
      <formula>$A44&lt;&gt;""</formula>
    </cfRule>
  </conditionalFormatting>
  <conditionalFormatting sqref="D44:BI44">
    <cfRule type="expression" dxfId="32" priority="33" stopIfTrue="1">
      <formula>$A44&lt;&gt;""</formula>
    </cfRule>
  </conditionalFormatting>
  <conditionalFormatting sqref="A45:C45">
    <cfRule type="expression" dxfId="31" priority="32" stopIfTrue="1">
      <formula>$A45&lt;&gt;""</formula>
    </cfRule>
  </conditionalFormatting>
  <conditionalFormatting sqref="D45:BI45">
    <cfRule type="expression" dxfId="30" priority="31" stopIfTrue="1">
      <formula>$A45&lt;&gt;""</formula>
    </cfRule>
  </conditionalFormatting>
  <conditionalFormatting sqref="A46:C46">
    <cfRule type="expression" dxfId="29" priority="30" stopIfTrue="1">
      <formula>$A46&lt;&gt;""</formula>
    </cfRule>
  </conditionalFormatting>
  <conditionalFormatting sqref="D46:BI46">
    <cfRule type="expression" dxfId="28" priority="29" stopIfTrue="1">
      <formula>$A46&lt;&gt;""</formula>
    </cfRule>
  </conditionalFormatting>
  <conditionalFormatting sqref="A47:C47">
    <cfRule type="expression" dxfId="27" priority="28" stopIfTrue="1">
      <formula>$A47&lt;&gt;""</formula>
    </cfRule>
  </conditionalFormatting>
  <conditionalFormatting sqref="D47:BI47">
    <cfRule type="expression" dxfId="26" priority="27" stopIfTrue="1">
      <formula>$A47&lt;&gt;""</formula>
    </cfRule>
  </conditionalFormatting>
  <conditionalFormatting sqref="A48:C48">
    <cfRule type="expression" dxfId="25" priority="26" stopIfTrue="1">
      <formula>$A48&lt;&gt;""</formula>
    </cfRule>
  </conditionalFormatting>
  <conditionalFormatting sqref="D48:BI48">
    <cfRule type="expression" dxfId="24" priority="25" stopIfTrue="1">
      <formula>$A48&lt;&gt;""</formula>
    </cfRule>
  </conditionalFormatting>
  <conditionalFormatting sqref="A49:C49">
    <cfRule type="expression" dxfId="23" priority="24" stopIfTrue="1">
      <formula>$A49&lt;&gt;""</formula>
    </cfRule>
  </conditionalFormatting>
  <conditionalFormatting sqref="D49:BI49">
    <cfRule type="expression" dxfId="22" priority="23" stopIfTrue="1">
      <formula>$A49&lt;&gt;""</formula>
    </cfRule>
  </conditionalFormatting>
  <conditionalFormatting sqref="A50:C50">
    <cfRule type="expression" dxfId="21" priority="22" stopIfTrue="1">
      <formula>$A50&lt;&gt;""</formula>
    </cfRule>
  </conditionalFormatting>
  <conditionalFormatting sqref="D50:BI50">
    <cfRule type="expression" dxfId="20" priority="21" stopIfTrue="1">
      <formula>$A50&lt;&gt;""</formula>
    </cfRule>
  </conditionalFormatting>
  <conditionalFormatting sqref="A51:C51">
    <cfRule type="expression" dxfId="19" priority="20" stopIfTrue="1">
      <formula>$A51&lt;&gt;""</formula>
    </cfRule>
  </conditionalFormatting>
  <conditionalFormatting sqref="D51:BI51">
    <cfRule type="expression" dxfId="18" priority="19" stopIfTrue="1">
      <formula>$A51&lt;&gt;""</formula>
    </cfRule>
  </conditionalFormatting>
  <conditionalFormatting sqref="A52:C52">
    <cfRule type="expression" dxfId="17" priority="18" stopIfTrue="1">
      <formula>$A52&lt;&gt;""</formula>
    </cfRule>
  </conditionalFormatting>
  <conditionalFormatting sqref="D52:BI52">
    <cfRule type="expression" dxfId="16" priority="17" stopIfTrue="1">
      <formula>$A52&lt;&gt;""</formula>
    </cfRule>
  </conditionalFormatting>
  <conditionalFormatting sqref="A53:C53">
    <cfRule type="expression" dxfId="15" priority="16" stopIfTrue="1">
      <formula>$A53&lt;&gt;""</formula>
    </cfRule>
  </conditionalFormatting>
  <conditionalFormatting sqref="D53:BI53">
    <cfRule type="expression" dxfId="14" priority="15" stopIfTrue="1">
      <formula>$A53&lt;&gt;""</formula>
    </cfRule>
  </conditionalFormatting>
  <conditionalFormatting sqref="A54:C54">
    <cfRule type="expression" dxfId="13" priority="14" stopIfTrue="1">
      <formula>$A54&lt;&gt;""</formula>
    </cfRule>
  </conditionalFormatting>
  <conditionalFormatting sqref="D54:BI54">
    <cfRule type="expression" dxfId="12" priority="13" stopIfTrue="1">
      <formula>$A54&lt;&gt;""</formula>
    </cfRule>
  </conditionalFormatting>
  <conditionalFormatting sqref="A55:C55">
    <cfRule type="expression" dxfId="11" priority="12" stopIfTrue="1">
      <formula>$A55&lt;&gt;""</formula>
    </cfRule>
  </conditionalFormatting>
  <conditionalFormatting sqref="D55:BI55">
    <cfRule type="expression" dxfId="10" priority="11" stopIfTrue="1">
      <formula>$A55&lt;&gt;""</formula>
    </cfRule>
  </conditionalFormatting>
  <conditionalFormatting sqref="A56:C56">
    <cfRule type="expression" dxfId="9" priority="10" stopIfTrue="1">
      <formula>$A56&lt;&gt;""</formula>
    </cfRule>
  </conditionalFormatting>
  <conditionalFormatting sqref="D56:BI56">
    <cfRule type="expression" dxfId="8" priority="9" stopIfTrue="1">
      <formula>$A56&lt;&gt;""</formula>
    </cfRule>
  </conditionalFormatting>
  <conditionalFormatting sqref="A57:C57">
    <cfRule type="expression" dxfId="7" priority="8" stopIfTrue="1">
      <formula>$A57&lt;&gt;""</formula>
    </cfRule>
  </conditionalFormatting>
  <conditionalFormatting sqref="D57:BI57">
    <cfRule type="expression" dxfId="6" priority="7" stopIfTrue="1">
      <formula>$A57&lt;&gt;""</formula>
    </cfRule>
  </conditionalFormatting>
  <conditionalFormatting sqref="A58:C58">
    <cfRule type="expression" dxfId="5" priority="6" stopIfTrue="1">
      <formula>$A58&lt;&gt;""</formula>
    </cfRule>
  </conditionalFormatting>
  <conditionalFormatting sqref="D58:BI58">
    <cfRule type="expression" dxfId="4" priority="5" stopIfTrue="1">
      <formula>$A58&lt;&gt;""</formula>
    </cfRule>
  </conditionalFormatting>
  <conditionalFormatting sqref="A59:C59">
    <cfRule type="expression" dxfId="3" priority="4" stopIfTrue="1">
      <formula>$A59&lt;&gt;""</formula>
    </cfRule>
  </conditionalFormatting>
  <conditionalFormatting sqref="D59:BI59">
    <cfRule type="expression" dxfId="2" priority="3" stopIfTrue="1">
      <formula>$A59&lt;&gt;""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58" man="1"/>
    <brk id="30" min="1" max="58" man="1"/>
    <brk id="42" min="1" max="5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13223</v>
      </c>
      <c r="E7" s="47">
        <f>SUM($E$8:$E$59)</f>
        <v>1621</v>
      </c>
      <c r="F7" s="47">
        <f>SUM($F$8:$F$59)</f>
        <v>766</v>
      </c>
      <c r="G7" s="47">
        <f>SUM($G$8:$G$59)</f>
        <v>8645</v>
      </c>
      <c r="H7" s="47">
        <f>SUM($H$8:$H$59)</f>
        <v>568</v>
      </c>
      <c r="I7" s="47">
        <f>SUM($I$8:$I$59)</f>
        <v>0</v>
      </c>
      <c r="J7" s="47">
        <f>SUM($J$8:$J$59)</f>
        <v>0</v>
      </c>
      <c r="K7" s="47">
        <f>SUM($K$8:$K$59)</f>
        <v>0</v>
      </c>
      <c r="L7" s="47">
        <f>SUM($L$8:$L$59)</f>
        <v>235</v>
      </c>
      <c r="M7" s="47">
        <f>SUM($M$8:$M$59)</f>
        <v>113</v>
      </c>
      <c r="N7" s="47">
        <f>SUM($N$8:$N$59)</f>
        <v>725</v>
      </c>
      <c r="O7" s="47">
        <f>SUM($O$8:$O$59)</f>
        <v>0</v>
      </c>
      <c r="P7" s="47">
        <f>SUM($P$8:$P$59)</f>
        <v>0</v>
      </c>
      <c r="Q7" s="47">
        <f>SUM($Q$8:$Q$59)</f>
        <v>301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18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92</v>
      </c>
      <c r="AD7" s="47">
        <f>SUM($AD$8:$AD$59)</f>
        <v>0</v>
      </c>
      <c r="AE7" s="47">
        <f>SUM($AE$8:$AE$59)</f>
        <v>113</v>
      </c>
      <c r="AF7" s="47">
        <f>SUM($AF$8:$AF$59)</f>
        <v>0</v>
      </c>
      <c r="AG7" s="47">
        <f>SUM($AG$8:$AG$59)</f>
        <v>26</v>
      </c>
      <c r="AH7" s="47">
        <f>SUM($AH$8:$AH$59)</f>
        <v>0</v>
      </c>
      <c r="AI7" s="47">
        <f>SUM($AI$8:$AI$59)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126</v>
      </c>
      <c r="D8" s="33">
        <f>SUM(E8:AI8)</f>
        <v>8493</v>
      </c>
      <c r="E8" s="33">
        <v>1289</v>
      </c>
      <c r="F8" s="33">
        <v>520</v>
      </c>
      <c r="G8" s="33">
        <v>5572</v>
      </c>
      <c r="H8" s="33">
        <v>556</v>
      </c>
      <c r="I8" s="33">
        <v>0</v>
      </c>
      <c r="J8" s="33">
        <v>0</v>
      </c>
      <c r="K8" s="33">
        <v>0</v>
      </c>
      <c r="L8" s="33">
        <v>226</v>
      </c>
      <c r="M8" s="33">
        <v>113</v>
      </c>
      <c r="N8" s="33">
        <v>173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18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26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136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146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173</v>
      </c>
      <c r="C11" s="10" t="s">
        <v>174</v>
      </c>
      <c r="D11" s="33">
        <f>SUM(E11:AI11)</f>
        <v>1424</v>
      </c>
      <c r="E11" s="33">
        <v>286</v>
      </c>
      <c r="F11" s="33">
        <v>1</v>
      </c>
      <c r="G11" s="33">
        <v>467</v>
      </c>
      <c r="H11" s="33">
        <v>0</v>
      </c>
      <c r="I11" s="33">
        <v>0</v>
      </c>
      <c r="J11" s="33">
        <v>0</v>
      </c>
      <c r="K11" s="33">
        <v>0</v>
      </c>
      <c r="L11" s="33">
        <v>9</v>
      </c>
      <c r="M11" s="33">
        <v>0</v>
      </c>
      <c r="N11" s="33">
        <v>552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109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190</v>
      </c>
      <c r="C12" s="10" t="s">
        <v>191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207</v>
      </c>
      <c r="C13" s="10" t="s">
        <v>208</v>
      </c>
      <c r="D13" s="33">
        <f>SUM(E13:AI13)</f>
        <v>110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110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227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256</v>
      </c>
      <c r="C16" s="10" t="s">
        <v>257</v>
      </c>
      <c r="D16" s="33">
        <f>SUM(E16:AI16)</f>
        <v>2806</v>
      </c>
      <c r="E16" s="33">
        <v>0</v>
      </c>
      <c r="F16" s="33">
        <v>72</v>
      </c>
      <c r="G16" s="33">
        <v>2598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136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274</v>
      </c>
      <c r="C17" s="10" t="s">
        <v>275</v>
      </c>
      <c r="D17" s="33">
        <f>SUM(E17:AI17)</f>
        <v>45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45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286</v>
      </c>
      <c r="B18" s="41" t="s">
        <v>294</v>
      </c>
      <c r="C18" s="10" t="s">
        <v>295</v>
      </c>
      <c r="D18" s="33">
        <f>SUM(E18:AI18)</f>
        <v>39</v>
      </c>
      <c r="E18" s="33">
        <v>0</v>
      </c>
      <c r="F18" s="33">
        <v>38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1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316</v>
      </c>
      <c r="C19" s="10" t="s">
        <v>317</v>
      </c>
      <c r="D19" s="33">
        <f>SUM(E19:AI19)</f>
        <v>60</v>
      </c>
      <c r="E19" s="33">
        <v>0</v>
      </c>
      <c r="F19" s="33">
        <v>60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331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348</v>
      </c>
      <c r="C21" s="10" t="s">
        <v>349</v>
      </c>
      <c r="D21" s="33">
        <f>SUM(E21:AI21)</f>
        <v>4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4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361</v>
      </c>
      <c r="C22" s="10" t="s">
        <v>362</v>
      </c>
      <c r="D22" s="33">
        <f>SUM(E22:AI22)</f>
        <v>141</v>
      </c>
      <c r="E22" s="33">
        <v>46</v>
      </c>
      <c r="F22" s="33">
        <v>2</v>
      </c>
      <c r="G22" s="33">
        <v>1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92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368</v>
      </c>
      <c r="C23" s="10" t="s">
        <v>369</v>
      </c>
      <c r="D23" s="33">
        <f>SUM(E23:AI23)</f>
        <v>1</v>
      </c>
      <c r="E23" s="33">
        <v>0</v>
      </c>
      <c r="F23" s="33">
        <v>1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378</v>
      </c>
      <c r="C24" s="10" t="s">
        <v>379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380</v>
      </c>
      <c r="C25" s="10" t="s">
        <v>383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389</v>
      </c>
      <c r="C26" s="10" t="s">
        <v>390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398</v>
      </c>
      <c r="C27" s="10" t="s">
        <v>399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413</v>
      </c>
      <c r="C28" s="10" t="s">
        <v>414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430</v>
      </c>
      <c r="C29" s="10" t="s">
        <v>431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440</v>
      </c>
      <c r="C30" s="10" t="s">
        <v>444</v>
      </c>
      <c r="D30" s="33">
        <f>SUM(E30:AI30)</f>
        <v>3</v>
      </c>
      <c r="E30" s="33">
        <v>0</v>
      </c>
      <c r="F30" s="33">
        <v>2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1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148</v>
      </c>
      <c r="B31" s="41" t="s">
        <v>454</v>
      </c>
      <c r="C31" s="10" t="s">
        <v>455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471</v>
      </c>
      <c r="C32" s="10" t="s">
        <v>472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485</v>
      </c>
      <c r="C33" s="10" t="s">
        <v>487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506</v>
      </c>
      <c r="C34" s="10" t="s">
        <v>507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286</v>
      </c>
      <c r="B35" s="41" t="s">
        <v>521</v>
      </c>
      <c r="C35" s="10" t="s">
        <v>522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535</v>
      </c>
      <c r="C36" s="10" t="s">
        <v>536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540</v>
      </c>
      <c r="C37" s="10" t="s">
        <v>543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549</v>
      </c>
      <c r="C38" s="10" t="s">
        <v>547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554</v>
      </c>
      <c r="C39" s="10" t="s">
        <v>555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560</v>
      </c>
      <c r="C40" s="10" t="s">
        <v>561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SUM(E41:AI41)</f>
        <v>27</v>
      </c>
      <c r="E41" s="33">
        <v>0</v>
      </c>
      <c r="F41" s="33">
        <v>0</v>
      </c>
      <c r="G41" s="33">
        <v>7</v>
      </c>
      <c r="H41" s="33">
        <v>12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4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4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588</v>
      </c>
      <c r="C42" s="10" t="s">
        <v>586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597</v>
      </c>
      <c r="C43" s="10" t="s">
        <v>599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604</v>
      </c>
      <c r="C44" s="10" t="s">
        <v>605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612</v>
      </c>
      <c r="C45" s="10" t="s">
        <v>613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616</v>
      </c>
      <c r="C46" s="10" t="s">
        <v>617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622</v>
      </c>
      <c r="C47" s="10" t="s">
        <v>620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156</v>
      </c>
      <c r="B49" s="41" t="s">
        <v>631</v>
      </c>
      <c r="C49" s="10" t="s">
        <v>633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124</v>
      </c>
      <c r="B50" s="41" t="s">
        <v>649</v>
      </c>
      <c r="C50" s="10" t="s">
        <v>652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670</v>
      </c>
      <c r="B51" s="41" t="s">
        <v>671</v>
      </c>
      <c r="C51" s="10" t="s">
        <v>669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687</v>
      </c>
      <c r="B52" s="41" t="s">
        <v>688</v>
      </c>
      <c r="C52" s="10" t="s">
        <v>689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286</v>
      </c>
      <c r="B53" s="41" t="s">
        <v>712</v>
      </c>
      <c r="C53" s="10" t="s">
        <v>713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124</v>
      </c>
      <c r="B54" s="41" t="s">
        <v>733</v>
      </c>
      <c r="C54" s="10" t="s">
        <v>732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746</v>
      </c>
      <c r="B55" s="41" t="s">
        <v>747</v>
      </c>
      <c r="C55" s="10" t="s">
        <v>744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124</v>
      </c>
      <c r="B56" s="41" t="s">
        <v>765</v>
      </c>
      <c r="C56" s="10" t="s">
        <v>766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124</v>
      </c>
      <c r="B57" s="41" t="s">
        <v>784</v>
      </c>
      <c r="C57" s="10" t="s">
        <v>785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127</v>
      </c>
      <c r="B58" s="41" t="s">
        <v>805</v>
      </c>
      <c r="C58" s="10" t="s">
        <v>806</v>
      </c>
      <c r="D58" s="33">
        <f>SUM(E58:AI58)</f>
        <v>70</v>
      </c>
      <c r="E58" s="33">
        <v>0</v>
      </c>
      <c r="F58" s="33">
        <v>70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124</v>
      </c>
      <c r="B59" s="41" t="s">
        <v>822</v>
      </c>
      <c r="C59" s="10" t="s">
        <v>824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60:AH995">
    <cfRule type="expression" dxfId="3564" priority="161" stopIfTrue="1">
      <formula>$A60&lt;&gt;""</formula>
    </cfRule>
  </conditionalFormatting>
  <conditionalFormatting sqref="A8:C8">
    <cfRule type="expression" dxfId="3560" priority="158" stopIfTrue="1">
      <formula>$A8&lt;&gt;""</formula>
    </cfRule>
  </conditionalFormatting>
  <conditionalFormatting sqref="D8:AF8 AH8:AI8">
    <cfRule type="expression" dxfId="3559" priority="157" stopIfTrue="1">
      <formula>$A8&lt;&gt;""</formula>
    </cfRule>
  </conditionalFormatting>
  <conditionalFormatting sqref="AG8">
    <cfRule type="expression" dxfId="3558" priority="156" stopIfTrue="1">
      <formula>$A8&lt;&gt;""</formula>
    </cfRule>
  </conditionalFormatting>
  <conditionalFormatting sqref="A9:C9">
    <cfRule type="expression" dxfId="3557" priority="155" stopIfTrue="1">
      <formula>$A9&lt;&gt;""</formula>
    </cfRule>
  </conditionalFormatting>
  <conditionalFormatting sqref="D9:AF9 AH9:AI9">
    <cfRule type="expression" dxfId="3556" priority="154" stopIfTrue="1">
      <formula>$A9&lt;&gt;""</formula>
    </cfRule>
  </conditionalFormatting>
  <conditionalFormatting sqref="AG9">
    <cfRule type="expression" dxfId="3555" priority="153" stopIfTrue="1">
      <formula>$A9&lt;&gt;""</formula>
    </cfRule>
  </conditionalFormatting>
  <conditionalFormatting sqref="A10:C10">
    <cfRule type="expression" dxfId="3554" priority="152" stopIfTrue="1">
      <formula>$A10&lt;&gt;""</formula>
    </cfRule>
  </conditionalFormatting>
  <conditionalFormatting sqref="D10:AF10 AH10:AI10">
    <cfRule type="expression" dxfId="3553" priority="151" stopIfTrue="1">
      <formula>$A10&lt;&gt;""</formula>
    </cfRule>
  </conditionalFormatting>
  <conditionalFormatting sqref="AG10">
    <cfRule type="expression" dxfId="3552" priority="150" stopIfTrue="1">
      <formula>$A10&lt;&gt;""</formula>
    </cfRule>
  </conditionalFormatting>
  <conditionalFormatting sqref="A11:C11">
    <cfRule type="expression" dxfId="3551" priority="149" stopIfTrue="1">
      <formula>$A11&lt;&gt;""</formula>
    </cfRule>
  </conditionalFormatting>
  <conditionalFormatting sqref="D11:AF11 AH11:AI11">
    <cfRule type="expression" dxfId="3550" priority="148" stopIfTrue="1">
      <formula>$A11&lt;&gt;""</formula>
    </cfRule>
  </conditionalFormatting>
  <conditionalFormatting sqref="AG11">
    <cfRule type="expression" dxfId="3549" priority="147" stopIfTrue="1">
      <formula>$A11&lt;&gt;""</formula>
    </cfRule>
  </conditionalFormatting>
  <conditionalFormatting sqref="A12:C12">
    <cfRule type="expression" dxfId="3548" priority="146" stopIfTrue="1">
      <formula>$A12&lt;&gt;""</formula>
    </cfRule>
  </conditionalFormatting>
  <conditionalFormatting sqref="D12:AF12 AH12:AI12">
    <cfRule type="expression" dxfId="3547" priority="145" stopIfTrue="1">
      <formula>$A12&lt;&gt;""</formula>
    </cfRule>
  </conditionalFormatting>
  <conditionalFormatting sqref="AG12">
    <cfRule type="expression" dxfId="3546" priority="144" stopIfTrue="1">
      <formula>$A12&lt;&gt;""</formula>
    </cfRule>
  </conditionalFormatting>
  <conditionalFormatting sqref="A13:C13">
    <cfRule type="expression" dxfId="3545" priority="143" stopIfTrue="1">
      <formula>$A13&lt;&gt;""</formula>
    </cfRule>
  </conditionalFormatting>
  <conditionalFormatting sqref="D13:AF13 AH13:AI13">
    <cfRule type="expression" dxfId="3544" priority="142" stopIfTrue="1">
      <formula>$A13&lt;&gt;""</formula>
    </cfRule>
  </conditionalFormatting>
  <conditionalFormatting sqref="AG13">
    <cfRule type="expression" dxfId="3543" priority="141" stopIfTrue="1">
      <formula>$A13&lt;&gt;""</formula>
    </cfRule>
  </conditionalFormatting>
  <conditionalFormatting sqref="A14:C14">
    <cfRule type="expression" dxfId="3542" priority="140" stopIfTrue="1">
      <formula>$A14&lt;&gt;""</formula>
    </cfRule>
  </conditionalFormatting>
  <conditionalFormatting sqref="D14:AF14 AH14:AI14">
    <cfRule type="expression" dxfId="3541" priority="139" stopIfTrue="1">
      <formula>$A14&lt;&gt;""</formula>
    </cfRule>
  </conditionalFormatting>
  <conditionalFormatting sqref="AG14">
    <cfRule type="expression" dxfId="3540" priority="138" stopIfTrue="1">
      <formula>$A14&lt;&gt;""</formula>
    </cfRule>
  </conditionalFormatting>
  <conditionalFormatting sqref="A15:C15">
    <cfRule type="expression" dxfId="3539" priority="137" stopIfTrue="1">
      <formula>$A15&lt;&gt;""</formula>
    </cfRule>
  </conditionalFormatting>
  <conditionalFormatting sqref="D15:AF15 AH15:AI15">
    <cfRule type="expression" dxfId="3538" priority="136" stopIfTrue="1">
      <formula>$A15&lt;&gt;""</formula>
    </cfRule>
  </conditionalFormatting>
  <conditionalFormatting sqref="AG15">
    <cfRule type="expression" dxfId="3537" priority="135" stopIfTrue="1">
      <formula>$A15&lt;&gt;""</formula>
    </cfRule>
  </conditionalFormatting>
  <conditionalFormatting sqref="A16:C16">
    <cfRule type="expression" dxfId="3536" priority="134" stopIfTrue="1">
      <formula>$A16&lt;&gt;""</formula>
    </cfRule>
  </conditionalFormatting>
  <conditionalFormatting sqref="D16:AF16 AH16:AI16">
    <cfRule type="expression" dxfId="3535" priority="133" stopIfTrue="1">
      <formula>$A16&lt;&gt;""</formula>
    </cfRule>
  </conditionalFormatting>
  <conditionalFormatting sqref="AG16">
    <cfRule type="expression" dxfId="3534" priority="132" stopIfTrue="1">
      <formula>$A16&lt;&gt;""</formula>
    </cfRule>
  </conditionalFormatting>
  <conditionalFormatting sqref="A17:C17">
    <cfRule type="expression" dxfId="3533" priority="131" stopIfTrue="1">
      <formula>$A17&lt;&gt;""</formula>
    </cfRule>
  </conditionalFormatting>
  <conditionalFormatting sqref="D17:AF17 AH17:AI17">
    <cfRule type="expression" dxfId="3532" priority="130" stopIfTrue="1">
      <formula>$A17&lt;&gt;""</formula>
    </cfRule>
  </conditionalFormatting>
  <conditionalFormatting sqref="AG17">
    <cfRule type="expression" dxfId="3531" priority="129" stopIfTrue="1">
      <formula>$A17&lt;&gt;""</formula>
    </cfRule>
  </conditionalFormatting>
  <conditionalFormatting sqref="A18:C18">
    <cfRule type="expression" dxfId="3530" priority="128" stopIfTrue="1">
      <formula>$A18&lt;&gt;""</formula>
    </cfRule>
  </conditionalFormatting>
  <conditionalFormatting sqref="D18:AF18 AH18:AI18">
    <cfRule type="expression" dxfId="3529" priority="127" stopIfTrue="1">
      <formula>$A18&lt;&gt;""</formula>
    </cfRule>
  </conditionalFormatting>
  <conditionalFormatting sqref="AG18">
    <cfRule type="expression" dxfId="3528" priority="126" stopIfTrue="1">
      <formula>$A18&lt;&gt;""</formula>
    </cfRule>
  </conditionalFormatting>
  <conditionalFormatting sqref="A19:C19">
    <cfRule type="expression" dxfId="3527" priority="125" stopIfTrue="1">
      <formula>$A19&lt;&gt;""</formula>
    </cfRule>
  </conditionalFormatting>
  <conditionalFormatting sqref="D19:AF19 AH19:AI19">
    <cfRule type="expression" dxfId="3526" priority="124" stopIfTrue="1">
      <formula>$A19&lt;&gt;""</formula>
    </cfRule>
  </conditionalFormatting>
  <conditionalFormatting sqref="AG19">
    <cfRule type="expression" dxfId="3525" priority="123" stopIfTrue="1">
      <formula>$A19&lt;&gt;""</formula>
    </cfRule>
  </conditionalFormatting>
  <conditionalFormatting sqref="A20:C20">
    <cfRule type="expression" dxfId="3524" priority="122" stopIfTrue="1">
      <formula>$A20&lt;&gt;""</formula>
    </cfRule>
  </conditionalFormatting>
  <conditionalFormatting sqref="D20:AF20 AH20:AI20">
    <cfRule type="expression" dxfId="3523" priority="121" stopIfTrue="1">
      <formula>$A20&lt;&gt;""</formula>
    </cfRule>
  </conditionalFormatting>
  <conditionalFormatting sqref="AG20">
    <cfRule type="expression" dxfId="3522" priority="120" stopIfTrue="1">
      <formula>$A20&lt;&gt;""</formula>
    </cfRule>
  </conditionalFormatting>
  <conditionalFormatting sqref="A21:C21">
    <cfRule type="expression" dxfId="3521" priority="119" stopIfTrue="1">
      <formula>$A21&lt;&gt;""</formula>
    </cfRule>
  </conditionalFormatting>
  <conditionalFormatting sqref="D21:AF21 AH21:AI21">
    <cfRule type="expression" dxfId="3520" priority="118" stopIfTrue="1">
      <formula>$A21&lt;&gt;""</formula>
    </cfRule>
  </conditionalFormatting>
  <conditionalFormatting sqref="AG21">
    <cfRule type="expression" dxfId="3519" priority="117" stopIfTrue="1">
      <formula>$A21&lt;&gt;""</formula>
    </cfRule>
  </conditionalFormatting>
  <conditionalFormatting sqref="A22:C22">
    <cfRule type="expression" dxfId="3518" priority="116" stopIfTrue="1">
      <formula>$A22&lt;&gt;""</formula>
    </cfRule>
  </conditionalFormatting>
  <conditionalFormatting sqref="D22:AF22 AH22:AI22">
    <cfRule type="expression" dxfId="3517" priority="115" stopIfTrue="1">
      <formula>$A22&lt;&gt;""</formula>
    </cfRule>
  </conditionalFormatting>
  <conditionalFormatting sqref="AG22">
    <cfRule type="expression" dxfId="3516" priority="114" stopIfTrue="1">
      <formula>$A22&lt;&gt;""</formula>
    </cfRule>
  </conditionalFormatting>
  <conditionalFormatting sqref="A23:C23">
    <cfRule type="expression" dxfId="3515" priority="113" stopIfTrue="1">
      <formula>$A23&lt;&gt;""</formula>
    </cfRule>
  </conditionalFormatting>
  <conditionalFormatting sqref="D23:AF23 AH23:AI23">
    <cfRule type="expression" dxfId="3514" priority="112" stopIfTrue="1">
      <formula>$A23&lt;&gt;""</formula>
    </cfRule>
  </conditionalFormatting>
  <conditionalFormatting sqref="AG23">
    <cfRule type="expression" dxfId="3513" priority="111" stopIfTrue="1">
      <formula>$A23&lt;&gt;""</formula>
    </cfRule>
  </conditionalFormatting>
  <conditionalFormatting sqref="A24:C24">
    <cfRule type="expression" dxfId="3512" priority="110" stopIfTrue="1">
      <formula>$A24&lt;&gt;""</formula>
    </cfRule>
  </conditionalFormatting>
  <conditionalFormatting sqref="D24:AF24 AH24:AI24">
    <cfRule type="expression" dxfId="3511" priority="109" stopIfTrue="1">
      <formula>$A24&lt;&gt;""</formula>
    </cfRule>
  </conditionalFormatting>
  <conditionalFormatting sqref="AG24">
    <cfRule type="expression" dxfId="3510" priority="108" stopIfTrue="1">
      <formula>$A24&lt;&gt;""</formula>
    </cfRule>
  </conditionalFormatting>
  <conditionalFormatting sqref="A25:C25">
    <cfRule type="expression" dxfId="3509" priority="107" stopIfTrue="1">
      <formula>$A25&lt;&gt;""</formula>
    </cfRule>
  </conditionalFormatting>
  <conditionalFormatting sqref="D25:AF25 AH25:AI25">
    <cfRule type="expression" dxfId="3508" priority="106" stopIfTrue="1">
      <formula>$A25&lt;&gt;""</formula>
    </cfRule>
  </conditionalFormatting>
  <conditionalFormatting sqref="AG25">
    <cfRule type="expression" dxfId="3507" priority="105" stopIfTrue="1">
      <formula>$A25&lt;&gt;""</formula>
    </cfRule>
  </conditionalFormatting>
  <conditionalFormatting sqref="A26:C26">
    <cfRule type="expression" dxfId="3506" priority="104" stopIfTrue="1">
      <formula>$A26&lt;&gt;""</formula>
    </cfRule>
  </conditionalFormatting>
  <conditionalFormatting sqref="D26:AF26 AH26:AI26">
    <cfRule type="expression" dxfId="3505" priority="103" stopIfTrue="1">
      <formula>$A26&lt;&gt;""</formula>
    </cfRule>
  </conditionalFormatting>
  <conditionalFormatting sqref="AG26">
    <cfRule type="expression" dxfId="3504" priority="102" stopIfTrue="1">
      <formula>$A26&lt;&gt;""</formula>
    </cfRule>
  </conditionalFormatting>
  <conditionalFormatting sqref="A27:C27">
    <cfRule type="expression" dxfId="3503" priority="101" stopIfTrue="1">
      <formula>$A27&lt;&gt;""</formula>
    </cfRule>
  </conditionalFormatting>
  <conditionalFormatting sqref="D27:AF27 AH27:AI27">
    <cfRule type="expression" dxfId="3502" priority="100" stopIfTrue="1">
      <formula>$A27&lt;&gt;""</formula>
    </cfRule>
  </conditionalFormatting>
  <conditionalFormatting sqref="AG27">
    <cfRule type="expression" dxfId="3501" priority="99" stopIfTrue="1">
      <formula>$A27&lt;&gt;""</formula>
    </cfRule>
  </conditionalFormatting>
  <conditionalFormatting sqref="A28:C28">
    <cfRule type="expression" dxfId="3500" priority="98" stopIfTrue="1">
      <formula>$A28&lt;&gt;""</formula>
    </cfRule>
  </conditionalFormatting>
  <conditionalFormatting sqref="D28:AF28 AH28:AI28">
    <cfRule type="expression" dxfId="3499" priority="97" stopIfTrue="1">
      <formula>$A28&lt;&gt;""</formula>
    </cfRule>
  </conditionalFormatting>
  <conditionalFormatting sqref="AG28">
    <cfRule type="expression" dxfId="3498" priority="96" stopIfTrue="1">
      <formula>$A28&lt;&gt;""</formula>
    </cfRule>
  </conditionalFormatting>
  <conditionalFormatting sqref="A29:C29">
    <cfRule type="expression" dxfId="3497" priority="95" stopIfTrue="1">
      <formula>$A29&lt;&gt;""</formula>
    </cfRule>
  </conditionalFormatting>
  <conditionalFormatting sqref="D29:AF29 AH29:AI29">
    <cfRule type="expression" dxfId="3496" priority="94" stopIfTrue="1">
      <formula>$A29&lt;&gt;""</formula>
    </cfRule>
  </conditionalFormatting>
  <conditionalFormatting sqref="AG29">
    <cfRule type="expression" dxfId="3495" priority="93" stopIfTrue="1">
      <formula>$A29&lt;&gt;""</formula>
    </cfRule>
  </conditionalFormatting>
  <conditionalFormatting sqref="A30:C30">
    <cfRule type="expression" dxfId="3494" priority="92" stopIfTrue="1">
      <formula>$A30&lt;&gt;""</formula>
    </cfRule>
  </conditionalFormatting>
  <conditionalFormatting sqref="D30:AF30 AH30:AI30">
    <cfRule type="expression" dxfId="3493" priority="91" stopIfTrue="1">
      <formula>$A30&lt;&gt;""</formula>
    </cfRule>
  </conditionalFormatting>
  <conditionalFormatting sqref="AG30">
    <cfRule type="expression" dxfId="3492" priority="90" stopIfTrue="1">
      <formula>$A30&lt;&gt;""</formula>
    </cfRule>
  </conditionalFormatting>
  <conditionalFormatting sqref="A31:C31">
    <cfRule type="expression" dxfId="3491" priority="89" stopIfTrue="1">
      <formula>$A31&lt;&gt;""</formula>
    </cfRule>
  </conditionalFormatting>
  <conditionalFormatting sqref="D31:AF31 AH31:AI31">
    <cfRule type="expression" dxfId="3490" priority="88" stopIfTrue="1">
      <formula>$A31&lt;&gt;""</formula>
    </cfRule>
  </conditionalFormatting>
  <conditionalFormatting sqref="AG31">
    <cfRule type="expression" dxfId="3489" priority="87" stopIfTrue="1">
      <formula>$A31&lt;&gt;""</formula>
    </cfRule>
  </conditionalFormatting>
  <conditionalFormatting sqref="A32:C32">
    <cfRule type="expression" dxfId="3488" priority="86" stopIfTrue="1">
      <formula>$A32&lt;&gt;""</formula>
    </cfRule>
  </conditionalFormatting>
  <conditionalFormatting sqref="D32:AF32 AH32:AI32">
    <cfRule type="expression" dxfId="3487" priority="85" stopIfTrue="1">
      <formula>$A32&lt;&gt;""</formula>
    </cfRule>
  </conditionalFormatting>
  <conditionalFormatting sqref="AG32">
    <cfRule type="expression" dxfId="3486" priority="84" stopIfTrue="1">
      <formula>$A32&lt;&gt;""</formula>
    </cfRule>
  </conditionalFormatting>
  <conditionalFormatting sqref="A33:C33">
    <cfRule type="expression" dxfId="3485" priority="83" stopIfTrue="1">
      <formula>$A33&lt;&gt;""</formula>
    </cfRule>
  </conditionalFormatting>
  <conditionalFormatting sqref="D33:AF33 AH33:AI33">
    <cfRule type="expression" dxfId="3484" priority="82" stopIfTrue="1">
      <formula>$A33&lt;&gt;""</formula>
    </cfRule>
  </conditionalFormatting>
  <conditionalFormatting sqref="AG33">
    <cfRule type="expression" dxfId="3483" priority="81" stopIfTrue="1">
      <formula>$A33&lt;&gt;""</formula>
    </cfRule>
  </conditionalFormatting>
  <conditionalFormatting sqref="A34:C34">
    <cfRule type="expression" dxfId="3482" priority="80" stopIfTrue="1">
      <formula>$A34&lt;&gt;""</formula>
    </cfRule>
  </conditionalFormatting>
  <conditionalFormatting sqref="D34:AF34 AH34:AI34">
    <cfRule type="expression" dxfId="3481" priority="79" stopIfTrue="1">
      <formula>$A34&lt;&gt;""</formula>
    </cfRule>
  </conditionalFormatting>
  <conditionalFormatting sqref="AG34">
    <cfRule type="expression" dxfId="3480" priority="78" stopIfTrue="1">
      <formula>$A34&lt;&gt;""</formula>
    </cfRule>
  </conditionalFormatting>
  <conditionalFormatting sqref="A35:C35">
    <cfRule type="expression" dxfId="3479" priority="77" stopIfTrue="1">
      <formula>$A35&lt;&gt;""</formula>
    </cfRule>
  </conditionalFormatting>
  <conditionalFormatting sqref="D35:AF35 AH35:AI35">
    <cfRule type="expression" dxfId="3478" priority="76" stopIfTrue="1">
      <formula>$A35&lt;&gt;""</formula>
    </cfRule>
  </conditionalFormatting>
  <conditionalFormatting sqref="AG35">
    <cfRule type="expression" dxfId="3477" priority="75" stopIfTrue="1">
      <formula>$A35&lt;&gt;""</formula>
    </cfRule>
  </conditionalFormatting>
  <conditionalFormatting sqref="A36:C36">
    <cfRule type="expression" dxfId="3476" priority="74" stopIfTrue="1">
      <formula>$A36&lt;&gt;""</formula>
    </cfRule>
  </conditionalFormatting>
  <conditionalFormatting sqref="D36:AF36 AH36:AI36">
    <cfRule type="expression" dxfId="3475" priority="73" stopIfTrue="1">
      <formula>$A36&lt;&gt;""</formula>
    </cfRule>
  </conditionalFormatting>
  <conditionalFormatting sqref="AG36">
    <cfRule type="expression" dxfId="3474" priority="72" stopIfTrue="1">
      <formula>$A36&lt;&gt;""</formula>
    </cfRule>
  </conditionalFormatting>
  <conditionalFormatting sqref="A37:C37">
    <cfRule type="expression" dxfId="3473" priority="71" stopIfTrue="1">
      <formula>$A37&lt;&gt;""</formula>
    </cfRule>
  </conditionalFormatting>
  <conditionalFormatting sqref="D37:AF37 AH37:AI37">
    <cfRule type="expression" dxfId="3472" priority="70" stopIfTrue="1">
      <formula>$A37&lt;&gt;""</formula>
    </cfRule>
  </conditionalFormatting>
  <conditionalFormatting sqref="AG37">
    <cfRule type="expression" dxfId="3471" priority="69" stopIfTrue="1">
      <formula>$A37&lt;&gt;""</formula>
    </cfRule>
  </conditionalFormatting>
  <conditionalFormatting sqref="A38:C38">
    <cfRule type="expression" dxfId="3470" priority="68" stopIfTrue="1">
      <formula>$A38&lt;&gt;""</formula>
    </cfRule>
  </conditionalFormatting>
  <conditionalFormatting sqref="D38:AF38 AH38:AI38">
    <cfRule type="expression" dxfId="3469" priority="67" stopIfTrue="1">
      <formula>$A38&lt;&gt;""</formula>
    </cfRule>
  </conditionalFormatting>
  <conditionalFormatting sqref="AG38">
    <cfRule type="expression" dxfId="3468" priority="66" stopIfTrue="1">
      <formula>$A38&lt;&gt;""</formula>
    </cfRule>
  </conditionalFormatting>
  <conditionalFormatting sqref="A39:C39">
    <cfRule type="expression" dxfId="3467" priority="65" stopIfTrue="1">
      <formula>$A39&lt;&gt;""</formula>
    </cfRule>
  </conditionalFormatting>
  <conditionalFormatting sqref="D39:AF39 AH39:AI39">
    <cfRule type="expression" dxfId="3466" priority="64" stopIfTrue="1">
      <formula>$A39&lt;&gt;""</formula>
    </cfRule>
  </conditionalFormatting>
  <conditionalFormatting sqref="AG39">
    <cfRule type="expression" dxfId="3465" priority="63" stopIfTrue="1">
      <formula>$A39&lt;&gt;""</formula>
    </cfRule>
  </conditionalFormatting>
  <conditionalFormatting sqref="A40:C40">
    <cfRule type="expression" dxfId="3464" priority="62" stopIfTrue="1">
      <formula>$A40&lt;&gt;""</formula>
    </cfRule>
  </conditionalFormatting>
  <conditionalFormatting sqref="D40:AF40 AH40:AI40">
    <cfRule type="expression" dxfId="3463" priority="61" stopIfTrue="1">
      <formula>$A40&lt;&gt;""</formula>
    </cfRule>
  </conditionalFormatting>
  <conditionalFormatting sqref="AG40">
    <cfRule type="expression" dxfId="3462" priority="60" stopIfTrue="1">
      <formula>$A40&lt;&gt;""</formula>
    </cfRule>
  </conditionalFormatting>
  <conditionalFormatting sqref="A41:C41">
    <cfRule type="expression" dxfId="3461" priority="59" stopIfTrue="1">
      <formula>$A41&lt;&gt;""</formula>
    </cfRule>
  </conditionalFormatting>
  <conditionalFormatting sqref="D41:AF41 AH41:AI41">
    <cfRule type="expression" dxfId="3460" priority="58" stopIfTrue="1">
      <formula>$A41&lt;&gt;""</formula>
    </cfRule>
  </conditionalFormatting>
  <conditionalFormatting sqref="AG41">
    <cfRule type="expression" dxfId="3459" priority="57" stopIfTrue="1">
      <formula>$A41&lt;&gt;""</formula>
    </cfRule>
  </conditionalFormatting>
  <conditionalFormatting sqref="A42:C42">
    <cfRule type="expression" dxfId="3458" priority="56" stopIfTrue="1">
      <formula>$A42&lt;&gt;""</formula>
    </cfRule>
  </conditionalFormatting>
  <conditionalFormatting sqref="D42:AF42 AH42:AI42">
    <cfRule type="expression" dxfId="3457" priority="55" stopIfTrue="1">
      <formula>$A42&lt;&gt;""</formula>
    </cfRule>
  </conditionalFormatting>
  <conditionalFormatting sqref="AG42">
    <cfRule type="expression" dxfId="3456" priority="54" stopIfTrue="1">
      <formula>$A42&lt;&gt;""</formula>
    </cfRule>
  </conditionalFormatting>
  <conditionalFormatting sqref="A43:C43">
    <cfRule type="expression" dxfId="3455" priority="53" stopIfTrue="1">
      <formula>$A43&lt;&gt;""</formula>
    </cfRule>
  </conditionalFormatting>
  <conditionalFormatting sqref="D43:AF43 AH43:AI43">
    <cfRule type="expression" dxfId="3454" priority="52" stopIfTrue="1">
      <formula>$A43&lt;&gt;""</formula>
    </cfRule>
  </conditionalFormatting>
  <conditionalFormatting sqref="AG43">
    <cfRule type="expression" dxfId="3453" priority="51" stopIfTrue="1">
      <formula>$A43&lt;&gt;""</formula>
    </cfRule>
  </conditionalFormatting>
  <conditionalFormatting sqref="A44:C44">
    <cfRule type="expression" dxfId="3452" priority="50" stopIfTrue="1">
      <formula>$A44&lt;&gt;""</formula>
    </cfRule>
  </conditionalFormatting>
  <conditionalFormatting sqref="D44:AF44 AH44:AI44">
    <cfRule type="expression" dxfId="3451" priority="49" stopIfTrue="1">
      <formula>$A44&lt;&gt;""</formula>
    </cfRule>
  </conditionalFormatting>
  <conditionalFormatting sqref="AG44">
    <cfRule type="expression" dxfId="3450" priority="48" stopIfTrue="1">
      <formula>$A44&lt;&gt;""</formula>
    </cfRule>
  </conditionalFormatting>
  <conditionalFormatting sqref="A45:C45">
    <cfRule type="expression" dxfId="3449" priority="47" stopIfTrue="1">
      <formula>$A45&lt;&gt;""</formula>
    </cfRule>
  </conditionalFormatting>
  <conditionalFormatting sqref="D45:AF45 AH45:AI45">
    <cfRule type="expression" dxfId="3448" priority="46" stopIfTrue="1">
      <formula>$A45&lt;&gt;""</formula>
    </cfRule>
  </conditionalFormatting>
  <conditionalFormatting sqref="AG45">
    <cfRule type="expression" dxfId="3447" priority="45" stopIfTrue="1">
      <formula>$A45&lt;&gt;""</formula>
    </cfRule>
  </conditionalFormatting>
  <conditionalFormatting sqref="A46:C46">
    <cfRule type="expression" dxfId="3446" priority="44" stopIfTrue="1">
      <formula>$A46&lt;&gt;""</formula>
    </cfRule>
  </conditionalFormatting>
  <conditionalFormatting sqref="D46:AF46 AH46:AI46">
    <cfRule type="expression" dxfId="3445" priority="43" stopIfTrue="1">
      <formula>$A46&lt;&gt;""</formula>
    </cfRule>
  </conditionalFormatting>
  <conditionalFormatting sqref="AG46">
    <cfRule type="expression" dxfId="3444" priority="42" stopIfTrue="1">
      <formula>$A46&lt;&gt;""</formula>
    </cfRule>
  </conditionalFormatting>
  <conditionalFormatting sqref="A47:C47">
    <cfRule type="expression" dxfId="3443" priority="41" stopIfTrue="1">
      <formula>$A47&lt;&gt;""</formula>
    </cfRule>
  </conditionalFormatting>
  <conditionalFormatting sqref="D47:AF47 AH47:AI47">
    <cfRule type="expression" dxfId="3442" priority="40" stopIfTrue="1">
      <formula>$A47&lt;&gt;""</formula>
    </cfRule>
  </conditionalFormatting>
  <conditionalFormatting sqref="AG47">
    <cfRule type="expression" dxfId="3441" priority="39" stopIfTrue="1">
      <formula>$A47&lt;&gt;""</formula>
    </cfRule>
  </conditionalFormatting>
  <conditionalFormatting sqref="A48:C48">
    <cfRule type="expression" dxfId="3440" priority="38" stopIfTrue="1">
      <formula>$A48&lt;&gt;""</formula>
    </cfRule>
  </conditionalFormatting>
  <conditionalFormatting sqref="D48:AF48 AH48:AI48">
    <cfRule type="expression" dxfId="3439" priority="37" stopIfTrue="1">
      <formula>$A48&lt;&gt;""</formula>
    </cfRule>
  </conditionalFormatting>
  <conditionalFormatting sqref="AG48">
    <cfRule type="expression" dxfId="3438" priority="36" stopIfTrue="1">
      <formula>$A48&lt;&gt;""</formula>
    </cfRule>
  </conditionalFormatting>
  <conditionalFormatting sqref="A49:C49">
    <cfRule type="expression" dxfId="3437" priority="35" stopIfTrue="1">
      <formula>$A49&lt;&gt;""</formula>
    </cfRule>
  </conditionalFormatting>
  <conditionalFormatting sqref="D49:AF49 AH49:AI49">
    <cfRule type="expression" dxfId="3436" priority="34" stopIfTrue="1">
      <formula>$A49&lt;&gt;""</formula>
    </cfRule>
  </conditionalFormatting>
  <conditionalFormatting sqref="AG49">
    <cfRule type="expression" dxfId="3435" priority="33" stopIfTrue="1">
      <formula>$A49&lt;&gt;""</formula>
    </cfRule>
  </conditionalFormatting>
  <conditionalFormatting sqref="A50:C50">
    <cfRule type="expression" dxfId="3434" priority="32" stopIfTrue="1">
      <formula>$A50&lt;&gt;""</formula>
    </cfRule>
  </conditionalFormatting>
  <conditionalFormatting sqref="D50:AF50 AH50:AI50">
    <cfRule type="expression" dxfId="3433" priority="31" stopIfTrue="1">
      <formula>$A50&lt;&gt;""</formula>
    </cfRule>
  </conditionalFormatting>
  <conditionalFormatting sqref="AG50">
    <cfRule type="expression" dxfId="3432" priority="30" stopIfTrue="1">
      <formula>$A50&lt;&gt;""</formula>
    </cfRule>
  </conditionalFormatting>
  <conditionalFormatting sqref="A51:C51">
    <cfRule type="expression" dxfId="3431" priority="29" stopIfTrue="1">
      <formula>$A51&lt;&gt;""</formula>
    </cfRule>
  </conditionalFormatting>
  <conditionalFormatting sqref="D51:AF51 AH51:AI51">
    <cfRule type="expression" dxfId="3430" priority="28" stopIfTrue="1">
      <formula>$A51&lt;&gt;""</formula>
    </cfRule>
  </conditionalFormatting>
  <conditionalFormatting sqref="AG51">
    <cfRule type="expression" dxfId="3429" priority="27" stopIfTrue="1">
      <formula>$A51&lt;&gt;""</formula>
    </cfRule>
  </conditionalFormatting>
  <conditionalFormatting sqref="A52:C52">
    <cfRule type="expression" dxfId="3428" priority="26" stopIfTrue="1">
      <formula>$A52&lt;&gt;""</formula>
    </cfRule>
  </conditionalFormatting>
  <conditionalFormatting sqref="D52:AF52 AH52:AI52">
    <cfRule type="expression" dxfId="3427" priority="25" stopIfTrue="1">
      <formula>$A52&lt;&gt;""</formula>
    </cfRule>
  </conditionalFormatting>
  <conditionalFormatting sqref="AG52">
    <cfRule type="expression" dxfId="3426" priority="24" stopIfTrue="1">
      <formula>$A52&lt;&gt;""</formula>
    </cfRule>
  </conditionalFormatting>
  <conditionalFormatting sqref="A53:C53">
    <cfRule type="expression" dxfId="3425" priority="23" stopIfTrue="1">
      <formula>$A53&lt;&gt;""</formula>
    </cfRule>
  </conditionalFormatting>
  <conditionalFormatting sqref="D53:AF53 AH53:AI53">
    <cfRule type="expression" dxfId="3424" priority="22" stopIfTrue="1">
      <formula>$A53&lt;&gt;""</formula>
    </cfRule>
  </conditionalFormatting>
  <conditionalFormatting sqref="AG53">
    <cfRule type="expression" dxfId="3423" priority="21" stopIfTrue="1">
      <formula>$A53&lt;&gt;""</formula>
    </cfRule>
  </conditionalFormatting>
  <conditionalFormatting sqref="A54:C54">
    <cfRule type="expression" dxfId="3422" priority="20" stopIfTrue="1">
      <formula>$A54&lt;&gt;""</formula>
    </cfRule>
  </conditionalFormatting>
  <conditionalFormatting sqref="D54:AF54 AH54:AI54">
    <cfRule type="expression" dxfId="3421" priority="19" stopIfTrue="1">
      <formula>$A54&lt;&gt;""</formula>
    </cfRule>
  </conditionalFormatting>
  <conditionalFormatting sqref="AG54">
    <cfRule type="expression" dxfId="3420" priority="18" stopIfTrue="1">
      <formula>$A54&lt;&gt;""</formula>
    </cfRule>
  </conditionalFormatting>
  <conditionalFormatting sqref="A55:C55">
    <cfRule type="expression" dxfId="3419" priority="17" stopIfTrue="1">
      <formula>$A55&lt;&gt;""</formula>
    </cfRule>
  </conditionalFormatting>
  <conditionalFormatting sqref="D55:AF55 AH55:AI55">
    <cfRule type="expression" dxfId="3418" priority="16" stopIfTrue="1">
      <formula>$A55&lt;&gt;""</formula>
    </cfRule>
  </conditionalFormatting>
  <conditionalFormatting sqref="AG55">
    <cfRule type="expression" dxfId="3417" priority="15" stopIfTrue="1">
      <formula>$A55&lt;&gt;""</formula>
    </cfRule>
  </conditionalFormatting>
  <conditionalFormatting sqref="A56:C56">
    <cfRule type="expression" dxfId="3416" priority="14" stopIfTrue="1">
      <formula>$A56&lt;&gt;""</formula>
    </cfRule>
  </conditionalFormatting>
  <conditionalFormatting sqref="D56:AF56 AH56:AI56">
    <cfRule type="expression" dxfId="3415" priority="13" stopIfTrue="1">
      <formula>$A56&lt;&gt;""</formula>
    </cfRule>
  </conditionalFormatting>
  <conditionalFormatting sqref="AG56">
    <cfRule type="expression" dxfId="3414" priority="12" stopIfTrue="1">
      <formula>$A56&lt;&gt;""</formula>
    </cfRule>
  </conditionalFormatting>
  <conditionalFormatting sqref="A57:C57">
    <cfRule type="expression" dxfId="3413" priority="11" stopIfTrue="1">
      <formula>$A57&lt;&gt;""</formula>
    </cfRule>
  </conditionalFormatting>
  <conditionalFormatting sqref="D57:AF57 AH57:AI57">
    <cfRule type="expression" dxfId="3412" priority="10" stopIfTrue="1">
      <formula>$A57&lt;&gt;""</formula>
    </cfRule>
  </conditionalFormatting>
  <conditionalFormatting sqref="AG57">
    <cfRule type="expression" dxfId="3411" priority="9" stopIfTrue="1">
      <formula>$A57&lt;&gt;""</formula>
    </cfRule>
  </conditionalFormatting>
  <conditionalFormatting sqref="A58:C58">
    <cfRule type="expression" dxfId="3410" priority="8" stopIfTrue="1">
      <formula>$A58&lt;&gt;""</formula>
    </cfRule>
  </conditionalFormatting>
  <conditionalFormatting sqref="D58:AF58 AH58:AI58">
    <cfRule type="expression" dxfId="3409" priority="7" stopIfTrue="1">
      <formula>$A58&lt;&gt;""</formula>
    </cfRule>
  </conditionalFormatting>
  <conditionalFormatting sqref="AG58">
    <cfRule type="expression" dxfId="3408" priority="6" stopIfTrue="1">
      <formula>$A58&lt;&gt;""</formula>
    </cfRule>
  </conditionalFormatting>
  <conditionalFormatting sqref="A59:C59">
    <cfRule type="expression" dxfId="3407" priority="5" stopIfTrue="1">
      <formula>$A59&lt;&gt;""</formula>
    </cfRule>
  </conditionalFormatting>
  <conditionalFormatting sqref="D59:AF59 AH59:AI59">
    <cfRule type="expression" dxfId="3406" priority="4" stopIfTrue="1">
      <formula>$A59&lt;&gt;""</formula>
    </cfRule>
  </conditionalFormatting>
  <conditionalFormatting sqref="AG59">
    <cfRule type="expression" dxfId="3405" priority="3" stopIfTrue="1">
      <formula>$A59&lt;&gt;""</formula>
    </cfRule>
  </conditionalFormatting>
  <conditionalFormatting sqref="A7:AH7">
    <cfRule type="expression" dxfId="3404" priority="1" stopIfTrue="1">
      <formula>$A7&lt;&gt;""</formula>
    </cfRule>
  </conditionalFormatting>
  <conditionalFormatting sqref="AI7">
    <cfRule type="expression" dxfId="340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5603</v>
      </c>
      <c r="E7" s="47">
        <f>SUM($E$8:$E$59)</f>
        <v>3333</v>
      </c>
      <c r="F7" s="47">
        <f>SUM($F$8:$F$59)</f>
        <v>0</v>
      </c>
      <c r="G7" s="47">
        <f>SUM($G$8:$G$59)</f>
        <v>0</v>
      </c>
      <c r="H7" s="47">
        <f>SUM($H$8:$H$59)</f>
        <v>0</v>
      </c>
      <c r="I7" s="47">
        <f>SUM($I$8:$I$59)</f>
        <v>0</v>
      </c>
      <c r="J7" s="47">
        <f>SUM($J$8:$J$59)</f>
        <v>0</v>
      </c>
      <c r="K7" s="47">
        <f>SUM($K$8:$K$59)</f>
        <v>0</v>
      </c>
      <c r="L7" s="47">
        <f>SUM($L$8:$L$59)</f>
        <v>117</v>
      </c>
      <c r="M7" s="47">
        <f>SUM($M$8:$M$59)</f>
        <v>1701</v>
      </c>
      <c r="N7" s="47">
        <f>SUM($N$8:$N$59)</f>
        <v>1</v>
      </c>
      <c r="O7" s="47">
        <f>SUM($O$8:$O$59)</f>
        <v>0</v>
      </c>
      <c r="P7" s="47">
        <f>SUM($P$8:$P$59)</f>
        <v>68</v>
      </c>
      <c r="Q7" s="47">
        <f>SUM($Q$8:$Q$59)</f>
        <v>0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383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0</v>
      </c>
      <c r="AD7" s="47">
        <f>SUM($AD$8:$AD$59)</f>
        <v>0</v>
      </c>
      <c r="AE7" s="47">
        <f>SUM($AE$8:$AE$59)</f>
        <v>0</v>
      </c>
      <c r="AF7" s="47">
        <f>SUM($AF$8:$AF$59)</f>
        <v>0</v>
      </c>
      <c r="AG7" s="47">
        <f>SUM($AG$8:$AG$59)</f>
        <v>0</v>
      </c>
      <c r="AH7" s="47">
        <f>SUM($AH$8:$AH$59)</f>
        <v>0</v>
      </c>
      <c r="AI7" s="47">
        <f>SUM($AI$8:$AI$59)</f>
        <v>0</v>
      </c>
    </row>
    <row r="8" spans="1:35" s="10" customFormat="1" ht="12" customHeight="1">
      <c r="A8" s="10" t="s">
        <v>127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141</v>
      </c>
      <c r="C9" s="10" t="s">
        <v>142</v>
      </c>
      <c r="D9" s="33">
        <f>SUM(E9:AI9)</f>
        <v>1819</v>
      </c>
      <c r="E9" s="33">
        <v>1666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153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148</v>
      </c>
      <c r="B10" s="41" t="s">
        <v>149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175</v>
      </c>
      <c r="C11" s="10" t="s">
        <v>174</v>
      </c>
      <c r="D11" s="33">
        <f>SUM(E11:AI11)</f>
        <v>21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21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192</v>
      </c>
      <c r="C12" s="10" t="s">
        <v>193</v>
      </c>
      <c r="D12" s="33">
        <f>SUM(E12:AI12)</f>
        <v>15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15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209</v>
      </c>
      <c r="C13" s="10" t="s">
        <v>210</v>
      </c>
      <c r="D13" s="33">
        <f>SUM(E13:AI13)</f>
        <v>80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80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229</v>
      </c>
      <c r="B14" s="41" t="s">
        <v>230</v>
      </c>
      <c r="C14" s="10" t="s">
        <v>226</v>
      </c>
      <c r="D14" s="33">
        <f>SUM(E14:AI14)</f>
        <v>76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76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244</v>
      </c>
      <c r="C15" s="10" t="s">
        <v>249</v>
      </c>
      <c r="D15" s="33">
        <f>SUM(E15:AI15)</f>
        <v>6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6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258</v>
      </c>
      <c r="C16" s="10" t="s">
        <v>259</v>
      </c>
      <c r="D16" s="33">
        <f>SUM(E16:AI16)</f>
        <v>1786</v>
      </c>
      <c r="E16" s="33">
        <v>1408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143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235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271</v>
      </c>
      <c r="C17" s="10" t="s">
        <v>276</v>
      </c>
      <c r="D17" s="33">
        <f>SUM(E17:AI17)</f>
        <v>204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185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19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156</v>
      </c>
      <c r="B18" s="41" t="s">
        <v>294</v>
      </c>
      <c r="C18" s="10" t="s">
        <v>296</v>
      </c>
      <c r="D18" s="33">
        <f>SUM(E18:AI18)</f>
        <v>353</v>
      </c>
      <c r="E18" s="33">
        <v>219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117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17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312</v>
      </c>
      <c r="C19" s="10" t="s">
        <v>317</v>
      </c>
      <c r="D19" s="33">
        <f>SUM(E19:AI19)</f>
        <v>118</v>
      </c>
      <c r="E19" s="33">
        <v>28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87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3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331</v>
      </c>
      <c r="C20" s="10" t="s">
        <v>333</v>
      </c>
      <c r="D20" s="33">
        <f>SUM(E20:AI20)</f>
        <v>86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24</v>
      </c>
      <c r="N20" s="33">
        <v>0</v>
      </c>
      <c r="O20" s="33">
        <v>0</v>
      </c>
      <c r="P20" s="33">
        <v>62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229</v>
      </c>
      <c r="B21" s="41" t="s">
        <v>348</v>
      </c>
      <c r="C21" s="10" t="s">
        <v>349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361</v>
      </c>
      <c r="C22" s="10" t="s">
        <v>362</v>
      </c>
      <c r="D22" s="33">
        <f>SUM(E22:AI22)</f>
        <v>3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3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368</v>
      </c>
      <c r="C23" s="10" t="s">
        <v>369</v>
      </c>
      <c r="D23" s="33">
        <f>SUM(E23:AI23)</f>
        <v>5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5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378</v>
      </c>
      <c r="C24" s="10" t="s">
        <v>379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384</v>
      </c>
      <c r="C25" s="10" t="s">
        <v>383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391</v>
      </c>
      <c r="C26" s="10" t="s">
        <v>388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400</v>
      </c>
      <c r="C27" s="10" t="s">
        <v>401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411</v>
      </c>
      <c r="C28" s="10" t="s">
        <v>415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430</v>
      </c>
      <c r="C29" s="10" t="s">
        <v>431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445</v>
      </c>
      <c r="C30" s="10" t="s">
        <v>446</v>
      </c>
      <c r="D30" s="33">
        <f>SUM(E30:AI30)</f>
        <v>20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18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2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229</v>
      </c>
      <c r="B31" s="41" t="s">
        <v>456</v>
      </c>
      <c r="C31" s="10" t="s">
        <v>453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468</v>
      </c>
      <c r="C32" s="10" t="s">
        <v>470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485</v>
      </c>
      <c r="C33" s="10" t="s">
        <v>488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508</v>
      </c>
      <c r="C34" s="10" t="s">
        <v>509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517</v>
      </c>
      <c r="C35" s="10" t="s">
        <v>523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535</v>
      </c>
      <c r="C36" s="10" t="s">
        <v>537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544</v>
      </c>
      <c r="C37" s="10" t="s">
        <v>545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549</v>
      </c>
      <c r="C38" s="10" t="s">
        <v>547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554</v>
      </c>
      <c r="C39" s="10" t="s">
        <v>555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202</v>
      </c>
      <c r="B40" s="41" t="s">
        <v>562</v>
      </c>
      <c r="C40" s="10" t="s">
        <v>563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SUM(E41:AI41)</f>
        <v>14</v>
      </c>
      <c r="E41" s="33">
        <v>12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1</v>
      </c>
      <c r="N41" s="33">
        <v>1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589</v>
      </c>
      <c r="C42" s="10" t="s">
        <v>590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600</v>
      </c>
      <c r="C43" s="10" t="s">
        <v>599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607</v>
      </c>
      <c r="C44" s="10" t="s">
        <v>608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612</v>
      </c>
      <c r="C45" s="10" t="s">
        <v>611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618</v>
      </c>
      <c r="C46" s="10" t="s">
        <v>617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622</v>
      </c>
      <c r="C47" s="10" t="s">
        <v>623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229</v>
      </c>
      <c r="B49" s="41" t="s">
        <v>634</v>
      </c>
      <c r="C49" s="10" t="s">
        <v>635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229</v>
      </c>
      <c r="B50" s="41" t="s">
        <v>653</v>
      </c>
      <c r="C50" s="10" t="s">
        <v>650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229</v>
      </c>
      <c r="B51" s="41" t="s">
        <v>672</v>
      </c>
      <c r="C51" s="10" t="s">
        <v>673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229</v>
      </c>
      <c r="B52" s="41" t="s">
        <v>688</v>
      </c>
      <c r="C52" s="10" t="s">
        <v>684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127</v>
      </c>
      <c r="B53" s="41" t="s">
        <v>714</v>
      </c>
      <c r="C53" s="10" t="s">
        <v>711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124</v>
      </c>
      <c r="B54" s="41" t="s">
        <v>734</v>
      </c>
      <c r="C54" s="10" t="s">
        <v>735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127</v>
      </c>
      <c r="B55" s="41" t="s">
        <v>748</v>
      </c>
      <c r="C55" s="10" t="s">
        <v>749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124</v>
      </c>
      <c r="B56" s="41" t="s">
        <v>767</v>
      </c>
      <c r="C56" s="10" t="s">
        <v>768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127</v>
      </c>
      <c r="B57" s="41" t="s">
        <v>786</v>
      </c>
      <c r="C57" s="10" t="s">
        <v>787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124</v>
      </c>
      <c r="B58" s="41" t="s">
        <v>805</v>
      </c>
      <c r="C58" s="10" t="s">
        <v>807</v>
      </c>
      <c r="D58" s="33">
        <f>SUM(E58:AI58)</f>
        <v>997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970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27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229</v>
      </c>
      <c r="B59" s="41" t="s">
        <v>825</v>
      </c>
      <c r="C59" s="10" t="s">
        <v>823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0:AG995">
    <cfRule type="expression" dxfId="3402" priority="161" stopIfTrue="1">
      <formula>$A60&lt;&gt;""</formula>
    </cfRule>
  </conditionalFormatting>
  <conditionalFormatting sqref="A60:AF997 AH60:AH997">
    <cfRule type="expression" dxfId="3401" priority="163" stopIfTrue="1">
      <formula>$A60&lt;&gt;""</formula>
    </cfRule>
  </conditionalFormatting>
  <conditionalFormatting sqref="A8:C8">
    <cfRule type="expression" dxfId="3398" priority="158" stopIfTrue="1">
      <formula>$A8&lt;&gt;""</formula>
    </cfRule>
  </conditionalFormatting>
  <conditionalFormatting sqref="D8:AF8 AH8:AI8">
    <cfRule type="expression" dxfId="3397" priority="157" stopIfTrue="1">
      <formula>$A8&lt;&gt;""</formula>
    </cfRule>
  </conditionalFormatting>
  <conditionalFormatting sqref="AG8">
    <cfRule type="expression" dxfId="3396" priority="156" stopIfTrue="1">
      <formula>$A8&lt;&gt;""</formula>
    </cfRule>
  </conditionalFormatting>
  <conditionalFormatting sqref="A9:C9">
    <cfRule type="expression" dxfId="3395" priority="155" stopIfTrue="1">
      <formula>$A9&lt;&gt;""</formula>
    </cfRule>
  </conditionalFormatting>
  <conditionalFormatting sqref="D9:AF9 AH9:AI9">
    <cfRule type="expression" dxfId="3394" priority="154" stopIfTrue="1">
      <formula>$A9&lt;&gt;""</formula>
    </cfRule>
  </conditionalFormatting>
  <conditionalFormatting sqref="AG9">
    <cfRule type="expression" dxfId="3393" priority="153" stopIfTrue="1">
      <formula>$A9&lt;&gt;""</formula>
    </cfRule>
  </conditionalFormatting>
  <conditionalFormatting sqref="A10:C10">
    <cfRule type="expression" dxfId="3392" priority="152" stopIfTrue="1">
      <formula>$A10&lt;&gt;""</formula>
    </cfRule>
  </conditionalFormatting>
  <conditionalFormatting sqref="D10:AF10 AH10:AI10">
    <cfRule type="expression" dxfId="3391" priority="151" stopIfTrue="1">
      <formula>$A10&lt;&gt;""</formula>
    </cfRule>
  </conditionalFormatting>
  <conditionalFormatting sqref="AG10">
    <cfRule type="expression" dxfId="3390" priority="150" stopIfTrue="1">
      <formula>$A10&lt;&gt;""</formula>
    </cfRule>
  </conditionalFormatting>
  <conditionalFormatting sqref="A11:C11">
    <cfRule type="expression" dxfId="3389" priority="149" stopIfTrue="1">
      <formula>$A11&lt;&gt;""</formula>
    </cfRule>
  </conditionalFormatting>
  <conditionalFormatting sqref="D11:AF11 AH11:AI11">
    <cfRule type="expression" dxfId="3388" priority="148" stopIfTrue="1">
      <formula>$A11&lt;&gt;""</formula>
    </cfRule>
  </conditionalFormatting>
  <conditionalFormatting sqref="AG11">
    <cfRule type="expression" dxfId="3387" priority="147" stopIfTrue="1">
      <formula>$A11&lt;&gt;""</formula>
    </cfRule>
  </conditionalFormatting>
  <conditionalFormatting sqref="A12:C12">
    <cfRule type="expression" dxfId="3386" priority="146" stopIfTrue="1">
      <formula>$A12&lt;&gt;""</formula>
    </cfRule>
  </conditionalFormatting>
  <conditionalFormatting sqref="D12:AF12 AH12:AI12">
    <cfRule type="expression" dxfId="3385" priority="145" stopIfTrue="1">
      <formula>$A12&lt;&gt;""</formula>
    </cfRule>
  </conditionalFormatting>
  <conditionalFormatting sqref="AG12">
    <cfRule type="expression" dxfId="3384" priority="144" stopIfTrue="1">
      <formula>$A12&lt;&gt;""</formula>
    </cfRule>
  </conditionalFormatting>
  <conditionalFormatting sqref="A13:C13">
    <cfRule type="expression" dxfId="3383" priority="143" stopIfTrue="1">
      <formula>$A13&lt;&gt;""</formula>
    </cfRule>
  </conditionalFormatting>
  <conditionalFormatting sqref="D13:AF13 AH13:AI13">
    <cfRule type="expression" dxfId="3382" priority="142" stopIfTrue="1">
      <formula>$A13&lt;&gt;""</formula>
    </cfRule>
  </conditionalFormatting>
  <conditionalFormatting sqref="AG13">
    <cfRule type="expression" dxfId="3381" priority="141" stopIfTrue="1">
      <formula>$A13&lt;&gt;""</formula>
    </cfRule>
  </conditionalFormatting>
  <conditionalFormatting sqref="A14:C14">
    <cfRule type="expression" dxfId="3380" priority="140" stopIfTrue="1">
      <formula>$A14&lt;&gt;""</formula>
    </cfRule>
  </conditionalFormatting>
  <conditionalFormatting sqref="D14:AF14 AH14:AI14">
    <cfRule type="expression" dxfId="3379" priority="139" stopIfTrue="1">
      <formula>$A14&lt;&gt;""</formula>
    </cfRule>
  </conditionalFormatting>
  <conditionalFormatting sqref="AG14">
    <cfRule type="expression" dxfId="3378" priority="138" stopIfTrue="1">
      <formula>$A14&lt;&gt;""</formula>
    </cfRule>
  </conditionalFormatting>
  <conditionalFormatting sqref="A15:C15">
    <cfRule type="expression" dxfId="3377" priority="137" stopIfTrue="1">
      <formula>$A15&lt;&gt;""</formula>
    </cfRule>
  </conditionalFormatting>
  <conditionalFormatting sqref="D15:AF15 AH15:AI15">
    <cfRule type="expression" dxfId="3376" priority="136" stopIfTrue="1">
      <formula>$A15&lt;&gt;""</formula>
    </cfRule>
  </conditionalFormatting>
  <conditionalFormatting sqref="AG15">
    <cfRule type="expression" dxfId="3375" priority="135" stopIfTrue="1">
      <formula>$A15&lt;&gt;""</formula>
    </cfRule>
  </conditionalFormatting>
  <conditionalFormatting sqref="A16:C16">
    <cfRule type="expression" dxfId="3374" priority="134" stopIfTrue="1">
      <formula>$A16&lt;&gt;""</formula>
    </cfRule>
  </conditionalFormatting>
  <conditionalFormatting sqref="D16:AF16 AH16:AI16">
    <cfRule type="expression" dxfId="3373" priority="133" stopIfTrue="1">
      <formula>$A16&lt;&gt;""</formula>
    </cfRule>
  </conditionalFormatting>
  <conditionalFormatting sqref="AG16">
    <cfRule type="expression" dxfId="3372" priority="132" stopIfTrue="1">
      <formula>$A16&lt;&gt;""</formula>
    </cfRule>
  </conditionalFormatting>
  <conditionalFormatting sqref="A17:C17">
    <cfRule type="expression" dxfId="3371" priority="131" stopIfTrue="1">
      <formula>$A17&lt;&gt;""</formula>
    </cfRule>
  </conditionalFormatting>
  <conditionalFormatting sqref="D17:AF17 AH17:AI17">
    <cfRule type="expression" dxfId="3370" priority="130" stopIfTrue="1">
      <formula>$A17&lt;&gt;""</formula>
    </cfRule>
  </conditionalFormatting>
  <conditionalFormatting sqref="AG17">
    <cfRule type="expression" dxfId="3369" priority="129" stopIfTrue="1">
      <formula>$A17&lt;&gt;""</formula>
    </cfRule>
  </conditionalFormatting>
  <conditionalFormatting sqref="A18:C18">
    <cfRule type="expression" dxfId="3368" priority="128" stopIfTrue="1">
      <formula>$A18&lt;&gt;""</formula>
    </cfRule>
  </conditionalFormatting>
  <conditionalFormatting sqref="D18:AF18 AH18:AI18">
    <cfRule type="expression" dxfId="3367" priority="127" stopIfTrue="1">
      <formula>$A18&lt;&gt;""</formula>
    </cfRule>
  </conditionalFormatting>
  <conditionalFormatting sqref="AG18">
    <cfRule type="expression" dxfId="3366" priority="126" stopIfTrue="1">
      <formula>$A18&lt;&gt;""</formula>
    </cfRule>
  </conditionalFormatting>
  <conditionalFormatting sqref="A19:C19">
    <cfRule type="expression" dxfId="3365" priority="125" stopIfTrue="1">
      <formula>$A19&lt;&gt;""</formula>
    </cfRule>
  </conditionalFormatting>
  <conditionalFormatting sqref="D19:AF19 AH19:AI19">
    <cfRule type="expression" dxfId="3364" priority="124" stopIfTrue="1">
      <formula>$A19&lt;&gt;""</formula>
    </cfRule>
  </conditionalFormatting>
  <conditionalFormatting sqref="AG19">
    <cfRule type="expression" dxfId="3363" priority="123" stopIfTrue="1">
      <formula>$A19&lt;&gt;""</formula>
    </cfRule>
  </conditionalFormatting>
  <conditionalFormatting sqref="A20:C20">
    <cfRule type="expression" dxfId="3362" priority="122" stopIfTrue="1">
      <formula>$A20&lt;&gt;""</formula>
    </cfRule>
  </conditionalFormatting>
  <conditionalFormatting sqref="D20:AF20 AH20:AI20">
    <cfRule type="expression" dxfId="3361" priority="121" stopIfTrue="1">
      <formula>$A20&lt;&gt;""</formula>
    </cfRule>
  </conditionalFormatting>
  <conditionalFormatting sqref="AG20">
    <cfRule type="expression" dxfId="3360" priority="120" stopIfTrue="1">
      <formula>$A20&lt;&gt;""</formula>
    </cfRule>
  </conditionalFormatting>
  <conditionalFormatting sqref="A21:C21">
    <cfRule type="expression" dxfId="3359" priority="119" stopIfTrue="1">
      <formula>$A21&lt;&gt;""</formula>
    </cfRule>
  </conditionalFormatting>
  <conditionalFormatting sqref="D21:AF21 AH21:AI21">
    <cfRule type="expression" dxfId="3358" priority="118" stopIfTrue="1">
      <formula>$A21&lt;&gt;""</formula>
    </cfRule>
  </conditionalFormatting>
  <conditionalFormatting sqref="AG21">
    <cfRule type="expression" dxfId="3357" priority="117" stopIfTrue="1">
      <formula>$A21&lt;&gt;""</formula>
    </cfRule>
  </conditionalFormatting>
  <conditionalFormatting sqref="A22:C22">
    <cfRule type="expression" dxfId="3356" priority="116" stopIfTrue="1">
      <formula>$A22&lt;&gt;""</formula>
    </cfRule>
  </conditionalFormatting>
  <conditionalFormatting sqref="D22:AF22 AH22:AI22">
    <cfRule type="expression" dxfId="3355" priority="115" stopIfTrue="1">
      <formula>$A22&lt;&gt;""</formula>
    </cfRule>
  </conditionalFormatting>
  <conditionalFormatting sqref="AG22">
    <cfRule type="expression" dxfId="3354" priority="114" stopIfTrue="1">
      <formula>$A22&lt;&gt;""</formula>
    </cfRule>
  </conditionalFormatting>
  <conditionalFormatting sqref="A23:C23">
    <cfRule type="expression" dxfId="3353" priority="113" stopIfTrue="1">
      <formula>$A23&lt;&gt;""</formula>
    </cfRule>
  </conditionalFormatting>
  <conditionalFormatting sqref="D23:AF23 AH23:AI23">
    <cfRule type="expression" dxfId="3352" priority="112" stopIfTrue="1">
      <formula>$A23&lt;&gt;""</formula>
    </cfRule>
  </conditionalFormatting>
  <conditionalFormatting sqref="AG23">
    <cfRule type="expression" dxfId="3351" priority="111" stopIfTrue="1">
      <formula>$A23&lt;&gt;""</formula>
    </cfRule>
  </conditionalFormatting>
  <conditionalFormatting sqref="A24:C24">
    <cfRule type="expression" dxfId="3350" priority="110" stopIfTrue="1">
      <formula>$A24&lt;&gt;""</formula>
    </cfRule>
  </conditionalFormatting>
  <conditionalFormatting sqref="D24:AF24 AH24:AI24">
    <cfRule type="expression" dxfId="3349" priority="109" stopIfTrue="1">
      <formula>$A24&lt;&gt;""</formula>
    </cfRule>
  </conditionalFormatting>
  <conditionalFormatting sqref="AG24">
    <cfRule type="expression" dxfId="3348" priority="108" stopIfTrue="1">
      <formula>$A24&lt;&gt;""</formula>
    </cfRule>
  </conditionalFormatting>
  <conditionalFormatting sqref="A25:C25">
    <cfRule type="expression" dxfId="3347" priority="107" stopIfTrue="1">
      <formula>$A25&lt;&gt;""</formula>
    </cfRule>
  </conditionalFormatting>
  <conditionalFormatting sqref="D25:AF25 AH25:AI25">
    <cfRule type="expression" dxfId="3346" priority="106" stopIfTrue="1">
      <formula>$A25&lt;&gt;""</formula>
    </cfRule>
  </conditionalFormatting>
  <conditionalFormatting sqref="AG25">
    <cfRule type="expression" dxfId="3345" priority="105" stopIfTrue="1">
      <formula>$A25&lt;&gt;""</formula>
    </cfRule>
  </conditionalFormatting>
  <conditionalFormatting sqref="A26:C26">
    <cfRule type="expression" dxfId="3344" priority="104" stopIfTrue="1">
      <formula>$A26&lt;&gt;""</formula>
    </cfRule>
  </conditionalFormatting>
  <conditionalFormatting sqref="D26:AF26 AH26:AI26">
    <cfRule type="expression" dxfId="3343" priority="103" stopIfTrue="1">
      <formula>$A26&lt;&gt;""</formula>
    </cfRule>
  </conditionalFormatting>
  <conditionalFormatting sqref="AG26">
    <cfRule type="expression" dxfId="3342" priority="102" stopIfTrue="1">
      <formula>$A26&lt;&gt;""</formula>
    </cfRule>
  </conditionalFormatting>
  <conditionalFormatting sqref="A27:C27">
    <cfRule type="expression" dxfId="3341" priority="101" stopIfTrue="1">
      <formula>$A27&lt;&gt;""</formula>
    </cfRule>
  </conditionalFormatting>
  <conditionalFormatting sqref="D27:AF27 AH27:AI27">
    <cfRule type="expression" dxfId="3340" priority="100" stopIfTrue="1">
      <formula>$A27&lt;&gt;""</formula>
    </cfRule>
  </conditionalFormatting>
  <conditionalFormatting sqref="AG27">
    <cfRule type="expression" dxfId="3339" priority="99" stopIfTrue="1">
      <formula>$A27&lt;&gt;""</formula>
    </cfRule>
  </conditionalFormatting>
  <conditionalFormatting sqref="A28:C28">
    <cfRule type="expression" dxfId="3338" priority="98" stopIfTrue="1">
      <formula>$A28&lt;&gt;""</formula>
    </cfRule>
  </conditionalFormatting>
  <conditionalFormatting sqref="D28:AF28 AH28:AI28">
    <cfRule type="expression" dxfId="3337" priority="97" stopIfTrue="1">
      <formula>$A28&lt;&gt;""</formula>
    </cfRule>
  </conditionalFormatting>
  <conditionalFormatting sqref="AG28">
    <cfRule type="expression" dxfId="3336" priority="96" stopIfTrue="1">
      <formula>$A28&lt;&gt;""</formula>
    </cfRule>
  </conditionalFormatting>
  <conditionalFormatting sqref="A29:C29">
    <cfRule type="expression" dxfId="3335" priority="95" stopIfTrue="1">
      <formula>$A29&lt;&gt;""</formula>
    </cfRule>
  </conditionalFormatting>
  <conditionalFormatting sqref="D29:AF29 AH29:AI29">
    <cfRule type="expression" dxfId="3334" priority="94" stopIfTrue="1">
      <formula>$A29&lt;&gt;""</formula>
    </cfRule>
  </conditionalFormatting>
  <conditionalFormatting sqref="AG29">
    <cfRule type="expression" dxfId="3333" priority="93" stopIfTrue="1">
      <formula>$A29&lt;&gt;""</formula>
    </cfRule>
  </conditionalFormatting>
  <conditionalFormatting sqref="A30:C30">
    <cfRule type="expression" dxfId="3332" priority="92" stopIfTrue="1">
      <formula>$A30&lt;&gt;""</formula>
    </cfRule>
  </conditionalFormatting>
  <conditionalFormatting sqref="D30:AF30 AH30:AI30">
    <cfRule type="expression" dxfId="3331" priority="91" stopIfTrue="1">
      <formula>$A30&lt;&gt;""</formula>
    </cfRule>
  </conditionalFormatting>
  <conditionalFormatting sqref="AG30">
    <cfRule type="expression" dxfId="3330" priority="90" stopIfTrue="1">
      <formula>$A30&lt;&gt;""</formula>
    </cfRule>
  </conditionalFormatting>
  <conditionalFormatting sqref="A31:C31">
    <cfRule type="expression" dxfId="3329" priority="89" stopIfTrue="1">
      <formula>$A31&lt;&gt;""</formula>
    </cfRule>
  </conditionalFormatting>
  <conditionalFormatting sqref="D31:AF31 AH31:AI31">
    <cfRule type="expression" dxfId="3328" priority="88" stopIfTrue="1">
      <formula>$A31&lt;&gt;""</formula>
    </cfRule>
  </conditionalFormatting>
  <conditionalFormatting sqref="AG31">
    <cfRule type="expression" dxfId="3327" priority="87" stopIfTrue="1">
      <formula>$A31&lt;&gt;""</formula>
    </cfRule>
  </conditionalFormatting>
  <conditionalFormatting sqref="A32:C32">
    <cfRule type="expression" dxfId="3326" priority="86" stopIfTrue="1">
      <formula>$A32&lt;&gt;""</formula>
    </cfRule>
  </conditionalFormatting>
  <conditionalFormatting sqref="D32:AF32 AH32:AI32">
    <cfRule type="expression" dxfId="3325" priority="85" stopIfTrue="1">
      <formula>$A32&lt;&gt;""</formula>
    </cfRule>
  </conditionalFormatting>
  <conditionalFormatting sqref="AG32">
    <cfRule type="expression" dxfId="3324" priority="84" stopIfTrue="1">
      <formula>$A32&lt;&gt;""</formula>
    </cfRule>
  </conditionalFormatting>
  <conditionalFormatting sqref="A33:C33">
    <cfRule type="expression" dxfId="3323" priority="83" stopIfTrue="1">
      <formula>$A33&lt;&gt;""</formula>
    </cfRule>
  </conditionalFormatting>
  <conditionalFormatting sqref="D33:AF33 AH33:AI33">
    <cfRule type="expression" dxfId="3322" priority="82" stopIfTrue="1">
      <formula>$A33&lt;&gt;""</formula>
    </cfRule>
  </conditionalFormatting>
  <conditionalFormatting sqref="AG33">
    <cfRule type="expression" dxfId="3321" priority="81" stopIfTrue="1">
      <formula>$A33&lt;&gt;""</formula>
    </cfRule>
  </conditionalFormatting>
  <conditionalFormatting sqref="A34:C34">
    <cfRule type="expression" dxfId="3320" priority="80" stopIfTrue="1">
      <formula>$A34&lt;&gt;""</formula>
    </cfRule>
  </conditionalFormatting>
  <conditionalFormatting sqref="D34:AF34 AH34:AI34">
    <cfRule type="expression" dxfId="3319" priority="79" stopIfTrue="1">
      <formula>$A34&lt;&gt;""</formula>
    </cfRule>
  </conditionalFormatting>
  <conditionalFormatting sqref="AG34">
    <cfRule type="expression" dxfId="3318" priority="78" stopIfTrue="1">
      <formula>$A34&lt;&gt;""</formula>
    </cfRule>
  </conditionalFormatting>
  <conditionalFormatting sqref="A35:C35">
    <cfRule type="expression" dxfId="3317" priority="77" stopIfTrue="1">
      <formula>$A35&lt;&gt;""</formula>
    </cfRule>
  </conditionalFormatting>
  <conditionalFormatting sqref="D35:AF35 AH35:AI35">
    <cfRule type="expression" dxfId="3316" priority="76" stopIfTrue="1">
      <formula>$A35&lt;&gt;""</formula>
    </cfRule>
  </conditionalFormatting>
  <conditionalFormatting sqref="AG35">
    <cfRule type="expression" dxfId="3315" priority="75" stopIfTrue="1">
      <formula>$A35&lt;&gt;""</formula>
    </cfRule>
  </conditionalFormatting>
  <conditionalFormatting sqref="A36:C36">
    <cfRule type="expression" dxfId="3314" priority="74" stopIfTrue="1">
      <formula>$A36&lt;&gt;""</formula>
    </cfRule>
  </conditionalFormatting>
  <conditionalFormatting sqref="D36:AF36 AH36:AI36">
    <cfRule type="expression" dxfId="3313" priority="73" stopIfTrue="1">
      <formula>$A36&lt;&gt;""</formula>
    </cfRule>
  </conditionalFormatting>
  <conditionalFormatting sqref="AG36">
    <cfRule type="expression" dxfId="3312" priority="72" stopIfTrue="1">
      <formula>$A36&lt;&gt;""</formula>
    </cfRule>
  </conditionalFormatting>
  <conditionalFormatting sqref="A37:C37">
    <cfRule type="expression" dxfId="3311" priority="71" stopIfTrue="1">
      <formula>$A37&lt;&gt;""</formula>
    </cfRule>
  </conditionalFormatting>
  <conditionalFormatting sqref="D37:AF37 AH37:AI37">
    <cfRule type="expression" dxfId="3310" priority="70" stopIfTrue="1">
      <formula>$A37&lt;&gt;""</formula>
    </cfRule>
  </conditionalFormatting>
  <conditionalFormatting sqref="AG37">
    <cfRule type="expression" dxfId="3309" priority="69" stopIfTrue="1">
      <formula>$A37&lt;&gt;""</formula>
    </cfRule>
  </conditionalFormatting>
  <conditionalFormatting sqref="A38:C38">
    <cfRule type="expression" dxfId="3308" priority="68" stopIfTrue="1">
      <formula>$A38&lt;&gt;""</formula>
    </cfRule>
  </conditionalFormatting>
  <conditionalFormatting sqref="D38:AF38 AH38:AI38">
    <cfRule type="expression" dxfId="3307" priority="67" stopIfTrue="1">
      <formula>$A38&lt;&gt;""</formula>
    </cfRule>
  </conditionalFormatting>
  <conditionalFormatting sqref="AG38">
    <cfRule type="expression" dxfId="3306" priority="66" stopIfTrue="1">
      <formula>$A38&lt;&gt;""</formula>
    </cfRule>
  </conditionalFormatting>
  <conditionalFormatting sqref="A39:C39">
    <cfRule type="expression" dxfId="3305" priority="65" stopIfTrue="1">
      <formula>$A39&lt;&gt;""</formula>
    </cfRule>
  </conditionalFormatting>
  <conditionalFormatting sqref="D39:AF39 AH39:AI39">
    <cfRule type="expression" dxfId="3304" priority="64" stopIfTrue="1">
      <formula>$A39&lt;&gt;""</formula>
    </cfRule>
  </conditionalFormatting>
  <conditionalFormatting sqref="AG39">
    <cfRule type="expression" dxfId="3303" priority="63" stopIfTrue="1">
      <formula>$A39&lt;&gt;""</formula>
    </cfRule>
  </conditionalFormatting>
  <conditionalFormatting sqref="A40:C40">
    <cfRule type="expression" dxfId="3302" priority="62" stopIfTrue="1">
      <formula>$A40&lt;&gt;""</formula>
    </cfRule>
  </conditionalFormatting>
  <conditionalFormatting sqref="D40:AF40 AH40:AI40">
    <cfRule type="expression" dxfId="3301" priority="61" stopIfTrue="1">
      <formula>$A40&lt;&gt;""</formula>
    </cfRule>
  </conditionalFormatting>
  <conditionalFormatting sqref="AG40">
    <cfRule type="expression" dxfId="3300" priority="60" stopIfTrue="1">
      <formula>$A40&lt;&gt;""</formula>
    </cfRule>
  </conditionalFormatting>
  <conditionalFormatting sqref="A41:C41">
    <cfRule type="expression" dxfId="3299" priority="59" stopIfTrue="1">
      <formula>$A41&lt;&gt;""</formula>
    </cfRule>
  </conditionalFormatting>
  <conditionalFormatting sqref="D41:AF41 AH41:AI41">
    <cfRule type="expression" dxfId="3298" priority="58" stopIfTrue="1">
      <formula>$A41&lt;&gt;""</formula>
    </cfRule>
  </conditionalFormatting>
  <conditionalFormatting sqref="AG41">
    <cfRule type="expression" dxfId="3297" priority="57" stopIfTrue="1">
      <formula>$A41&lt;&gt;""</formula>
    </cfRule>
  </conditionalFormatting>
  <conditionalFormatting sqref="A42:C42">
    <cfRule type="expression" dxfId="3296" priority="56" stopIfTrue="1">
      <formula>$A42&lt;&gt;""</formula>
    </cfRule>
  </conditionalFormatting>
  <conditionalFormatting sqref="D42:AF42 AH42:AI42">
    <cfRule type="expression" dxfId="3295" priority="55" stopIfTrue="1">
      <formula>$A42&lt;&gt;""</formula>
    </cfRule>
  </conditionalFormatting>
  <conditionalFormatting sqref="AG42">
    <cfRule type="expression" dxfId="3294" priority="54" stopIfTrue="1">
      <formula>$A42&lt;&gt;""</formula>
    </cfRule>
  </conditionalFormatting>
  <conditionalFormatting sqref="A43:C43">
    <cfRule type="expression" dxfId="3293" priority="53" stopIfTrue="1">
      <formula>$A43&lt;&gt;""</formula>
    </cfRule>
  </conditionalFormatting>
  <conditionalFormatting sqref="D43:AF43 AH43:AI43">
    <cfRule type="expression" dxfId="3292" priority="52" stopIfTrue="1">
      <formula>$A43&lt;&gt;""</formula>
    </cfRule>
  </conditionalFormatting>
  <conditionalFormatting sqref="AG43">
    <cfRule type="expression" dxfId="3291" priority="51" stopIfTrue="1">
      <formula>$A43&lt;&gt;""</formula>
    </cfRule>
  </conditionalFormatting>
  <conditionalFormatting sqref="A44:C44">
    <cfRule type="expression" dxfId="3290" priority="50" stopIfTrue="1">
      <formula>$A44&lt;&gt;""</formula>
    </cfRule>
  </conditionalFormatting>
  <conditionalFormatting sqref="D44:AF44 AH44:AI44">
    <cfRule type="expression" dxfId="3289" priority="49" stopIfTrue="1">
      <formula>$A44&lt;&gt;""</formula>
    </cfRule>
  </conditionalFormatting>
  <conditionalFormatting sqref="AG44">
    <cfRule type="expression" dxfId="3288" priority="48" stopIfTrue="1">
      <formula>$A44&lt;&gt;""</formula>
    </cfRule>
  </conditionalFormatting>
  <conditionalFormatting sqref="A45:C45">
    <cfRule type="expression" dxfId="3287" priority="47" stopIfTrue="1">
      <formula>$A45&lt;&gt;""</formula>
    </cfRule>
  </conditionalFormatting>
  <conditionalFormatting sqref="D45:AF45 AH45:AI45">
    <cfRule type="expression" dxfId="3286" priority="46" stopIfTrue="1">
      <formula>$A45&lt;&gt;""</formula>
    </cfRule>
  </conditionalFormatting>
  <conditionalFormatting sqref="AG45">
    <cfRule type="expression" dxfId="3285" priority="45" stopIfTrue="1">
      <formula>$A45&lt;&gt;""</formula>
    </cfRule>
  </conditionalFormatting>
  <conditionalFormatting sqref="A46:C46">
    <cfRule type="expression" dxfId="3284" priority="44" stopIfTrue="1">
      <formula>$A46&lt;&gt;""</formula>
    </cfRule>
  </conditionalFormatting>
  <conditionalFormatting sqref="D46:AF46 AH46:AI46">
    <cfRule type="expression" dxfId="3283" priority="43" stopIfTrue="1">
      <formula>$A46&lt;&gt;""</formula>
    </cfRule>
  </conditionalFormatting>
  <conditionalFormatting sqref="AG46">
    <cfRule type="expression" dxfId="3282" priority="42" stopIfTrue="1">
      <formula>$A46&lt;&gt;""</formula>
    </cfRule>
  </conditionalFormatting>
  <conditionalFormatting sqref="A47:C47">
    <cfRule type="expression" dxfId="3281" priority="41" stopIfTrue="1">
      <formula>$A47&lt;&gt;""</formula>
    </cfRule>
  </conditionalFormatting>
  <conditionalFormatting sqref="D47:AF47 AH47:AI47">
    <cfRule type="expression" dxfId="3280" priority="40" stopIfTrue="1">
      <formula>$A47&lt;&gt;""</formula>
    </cfRule>
  </conditionalFormatting>
  <conditionalFormatting sqref="AG47">
    <cfRule type="expression" dxfId="3279" priority="39" stopIfTrue="1">
      <formula>$A47&lt;&gt;""</formula>
    </cfRule>
  </conditionalFormatting>
  <conditionalFormatting sqref="A48:C48">
    <cfRule type="expression" dxfId="3278" priority="38" stopIfTrue="1">
      <formula>$A48&lt;&gt;""</formula>
    </cfRule>
  </conditionalFormatting>
  <conditionalFormatting sqref="D48:AF48 AH48:AI48">
    <cfRule type="expression" dxfId="3277" priority="37" stopIfTrue="1">
      <formula>$A48&lt;&gt;""</formula>
    </cfRule>
  </conditionalFormatting>
  <conditionalFormatting sqref="AG48">
    <cfRule type="expression" dxfId="3276" priority="36" stopIfTrue="1">
      <formula>$A48&lt;&gt;""</formula>
    </cfRule>
  </conditionalFormatting>
  <conditionalFormatting sqref="A49:C49">
    <cfRule type="expression" dxfId="3275" priority="35" stopIfTrue="1">
      <formula>$A49&lt;&gt;""</formula>
    </cfRule>
  </conditionalFormatting>
  <conditionalFormatting sqref="D49:AF49 AH49:AI49">
    <cfRule type="expression" dxfId="3274" priority="34" stopIfTrue="1">
      <formula>$A49&lt;&gt;""</formula>
    </cfRule>
  </conditionalFormatting>
  <conditionalFormatting sqref="AG49">
    <cfRule type="expression" dxfId="3273" priority="33" stopIfTrue="1">
      <formula>$A49&lt;&gt;""</formula>
    </cfRule>
  </conditionalFormatting>
  <conditionalFormatting sqref="A50:C50">
    <cfRule type="expression" dxfId="3272" priority="32" stopIfTrue="1">
      <formula>$A50&lt;&gt;""</formula>
    </cfRule>
  </conditionalFormatting>
  <conditionalFormatting sqref="D50:AF50 AH50:AI50">
    <cfRule type="expression" dxfId="3271" priority="31" stopIfTrue="1">
      <formula>$A50&lt;&gt;""</formula>
    </cfRule>
  </conditionalFormatting>
  <conditionalFormatting sqref="AG50">
    <cfRule type="expression" dxfId="3270" priority="30" stopIfTrue="1">
      <formula>$A50&lt;&gt;""</formula>
    </cfRule>
  </conditionalFormatting>
  <conditionalFormatting sqref="A51:C51">
    <cfRule type="expression" dxfId="3269" priority="29" stopIfTrue="1">
      <formula>$A51&lt;&gt;""</formula>
    </cfRule>
  </conditionalFormatting>
  <conditionalFormatting sqref="D51:AF51 AH51:AI51">
    <cfRule type="expression" dxfId="3268" priority="28" stopIfTrue="1">
      <formula>$A51&lt;&gt;""</formula>
    </cfRule>
  </conditionalFormatting>
  <conditionalFormatting sqref="AG51">
    <cfRule type="expression" dxfId="3267" priority="27" stopIfTrue="1">
      <formula>$A51&lt;&gt;""</formula>
    </cfRule>
  </conditionalFormatting>
  <conditionalFormatting sqref="A52:C52">
    <cfRule type="expression" dxfId="3266" priority="26" stopIfTrue="1">
      <formula>$A52&lt;&gt;""</formula>
    </cfRule>
  </conditionalFormatting>
  <conditionalFormatting sqref="D52:AF52 AH52:AI52">
    <cfRule type="expression" dxfId="3265" priority="25" stopIfTrue="1">
      <formula>$A52&lt;&gt;""</formula>
    </cfRule>
  </conditionalFormatting>
  <conditionalFormatting sqref="AG52">
    <cfRule type="expression" dxfId="3264" priority="24" stopIfTrue="1">
      <formula>$A52&lt;&gt;""</formula>
    </cfRule>
  </conditionalFormatting>
  <conditionalFormatting sqref="A53:C53">
    <cfRule type="expression" dxfId="3263" priority="23" stopIfTrue="1">
      <formula>$A53&lt;&gt;""</formula>
    </cfRule>
  </conditionalFormatting>
  <conditionalFormatting sqref="D53:AF53 AH53:AI53">
    <cfRule type="expression" dxfId="3262" priority="22" stopIfTrue="1">
      <formula>$A53&lt;&gt;""</formula>
    </cfRule>
  </conditionalFormatting>
  <conditionalFormatting sqref="AG53">
    <cfRule type="expression" dxfId="3261" priority="21" stopIfTrue="1">
      <formula>$A53&lt;&gt;""</formula>
    </cfRule>
  </conditionalFormatting>
  <conditionalFormatting sqref="A54:C54">
    <cfRule type="expression" dxfId="3260" priority="20" stopIfTrue="1">
      <formula>$A54&lt;&gt;""</formula>
    </cfRule>
  </conditionalFormatting>
  <conditionalFormatting sqref="D54:AF54 AH54:AI54">
    <cfRule type="expression" dxfId="3259" priority="19" stopIfTrue="1">
      <formula>$A54&lt;&gt;""</formula>
    </cfRule>
  </conditionalFormatting>
  <conditionalFormatting sqref="AG54">
    <cfRule type="expression" dxfId="3258" priority="18" stopIfTrue="1">
      <formula>$A54&lt;&gt;""</formula>
    </cfRule>
  </conditionalFormatting>
  <conditionalFormatting sqref="A55:C55">
    <cfRule type="expression" dxfId="3257" priority="17" stopIfTrue="1">
      <formula>$A55&lt;&gt;""</formula>
    </cfRule>
  </conditionalFormatting>
  <conditionalFormatting sqref="D55:AF55 AH55:AI55">
    <cfRule type="expression" dxfId="3256" priority="16" stopIfTrue="1">
      <formula>$A55&lt;&gt;""</formula>
    </cfRule>
  </conditionalFormatting>
  <conditionalFormatting sqref="AG55">
    <cfRule type="expression" dxfId="3255" priority="15" stopIfTrue="1">
      <formula>$A55&lt;&gt;""</formula>
    </cfRule>
  </conditionalFormatting>
  <conditionalFormatting sqref="A56:C56">
    <cfRule type="expression" dxfId="3254" priority="14" stopIfTrue="1">
      <formula>$A56&lt;&gt;""</formula>
    </cfRule>
  </conditionalFormatting>
  <conditionalFormatting sqref="D56:AF56 AH56:AI56">
    <cfRule type="expression" dxfId="3253" priority="13" stopIfTrue="1">
      <formula>$A56&lt;&gt;""</formula>
    </cfRule>
  </conditionalFormatting>
  <conditionalFormatting sqref="AG56">
    <cfRule type="expression" dxfId="3252" priority="12" stopIfTrue="1">
      <formula>$A56&lt;&gt;""</formula>
    </cfRule>
  </conditionalFormatting>
  <conditionalFormatting sqref="A57:C57">
    <cfRule type="expression" dxfId="3251" priority="11" stopIfTrue="1">
      <formula>$A57&lt;&gt;""</formula>
    </cfRule>
  </conditionalFormatting>
  <conditionalFormatting sqref="D57:AF57 AH57:AI57">
    <cfRule type="expression" dxfId="3250" priority="10" stopIfTrue="1">
      <formula>$A57&lt;&gt;""</formula>
    </cfRule>
  </conditionalFormatting>
  <conditionalFormatting sqref="AG57">
    <cfRule type="expression" dxfId="3249" priority="9" stopIfTrue="1">
      <formula>$A57&lt;&gt;""</formula>
    </cfRule>
  </conditionalFormatting>
  <conditionalFormatting sqref="A58:C58">
    <cfRule type="expression" dxfId="3248" priority="8" stopIfTrue="1">
      <formula>$A58&lt;&gt;""</formula>
    </cfRule>
  </conditionalFormatting>
  <conditionalFormatting sqref="D58:AF58 AH58:AI58">
    <cfRule type="expression" dxfId="3247" priority="7" stopIfTrue="1">
      <formula>$A58&lt;&gt;""</formula>
    </cfRule>
  </conditionalFormatting>
  <conditionalFormatting sqref="AG58">
    <cfRule type="expression" dxfId="3246" priority="6" stopIfTrue="1">
      <formula>$A58&lt;&gt;""</formula>
    </cfRule>
  </conditionalFormatting>
  <conditionalFormatting sqref="A59:C59">
    <cfRule type="expression" dxfId="3245" priority="5" stopIfTrue="1">
      <formula>$A59&lt;&gt;""</formula>
    </cfRule>
  </conditionalFormatting>
  <conditionalFormatting sqref="D59:AF59 AH59:AI59">
    <cfRule type="expression" dxfId="3244" priority="4" stopIfTrue="1">
      <formula>$A59&lt;&gt;""</formula>
    </cfRule>
  </conditionalFormatting>
  <conditionalFormatting sqref="AG59">
    <cfRule type="expression" dxfId="3243" priority="3" stopIfTrue="1">
      <formula>$A59&lt;&gt;""</formula>
    </cfRule>
  </conditionalFormatting>
  <conditionalFormatting sqref="AG7">
    <cfRule type="expression" dxfId="3242" priority="1" stopIfTrue="1">
      <formula>$A7&lt;&gt;""</formula>
    </cfRule>
  </conditionalFormatting>
  <conditionalFormatting sqref="A7:AF7 AH7:AI7">
    <cfRule type="expression" dxfId="32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5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66</v>
      </c>
      <c r="E7" s="47">
        <f>SUM($E$8:$E$59)</f>
        <v>0</v>
      </c>
      <c r="F7" s="47">
        <f>SUM($F$8:$F$59)</f>
        <v>0</v>
      </c>
      <c r="G7" s="47">
        <f>SUM($G$8:$G$59)</f>
        <v>0</v>
      </c>
      <c r="H7" s="47">
        <f>SUM($H$8:$H$59)</f>
        <v>0</v>
      </c>
      <c r="I7" s="47">
        <f>SUM($I$8:$I$59)</f>
        <v>0</v>
      </c>
      <c r="J7" s="47">
        <f>SUM($J$8:$J$59)</f>
        <v>0</v>
      </c>
      <c r="K7" s="47">
        <f>SUM($K$8:$K$59)</f>
        <v>0</v>
      </c>
      <c r="L7" s="47">
        <f>SUM($L$8:$L$59)</f>
        <v>0</v>
      </c>
      <c r="M7" s="47">
        <f>SUM($M$8:$M$59)</f>
        <v>0</v>
      </c>
      <c r="N7" s="47">
        <f>SUM($N$8:$N$59)</f>
        <v>15</v>
      </c>
      <c r="O7" s="47">
        <f>SUM($O$8:$O$59)</f>
        <v>0</v>
      </c>
      <c r="P7" s="47">
        <f>SUM($P$8:$P$59)</f>
        <v>27</v>
      </c>
      <c r="Q7" s="47">
        <f>SUM($Q$8:$Q$59)</f>
        <v>0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8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0</v>
      </c>
      <c r="AD7" s="47">
        <f>SUM($AD$8:$AD$59)</f>
        <v>0</v>
      </c>
      <c r="AE7" s="47">
        <f>SUM($AE$8:$AE$59)</f>
        <v>16</v>
      </c>
      <c r="AF7" s="47">
        <f>SUM($AF$8:$AF$59)</f>
        <v>0</v>
      </c>
      <c r="AG7" s="47">
        <f>SUM($AG$8:$AG$59)</f>
        <v>0</v>
      </c>
      <c r="AH7" s="47">
        <f>SUM($AH$8:$AH$59)</f>
        <v>0</v>
      </c>
      <c r="AI7" s="47">
        <f>SUM($AI$8:$AI$59)</f>
        <v>0</v>
      </c>
    </row>
    <row r="8" spans="1:35" s="10" customFormat="1" ht="12" customHeight="1">
      <c r="A8" s="10" t="s">
        <v>127</v>
      </c>
      <c r="B8" s="41" t="s">
        <v>131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141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151</v>
      </c>
      <c r="B10" s="41" t="s">
        <v>143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176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194</v>
      </c>
      <c r="C12" s="10" t="s">
        <v>193</v>
      </c>
      <c r="D12" s="33">
        <f>SUM(E12:AI12)</f>
        <v>42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7</v>
      </c>
      <c r="O12" s="33">
        <v>0</v>
      </c>
      <c r="P12" s="33">
        <v>27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8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209</v>
      </c>
      <c r="C13" s="10" t="s">
        <v>211</v>
      </c>
      <c r="D13" s="33">
        <f>SUM(E13:AI13)</f>
        <v>16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16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231</v>
      </c>
      <c r="C14" s="10" t="s">
        <v>226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250</v>
      </c>
      <c r="B15" s="41" t="s">
        <v>244</v>
      </c>
      <c r="C15" s="10" t="s">
        <v>249</v>
      </c>
      <c r="D15" s="33">
        <f>SUM(E15:AI15)</f>
        <v>8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8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260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277</v>
      </c>
      <c r="C17" s="10" t="s">
        <v>272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151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151</v>
      </c>
      <c r="B19" s="41" t="s">
        <v>318</v>
      </c>
      <c r="C19" s="10" t="s">
        <v>317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151</v>
      </c>
      <c r="B20" s="41" t="s">
        <v>331</v>
      </c>
      <c r="C20" s="10" t="s">
        <v>334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347</v>
      </c>
      <c r="C21" s="10" t="s">
        <v>350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361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368</v>
      </c>
      <c r="C23" s="10" t="s">
        <v>369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378</v>
      </c>
      <c r="C24" s="10" t="s">
        <v>379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384</v>
      </c>
      <c r="C25" s="10" t="s">
        <v>383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389</v>
      </c>
      <c r="C26" s="10" t="s">
        <v>390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400</v>
      </c>
      <c r="C27" s="10" t="s">
        <v>402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413</v>
      </c>
      <c r="C28" s="10" t="s">
        <v>415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430</v>
      </c>
      <c r="C29" s="10" t="s">
        <v>429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445</v>
      </c>
      <c r="C30" s="10" t="s">
        <v>446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151</v>
      </c>
      <c r="B31" s="41" t="s">
        <v>457</v>
      </c>
      <c r="C31" s="10" t="s">
        <v>455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473</v>
      </c>
      <c r="C32" s="10" t="s">
        <v>470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489</v>
      </c>
      <c r="C33" s="10" t="s">
        <v>487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506</v>
      </c>
      <c r="C34" s="10" t="s">
        <v>510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524</v>
      </c>
      <c r="C35" s="10" t="s">
        <v>520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535</v>
      </c>
      <c r="C36" s="10" t="s">
        <v>537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544</v>
      </c>
      <c r="C37" s="10" t="s">
        <v>543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549</v>
      </c>
      <c r="C38" s="10" t="s">
        <v>547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554</v>
      </c>
      <c r="C39" s="10" t="s">
        <v>555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564</v>
      </c>
      <c r="B40" s="41" t="s">
        <v>565</v>
      </c>
      <c r="C40" s="10" t="s">
        <v>566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587</v>
      </c>
      <c r="C42" s="10" t="s">
        <v>590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597</v>
      </c>
      <c r="C43" s="10" t="s">
        <v>599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607</v>
      </c>
      <c r="C44" s="10" t="s">
        <v>608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610</v>
      </c>
      <c r="C45" s="10" t="s">
        <v>613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616</v>
      </c>
      <c r="C46" s="10" t="s">
        <v>617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622</v>
      </c>
      <c r="C47" s="10" t="s">
        <v>623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624</v>
      </c>
      <c r="C48" s="10" t="s">
        <v>628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127</v>
      </c>
      <c r="B49" s="41" t="s">
        <v>636</v>
      </c>
      <c r="C49" s="10" t="s">
        <v>633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151</v>
      </c>
      <c r="B50" s="41" t="s">
        <v>653</v>
      </c>
      <c r="C50" s="10" t="s">
        <v>654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156</v>
      </c>
      <c r="B51" s="41" t="s">
        <v>671</v>
      </c>
      <c r="C51" s="10" t="s">
        <v>669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690</v>
      </c>
      <c r="B52" s="41" t="s">
        <v>691</v>
      </c>
      <c r="C52" s="10" t="s">
        <v>692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124</v>
      </c>
      <c r="B53" s="41" t="s">
        <v>715</v>
      </c>
      <c r="C53" s="10" t="s">
        <v>711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127</v>
      </c>
      <c r="B54" s="41" t="s">
        <v>734</v>
      </c>
      <c r="C54" s="10" t="s">
        <v>735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750</v>
      </c>
      <c r="B55" s="41" t="s">
        <v>748</v>
      </c>
      <c r="C55" s="10" t="s">
        <v>751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127</v>
      </c>
      <c r="B56" s="41" t="s">
        <v>769</v>
      </c>
      <c r="C56" s="10" t="s">
        <v>763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124</v>
      </c>
      <c r="B57" s="41" t="s">
        <v>788</v>
      </c>
      <c r="C57" s="10" t="s">
        <v>789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151</v>
      </c>
      <c r="B58" s="41" t="s">
        <v>808</v>
      </c>
      <c r="C58" s="10" t="s">
        <v>807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127</v>
      </c>
      <c r="B59" s="41" t="s">
        <v>826</v>
      </c>
      <c r="C59" s="10" t="s">
        <v>827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0:AG995">
    <cfRule type="expression" dxfId="3240" priority="161" stopIfTrue="1">
      <formula>$A60&lt;&gt;""</formula>
    </cfRule>
  </conditionalFormatting>
  <conditionalFormatting sqref="A60:AF997 AH60:AH997">
    <cfRule type="expression" dxfId="3239" priority="163" stopIfTrue="1">
      <formula>$A60&lt;&gt;""</formula>
    </cfRule>
  </conditionalFormatting>
  <conditionalFormatting sqref="A8:C8">
    <cfRule type="expression" dxfId="3236" priority="158" stopIfTrue="1">
      <formula>$A8&lt;&gt;""</formula>
    </cfRule>
  </conditionalFormatting>
  <conditionalFormatting sqref="D8:AF8 AH8:AI8">
    <cfRule type="expression" dxfId="3235" priority="157" stopIfTrue="1">
      <formula>$A8&lt;&gt;""</formula>
    </cfRule>
  </conditionalFormatting>
  <conditionalFormatting sqref="AG8">
    <cfRule type="expression" dxfId="3234" priority="156" stopIfTrue="1">
      <formula>$A8&lt;&gt;""</formula>
    </cfRule>
  </conditionalFormatting>
  <conditionalFormatting sqref="A9:C9">
    <cfRule type="expression" dxfId="3233" priority="155" stopIfTrue="1">
      <formula>$A9&lt;&gt;""</formula>
    </cfRule>
  </conditionalFormatting>
  <conditionalFormatting sqref="D9:AF9 AH9:AI9">
    <cfRule type="expression" dxfId="3232" priority="154" stopIfTrue="1">
      <formula>$A9&lt;&gt;""</formula>
    </cfRule>
  </conditionalFormatting>
  <conditionalFormatting sqref="AG9">
    <cfRule type="expression" dxfId="3231" priority="153" stopIfTrue="1">
      <formula>$A9&lt;&gt;""</formula>
    </cfRule>
  </conditionalFormatting>
  <conditionalFormatting sqref="A10:C10">
    <cfRule type="expression" dxfId="3230" priority="152" stopIfTrue="1">
      <formula>$A10&lt;&gt;""</formula>
    </cfRule>
  </conditionalFormatting>
  <conditionalFormatting sqref="D10:AF10 AH10:AI10">
    <cfRule type="expression" dxfId="3229" priority="151" stopIfTrue="1">
      <formula>$A10&lt;&gt;""</formula>
    </cfRule>
  </conditionalFormatting>
  <conditionalFormatting sqref="AG10">
    <cfRule type="expression" dxfId="3228" priority="150" stopIfTrue="1">
      <formula>$A10&lt;&gt;""</formula>
    </cfRule>
  </conditionalFormatting>
  <conditionalFormatting sqref="A11:C11">
    <cfRule type="expression" dxfId="3227" priority="149" stopIfTrue="1">
      <formula>$A11&lt;&gt;""</formula>
    </cfRule>
  </conditionalFormatting>
  <conditionalFormatting sqref="D11:AF11 AH11:AI11">
    <cfRule type="expression" dxfId="3226" priority="148" stopIfTrue="1">
      <formula>$A11&lt;&gt;""</formula>
    </cfRule>
  </conditionalFormatting>
  <conditionalFormatting sqref="AG11">
    <cfRule type="expression" dxfId="3225" priority="147" stopIfTrue="1">
      <formula>$A11&lt;&gt;""</formula>
    </cfRule>
  </conditionalFormatting>
  <conditionalFormatting sqref="A12:C12">
    <cfRule type="expression" dxfId="3224" priority="146" stopIfTrue="1">
      <formula>$A12&lt;&gt;""</formula>
    </cfRule>
  </conditionalFormatting>
  <conditionalFormatting sqref="D12:AF12 AH12:AI12">
    <cfRule type="expression" dxfId="3223" priority="145" stopIfTrue="1">
      <formula>$A12&lt;&gt;""</formula>
    </cfRule>
  </conditionalFormatting>
  <conditionalFormatting sqref="AG12">
    <cfRule type="expression" dxfId="3222" priority="144" stopIfTrue="1">
      <formula>$A12&lt;&gt;""</formula>
    </cfRule>
  </conditionalFormatting>
  <conditionalFormatting sqref="A13:C13">
    <cfRule type="expression" dxfId="3221" priority="143" stopIfTrue="1">
      <formula>$A13&lt;&gt;""</formula>
    </cfRule>
  </conditionalFormatting>
  <conditionalFormatting sqref="D13:AF13 AH13:AI13">
    <cfRule type="expression" dxfId="3220" priority="142" stopIfTrue="1">
      <formula>$A13&lt;&gt;""</formula>
    </cfRule>
  </conditionalFormatting>
  <conditionalFormatting sqref="AG13">
    <cfRule type="expression" dxfId="3219" priority="141" stopIfTrue="1">
      <formula>$A13&lt;&gt;""</formula>
    </cfRule>
  </conditionalFormatting>
  <conditionalFormatting sqref="A14:C14">
    <cfRule type="expression" dxfId="3218" priority="140" stopIfTrue="1">
      <formula>$A14&lt;&gt;""</formula>
    </cfRule>
  </conditionalFormatting>
  <conditionalFormatting sqref="D14:AF14 AH14:AI14">
    <cfRule type="expression" dxfId="3217" priority="139" stopIfTrue="1">
      <formula>$A14&lt;&gt;""</formula>
    </cfRule>
  </conditionalFormatting>
  <conditionalFormatting sqref="AG14">
    <cfRule type="expression" dxfId="3216" priority="138" stopIfTrue="1">
      <formula>$A14&lt;&gt;""</formula>
    </cfRule>
  </conditionalFormatting>
  <conditionalFormatting sqref="A15:C15">
    <cfRule type="expression" dxfId="3215" priority="137" stopIfTrue="1">
      <formula>$A15&lt;&gt;""</formula>
    </cfRule>
  </conditionalFormatting>
  <conditionalFormatting sqref="D15:AF15 AH15:AI15">
    <cfRule type="expression" dxfId="3214" priority="136" stopIfTrue="1">
      <formula>$A15&lt;&gt;""</formula>
    </cfRule>
  </conditionalFormatting>
  <conditionalFormatting sqref="AG15">
    <cfRule type="expression" dxfId="3213" priority="135" stopIfTrue="1">
      <formula>$A15&lt;&gt;""</formula>
    </cfRule>
  </conditionalFormatting>
  <conditionalFormatting sqref="A16:C16">
    <cfRule type="expression" dxfId="3212" priority="134" stopIfTrue="1">
      <formula>$A16&lt;&gt;""</formula>
    </cfRule>
  </conditionalFormatting>
  <conditionalFormatting sqref="D16:AF16 AH16:AI16">
    <cfRule type="expression" dxfId="3211" priority="133" stopIfTrue="1">
      <formula>$A16&lt;&gt;""</formula>
    </cfRule>
  </conditionalFormatting>
  <conditionalFormatting sqref="AG16">
    <cfRule type="expression" dxfId="3210" priority="132" stopIfTrue="1">
      <formula>$A16&lt;&gt;""</formula>
    </cfRule>
  </conditionalFormatting>
  <conditionalFormatting sqref="A17:C17">
    <cfRule type="expression" dxfId="3209" priority="131" stopIfTrue="1">
      <formula>$A17&lt;&gt;""</formula>
    </cfRule>
  </conditionalFormatting>
  <conditionalFormatting sqref="D17:AF17 AH17:AI17">
    <cfRule type="expression" dxfId="3208" priority="130" stopIfTrue="1">
      <formula>$A17&lt;&gt;""</formula>
    </cfRule>
  </conditionalFormatting>
  <conditionalFormatting sqref="AG17">
    <cfRule type="expression" dxfId="3207" priority="129" stopIfTrue="1">
      <formula>$A17&lt;&gt;""</formula>
    </cfRule>
  </conditionalFormatting>
  <conditionalFormatting sqref="A18:C18">
    <cfRule type="expression" dxfId="3206" priority="128" stopIfTrue="1">
      <formula>$A18&lt;&gt;""</formula>
    </cfRule>
  </conditionalFormatting>
  <conditionalFormatting sqref="D18:AF18 AH18:AI18">
    <cfRule type="expression" dxfId="3205" priority="127" stopIfTrue="1">
      <formula>$A18&lt;&gt;""</formula>
    </cfRule>
  </conditionalFormatting>
  <conditionalFormatting sqref="AG18">
    <cfRule type="expression" dxfId="3204" priority="126" stopIfTrue="1">
      <formula>$A18&lt;&gt;""</formula>
    </cfRule>
  </conditionalFormatting>
  <conditionalFormatting sqref="A19:C19">
    <cfRule type="expression" dxfId="3203" priority="125" stopIfTrue="1">
      <formula>$A19&lt;&gt;""</formula>
    </cfRule>
  </conditionalFormatting>
  <conditionalFormatting sqref="D19:AF19 AH19:AI19">
    <cfRule type="expression" dxfId="3202" priority="124" stopIfTrue="1">
      <formula>$A19&lt;&gt;""</formula>
    </cfRule>
  </conditionalFormatting>
  <conditionalFormatting sqref="AG19">
    <cfRule type="expression" dxfId="3201" priority="123" stopIfTrue="1">
      <formula>$A19&lt;&gt;""</formula>
    </cfRule>
  </conditionalFormatting>
  <conditionalFormatting sqref="A20:C20">
    <cfRule type="expression" dxfId="3200" priority="122" stopIfTrue="1">
      <formula>$A20&lt;&gt;""</formula>
    </cfRule>
  </conditionalFormatting>
  <conditionalFormatting sqref="D20:AF20 AH20:AI20">
    <cfRule type="expression" dxfId="3199" priority="121" stopIfTrue="1">
      <formula>$A20&lt;&gt;""</formula>
    </cfRule>
  </conditionalFormatting>
  <conditionalFormatting sqref="AG20">
    <cfRule type="expression" dxfId="3198" priority="120" stopIfTrue="1">
      <formula>$A20&lt;&gt;""</formula>
    </cfRule>
  </conditionalFormatting>
  <conditionalFormatting sqref="A21:C21">
    <cfRule type="expression" dxfId="3197" priority="119" stopIfTrue="1">
      <formula>$A21&lt;&gt;""</formula>
    </cfRule>
  </conditionalFormatting>
  <conditionalFormatting sqref="D21:AF21 AH21:AI21">
    <cfRule type="expression" dxfId="3196" priority="118" stopIfTrue="1">
      <formula>$A21&lt;&gt;""</formula>
    </cfRule>
  </conditionalFormatting>
  <conditionalFormatting sqref="AG21">
    <cfRule type="expression" dxfId="3195" priority="117" stopIfTrue="1">
      <formula>$A21&lt;&gt;""</formula>
    </cfRule>
  </conditionalFormatting>
  <conditionalFormatting sqref="A22:C22">
    <cfRule type="expression" dxfId="3194" priority="116" stopIfTrue="1">
      <formula>$A22&lt;&gt;""</formula>
    </cfRule>
  </conditionalFormatting>
  <conditionalFormatting sqref="D22:AF22 AH22:AI22">
    <cfRule type="expression" dxfId="3193" priority="115" stopIfTrue="1">
      <formula>$A22&lt;&gt;""</formula>
    </cfRule>
  </conditionalFormatting>
  <conditionalFormatting sqref="AG22">
    <cfRule type="expression" dxfId="3192" priority="114" stopIfTrue="1">
      <formula>$A22&lt;&gt;""</formula>
    </cfRule>
  </conditionalFormatting>
  <conditionalFormatting sqref="A23:C23">
    <cfRule type="expression" dxfId="3191" priority="113" stopIfTrue="1">
      <formula>$A23&lt;&gt;""</formula>
    </cfRule>
  </conditionalFormatting>
  <conditionalFormatting sqref="D23:AF23 AH23:AI23">
    <cfRule type="expression" dxfId="3190" priority="112" stopIfTrue="1">
      <formula>$A23&lt;&gt;""</formula>
    </cfRule>
  </conditionalFormatting>
  <conditionalFormatting sqref="AG23">
    <cfRule type="expression" dxfId="3189" priority="111" stopIfTrue="1">
      <formula>$A23&lt;&gt;""</formula>
    </cfRule>
  </conditionalFormatting>
  <conditionalFormatting sqref="A24:C24">
    <cfRule type="expression" dxfId="3188" priority="110" stopIfTrue="1">
      <formula>$A24&lt;&gt;""</formula>
    </cfRule>
  </conditionalFormatting>
  <conditionalFormatting sqref="D24:AF24 AH24:AI24">
    <cfRule type="expression" dxfId="3187" priority="109" stopIfTrue="1">
      <formula>$A24&lt;&gt;""</formula>
    </cfRule>
  </conditionalFormatting>
  <conditionalFormatting sqref="AG24">
    <cfRule type="expression" dxfId="3186" priority="108" stopIfTrue="1">
      <formula>$A24&lt;&gt;""</formula>
    </cfRule>
  </conditionalFormatting>
  <conditionalFormatting sqref="A25:C25">
    <cfRule type="expression" dxfId="3185" priority="107" stopIfTrue="1">
      <formula>$A25&lt;&gt;""</formula>
    </cfRule>
  </conditionalFormatting>
  <conditionalFormatting sqref="D25:AF25 AH25:AI25">
    <cfRule type="expression" dxfId="3184" priority="106" stopIfTrue="1">
      <formula>$A25&lt;&gt;""</formula>
    </cfRule>
  </conditionalFormatting>
  <conditionalFormatting sqref="AG25">
    <cfRule type="expression" dxfId="3183" priority="105" stopIfTrue="1">
      <formula>$A25&lt;&gt;""</formula>
    </cfRule>
  </conditionalFormatting>
  <conditionalFormatting sqref="A26:C26">
    <cfRule type="expression" dxfId="3182" priority="104" stopIfTrue="1">
      <formula>$A26&lt;&gt;""</formula>
    </cfRule>
  </conditionalFormatting>
  <conditionalFormatting sqref="D26:AF26 AH26:AI26">
    <cfRule type="expression" dxfId="3181" priority="103" stopIfTrue="1">
      <formula>$A26&lt;&gt;""</formula>
    </cfRule>
  </conditionalFormatting>
  <conditionalFormatting sqref="AG26">
    <cfRule type="expression" dxfId="3180" priority="102" stopIfTrue="1">
      <formula>$A26&lt;&gt;""</formula>
    </cfRule>
  </conditionalFormatting>
  <conditionalFormatting sqref="A27:C27">
    <cfRule type="expression" dxfId="3179" priority="101" stopIfTrue="1">
      <formula>$A27&lt;&gt;""</formula>
    </cfRule>
  </conditionalFormatting>
  <conditionalFormatting sqref="D27:AF27 AH27:AI27">
    <cfRule type="expression" dxfId="3178" priority="100" stopIfTrue="1">
      <formula>$A27&lt;&gt;""</formula>
    </cfRule>
  </conditionalFormatting>
  <conditionalFormatting sqref="AG27">
    <cfRule type="expression" dxfId="3177" priority="99" stopIfTrue="1">
      <formula>$A27&lt;&gt;""</formula>
    </cfRule>
  </conditionalFormatting>
  <conditionalFormatting sqref="A28:C28">
    <cfRule type="expression" dxfId="3176" priority="98" stopIfTrue="1">
      <formula>$A28&lt;&gt;""</formula>
    </cfRule>
  </conditionalFormatting>
  <conditionalFormatting sqref="D28:AF28 AH28:AI28">
    <cfRule type="expression" dxfId="3175" priority="97" stopIfTrue="1">
      <formula>$A28&lt;&gt;""</formula>
    </cfRule>
  </conditionalFormatting>
  <conditionalFormatting sqref="AG28">
    <cfRule type="expression" dxfId="3174" priority="96" stopIfTrue="1">
      <formula>$A28&lt;&gt;""</formula>
    </cfRule>
  </conditionalFormatting>
  <conditionalFormatting sqref="A29:C29">
    <cfRule type="expression" dxfId="3173" priority="95" stopIfTrue="1">
      <formula>$A29&lt;&gt;""</formula>
    </cfRule>
  </conditionalFormatting>
  <conditionalFormatting sqref="D29:AF29 AH29:AI29">
    <cfRule type="expression" dxfId="3172" priority="94" stopIfTrue="1">
      <formula>$A29&lt;&gt;""</formula>
    </cfRule>
  </conditionalFormatting>
  <conditionalFormatting sqref="AG29">
    <cfRule type="expression" dxfId="3171" priority="93" stopIfTrue="1">
      <formula>$A29&lt;&gt;""</formula>
    </cfRule>
  </conditionalFormatting>
  <conditionalFormatting sqref="A30:C30">
    <cfRule type="expression" dxfId="3170" priority="92" stopIfTrue="1">
      <formula>$A30&lt;&gt;""</formula>
    </cfRule>
  </conditionalFormatting>
  <conditionalFormatting sqref="D30:AF30 AH30:AI30">
    <cfRule type="expression" dxfId="3169" priority="91" stopIfTrue="1">
      <formula>$A30&lt;&gt;""</formula>
    </cfRule>
  </conditionalFormatting>
  <conditionalFormatting sqref="AG30">
    <cfRule type="expression" dxfId="3168" priority="90" stopIfTrue="1">
      <formula>$A30&lt;&gt;""</formula>
    </cfRule>
  </conditionalFormatting>
  <conditionalFormatting sqref="A31:C31">
    <cfRule type="expression" dxfId="3167" priority="89" stopIfTrue="1">
      <formula>$A31&lt;&gt;""</formula>
    </cfRule>
  </conditionalFormatting>
  <conditionalFormatting sqref="D31:AF31 AH31:AI31">
    <cfRule type="expression" dxfId="3166" priority="88" stopIfTrue="1">
      <formula>$A31&lt;&gt;""</formula>
    </cfRule>
  </conditionalFormatting>
  <conditionalFormatting sqref="AG31">
    <cfRule type="expression" dxfId="3165" priority="87" stopIfTrue="1">
      <formula>$A31&lt;&gt;""</formula>
    </cfRule>
  </conditionalFormatting>
  <conditionalFormatting sqref="A32:C32">
    <cfRule type="expression" dxfId="3164" priority="86" stopIfTrue="1">
      <formula>$A32&lt;&gt;""</formula>
    </cfRule>
  </conditionalFormatting>
  <conditionalFormatting sqref="D32:AF32 AH32:AI32">
    <cfRule type="expression" dxfId="3163" priority="85" stopIfTrue="1">
      <formula>$A32&lt;&gt;""</formula>
    </cfRule>
  </conditionalFormatting>
  <conditionalFormatting sqref="AG32">
    <cfRule type="expression" dxfId="3162" priority="84" stopIfTrue="1">
      <formula>$A32&lt;&gt;""</formula>
    </cfRule>
  </conditionalFormatting>
  <conditionalFormatting sqref="A33:C33">
    <cfRule type="expression" dxfId="3161" priority="83" stopIfTrue="1">
      <formula>$A33&lt;&gt;""</formula>
    </cfRule>
  </conditionalFormatting>
  <conditionalFormatting sqref="D33:AF33 AH33:AI33">
    <cfRule type="expression" dxfId="3160" priority="82" stopIfTrue="1">
      <formula>$A33&lt;&gt;""</formula>
    </cfRule>
  </conditionalFormatting>
  <conditionalFormatting sqref="AG33">
    <cfRule type="expression" dxfId="3159" priority="81" stopIfTrue="1">
      <formula>$A33&lt;&gt;""</formula>
    </cfRule>
  </conditionalFormatting>
  <conditionalFormatting sqref="A34:C34">
    <cfRule type="expression" dxfId="3158" priority="80" stopIfTrue="1">
      <formula>$A34&lt;&gt;""</formula>
    </cfRule>
  </conditionalFormatting>
  <conditionalFormatting sqref="D34:AF34 AH34:AI34">
    <cfRule type="expression" dxfId="3157" priority="79" stopIfTrue="1">
      <formula>$A34&lt;&gt;""</formula>
    </cfRule>
  </conditionalFormatting>
  <conditionalFormatting sqref="AG34">
    <cfRule type="expression" dxfId="3156" priority="78" stopIfTrue="1">
      <formula>$A34&lt;&gt;""</formula>
    </cfRule>
  </conditionalFormatting>
  <conditionalFormatting sqref="A35:C35">
    <cfRule type="expression" dxfId="3155" priority="77" stopIfTrue="1">
      <formula>$A35&lt;&gt;""</formula>
    </cfRule>
  </conditionalFormatting>
  <conditionalFormatting sqref="D35:AF35 AH35:AI35">
    <cfRule type="expression" dxfId="3154" priority="76" stopIfTrue="1">
      <formula>$A35&lt;&gt;""</formula>
    </cfRule>
  </conditionalFormatting>
  <conditionalFormatting sqref="AG35">
    <cfRule type="expression" dxfId="3153" priority="75" stopIfTrue="1">
      <formula>$A35&lt;&gt;""</formula>
    </cfRule>
  </conditionalFormatting>
  <conditionalFormatting sqref="A36:C36">
    <cfRule type="expression" dxfId="3152" priority="74" stopIfTrue="1">
      <formula>$A36&lt;&gt;""</formula>
    </cfRule>
  </conditionalFormatting>
  <conditionalFormatting sqref="D36:AF36 AH36:AI36">
    <cfRule type="expression" dxfId="3151" priority="73" stopIfTrue="1">
      <formula>$A36&lt;&gt;""</formula>
    </cfRule>
  </conditionalFormatting>
  <conditionalFormatting sqref="AG36">
    <cfRule type="expression" dxfId="3150" priority="72" stopIfTrue="1">
      <formula>$A36&lt;&gt;""</formula>
    </cfRule>
  </conditionalFormatting>
  <conditionalFormatting sqref="A37:C37">
    <cfRule type="expression" dxfId="3149" priority="71" stopIfTrue="1">
      <formula>$A37&lt;&gt;""</formula>
    </cfRule>
  </conditionalFormatting>
  <conditionalFormatting sqref="D37:AF37 AH37:AI37">
    <cfRule type="expression" dxfId="3148" priority="70" stopIfTrue="1">
      <formula>$A37&lt;&gt;""</formula>
    </cfRule>
  </conditionalFormatting>
  <conditionalFormatting sqref="AG37">
    <cfRule type="expression" dxfId="3147" priority="69" stopIfTrue="1">
      <formula>$A37&lt;&gt;""</formula>
    </cfRule>
  </conditionalFormatting>
  <conditionalFormatting sqref="A38:C38">
    <cfRule type="expression" dxfId="3146" priority="68" stopIfTrue="1">
      <formula>$A38&lt;&gt;""</formula>
    </cfRule>
  </conditionalFormatting>
  <conditionalFormatting sqref="D38:AF38 AH38:AI38">
    <cfRule type="expression" dxfId="3145" priority="67" stopIfTrue="1">
      <formula>$A38&lt;&gt;""</formula>
    </cfRule>
  </conditionalFormatting>
  <conditionalFormatting sqref="AG38">
    <cfRule type="expression" dxfId="3144" priority="66" stopIfTrue="1">
      <formula>$A38&lt;&gt;""</formula>
    </cfRule>
  </conditionalFormatting>
  <conditionalFormatting sqref="A39:C39">
    <cfRule type="expression" dxfId="3143" priority="65" stopIfTrue="1">
      <formula>$A39&lt;&gt;""</formula>
    </cfRule>
  </conditionalFormatting>
  <conditionalFormatting sqref="D39:AF39 AH39:AI39">
    <cfRule type="expression" dxfId="3142" priority="64" stopIfTrue="1">
      <formula>$A39&lt;&gt;""</formula>
    </cfRule>
  </conditionalFormatting>
  <conditionalFormatting sqref="AG39">
    <cfRule type="expression" dxfId="3141" priority="63" stopIfTrue="1">
      <formula>$A39&lt;&gt;""</formula>
    </cfRule>
  </conditionalFormatting>
  <conditionalFormatting sqref="A40:C40">
    <cfRule type="expression" dxfId="3140" priority="62" stopIfTrue="1">
      <formula>$A40&lt;&gt;""</formula>
    </cfRule>
  </conditionalFormatting>
  <conditionalFormatting sqref="D40:AF40 AH40:AI40">
    <cfRule type="expression" dxfId="3139" priority="61" stopIfTrue="1">
      <formula>$A40&lt;&gt;""</formula>
    </cfRule>
  </conditionalFormatting>
  <conditionalFormatting sqref="AG40">
    <cfRule type="expression" dxfId="3138" priority="60" stopIfTrue="1">
      <formula>$A40&lt;&gt;""</formula>
    </cfRule>
  </conditionalFormatting>
  <conditionalFormatting sqref="A41:C41">
    <cfRule type="expression" dxfId="3137" priority="59" stopIfTrue="1">
      <formula>$A41&lt;&gt;""</formula>
    </cfRule>
  </conditionalFormatting>
  <conditionalFormatting sqref="D41:AF41 AH41:AI41">
    <cfRule type="expression" dxfId="3136" priority="58" stopIfTrue="1">
      <formula>$A41&lt;&gt;""</formula>
    </cfRule>
  </conditionalFormatting>
  <conditionalFormatting sqref="AG41">
    <cfRule type="expression" dxfId="3135" priority="57" stopIfTrue="1">
      <formula>$A41&lt;&gt;""</formula>
    </cfRule>
  </conditionalFormatting>
  <conditionalFormatting sqref="A42:C42">
    <cfRule type="expression" dxfId="3134" priority="56" stopIfTrue="1">
      <formula>$A42&lt;&gt;""</formula>
    </cfRule>
  </conditionalFormatting>
  <conditionalFormatting sqref="D42:AF42 AH42:AI42">
    <cfRule type="expression" dxfId="3133" priority="55" stopIfTrue="1">
      <formula>$A42&lt;&gt;""</formula>
    </cfRule>
  </conditionalFormatting>
  <conditionalFormatting sqref="AG42">
    <cfRule type="expression" dxfId="3132" priority="54" stopIfTrue="1">
      <formula>$A42&lt;&gt;""</formula>
    </cfRule>
  </conditionalFormatting>
  <conditionalFormatting sqref="A43:C43">
    <cfRule type="expression" dxfId="3131" priority="53" stopIfTrue="1">
      <formula>$A43&lt;&gt;""</formula>
    </cfRule>
  </conditionalFormatting>
  <conditionalFormatting sqref="D43:AF43 AH43:AI43">
    <cfRule type="expression" dxfId="3130" priority="52" stopIfTrue="1">
      <formula>$A43&lt;&gt;""</formula>
    </cfRule>
  </conditionalFormatting>
  <conditionalFormatting sqref="AG43">
    <cfRule type="expression" dxfId="3129" priority="51" stopIfTrue="1">
      <formula>$A43&lt;&gt;""</formula>
    </cfRule>
  </conditionalFormatting>
  <conditionalFormatting sqref="A44:C44">
    <cfRule type="expression" dxfId="3128" priority="50" stopIfTrue="1">
      <formula>$A44&lt;&gt;""</formula>
    </cfRule>
  </conditionalFormatting>
  <conditionalFormatting sqref="D44:AF44 AH44:AI44">
    <cfRule type="expression" dxfId="3127" priority="49" stopIfTrue="1">
      <formula>$A44&lt;&gt;""</formula>
    </cfRule>
  </conditionalFormatting>
  <conditionalFormatting sqref="AG44">
    <cfRule type="expression" dxfId="3126" priority="48" stopIfTrue="1">
      <formula>$A44&lt;&gt;""</formula>
    </cfRule>
  </conditionalFormatting>
  <conditionalFormatting sqref="A45:C45">
    <cfRule type="expression" dxfId="3125" priority="47" stopIfTrue="1">
      <formula>$A45&lt;&gt;""</formula>
    </cfRule>
  </conditionalFormatting>
  <conditionalFormatting sqref="D45:AF45 AH45:AI45">
    <cfRule type="expression" dxfId="3124" priority="46" stopIfTrue="1">
      <formula>$A45&lt;&gt;""</formula>
    </cfRule>
  </conditionalFormatting>
  <conditionalFormatting sqref="AG45">
    <cfRule type="expression" dxfId="3123" priority="45" stopIfTrue="1">
      <formula>$A45&lt;&gt;""</formula>
    </cfRule>
  </conditionalFormatting>
  <conditionalFormatting sqref="A46:C46">
    <cfRule type="expression" dxfId="3122" priority="44" stopIfTrue="1">
      <formula>$A46&lt;&gt;""</formula>
    </cfRule>
  </conditionalFormatting>
  <conditionalFormatting sqref="D46:AF46 AH46:AI46">
    <cfRule type="expression" dxfId="3121" priority="43" stopIfTrue="1">
      <formula>$A46&lt;&gt;""</formula>
    </cfRule>
  </conditionalFormatting>
  <conditionalFormatting sqref="AG46">
    <cfRule type="expression" dxfId="3120" priority="42" stopIfTrue="1">
      <formula>$A46&lt;&gt;""</formula>
    </cfRule>
  </conditionalFormatting>
  <conditionalFormatting sqref="A47:C47">
    <cfRule type="expression" dxfId="3119" priority="41" stopIfTrue="1">
      <formula>$A47&lt;&gt;""</formula>
    </cfRule>
  </conditionalFormatting>
  <conditionalFormatting sqref="D47:AF47 AH47:AI47">
    <cfRule type="expression" dxfId="3118" priority="40" stopIfTrue="1">
      <formula>$A47&lt;&gt;""</formula>
    </cfRule>
  </conditionalFormatting>
  <conditionalFormatting sqref="AG47">
    <cfRule type="expression" dxfId="3117" priority="39" stopIfTrue="1">
      <formula>$A47&lt;&gt;""</formula>
    </cfRule>
  </conditionalFormatting>
  <conditionalFormatting sqref="A48:C48">
    <cfRule type="expression" dxfId="3116" priority="38" stopIfTrue="1">
      <formula>$A48&lt;&gt;""</formula>
    </cfRule>
  </conditionalFormatting>
  <conditionalFormatting sqref="D48:AF48 AH48:AI48">
    <cfRule type="expression" dxfId="3115" priority="37" stopIfTrue="1">
      <formula>$A48&lt;&gt;""</formula>
    </cfRule>
  </conditionalFormatting>
  <conditionalFormatting sqref="AG48">
    <cfRule type="expression" dxfId="3114" priority="36" stopIfTrue="1">
      <formula>$A48&lt;&gt;""</formula>
    </cfRule>
  </conditionalFormatting>
  <conditionalFormatting sqref="A49:C49">
    <cfRule type="expression" dxfId="3113" priority="35" stopIfTrue="1">
      <formula>$A49&lt;&gt;""</formula>
    </cfRule>
  </conditionalFormatting>
  <conditionalFormatting sqref="D49:AF49 AH49:AI49">
    <cfRule type="expression" dxfId="3112" priority="34" stopIfTrue="1">
      <formula>$A49&lt;&gt;""</formula>
    </cfRule>
  </conditionalFormatting>
  <conditionalFormatting sqref="AG49">
    <cfRule type="expression" dxfId="3111" priority="33" stopIfTrue="1">
      <formula>$A49&lt;&gt;""</formula>
    </cfRule>
  </conditionalFormatting>
  <conditionalFormatting sqref="A50:C50">
    <cfRule type="expression" dxfId="3110" priority="32" stopIfTrue="1">
      <formula>$A50&lt;&gt;""</formula>
    </cfRule>
  </conditionalFormatting>
  <conditionalFormatting sqref="D50:AF50 AH50:AI50">
    <cfRule type="expression" dxfId="3109" priority="31" stopIfTrue="1">
      <formula>$A50&lt;&gt;""</formula>
    </cfRule>
  </conditionalFormatting>
  <conditionalFormatting sqref="AG50">
    <cfRule type="expression" dxfId="3108" priority="30" stopIfTrue="1">
      <formula>$A50&lt;&gt;""</formula>
    </cfRule>
  </conditionalFormatting>
  <conditionalFormatting sqref="A51:C51">
    <cfRule type="expression" dxfId="3107" priority="29" stopIfTrue="1">
      <formula>$A51&lt;&gt;""</formula>
    </cfRule>
  </conditionalFormatting>
  <conditionalFormatting sqref="D51:AF51 AH51:AI51">
    <cfRule type="expression" dxfId="3106" priority="28" stopIfTrue="1">
      <formula>$A51&lt;&gt;""</formula>
    </cfRule>
  </conditionalFormatting>
  <conditionalFormatting sqref="AG51">
    <cfRule type="expression" dxfId="3105" priority="27" stopIfTrue="1">
      <formula>$A51&lt;&gt;""</formula>
    </cfRule>
  </conditionalFormatting>
  <conditionalFormatting sqref="A52:C52">
    <cfRule type="expression" dxfId="3104" priority="26" stopIfTrue="1">
      <formula>$A52&lt;&gt;""</formula>
    </cfRule>
  </conditionalFormatting>
  <conditionalFormatting sqref="D52:AF52 AH52:AI52">
    <cfRule type="expression" dxfId="3103" priority="25" stopIfTrue="1">
      <formula>$A52&lt;&gt;""</formula>
    </cfRule>
  </conditionalFormatting>
  <conditionalFormatting sqref="AG52">
    <cfRule type="expression" dxfId="3102" priority="24" stopIfTrue="1">
      <formula>$A52&lt;&gt;""</formula>
    </cfRule>
  </conditionalFormatting>
  <conditionalFormatting sqref="A53:C53">
    <cfRule type="expression" dxfId="3101" priority="23" stopIfTrue="1">
      <formula>$A53&lt;&gt;""</formula>
    </cfRule>
  </conditionalFormatting>
  <conditionalFormatting sqref="D53:AF53 AH53:AI53">
    <cfRule type="expression" dxfId="3100" priority="22" stopIfTrue="1">
      <formula>$A53&lt;&gt;""</formula>
    </cfRule>
  </conditionalFormatting>
  <conditionalFormatting sqref="AG53">
    <cfRule type="expression" dxfId="3099" priority="21" stopIfTrue="1">
      <formula>$A53&lt;&gt;""</formula>
    </cfRule>
  </conditionalFormatting>
  <conditionalFormatting sqref="A54:C54">
    <cfRule type="expression" dxfId="3098" priority="20" stopIfTrue="1">
      <formula>$A54&lt;&gt;""</formula>
    </cfRule>
  </conditionalFormatting>
  <conditionalFormatting sqref="D54:AF54 AH54:AI54">
    <cfRule type="expression" dxfId="3097" priority="19" stopIfTrue="1">
      <formula>$A54&lt;&gt;""</formula>
    </cfRule>
  </conditionalFormatting>
  <conditionalFormatting sqref="AG54">
    <cfRule type="expression" dxfId="3096" priority="18" stopIfTrue="1">
      <formula>$A54&lt;&gt;""</formula>
    </cfRule>
  </conditionalFormatting>
  <conditionalFormatting sqref="A55:C55">
    <cfRule type="expression" dxfId="3095" priority="17" stopIfTrue="1">
      <formula>$A55&lt;&gt;""</formula>
    </cfRule>
  </conditionalFormatting>
  <conditionalFormatting sqref="D55:AF55 AH55:AI55">
    <cfRule type="expression" dxfId="3094" priority="16" stopIfTrue="1">
      <formula>$A55&lt;&gt;""</formula>
    </cfRule>
  </conditionalFormatting>
  <conditionalFormatting sqref="AG55">
    <cfRule type="expression" dxfId="3093" priority="15" stopIfTrue="1">
      <formula>$A55&lt;&gt;""</formula>
    </cfRule>
  </conditionalFormatting>
  <conditionalFormatting sqref="A56:C56">
    <cfRule type="expression" dxfId="3092" priority="14" stopIfTrue="1">
      <formula>$A56&lt;&gt;""</formula>
    </cfRule>
  </conditionalFormatting>
  <conditionalFormatting sqref="D56:AF56 AH56:AI56">
    <cfRule type="expression" dxfId="3091" priority="13" stopIfTrue="1">
      <formula>$A56&lt;&gt;""</formula>
    </cfRule>
  </conditionalFormatting>
  <conditionalFormatting sqref="AG56">
    <cfRule type="expression" dxfId="3090" priority="12" stopIfTrue="1">
      <formula>$A56&lt;&gt;""</formula>
    </cfRule>
  </conditionalFormatting>
  <conditionalFormatting sqref="A57:C57">
    <cfRule type="expression" dxfId="3089" priority="11" stopIfTrue="1">
      <formula>$A57&lt;&gt;""</formula>
    </cfRule>
  </conditionalFormatting>
  <conditionalFormatting sqref="D57:AF57 AH57:AI57">
    <cfRule type="expression" dxfId="3088" priority="10" stopIfTrue="1">
      <formula>$A57&lt;&gt;""</formula>
    </cfRule>
  </conditionalFormatting>
  <conditionalFormatting sqref="AG57">
    <cfRule type="expression" dxfId="3087" priority="9" stopIfTrue="1">
      <formula>$A57&lt;&gt;""</formula>
    </cfRule>
  </conditionalFormatting>
  <conditionalFormatting sqref="A58:C58">
    <cfRule type="expression" dxfId="3086" priority="8" stopIfTrue="1">
      <formula>$A58&lt;&gt;""</formula>
    </cfRule>
  </conditionalFormatting>
  <conditionalFormatting sqref="D58:AF58 AH58:AI58">
    <cfRule type="expression" dxfId="3085" priority="7" stopIfTrue="1">
      <formula>$A58&lt;&gt;""</formula>
    </cfRule>
  </conditionalFormatting>
  <conditionalFormatting sqref="AG58">
    <cfRule type="expression" dxfId="3084" priority="6" stopIfTrue="1">
      <formula>$A58&lt;&gt;""</formula>
    </cfRule>
  </conditionalFormatting>
  <conditionalFormatting sqref="A59:C59">
    <cfRule type="expression" dxfId="3083" priority="5" stopIfTrue="1">
      <formula>$A59&lt;&gt;""</formula>
    </cfRule>
  </conditionalFormatting>
  <conditionalFormatting sqref="D59:AF59 AH59:AI59">
    <cfRule type="expression" dxfId="3082" priority="4" stopIfTrue="1">
      <formula>$A59&lt;&gt;""</formula>
    </cfRule>
  </conditionalFormatting>
  <conditionalFormatting sqref="AG59">
    <cfRule type="expression" dxfId="3081" priority="3" stopIfTrue="1">
      <formula>$A59&lt;&gt;""</formula>
    </cfRule>
  </conditionalFormatting>
  <conditionalFormatting sqref="AG7">
    <cfRule type="expression" dxfId="3080" priority="1" stopIfTrue="1">
      <formula>$A7&lt;&gt;""</formula>
    </cfRule>
  </conditionalFormatting>
  <conditionalFormatting sqref="A7:AF7 AH7:AI7">
    <cfRule type="expression" dxfId="307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0</v>
      </c>
      <c r="E7" s="47">
        <f>SUM($E$8:$E$59)</f>
        <v>0</v>
      </c>
      <c r="F7" s="47">
        <f>SUM($F$8:$F$59)</f>
        <v>0</v>
      </c>
      <c r="G7" s="47">
        <f>SUM($G$8:$G$59)</f>
        <v>0</v>
      </c>
      <c r="H7" s="47">
        <f>SUM($H$8:$H$59)</f>
        <v>0</v>
      </c>
      <c r="I7" s="47">
        <f>SUM($I$8:$I$59)</f>
        <v>0</v>
      </c>
      <c r="J7" s="47">
        <f>SUM($J$8:$J$59)</f>
        <v>0</v>
      </c>
      <c r="K7" s="47">
        <f>SUM($K$8:$K$59)</f>
        <v>0</v>
      </c>
      <c r="L7" s="47">
        <f>SUM($L$8:$L$59)</f>
        <v>0</v>
      </c>
      <c r="M7" s="47">
        <f>SUM($M$8:$M$59)</f>
        <v>0</v>
      </c>
      <c r="N7" s="47">
        <f>SUM($N$8:$N$59)</f>
        <v>0</v>
      </c>
      <c r="O7" s="47">
        <f>SUM($O$8:$O$59)</f>
        <v>0</v>
      </c>
      <c r="P7" s="47">
        <f>SUM($P$8:$P$59)</f>
        <v>0</v>
      </c>
      <c r="Q7" s="47">
        <f>SUM($Q$8:$Q$59)</f>
        <v>0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0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0</v>
      </c>
      <c r="AD7" s="47">
        <f>SUM($AD$8:$AD$59)</f>
        <v>0</v>
      </c>
      <c r="AE7" s="47">
        <f>SUM($AE$8:$AE$59)</f>
        <v>0</v>
      </c>
      <c r="AF7" s="47">
        <f>SUM($AF$8:$AF$59)</f>
        <v>0</v>
      </c>
      <c r="AG7" s="47">
        <f>SUM($AG$8:$AG$59)</f>
        <v>0</v>
      </c>
      <c r="AH7" s="47">
        <f>SUM($AH$8:$AH$59)</f>
        <v>0</v>
      </c>
      <c r="AI7" s="47">
        <f>SUM($AI$8:$AI$59)</f>
        <v>0</v>
      </c>
    </row>
    <row r="8" spans="1:35" s="10" customFormat="1" ht="12" customHeight="1">
      <c r="A8" s="10" t="s">
        <v>127</v>
      </c>
      <c r="B8" s="41" t="s">
        <v>131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141</v>
      </c>
      <c r="C9" s="10" t="s">
        <v>142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152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173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192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212</v>
      </c>
      <c r="B13" s="41" t="s">
        <v>213</v>
      </c>
      <c r="C13" s="10" t="s">
        <v>208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232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247</v>
      </c>
      <c r="C15" s="10" t="s">
        <v>249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258</v>
      </c>
      <c r="C16" s="10" t="s">
        <v>259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212</v>
      </c>
      <c r="B17" s="41" t="s">
        <v>278</v>
      </c>
      <c r="C17" s="10" t="s">
        <v>279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156</v>
      </c>
      <c r="B18" s="41" t="s">
        <v>294</v>
      </c>
      <c r="C18" s="10" t="s">
        <v>299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319</v>
      </c>
      <c r="C19" s="10" t="s">
        <v>317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212</v>
      </c>
      <c r="B20" s="41" t="s">
        <v>335</v>
      </c>
      <c r="C20" s="10" t="s">
        <v>333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348</v>
      </c>
      <c r="C21" s="10" t="s">
        <v>349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358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368</v>
      </c>
      <c r="C23" s="10" t="s">
        <v>369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378</v>
      </c>
      <c r="C24" s="10" t="s">
        <v>379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380</v>
      </c>
      <c r="C25" s="10" t="s">
        <v>383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389</v>
      </c>
      <c r="C26" s="10" t="s">
        <v>390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400</v>
      </c>
      <c r="C27" s="10" t="s">
        <v>401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413</v>
      </c>
      <c r="C28" s="10" t="s">
        <v>412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432</v>
      </c>
      <c r="C29" s="10" t="s">
        <v>429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440</v>
      </c>
      <c r="C30" s="10" t="s">
        <v>446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452</v>
      </c>
      <c r="C31" s="10" t="s">
        <v>458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468</v>
      </c>
      <c r="C32" s="10" t="s">
        <v>470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156</v>
      </c>
      <c r="B33" s="41" t="s">
        <v>490</v>
      </c>
      <c r="C33" s="10" t="s">
        <v>491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212</v>
      </c>
      <c r="B34" s="41" t="s">
        <v>506</v>
      </c>
      <c r="C34" s="10" t="s">
        <v>509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517</v>
      </c>
      <c r="C35" s="10" t="s">
        <v>525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538</v>
      </c>
      <c r="C36" s="10" t="s">
        <v>537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544</v>
      </c>
      <c r="C37" s="10" t="s">
        <v>545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549</v>
      </c>
      <c r="C38" s="10" t="s">
        <v>550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554</v>
      </c>
      <c r="C39" s="10" t="s">
        <v>553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558</v>
      </c>
      <c r="C40" s="10" t="s">
        <v>561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591</v>
      </c>
      <c r="C42" s="10" t="s">
        <v>590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600</v>
      </c>
      <c r="C43" s="10" t="s">
        <v>599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607</v>
      </c>
      <c r="C44" s="10" t="s">
        <v>608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612</v>
      </c>
      <c r="C45" s="10" t="s">
        <v>613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618</v>
      </c>
      <c r="C46" s="10" t="s">
        <v>617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622</v>
      </c>
      <c r="C47" s="10" t="s">
        <v>623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634</v>
      </c>
      <c r="C49" s="10" t="s">
        <v>633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127</v>
      </c>
      <c r="B50" s="41" t="s">
        <v>649</v>
      </c>
      <c r="C50" s="10" t="s">
        <v>650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124</v>
      </c>
      <c r="B51" s="41" t="s">
        <v>666</v>
      </c>
      <c r="C51" s="10" t="s">
        <v>674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127</v>
      </c>
      <c r="B52" s="41" t="s">
        <v>688</v>
      </c>
      <c r="C52" s="10" t="s">
        <v>693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156</v>
      </c>
      <c r="B53" s="41" t="s">
        <v>714</v>
      </c>
      <c r="C53" s="10" t="s">
        <v>710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127</v>
      </c>
      <c r="B54" s="41" t="s">
        <v>734</v>
      </c>
      <c r="C54" s="10" t="s">
        <v>735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124</v>
      </c>
      <c r="B55" s="41" t="s">
        <v>747</v>
      </c>
      <c r="C55" s="10" t="s">
        <v>744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410</v>
      </c>
      <c r="B56" s="41" t="s">
        <v>769</v>
      </c>
      <c r="C56" s="10" t="s">
        <v>766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127</v>
      </c>
      <c r="B57" s="41" t="s">
        <v>790</v>
      </c>
      <c r="C57" s="10" t="s">
        <v>791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124</v>
      </c>
      <c r="B58" s="41" t="s">
        <v>809</v>
      </c>
      <c r="C58" s="10" t="s">
        <v>810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127</v>
      </c>
      <c r="B59" s="41" t="s">
        <v>826</v>
      </c>
      <c r="C59" s="10" t="s">
        <v>827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0:AG995">
    <cfRule type="expression" dxfId="3078" priority="161" stopIfTrue="1">
      <formula>$A60&lt;&gt;""</formula>
    </cfRule>
  </conditionalFormatting>
  <conditionalFormatting sqref="A60:AF997 AH60:AH997">
    <cfRule type="expression" dxfId="3077" priority="163" stopIfTrue="1">
      <formula>$A60&lt;&gt;""</formula>
    </cfRule>
  </conditionalFormatting>
  <conditionalFormatting sqref="A8:C8">
    <cfRule type="expression" dxfId="3074" priority="158" stopIfTrue="1">
      <formula>$A8&lt;&gt;""</formula>
    </cfRule>
  </conditionalFormatting>
  <conditionalFormatting sqref="D8:AF8 AH8:AI8">
    <cfRule type="expression" dxfId="3073" priority="157" stopIfTrue="1">
      <formula>$A8&lt;&gt;""</formula>
    </cfRule>
  </conditionalFormatting>
  <conditionalFormatting sqref="AG8">
    <cfRule type="expression" dxfId="3072" priority="156" stopIfTrue="1">
      <formula>$A8&lt;&gt;""</formula>
    </cfRule>
  </conditionalFormatting>
  <conditionalFormatting sqref="A9:C9">
    <cfRule type="expression" dxfId="3071" priority="155" stopIfTrue="1">
      <formula>$A9&lt;&gt;""</formula>
    </cfRule>
  </conditionalFormatting>
  <conditionalFormatting sqref="D9:AF9 AH9:AI9">
    <cfRule type="expression" dxfId="3070" priority="154" stopIfTrue="1">
      <formula>$A9&lt;&gt;""</formula>
    </cfRule>
  </conditionalFormatting>
  <conditionalFormatting sqref="AG9">
    <cfRule type="expression" dxfId="3069" priority="153" stopIfTrue="1">
      <formula>$A9&lt;&gt;""</formula>
    </cfRule>
  </conditionalFormatting>
  <conditionalFormatting sqref="A10:C10">
    <cfRule type="expression" dxfId="3068" priority="152" stopIfTrue="1">
      <formula>$A10&lt;&gt;""</formula>
    </cfRule>
  </conditionalFormatting>
  <conditionalFormatting sqref="D10:AF10 AH10:AI10">
    <cfRule type="expression" dxfId="3067" priority="151" stopIfTrue="1">
      <formula>$A10&lt;&gt;""</formula>
    </cfRule>
  </conditionalFormatting>
  <conditionalFormatting sqref="AG10">
    <cfRule type="expression" dxfId="3066" priority="150" stopIfTrue="1">
      <formula>$A10&lt;&gt;""</formula>
    </cfRule>
  </conditionalFormatting>
  <conditionalFormatting sqref="A11:C11">
    <cfRule type="expression" dxfId="3065" priority="149" stopIfTrue="1">
      <formula>$A11&lt;&gt;""</formula>
    </cfRule>
  </conditionalFormatting>
  <conditionalFormatting sqref="D11:AF11 AH11:AI11">
    <cfRule type="expression" dxfId="3064" priority="148" stopIfTrue="1">
      <formula>$A11&lt;&gt;""</formula>
    </cfRule>
  </conditionalFormatting>
  <conditionalFormatting sqref="AG11">
    <cfRule type="expression" dxfId="3063" priority="147" stopIfTrue="1">
      <formula>$A11&lt;&gt;""</formula>
    </cfRule>
  </conditionalFormatting>
  <conditionalFormatting sqref="A12:C12">
    <cfRule type="expression" dxfId="3062" priority="146" stopIfTrue="1">
      <formula>$A12&lt;&gt;""</formula>
    </cfRule>
  </conditionalFormatting>
  <conditionalFormatting sqref="D12:AF12 AH12:AI12">
    <cfRule type="expression" dxfId="3061" priority="145" stopIfTrue="1">
      <formula>$A12&lt;&gt;""</formula>
    </cfRule>
  </conditionalFormatting>
  <conditionalFormatting sqref="AG12">
    <cfRule type="expression" dxfId="3060" priority="144" stopIfTrue="1">
      <formula>$A12&lt;&gt;""</formula>
    </cfRule>
  </conditionalFormatting>
  <conditionalFormatting sqref="A13:C13">
    <cfRule type="expression" dxfId="3059" priority="143" stopIfTrue="1">
      <formula>$A13&lt;&gt;""</formula>
    </cfRule>
  </conditionalFormatting>
  <conditionalFormatting sqref="D13:AF13 AH13:AI13">
    <cfRule type="expression" dxfId="3058" priority="142" stopIfTrue="1">
      <formula>$A13&lt;&gt;""</formula>
    </cfRule>
  </conditionalFormatting>
  <conditionalFormatting sqref="AG13">
    <cfRule type="expression" dxfId="3057" priority="141" stopIfTrue="1">
      <formula>$A13&lt;&gt;""</formula>
    </cfRule>
  </conditionalFormatting>
  <conditionalFormatting sqref="A14:C14">
    <cfRule type="expression" dxfId="3056" priority="140" stopIfTrue="1">
      <formula>$A14&lt;&gt;""</formula>
    </cfRule>
  </conditionalFormatting>
  <conditionalFormatting sqref="D14:AF14 AH14:AI14">
    <cfRule type="expression" dxfId="3055" priority="139" stopIfTrue="1">
      <formula>$A14&lt;&gt;""</formula>
    </cfRule>
  </conditionalFormatting>
  <conditionalFormatting sqref="AG14">
    <cfRule type="expression" dxfId="3054" priority="138" stopIfTrue="1">
      <formula>$A14&lt;&gt;""</formula>
    </cfRule>
  </conditionalFormatting>
  <conditionalFormatting sqref="A15:C15">
    <cfRule type="expression" dxfId="3053" priority="137" stopIfTrue="1">
      <formula>$A15&lt;&gt;""</formula>
    </cfRule>
  </conditionalFormatting>
  <conditionalFormatting sqref="D15:AF15 AH15:AI15">
    <cfRule type="expression" dxfId="3052" priority="136" stopIfTrue="1">
      <formula>$A15&lt;&gt;""</formula>
    </cfRule>
  </conditionalFormatting>
  <conditionalFormatting sqref="AG15">
    <cfRule type="expression" dxfId="3051" priority="135" stopIfTrue="1">
      <formula>$A15&lt;&gt;""</formula>
    </cfRule>
  </conditionalFormatting>
  <conditionalFormatting sqref="A16:C16">
    <cfRule type="expression" dxfId="3050" priority="134" stopIfTrue="1">
      <formula>$A16&lt;&gt;""</formula>
    </cfRule>
  </conditionalFormatting>
  <conditionalFormatting sqref="D16:AF16 AH16:AI16">
    <cfRule type="expression" dxfId="3049" priority="133" stopIfTrue="1">
      <formula>$A16&lt;&gt;""</formula>
    </cfRule>
  </conditionalFormatting>
  <conditionalFormatting sqref="AG16">
    <cfRule type="expression" dxfId="3048" priority="132" stopIfTrue="1">
      <formula>$A16&lt;&gt;""</formula>
    </cfRule>
  </conditionalFormatting>
  <conditionalFormatting sqref="A17:C17">
    <cfRule type="expression" dxfId="3047" priority="131" stopIfTrue="1">
      <formula>$A17&lt;&gt;""</formula>
    </cfRule>
  </conditionalFormatting>
  <conditionalFormatting sqref="D17:AF17 AH17:AI17">
    <cfRule type="expression" dxfId="3046" priority="130" stopIfTrue="1">
      <formula>$A17&lt;&gt;""</formula>
    </cfRule>
  </conditionalFormatting>
  <conditionalFormatting sqref="AG17">
    <cfRule type="expression" dxfId="3045" priority="129" stopIfTrue="1">
      <formula>$A17&lt;&gt;""</formula>
    </cfRule>
  </conditionalFormatting>
  <conditionalFormatting sqref="A18:C18">
    <cfRule type="expression" dxfId="3044" priority="128" stopIfTrue="1">
      <formula>$A18&lt;&gt;""</formula>
    </cfRule>
  </conditionalFormatting>
  <conditionalFormatting sqref="D18:AF18 AH18:AI18">
    <cfRule type="expression" dxfId="3043" priority="127" stopIfTrue="1">
      <formula>$A18&lt;&gt;""</formula>
    </cfRule>
  </conditionalFormatting>
  <conditionalFormatting sqref="AG18">
    <cfRule type="expression" dxfId="3042" priority="126" stopIfTrue="1">
      <formula>$A18&lt;&gt;""</formula>
    </cfRule>
  </conditionalFormatting>
  <conditionalFormatting sqref="A19:C19">
    <cfRule type="expression" dxfId="3041" priority="125" stopIfTrue="1">
      <formula>$A19&lt;&gt;""</formula>
    </cfRule>
  </conditionalFormatting>
  <conditionalFormatting sqref="D19:AF19 AH19:AI19">
    <cfRule type="expression" dxfId="3040" priority="124" stopIfTrue="1">
      <formula>$A19&lt;&gt;""</formula>
    </cfRule>
  </conditionalFormatting>
  <conditionalFormatting sqref="AG19">
    <cfRule type="expression" dxfId="3039" priority="123" stopIfTrue="1">
      <formula>$A19&lt;&gt;""</formula>
    </cfRule>
  </conditionalFormatting>
  <conditionalFormatting sqref="A20:C20">
    <cfRule type="expression" dxfId="3038" priority="122" stopIfTrue="1">
      <formula>$A20&lt;&gt;""</formula>
    </cfRule>
  </conditionalFormatting>
  <conditionalFormatting sqref="D20:AF20 AH20:AI20">
    <cfRule type="expression" dxfId="3037" priority="121" stopIfTrue="1">
      <formula>$A20&lt;&gt;""</formula>
    </cfRule>
  </conditionalFormatting>
  <conditionalFormatting sqref="AG20">
    <cfRule type="expression" dxfId="3036" priority="120" stopIfTrue="1">
      <formula>$A20&lt;&gt;""</formula>
    </cfRule>
  </conditionalFormatting>
  <conditionalFormatting sqref="A21:C21">
    <cfRule type="expression" dxfId="3035" priority="119" stopIfTrue="1">
      <formula>$A21&lt;&gt;""</formula>
    </cfRule>
  </conditionalFormatting>
  <conditionalFormatting sqref="D21:AF21 AH21:AI21">
    <cfRule type="expression" dxfId="3034" priority="118" stopIfTrue="1">
      <formula>$A21&lt;&gt;""</formula>
    </cfRule>
  </conditionalFormatting>
  <conditionalFormatting sqref="AG21">
    <cfRule type="expression" dxfId="3033" priority="117" stopIfTrue="1">
      <formula>$A21&lt;&gt;""</formula>
    </cfRule>
  </conditionalFormatting>
  <conditionalFormatting sqref="A22:C22">
    <cfRule type="expression" dxfId="3032" priority="116" stopIfTrue="1">
      <formula>$A22&lt;&gt;""</formula>
    </cfRule>
  </conditionalFormatting>
  <conditionalFormatting sqref="D22:AF22 AH22:AI22">
    <cfRule type="expression" dxfId="3031" priority="115" stopIfTrue="1">
      <formula>$A22&lt;&gt;""</formula>
    </cfRule>
  </conditionalFormatting>
  <conditionalFormatting sqref="AG22">
    <cfRule type="expression" dxfId="3030" priority="114" stopIfTrue="1">
      <formula>$A22&lt;&gt;""</formula>
    </cfRule>
  </conditionalFormatting>
  <conditionalFormatting sqref="A23:C23">
    <cfRule type="expression" dxfId="3029" priority="113" stopIfTrue="1">
      <formula>$A23&lt;&gt;""</formula>
    </cfRule>
  </conditionalFormatting>
  <conditionalFormatting sqref="D23:AF23 AH23:AI23">
    <cfRule type="expression" dxfId="3028" priority="112" stopIfTrue="1">
      <formula>$A23&lt;&gt;""</formula>
    </cfRule>
  </conditionalFormatting>
  <conditionalFormatting sqref="AG23">
    <cfRule type="expression" dxfId="3027" priority="111" stopIfTrue="1">
      <formula>$A23&lt;&gt;""</formula>
    </cfRule>
  </conditionalFormatting>
  <conditionalFormatting sqref="A24:C24">
    <cfRule type="expression" dxfId="3026" priority="110" stopIfTrue="1">
      <formula>$A24&lt;&gt;""</formula>
    </cfRule>
  </conditionalFormatting>
  <conditionalFormatting sqref="D24:AF24 AH24:AI24">
    <cfRule type="expression" dxfId="3025" priority="109" stopIfTrue="1">
      <formula>$A24&lt;&gt;""</formula>
    </cfRule>
  </conditionalFormatting>
  <conditionalFormatting sqref="AG24">
    <cfRule type="expression" dxfId="3024" priority="108" stopIfTrue="1">
      <formula>$A24&lt;&gt;""</formula>
    </cfRule>
  </conditionalFormatting>
  <conditionalFormatting sqref="A25:C25">
    <cfRule type="expression" dxfId="3023" priority="107" stopIfTrue="1">
      <formula>$A25&lt;&gt;""</formula>
    </cfRule>
  </conditionalFormatting>
  <conditionalFormatting sqref="D25:AF25 AH25:AI25">
    <cfRule type="expression" dxfId="3022" priority="106" stopIfTrue="1">
      <formula>$A25&lt;&gt;""</formula>
    </cfRule>
  </conditionalFormatting>
  <conditionalFormatting sqref="AG25">
    <cfRule type="expression" dxfId="3021" priority="105" stopIfTrue="1">
      <formula>$A25&lt;&gt;""</formula>
    </cfRule>
  </conditionalFormatting>
  <conditionalFormatting sqref="A26:C26">
    <cfRule type="expression" dxfId="3020" priority="104" stopIfTrue="1">
      <formula>$A26&lt;&gt;""</formula>
    </cfRule>
  </conditionalFormatting>
  <conditionalFormatting sqref="D26:AF26 AH26:AI26">
    <cfRule type="expression" dxfId="3019" priority="103" stopIfTrue="1">
      <formula>$A26&lt;&gt;""</formula>
    </cfRule>
  </conditionalFormatting>
  <conditionalFormatting sqref="AG26">
    <cfRule type="expression" dxfId="3018" priority="102" stopIfTrue="1">
      <formula>$A26&lt;&gt;""</formula>
    </cfRule>
  </conditionalFormatting>
  <conditionalFormatting sqref="A27:C27">
    <cfRule type="expression" dxfId="3017" priority="101" stopIfTrue="1">
      <formula>$A27&lt;&gt;""</formula>
    </cfRule>
  </conditionalFormatting>
  <conditionalFormatting sqref="D27:AF27 AH27:AI27">
    <cfRule type="expression" dxfId="3016" priority="100" stopIfTrue="1">
      <formula>$A27&lt;&gt;""</formula>
    </cfRule>
  </conditionalFormatting>
  <conditionalFormatting sqref="AG27">
    <cfRule type="expression" dxfId="3015" priority="99" stopIfTrue="1">
      <formula>$A27&lt;&gt;""</formula>
    </cfRule>
  </conditionalFormatting>
  <conditionalFormatting sqref="A28:C28">
    <cfRule type="expression" dxfId="3014" priority="98" stopIfTrue="1">
      <formula>$A28&lt;&gt;""</formula>
    </cfRule>
  </conditionalFormatting>
  <conditionalFormatting sqref="D28:AF28 AH28:AI28">
    <cfRule type="expression" dxfId="3013" priority="97" stopIfTrue="1">
      <formula>$A28&lt;&gt;""</formula>
    </cfRule>
  </conditionalFormatting>
  <conditionalFormatting sqref="AG28">
    <cfRule type="expression" dxfId="3012" priority="96" stopIfTrue="1">
      <formula>$A28&lt;&gt;""</formula>
    </cfRule>
  </conditionalFormatting>
  <conditionalFormatting sqref="A29:C29">
    <cfRule type="expression" dxfId="3011" priority="95" stopIfTrue="1">
      <formula>$A29&lt;&gt;""</formula>
    </cfRule>
  </conditionalFormatting>
  <conditionalFormatting sqref="D29:AF29 AH29:AI29">
    <cfRule type="expression" dxfId="3010" priority="94" stopIfTrue="1">
      <formula>$A29&lt;&gt;""</formula>
    </cfRule>
  </conditionalFormatting>
  <conditionalFormatting sqref="AG29">
    <cfRule type="expression" dxfId="3009" priority="93" stopIfTrue="1">
      <formula>$A29&lt;&gt;""</formula>
    </cfRule>
  </conditionalFormatting>
  <conditionalFormatting sqref="A30:C30">
    <cfRule type="expression" dxfId="3008" priority="92" stopIfTrue="1">
      <formula>$A30&lt;&gt;""</formula>
    </cfRule>
  </conditionalFormatting>
  <conditionalFormatting sqref="D30:AF30 AH30:AI30">
    <cfRule type="expression" dxfId="3007" priority="91" stopIfTrue="1">
      <formula>$A30&lt;&gt;""</formula>
    </cfRule>
  </conditionalFormatting>
  <conditionalFormatting sqref="AG30">
    <cfRule type="expression" dxfId="3006" priority="90" stopIfTrue="1">
      <formula>$A30&lt;&gt;""</formula>
    </cfRule>
  </conditionalFormatting>
  <conditionalFormatting sqref="A31:C31">
    <cfRule type="expression" dxfId="3005" priority="89" stopIfTrue="1">
      <formula>$A31&lt;&gt;""</formula>
    </cfRule>
  </conditionalFormatting>
  <conditionalFormatting sqref="D31:AF31 AH31:AI31">
    <cfRule type="expression" dxfId="3004" priority="88" stopIfTrue="1">
      <formula>$A31&lt;&gt;""</formula>
    </cfRule>
  </conditionalFormatting>
  <conditionalFormatting sqref="AG31">
    <cfRule type="expression" dxfId="3003" priority="87" stopIfTrue="1">
      <formula>$A31&lt;&gt;""</formula>
    </cfRule>
  </conditionalFormatting>
  <conditionalFormatting sqref="A32:C32">
    <cfRule type="expression" dxfId="3002" priority="86" stopIfTrue="1">
      <formula>$A32&lt;&gt;""</formula>
    </cfRule>
  </conditionalFormatting>
  <conditionalFormatting sqref="D32:AF32 AH32:AI32">
    <cfRule type="expression" dxfId="3001" priority="85" stopIfTrue="1">
      <formula>$A32&lt;&gt;""</formula>
    </cfRule>
  </conditionalFormatting>
  <conditionalFormatting sqref="AG32">
    <cfRule type="expression" dxfId="3000" priority="84" stopIfTrue="1">
      <formula>$A32&lt;&gt;""</formula>
    </cfRule>
  </conditionalFormatting>
  <conditionalFormatting sqref="A33:C33">
    <cfRule type="expression" dxfId="2999" priority="83" stopIfTrue="1">
      <formula>$A33&lt;&gt;""</formula>
    </cfRule>
  </conditionalFormatting>
  <conditionalFormatting sqref="D33:AF33 AH33:AI33">
    <cfRule type="expression" dxfId="2998" priority="82" stopIfTrue="1">
      <formula>$A33&lt;&gt;""</formula>
    </cfRule>
  </conditionalFormatting>
  <conditionalFormatting sqref="AG33">
    <cfRule type="expression" dxfId="2997" priority="81" stopIfTrue="1">
      <formula>$A33&lt;&gt;""</formula>
    </cfRule>
  </conditionalFormatting>
  <conditionalFormatting sqref="A34:C34">
    <cfRule type="expression" dxfId="2996" priority="80" stopIfTrue="1">
      <formula>$A34&lt;&gt;""</formula>
    </cfRule>
  </conditionalFormatting>
  <conditionalFormatting sqref="D34:AF34 AH34:AI34">
    <cfRule type="expression" dxfId="2995" priority="79" stopIfTrue="1">
      <formula>$A34&lt;&gt;""</formula>
    </cfRule>
  </conditionalFormatting>
  <conditionalFormatting sqref="AG34">
    <cfRule type="expression" dxfId="2994" priority="78" stopIfTrue="1">
      <formula>$A34&lt;&gt;""</formula>
    </cfRule>
  </conditionalFormatting>
  <conditionalFormatting sqref="A35:C35">
    <cfRule type="expression" dxfId="2993" priority="77" stopIfTrue="1">
      <formula>$A35&lt;&gt;""</formula>
    </cfRule>
  </conditionalFormatting>
  <conditionalFormatting sqref="D35:AF35 AH35:AI35">
    <cfRule type="expression" dxfId="2992" priority="76" stopIfTrue="1">
      <formula>$A35&lt;&gt;""</formula>
    </cfRule>
  </conditionalFormatting>
  <conditionalFormatting sqref="AG35">
    <cfRule type="expression" dxfId="2991" priority="75" stopIfTrue="1">
      <formula>$A35&lt;&gt;""</formula>
    </cfRule>
  </conditionalFormatting>
  <conditionalFormatting sqref="A36:C36">
    <cfRule type="expression" dxfId="2990" priority="74" stopIfTrue="1">
      <formula>$A36&lt;&gt;""</formula>
    </cfRule>
  </conditionalFormatting>
  <conditionalFormatting sqref="D36:AF36 AH36:AI36">
    <cfRule type="expression" dxfId="2989" priority="73" stopIfTrue="1">
      <formula>$A36&lt;&gt;""</formula>
    </cfRule>
  </conditionalFormatting>
  <conditionalFormatting sqref="AG36">
    <cfRule type="expression" dxfId="2988" priority="72" stopIfTrue="1">
      <formula>$A36&lt;&gt;""</formula>
    </cfRule>
  </conditionalFormatting>
  <conditionalFormatting sqref="A37:C37">
    <cfRule type="expression" dxfId="2987" priority="71" stopIfTrue="1">
      <formula>$A37&lt;&gt;""</formula>
    </cfRule>
  </conditionalFormatting>
  <conditionalFormatting sqref="D37:AF37 AH37:AI37">
    <cfRule type="expression" dxfId="2986" priority="70" stopIfTrue="1">
      <formula>$A37&lt;&gt;""</formula>
    </cfRule>
  </conditionalFormatting>
  <conditionalFormatting sqref="AG37">
    <cfRule type="expression" dxfId="2985" priority="69" stopIfTrue="1">
      <formula>$A37&lt;&gt;""</formula>
    </cfRule>
  </conditionalFormatting>
  <conditionalFormatting sqref="A38:C38">
    <cfRule type="expression" dxfId="2984" priority="68" stopIfTrue="1">
      <formula>$A38&lt;&gt;""</formula>
    </cfRule>
  </conditionalFormatting>
  <conditionalFormatting sqref="D38:AF38 AH38:AI38">
    <cfRule type="expression" dxfId="2983" priority="67" stopIfTrue="1">
      <formula>$A38&lt;&gt;""</formula>
    </cfRule>
  </conditionalFormatting>
  <conditionalFormatting sqref="AG38">
    <cfRule type="expression" dxfId="2982" priority="66" stopIfTrue="1">
      <formula>$A38&lt;&gt;""</formula>
    </cfRule>
  </conditionalFormatting>
  <conditionalFormatting sqref="A39:C39">
    <cfRule type="expression" dxfId="2981" priority="65" stopIfTrue="1">
      <formula>$A39&lt;&gt;""</formula>
    </cfRule>
  </conditionalFormatting>
  <conditionalFormatting sqref="D39:AF39 AH39:AI39">
    <cfRule type="expression" dxfId="2980" priority="64" stopIfTrue="1">
      <formula>$A39&lt;&gt;""</formula>
    </cfRule>
  </conditionalFormatting>
  <conditionalFormatting sqref="AG39">
    <cfRule type="expression" dxfId="2979" priority="63" stopIfTrue="1">
      <formula>$A39&lt;&gt;""</formula>
    </cfRule>
  </conditionalFormatting>
  <conditionalFormatting sqref="A40:C40">
    <cfRule type="expression" dxfId="2978" priority="62" stopIfTrue="1">
      <formula>$A40&lt;&gt;""</formula>
    </cfRule>
  </conditionalFormatting>
  <conditionalFormatting sqref="D40:AF40 AH40:AI40">
    <cfRule type="expression" dxfId="2977" priority="61" stopIfTrue="1">
      <formula>$A40&lt;&gt;""</formula>
    </cfRule>
  </conditionalFormatting>
  <conditionalFormatting sqref="AG40">
    <cfRule type="expression" dxfId="2976" priority="60" stopIfTrue="1">
      <formula>$A40&lt;&gt;""</formula>
    </cfRule>
  </conditionalFormatting>
  <conditionalFormatting sqref="A41:C41">
    <cfRule type="expression" dxfId="2975" priority="59" stopIfTrue="1">
      <formula>$A41&lt;&gt;""</formula>
    </cfRule>
  </conditionalFormatting>
  <conditionalFormatting sqref="D41:AF41 AH41:AI41">
    <cfRule type="expression" dxfId="2974" priority="58" stopIfTrue="1">
      <formula>$A41&lt;&gt;""</formula>
    </cfRule>
  </conditionalFormatting>
  <conditionalFormatting sqref="AG41">
    <cfRule type="expression" dxfId="2973" priority="57" stopIfTrue="1">
      <formula>$A41&lt;&gt;""</formula>
    </cfRule>
  </conditionalFormatting>
  <conditionalFormatting sqref="A42:C42">
    <cfRule type="expression" dxfId="2972" priority="56" stopIfTrue="1">
      <formula>$A42&lt;&gt;""</formula>
    </cfRule>
  </conditionalFormatting>
  <conditionalFormatting sqref="D42:AF42 AH42:AI42">
    <cfRule type="expression" dxfId="2971" priority="55" stopIfTrue="1">
      <formula>$A42&lt;&gt;""</formula>
    </cfRule>
  </conditionalFormatting>
  <conditionalFormatting sqref="AG42">
    <cfRule type="expression" dxfId="2970" priority="54" stopIfTrue="1">
      <formula>$A42&lt;&gt;""</formula>
    </cfRule>
  </conditionalFormatting>
  <conditionalFormatting sqref="A43:C43">
    <cfRule type="expression" dxfId="2969" priority="53" stopIfTrue="1">
      <formula>$A43&lt;&gt;""</formula>
    </cfRule>
  </conditionalFormatting>
  <conditionalFormatting sqref="D43:AF43 AH43:AI43">
    <cfRule type="expression" dxfId="2968" priority="52" stopIfTrue="1">
      <formula>$A43&lt;&gt;""</formula>
    </cfRule>
  </conditionalFormatting>
  <conditionalFormatting sqref="AG43">
    <cfRule type="expression" dxfId="2967" priority="51" stopIfTrue="1">
      <formula>$A43&lt;&gt;""</formula>
    </cfRule>
  </conditionalFormatting>
  <conditionalFormatting sqref="A44:C44">
    <cfRule type="expression" dxfId="2966" priority="50" stopIfTrue="1">
      <formula>$A44&lt;&gt;""</formula>
    </cfRule>
  </conditionalFormatting>
  <conditionalFormatting sqref="D44:AF44 AH44:AI44">
    <cfRule type="expression" dxfId="2965" priority="49" stopIfTrue="1">
      <formula>$A44&lt;&gt;""</formula>
    </cfRule>
  </conditionalFormatting>
  <conditionalFormatting sqref="AG44">
    <cfRule type="expression" dxfId="2964" priority="48" stopIfTrue="1">
      <formula>$A44&lt;&gt;""</formula>
    </cfRule>
  </conditionalFormatting>
  <conditionalFormatting sqref="A45:C45">
    <cfRule type="expression" dxfId="2963" priority="47" stopIfTrue="1">
      <formula>$A45&lt;&gt;""</formula>
    </cfRule>
  </conditionalFormatting>
  <conditionalFormatting sqref="D45:AF45 AH45:AI45">
    <cfRule type="expression" dxfId="2962" priority="46" stopIfTrue="1">
      <formula>$A45&lt;&gt;""</formula>
    </cfRule>
  </conditionalFormatting>
  <conditionalFormatting sqref="AG45">
    <cfRule type="expression" dxfId="2961" priority="45" stopIfTrue="1">
      <formula>$A45&lt;&gt;""</formula>
    </cfRule>
  </conditionalFormatting>
  <conditionalFormatting sqref="A46:C46">
    <cfRule type="expression" dxfId="2960" priority="44" stopIfTrue="1">
      <formula>$A46&lt;&gt;""</formula>
    </cfRule>
  </conditionalFormatting>
  <conditionalFormatting sqref="D46:AF46 AH46:AI46">
    <cfRule type="expression" dxfId="2959" priority="43" stopIfTrue="1">
      <formula>$A46&lt;&gt;""</formula>
    </cfRule>
  </conditionalFormatting>
  <conditionalFormatting sqref="AG46">
    <cfRule type="expression" dxfId="2958" priority="42" stopIfTrue="1">
      <formula>$A46&lt;&gt;""</formula>
    </cfRule>
  </conditionalFormatting>
  <conditionalFormatting sqref="A47:C47">
    <cfRule type="expression" dxfId="2957" priority="41" stopIfTrue="1">
      <formula>$A47&lt;&gt;""</formula>
    </cfRule>
  </conditionalFormatting>
  <conditionalFormatting sqref="D47:AF47 AH47:AI47">
    <cfRule type="expression" dxfId="2956" priority="40" stopIfTrue="1">
      <formula>$A47&lt;&gt;""</formula>
    </cfRule>
  </conditionalFormatting>
  <conditionalFormatting sqref="AG47">
    <cfRule type="expression" dxfId="2955" priority="39" stopIfTrue="1">
      <formula>$A47&lt;&gt;""</formula>
    </cfRule>
  </conditionalFormatting>
  <conditionalFormatting sqref="A48:C48">
    <cfRule type="expression" dxfId="2954" priority="38" stopIfTrue="1">
      <formula>$A48&lt;&gt;""</formula>
    </cfRule>
  </conditionalFormatting>
  <conditionalFormatting sqref="D48:AF48 AH48:AI48">
    <cfRule type="expression" dxfId="2953" priority="37" stopIfTrue="1">
      <formula>$A48&lt;&gt;""</formula>
    </cfRule>
  </conditionalFormatting>
  <conditionalFormatting sqref="AG48">
    <cfRule type="expression" dxfId="2952" priority="36" stopIfTrue="1">
      <formula>$A48&lt;&gt;""</formula>
    </cfRule>
  </conditionalFormatting>
  <conditionalFormatting sqref="A49:C49">
    <cfRule type="expression" dxfId="2951" priority="35" stopIfTrue="1">
      <formula>$A49&lt;&gt;""</formula>
    </cfRule>
  </conditionalFormatting>
  <conditionalFormatting sqref="D49:AF49 AH49:AI49">
    <cfRule type="expression" dxfId="2950" priority="34" stopIfTrue="1">
      <formula>$A49&lt;&gt;""</formula>
    </cfRule>
  </conditionalFormatting>
  <conditionalFormatting sqref="AG49">
    <cfRule type="expression" dxfId="2949" priority="33" stopIfTrue="1">
      <formula>$A49&lt;&gt;""</formula>
    </cfRule>
  </conditionalFormatting>
  <conditionalFormatting sqref="A50:C50">
    <cfRule type="expression" dxfId="2948" priority="32" stopIfTrue="1">
      <formula>$A50&lt;&gt;""</formula>
    </cfRule>
  </conditionalFormatting>
  <conditionalFormatting sqref="D50:AF50 AH50:AI50">
    <cfRule type="expression" dxfId="2947" priority="31" stopIfTrue="1">
      <formula>$A50&lt;&gt;""</formula>
    </cfRule>
  </conditionalFormatting>
  <conditionalFormatting sqref="AG50">
    <cfRule type="expression" dxfId="2946" priority="30" stopIfTrue="1">
      <formula>$A50&lt;&gt;""</formula>
    </cfRule>
  </conditionalFormatting>
  <conditionalFormatting sqref="A51:C51">
    <cfRule type="expression" dxfId="2945" priority="29" stopIfTrue="1">
      <formula>$A51&lt;&gt;""</formula>
    </cfRule>
  </conditionalFormatting>
  <conditionalFormatting sqref="D51:AF51 AH51:AI51">
    <cfRule type="expression" dxfId="2944" priority="28" stopIfTrue="1">
      <formula>$A51&lt;&gt;""</formula>
    </cfRule>
  </conditionalFormatting>
  <conditionalFormatting sqref="AG51">
    <cfRule type="expression" dxfId="2943" priority="27" stopIfTrue="1">
      <formula>$A51&lt;&gt;""</formula>
    </cfRule>
  </conditionalFormatting>
  <conditionalFormatting sqref="A52:C52">
    <cfRule type="expression" dxfId="2942" priority="26" stopIfTrue="1">
      <formula>$A52&lt;&gt;""</formula>
    </cfRule>
  </conditionalFormatting>
  <conditionalFormatting sqref="D52:AF52 AH52:AI52">
    <cfRule type="expression" dxfId="2941" priority="25" stopIfTrue="1">
      <formula>$A52&lt;&gt;""</formula>
    </cfRule>
  </conditionalFormatting>
  <conditionalFormatting sqref="AG52">
    <cfRule type="expression" dxfId="2940" priority="24" stopIfTrue="1">
      <formula>$A52&lt;&gt;""</formula>
    </cfRule>
  </conditionalFormatting>
  <conditionalFormatting sqref="A53:C53">
    <cfRule type="expression" dxfId="2939" priority="23" stopIfTrue="1">
      <formula>$A53&lt;&gt;""</formula>
    </cfRule>
  </conditionalFormatting>
  <conditionalFormatting sqref="D53:AF53 AH53:AI53">
    <cfRule type="expression" dxfId="2938" priority="22" stopIfTrue="1">
      <formula>$A53&lt;&gt;""</formula>
    </cfRule>
  </conditionalFormatting>
  <conditionalFormatting sqref="AG53">
    <cfRule type="expression" dxfId="2937" priority="21" stopIfTrue="1">
      <formula>$A53&lt;&gt;""</formula>
    </cfRule>
  </conditionalFormatting>
  <conditionalFormatting sqref="A54:C54">
    <cfRule type="expression" dxfId="2936" priority="20" stopIfTrue="1">
      <formula>$A54&lt;&gt;""</formula>
    </cfRule>
  </conditionalFormatting>
  <conditionalFormatting sqref="D54:AF54 AH54:AI54">
    <cfRule type="expression" dxfId="2935" priority="19" stopIfTrue="1">
      <formula>$A54&lt;&gt;""</formula>
    </cfRule>
  </conditionalFormatting>
  <conditionalFormatting sqref="AG54">
    <cfRule type="expression" dxfId="2934" priority="18" stopIfTrue="1">
      <formula>$A54&lt;&gt;""</formula>
    </cfRule>
  </conditionalFormatting>
  <conditionalFormatting sqref="A55:C55">
    <cfRule type="expression" dxfId="2933" priority="17" stopIfTrue="1">
      <formula>$A55&lt;&gt;""</formula>
    </cfRule>
  </conditionalFormatting>
  <conditionalFormatting sqref="D55:AF55 AH55:AI55">
    <cfRule type="expression" dxfId="2932" priority="16" stopIfTrue="1">
      <formula>$A55&lt;&gt;""</formula>
    </cfRule>
  </conditionalFormatting>
  <conditionalFormatting sqref="AG55">
    <cfRule type="expression" dxfId="2931" priority="15" stopIfTrue="1">
      <formula>$A55&lt;&gt;""</formula>
    </cfRule>
  </conditionalFormatting>
  <conditionalFormatting sqref="A56:C56">
    <cfRule type="expression" dxfId="2930" priority="14" stopIfTrue="1">
      <formula>$A56&lt;&gt;""</formula>
    </cfRule>
  </conditionalFormatting>
  <conditionalFormatting sqref="D56:AF56 AH56:AI56">
    <cfRule type="expression" dxfId="2929" priority="13" stopIfTrue="1">
      <formula>$A56&lt;&gt;""</formula>
    </cfRule>
  </conditionalFormatting>
  <conditionalFormatting sqref="AG56">
    <cfRule type="expression" dxfId="2928" priority="12" stopIfTrue="1">
      <formula>$A56&lt;&gt;""</formula>
    </cfRule>
  </conditionalFormatting>
  <conditionalFormatting sqref="A57:C57">
    <cfRule type="expression" dxfId="2927" priority="11" stopIfTrue="1">
      <formula>$A57&lt;&gt;""</formula>
    </cfRule>
  </conditionalFormatting>
  <conditionalFormatting sqref="D57:AF57 AH57:AI57">
    <cfRule type="expression" dxfId="2926" priority="10" stopIfTrue="1">
      <formula>$A57&lt;&gt;""</formula>
    </cfRule>
  </conditionalFormatting>
  <conditionalFormatting sqref="AG57">
    <cfRule type="expression" dxfId="2925" priority="9" stopIfTrue="1">
      <formula>$A57&lt;&gt;""</formula>
    </cfRule>
  </conditionalFormatting>
  <conditionalFormatting sqref="A58:C58">
    <cfRule type="expression" dxfId="2924" priority="8" stopIfTrue="1">
      <formula>$A58&lt;&gt;""</formula>
    </cfRule>
  </conditionalFormatting>
  <conditionalFormatting sqref="D58:AF58 AH58:AI58">
    <cfRule type="expression" dxfId="2923" priority="7" stopIfTrue="1">
      <formula>$A58&lt;&gt;""</formula>
    </cfRule>
  </conditionalFormatting>
  <conditionalFormatting sqref="AG58">
    <cfRule type="expression" dxfId="2922" priority="6" stopIfTrue="1">
      <formula>$A58&lt;&gt;""</formula>
    </cfRule>
  </conditionalFormatting>
  <conditionalFormatting sqref="A59:C59">
    <cfRule type="expression" dxfId="2921" priority="5" stopIfTrue="1">
      <formula>$A59&lt;&gt;""</formula>
    </cfRule>
  </conditionalFormatting>
  <conditionalFormatting sqref="D59:AF59 AH59:AI59">
    <cfRule type="expression" dxfId="2920" priority="4" stopIfTrue="1">
      <formula>$A59&lt;&gt;""</formula>
    </cfRule>
  </conditionalFormatting>
  <conditionalFormatting sqref="AG59">
    <cfRule type="expression" dxfId="2919" priority="3" stopIfTrue="1">
      <formula>$A59&lt;&gt;""</formula>
    </cfRule>
  </conditionalFormatting>
  <conditionalFormatting sqref="AG7">
    <cfRule type="expression" dxfId="2918" priority="1" stopIfTrue="1">
      <formula>$A7&lt;&gt;""</formula>
    </cfRule>
  </conditionalFormatting>
  <conditionalFormatting sqref="A7:AF7 AH7:AI7">
    <cfRule type="expression" dxfId="29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0</v>
      </c>
      <c r="E7" s="47">
        <f>SUM($E$8:$E$59)</f>
        <v>0</v>
      </c>
      <c r="F7" s="47">
        <f>SUM($F$8:$F$59)</f>
        <v>0</v>
      </c>
      <c r="G7" s="47">
        <f>SUM($G$8:$G$59)</f>
        <v>0</v>
      </c>
      <c r="H7" s="47">
        <f>SUM($H$8:$H$59)</f>
        <v>0</v>
      </c>
      <c r="I7" s="47">
        <f>SUM($I$8:$I$59)</f>
        <v>0</v>
      </c>
      <c r="J7" s="47">
        <f>SUM($J$8:$J$59)</f>
        <v>0</v>
      </c>
      <c r="K7" s="47">
        <f>SUM($K$8:$K$59)</f>
        <v>0</v>
      </c>
      <c r="L7" s="47">
        <f>SUM($L$8:$L$59)</f>
        <v>0</v>
      </c>
      <c r="M7" s="47">
        <f>SUM($M$8:$M$59)</f>
        <v>0</v>
      </c>
      <c r="N7" s="47">
        <f>SUM($N$8:$N$59)</f>
        <v>0</v>
      </c>
      <c r="O7" s="47">
        <f>SUM($O$8:$O$59)</f>
        <v>0</v>
      </c>
      <c r="P7" s="47">
        <f>SUM($P$8:$P$59)</f>
        <v>0</v>
      </c>
      <c r="Q7" s="47">
        <f>SUM($Q$8:$Q$59)</f>
        <v>0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0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0</v>
      </c>
      <c r="AD7" s="47">
        <f>SUM($AD$8:$AD$59)</f>
        <v>0</v>
      </c>
      <c r="AE7" s="47">
        <f>SUM($AE$8:$AE$59)</f>
        <v>0</v>
      </c>
      <c r="AF7" s="47">
        <f>SUM($AF$8:$AF$59)</f>
        <v>0</v>
      </c>
      <c r="AG7" s="47">
        <f>SUM($AG$8:$AG$59)</f>
        <v>0</v>
      </c>
      <c r="AH7" s="47">
        <f>SUM($AH$8:$AH$59)</f>
        <v>0</v>
      </c>
      <c r="AI7" s="47">
        <f>SUM($AI$8:$AI$59)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141</v>
      </c>
      <c r="C9" s="10" t="s">
        <v>142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153</v>
      </c>
      <c r="B10" s="41" t="s">
        <v>154</v>
      </c>
      <c r="C10" s="10" t="s">
        <v>155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153</v>
      </c>
      <c r="B11" s="41" t="s">
        <v>178</v>
      </c>
      <c r="C11" s="10" t="s">
        <v>179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192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153</v>
      </c>
      <c r="B13" s="41" t="s">
        <v>214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225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247</v>
      </c>
      <c r="C15" s="10" t="s">
        <v>251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258</v>
      </c>
      <c r="C16" s="10" t="s">
        <v>259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278</v>
      </c>
      <c r="C17" s="10" t="s">
        <v>280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294</v>
      </c>
      <c r="C18" s="10" t="s">
        <v>300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153</v>
      </c>
      <c r="B19" s="41" t="s">
        <v>319</v>
      </c>
      <c r="C19" s="10" t="s">
        <v>320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331</v>
      </c>
      <c r="C20" s="10" t="s">
        <v>333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153</v>
      </c>
      <c r="B21" s="41" t="s">
        <v>348</v>
      </c>
      <c r="C21" s="10" t="s">
        <v>351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368</v>
      </c>
      <c r="C23" s="10" t="s">
        <v>369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374</v>
      </c>
      <c r="C24" s="10" t="s">
        <v>377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384</v>
      </c>
      <c r="C25" s="10" t="s">
        <v>383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389</v>
      </c>
      <c r="C26" s="10" t="s">
        <v>390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400</v>
      </c>
      <c r="C27" s="10" t="s">
        <v>403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413</v>
      </c>
      <c r="C28" s="10" t="s">
        <v>415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156</v>
      </c>
      <c r="B29" s="41" t="s">
        <v>433</v>
      </c>
      <c r="C29" s="10" t="s">
        <v>429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445</v>
      </c>
      <c r="C30" s="10" t="s">
        <v>446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156</v>
      </c>
      <c r="B31" s="41" t="s">
        <v>454</v>
      </c>
      <c r="C31" s="10" t="s">
        <v>455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153</v>
      </c>
      <c r="B32" s="41" t="s">
        <v>473</v>
      </c>
      <c r="C32" s="10" t="s">
        <v>470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153</v>
      </c>
      <c r="B33" s="41" t="s">
        <v>492</v>
      </c>
      <c r="C33" s="10" t="s">
        <v>491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511</v>
      </c>
      <c r="C34" s="10" t="s">
        <v>509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517</v>
      </c>
      <c r="C35" s="10" t="s">
        <v>520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535</v>
      </c>
      <c r="C36" s="10" t="s">
        <v>536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544</v>
      </c>
      <c r="C37" s="10" t="s">
        <v>545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549</v>
      </c>
      <c r="C38" s="10" t="s">
        <v>547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554</v>
      </c>
      <c r="C39" s="10" t="s">
        <v>555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558</v>
      </c>
      <c r="C40" s="10" t="s">
        <v>557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589</v>
      </c>
      <c r="C42" s="10" t="s">
        <v>586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597</v>
      </c>
      <c r="C43" s="10" t="s">
        <v>601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607</v>
      </c>
      <c r="C44" s="10" t="s">
        <v>605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612</v>
      </c>
      <c r="C45" s="10" t="s">
        <v>613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618</v>
      </c>
      <c r="C46" s="10" t="s">
        <v>617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622</v>
      </c>
      <c r="C47" s="10" t="s">
        <v>623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627</v>
      </c>
      <c r="C48" s="10" t="s">
        <v>629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637</v>
      </c>
      <c r="C49" s="10" t="s">
        <v>633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156</v>
      </c>
      <c r="B50" s="41" t="s">
        <v>649</v>
      </c>
      <c r="C50" s="10" t="s">
        <v>655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124</v>
      </c>
      <c r="B51" s="41" t="s">
        <v>672</v>
      </c>
      <c r="C51" s="10" t="s">
        <v>667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694</v>
      </c>
      <c r="B52" s="41" t="s">
        <v>688</v>
      </c>
      <c r="C52" s="10" t="s">
        <v>695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670</v>
      </c>
      <c r="B53" s="41" t="s">
        <v>716</v>
      </c>
      <c r="C53" s="10" t="s">
        <v>717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127</v>
      </c>
      <c r="B54" s="41" t="s">
        <v>734</v>
      </c>
      <c r="C54" s="10" t="s">
        <v>736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153</v>
      </c>
      <c r="B55" s="41" t="s">
        <v>748</v>
      </c>
      <c r="C55" s="10" t="s">
        <v>744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124</v>
      </c>
      <c r="B56" s="41" t="s">
        <v>770</v>
      </c>
      <c r="C56" s="10" t="s">
        <v>771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153</v>
      </c>
      <c r="B57" s="41" t="s">
        <v>792</v>
      </c>
      <c r="C57" s="10" t="s">
        <v>789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153</v>
      </c>
      <c r="B58" s="41" t="s">
        <v>805</v>
      </c>
      <c r="C58" s="10" t="s">
        <v>811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124</v>
      </c>
      <c r="B59" s="41" t="s">
        <v>822</v>
      </c>
      <c r="C59" s="10" t="s">
        <v>827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0:AG995">
    <cfRule type="expression" dxfId="2916" priority="161" stopIfTrue="1">
      <formula>$A60&lt;&gt;""</formula>
    </cfRule>
  </conditionalFormatting>
  <conditionalFormatting sqref="A60:AF997 AH60:AH997">
    <cfRule type="expression" dxfId="2915" priority="163" stopIfTrue="1">
      <formula>$A60&lt;&gt;""</formula>
    </cfRule>
  </conditionalFormatting>
  <conditionalFormatting sqref="A8:C8">
    <cfRule type="expression" dxfId="2912" priority="158" stopIfTrue="1">
      <formula>$A8&lt;&gt;""</formula>
    </cfRule>
  </conditionalFormatting>
  <conditionalFormatting sqref="D8:AF8 AH8:AI8">
    <cfRule type="expression" dxfId="2911" priority="157" stopIfTrue="1">
      <formula>$A8&lt;&gt;""</formula>
    </cfRule>
  </conditionalFormatting>
  <conditionalFormatting sqref="AG8">
    <cfRule type="expression" dxfId="2910" priority="156" stopIfTrue="1">
      <formula>$A8&lt;&gt;""</formula>
    </cfRule>
  </conditionalFormatting>
  <conditionalFormatting sqref="A9:C9">
    <cfRule type="expression" dxfId="2909" priority="155" stopIfTrue="1">
      <formula>$A9&lt;&gt;""</formula>
    </cfRule>
  </conditionalFormatting>
  <conditionalFormatting sqref="D9:AF9 AH9:AI9">
    <cfRule type="expression" dxfId="2908" priority="154" stopIfTrue="1">
      <formula>$A9&lt;&gt;""</formula>
    </cfRule>
  </conditionalFormatting>
  <conditionalFormatting sqref="AG9">
    <cfRule type="expression" dxfId="2907" priority="153" stopIfTrue="1">
      <formula>$A9&lt;&gt;""</formula>
    </cfRule>
  </conditionalFormatting>
  <conditionalFormatting sqref="A10:C10">
    <cfRule type="expression" dxfId="2906" priority="152" stopIfTrue="1">
      <formula>$A10&lt;&gt;""</formula>
    </cfRule>
  </conditionalFormatting>
  <conditionalFormatting sqref="D10:AF10 AH10:AI10">
    <cfRule type="expression" dxfId="2905" priority="151" stopIfTrue="1">
      <formula>$A10&lt;&gt;""</formula>
    </cfRule>
  </conditionalFormatting>
  <conditionalFormatting sqref="AG10">
    <cfRule type="expression" dxfId="2904" priority="150" stopIfTrue="1">
      <formula>$A10&lt;&gt;""</formula>
    </cfRule>
  </conditionalFormatting>
  <conditionalFormatting sqref="A11:C11">
    <cfRule type="expression" dxfId="2903" priority="149" stopIfTrue="1">
      <formula>$A11&lt;&gt;""</formula>
    </cfRule>
  </conditionalFormatting>
  <conditionalFormatting sqref="D11:AF11 AH11:AI11">
    <cfRule type="expression" dxfId="2902" priority="148" stopIfTrue="1">
      <formula>$A11&lt;&gt;""</formula>
    </cfRule>
  </conditionalFormatting>
  <conditionalFormatting sqref="AG11">
    <cfRule type="expression" dxfId="2901" priority="147" stopIfTrue="1">
      <formula>$A11&lt;&gt;""</formula>
    </cfRule>
  </conditionalFormatting>
  <conditionalFormatting sqref="A12:C12">
    <cfRule type="expression" dxfId="2900" priority="146" stopIfTrue="1">
      <formula>$A12&lt;&gt;""</formula>
    </cfRule>
  </conditionalFormatting>
  <conditionalFormatting sqref="D12:AF12 AH12:AI12">
    <cfRule type="expression" dxfId="2899" priority="145" stopIfTrue="1">
      <formula>$A12&lt;&gt;""</formula>
    </cfRule>
  </conditionalFormatting>
  <conditionalFormatting sqref="AG12">
    <cfRule type="expression" dxfId="2898" priority="144" stopIfTrue="1">
      <formula>$A12&lt;&gt;""</formula>
    </cfRule>
  </conditionalFormatting>
  <conditionalFormatting sqref="A13:C13">
    <cfRule type="expression" dxfId="2897" priority="143" stopIfTrue="1">
      <formula>$A13&lt;&gt;""</formula>
    </cfRule>
  </conditionalFormatting>
  <conditionalFormatting sqref="D13:AF13 AH13:AI13">
    <cfRule type="expression" dxfId="2896" priority="142" stopIfTrue="1">
      <formula>$A13&lt;&gt;""</formula>
    </cfRule>
  </conditionalFormatting>
  <conditionalFormatting sqref="AG13">
    <cfRule type="expression" dxfId="2895" priority="141" stopIfTrue="1">
      <formula>$A13&lt;&gt;""</formula>
    </cfRule>
  </conditionalFormatting>
  <conditionalFormatting sqref="A14:C14">
    <cfRule type="expression" dxfId="2894" priority="140" stopIfTrue="1">
      <formula>$A14&lt;&gt;""</formula>
    </cfRule>
  </conditionalFormatting>
  <conditionalFormatting sqref="D14:AF14 AH14:AI14">
    <cfRule type="expression" dxfId="2893" priority="139" stopIfTrue="1">
      <formula>$A14&lt;&gt;""</formula>
    </cfRule>
  </conditionalFormatting>
  <conditionalFormatting sqref="AG14">
    <cfRule type="expression" dxfId="2892" priority="138" stopIfTrue="1">
      <formula>$A14&lt;&gt;""</formula>
    </cfRule>
  </conditionalFormatting>
  <conditionalFormatting sqref="A15:C15">
    <cfRule type="expression" dxfId="2891" priority="137" stopIfTrue="1">
      <formula>$A15&lt;&gt;""</formula>
    </cfRule>
  </conditionalFormatting>
  <conditionalFormatting sqref="D15:AF15 AH15:AI15">
    <cfRule type="expression" dxfId="2890" priority="136" stopIfTrue="1">
      <formula>$A15&lt;&gt;""</formula>
    </cfRule>
  </conditionalFormatting>
  <conditionalFormatting sqref="AG15">
    <cfRule type="expression" dxfId="2889" priority="135" stopIfTrue="1">
      <formula>$A15&lt;&gt;""</formula>
    </cfRule>
  </conditionalFormatting>
  <conditionalFormatting sqref="A16:C16">
    <cfRule type="expression" dxfId="2888" priority="134" stopIfTrue="1">
      <formula>$A16&lt;&gt;""</formula>
    </cfRule>
  </conditionalFormatting>
  <conditionalFormatting sqref="D16:AF16 AH16:AI16">
    <cfRule type="expression" dxfId="2887" priority="133" stopIfTrue="1">
      <formula>$A16&lt;&gt;""</formula>
    </cfRule>
  </conditionalFormatting>
  <conditionalFormatting sqref="AG16">
    <cfRule type="expression" dxfId="2886" priority="132" stopIfTrue="1">
      <formula>$A16&lt;&gt;""</formula>
    </cfRule>
  </conditionalFormatting>
  <conditionalFormatting sqref="A17:C17">
    <cfRule type="expression" dxfId="2885" priority="131" stopIfTrue="1">
      <formula>$A17&lt;&gt;""</formula>
    </cfRule>
  </conditionalFormatting>
  <conditionalFormatting sqref="D17:AF17 AH17:AI17">
    <cfRule type="expression" dxfId="2884" priority="130" stopIfTrue="1">
      <formula>$A17&lt;&gt;""</formula>
    </cfRule>
  </conditionalFormatting>
  <conditionalFormatting sqref="AG17">
    <cfRule type="expression" dxfId="2883" priority="129" stopIfTrue="1">
      <formula>$A17&lt;&gt;""</formula>
    </cfRule>
  </conditionalFormatting>
  <conditionalFormatting sqref="A18:C18">
    <cfRule type="expression" dxfId="2882" priority="128" stopIfTrue="1">
      <formula>$A18&lt;&gt;""</formula>
    </cfRule>
  </conditionalFormatting>
  <conditionalFormatting sqref="D18:AF18 AH18:AI18">
    <cfRule type="expression" dxfId="2881" priority="127" stopIfTrue="1">
      <formula>$A18&lt;&gt;""</formula>
    </cfRule>
  </conditionalFormatting>
  <conditionalFormatting sqref="AG18">
    <cfRule type="expression" dxfId="2880" priority="126" stopIfTrue="1">
      <formula>$A18&lt;&gt;""</formula>
    </cfRule>
  </conditionalFormatting>
  <conditionalFormatting sqref="A19:C19">
    <cfRule type="expression" dxfId="2879" priority="125" stopIfTrue="1">
      <formula>$A19&lt;&gt;""</formula>
    </cfRule>
  </conditionalFormatting>
  <conditionalFormatting sqref="D19:AF19 AH19:AI19">
    <cfRule type="expression" dxfId="2878" priority="124" stopIfTrue="1">
      <formula>$A19&lt;&gt;""</formula>
    </cfRule>
  </conditionalFormatting>
  <conditionalFormatting sqref="AG19">
    <cfRule type="expression" dxfId="2877" priority="123" stopIfTrue="1">
      <formula>$A19&lt;&gt;""</formula>
    </cfRule>
  </conditionalFormatting>
  <conditionalFormatting sqref="A20:C20">
    <cfRule type="expression" dxfId="2876" priority="122" stopIfTrue="1">
      <formula>$A20&lt;&gt;""</formula>
    </cfRule>
  </conditionalFormatting>
  <conditionalFormatting sqref="D20:AF20 AH20:AI20">
    <cfRule type="expression" dxfId="2875" priority="121" stopIfTrue="1">
      <formula>$A20&lt;&gt;""</formula>
    </cfRule>
  </conditionalFormatting>
  <conditionalFormatting sqref="AG20">
    <cfRule type="expression" dxfId="2874" priority="120" stopIfTrue="1">
      <formula>$A20&lt;&gt;""</formula>
    </cfRule>
  </conditionalFormatting>
  <conditionalFormatting sqref="A21:C21">
    <cfRule type="expression" dxfId="2873" priority="119" stopIfTrue="1">
      <formula>$A21&lt;&gt;""</formula>
    </cfRule>
  </conditionalFormatting>
  <conditionalFormatting sqref="D21:AF21 AH21:AI21">
    <cfRule type="expression" dxfId="2872" priority="118" stopIfTrue="1">
      <formula>$A21&lt;&gt;""</formula>
    </cfRule>
  </conditionalFormatting>
  <conditionalFormatting sqref="AG21">
    <cfRule type="expression" dxfId="2871" priority="117" stopIfTrue="1">
      <formula>$A21&lt;&gt;""</formula>
    </cfRule>
  </conditionalFormatting>
  <conditionalFormatting sqref="A22:C22">
    <cfRule type="expression" dxfId="2870" priority="116" stopIfTrue="1">
      <formula>$A22&lt;&gt;""</formula>
    </cfRule>
  </conditionalFormatting>
  <conditionalFormatting sqref="D22:AF22 AH22:AI22">
    <cfRule type="expression" dxfId="2869" priority="115" stopIfTrue="1">
      <formula>$A22&lt;&gt;""</formula>
    </cfRule>
  </conditionalFormatting>
  <conditionalFormatting sqref="AG22">
    <cfRule type="expression" dxfId="2868" priority="114" stopIfTrue="1">
      <formula>$A22&lt;&gt;""</formula>
    </cfRule>
  </conditionalFormatting>
  <conditionalFormatting sqref="A23:C23">
    <cfRule type="expression" dxfId="2867" priority="113" stopIfTrue="1">
      <formula>$A23&lt;&gt;""</formula>
    </cfRule>
  </conditionalFormatting>
  <conditionalFormatting sqref="D23:AF23 AH23:AI23">
    <cfRule type="expression" dxfId="2866" priority="112" stopIfTrue="1">
      <formula>$A23&lt;&gt;""</formula>
    </cfRule>
  </conditionalFormatting>
  <conditionalFormatting sqref="AG23">
    <cfRule type="expression" dxfId="2865" priority="111" stopIfTrue="1">
      <formula>$A23&lt;&gt;""</formula>
    </cfRule>
  </conditionalFormatting>
  <conditionalFormatting sqref="A24:C24">
    <cfRule type="expression" dxfId="2864" priority="110" stopIfTrue="1">
      <formula>$A24&lt;&gt;""</formula>
    </cfRule>
  </conditionalFormatting>
  <conditionalFormatting sqref="D24:AF24 AH24:AI24">
    <cfRule type="expression" dxfId="2863" priority="109" stopIfTrue="1">
      <formula>$A24&lt;&gt;""</formula>
    </cfRule>
  </conditionalFormatting>
  <conditionalFormatting sqref="AG24">
    <cfRule type="expression" dxfId="2862" priority="108" stopIfTrue="1">
      <formula>$A24&lt;&gt;""</formula>
    </cfRule>
  </conditionalFormatting>
  <conditionalFormatting sqref="A25:C25">
    <cfRule type="expression" dxfId="2861" priority="107" stopIfTrue="1">
      <formula>$A25&lt;&gt;""</formula>
    </cfRule>
  </conditionalFormatting>
  <conditionalFormatting sqref="D25:AF25 AH25:AI25">
    <cfRule type="expression" dxfId="2860" priority="106" stopIfTrue="1">
      <formula>$A25&lt;&gt;""</formula>
    </cfRule>
  </conditionalFormatting>
  <conditionalFormatting sqref="AG25">
    <cfRule type="expression" dxfId="2859" priority="105" stopIfTrue="1">
      <formula>$A25&lt;&gt;""</formula>
    </cfRule>
  </conditionalFormatting>
  <conditionalFormatting sqref="A26:C26">
    <cfRule type="expression" dxfId="2858" priority="104" stopIfTrue="1">
      <formula>$A26&lt;&gt;""</formula>
    </cfRule>
  </conditionalFormatting>
  <conditionalFormatting sqref="D26:AF26 AH26:AI26">
    <cfRule type="expression" dxfId="2857" priority="103" stopIfTrue="1">
      <formula>$A26&lt;&gt;""</formula>
    </cfRule>
  </conditionalFormatting>
  <conditionalFormatting sqref="AG26">
    <cfRule type="expression" dxfId="2856" priority="102" stopIfTrue="1">
      <formula>$A26&lt;&gt;""</formula>
    </cfRule>
  </conditionalFormatting>
  <conditionalFormatting sqref="A27:C27">
    <cfRule type="expression" dxfId="2855" priority="101" stopIfTrue="1">
      <formula>$A27&lt;&gt;""</formula>
    </cfRule>
  </conditionalFormatting>
  <conditionalFormatting sqref="D27:AF27 AH27:AI27">
    <cfRule type="expression" dxfId="2854" priority="100" stopIfTrue="1">
      <formula>$A27&lt;&gt;""</formula>
    </cfRule>
  </conditionalFormatting>
  <conditionalFormatting sqref="AG27">
    <cfRule type="expression" dxfId="2853" priority="99" stopIfTrue="1">
      <formula>$A27&lt;&gt;""</formula>
    </cfRule>
  </conditionalFormatting>
  <conditionalFormatting sqref="A28:C28">
    <cfRule type="expression" dxfId="2852" priority="98" stopIfTrue="1">
      <formula>$A28&lt;&gt;""</formula>
    </cfRule>
  </conditionalFormatting>
  <conditionalFormatting sqref="D28:AF28 AH28:AI28">
    <cfRule type="expression" dxfId="2851" priority="97" stopIfTrue="1">
      <formula>$A28&lt;&gt;""</formula>
    </cfRule>
  </conditionalFormatting>
  <conditionalFormatting sqref="AG28">
    <cfRule type="expression" dxfId="2850" priority="96" stopIfTrue="1">
      <formula>$A28&lt;&gt;""</formula>
    </cfRule>
  </conditionalFormatting>
  <conditionalFormatting sqref="A29:C29">
    <cfRule type="expression" dxfId="2849" priority="95" stopIfTrue="1">
      <formula>$A29&lt;&gt;""</formula>
    </cfRule>
  </conditionalFormatting>
  <conditionalFormatting sqref="D29:AF29 AH29:AI29">
    <cfRule type="expression" dxfId="2848" priority="94" stopIfTrue="1">
      <formula>$A29&lt;&gt;""</formula>
    </cfRule>
  </conditionalFormatting>
  <conditionalFormatting sqref="AG29">
    <cfRule type="expression" dxfId="2847" priority="93" stopIfTrue="1">
      <formula>$A29&lt;&gt;""</formula>
    </cfRule>
  </conditionalFormatting>
  <conditionalFormatting sqref="A30:C30">
    <cfRule type="expression" dxfId="2846" priority="92" stopIfTrue="1">
      <formula>$A30&lt;&gt;""</formula>
    </cfRule>
  </conditionalFormatting>
  <conditionalFormatting sqref="D30:AF30 AH30:AI30">
    <cfRule type="expression" dxfId="2845" priority="91" stopIfTrue="1">
      <formula>$A30&lt;&gt;""</formula>
    </cfRule>
  </conditionalFormatting>
  <conditionalFormatting sqref="AG30">
    <cfRule type="expression" dxfId="2844" priority="90" stopIfTrue="1">
      <formula>$A30&lt;&gt;""</formula>
    </cfRule>
  </conditionalFormatting>
  <conditionalFormatting sqref="A31:C31">
    <cfRule type="expression" dxfId="2843" priority="89" stopIfTrue="1">
      <formula>$A31&lt;&gt;""</formula>
    </cfRule>
  </conditionalFormatting>
  <conditionalFormatting sqref="D31:AF31 AH31:AI31">
    <cfRule type="expression" dxfId="2842" priority="88" stopIfTrue="1">
      <formula>$A31&lt;&gt;""</formula>
    </cfRule>
  </conditionalFormatting>
  <conditionalFormatting sqref="AG31">
    <cfRule type="expression" dxfId="2841" priority="87" stopIfTrue="1">
      <formula>$A31&lt;&gt;""</formula>
    </cfRule>
  </conditionalFormatting>
  <conditionalFormatting sqref="A32:C32">
    <cfRule type="expression" dxfId="2840" priority="86" stopIfTrue="1">
      <formula>$A32&lt;&gt;""</formula>
    </cfRule>
  </conditionalFormatting>
  <conditionalFormatting sqref="D32:AF32 AH32:AI32">
    <cfRule type="expression" dxfId="2839" priority="85" stopIfTrue="1">
      <formula>$A32&lt;&gt;""</formula>
    </cfRule>
  </conditionalFormatting>
  <conditionalFormatting sqref="AG32">
    <cfRule type="expression" dxfId="2838" priority="84" stopIfTrue="1">
      <formula>$A32&lt;&gt;""</formula>
    </cfRule>
  </conditionalFormatting>
  <conditionalFormatting sqref="A33:C33">
    <cfRule type="expression" dxfId="2837" priority="83" stopIfTrue="1">
      <formula>$A33&lt;&gt;""</formula>
    </cfRule>
  </conditionalFormatting>
  <conditionalFormatting sqref="D33:AF33 AH33:AI33">
    <cfRule type="expression" dxfId="2836" priority="82" stopIfTrue="1">
      <formula>$A33&lt;&gt;""</formula>
    </cfRule>
  </conditionalFormatting>
  <conditionalFormatting sqref="AG33">
    <cfRule type="expression" dxfId="2835" priority="81" stopIfTrue="1">
      <formula>$A33&lt;&gt;""</formula>
    </cfRule>
  </conditionalFormatting>
  <conditionalFormatting sqref="A34:C34">
    <cfRule type="expression" dxfId="2834" priority="80" stopIfTrue="1">
      <formula>$A34&lt;&gt;""</formula>
    </cfRule>
  </conditionalFormatting>
  <conditionalFormatting sqref="D34:AF34 AH34:AI34">
    <cfRule type="expression" dxfId="2833" priority="79" stopIfTrue="1">
      <formula>$A34&lt;&gt;""</formula>
    </cfRule>
  </conditionalFormatting>
  <conditionalFormatting sqref="AG34">
    <cfRule type="expression" dxfId="2832" priority="78" stopIfTrue="1">
      <formula>$A34&lt;&gt;""</formula>
    </cfRule>
  </conditionalFormatting>
  <conditionalFormatting sqref="A35:C35">
    <cfRule type="expression" dxfId="2831" priority="77" stopIfTrue="1">
      <formula>$A35&lt;&gt;""</formula>
    </cfRule>
  </conditionalFormatting>
  <conditionalFormatting sqref="D35:AF35 AH35:AI35">
    <cfRule type="expression" dxfId="2830" priority="76" stopIfTrue="1">
      <formula>$A35&lt;&gt;""</formula>
    </cfRule>
  </conditionalFormatting>
  <conditionalFormatting sqref="AG35">
    <cfRule type="expression" dxfId="2829" priority="75" stopIfTrue="1">
      <formula>$A35&lt;&gt;""</formula>
    </cfRule>
  </conditionalFormatting>
  <conditionalFormatting sqref="A36:C36">
    <cfRule type="expression" dxfId="2828" priority="74" stopIfTrue="1">
      <formula>$A36&lt;&gt;""</formula>
    </cfRule>
  </conditionalFormatting>
  <conditionalFormatting sqref="D36:AF36 AH36:AI36">
    <cfRule type="expression" dxfId="2827" priority="73" stopIfTrue="1">
      <formula>$A36&lt;&gt;""</formula>
    </cfRule>
  </conditionalFormatting>
  <conditionalFormatting sqref="AG36">
    <cfRule type="expression" dxfId="2826" priority="72" stopIfTrue="1">
      <formula>$A36&lt;&gt;""</formula>
    </cfRule>
  </conditionalFormatting>
  <conditionalFormatting sqref="A37:C37">
    <cfRule type="expression" dxfId="2825" priority="71" stopIfTrue="1">
      <formula>$A37&lt;&gt;""</formula>
    </cfRule>
  </conditionalFormatting>
  <conditionalFormatting sqref="D37:AF37 AH37:AI37">
    <cfRule type="expression" dxfId="2824" priority="70" stopIfTrue="1">
      <formula>$A37&lt;&gt;""</formula>
    </cfRule>
  </conditionalFormatting>
  <conditionalFormatting sqref="AG37">
    <cfRule type="expression" dxfId="2823" priority="69" stopIfTrue="1">
      <formula>$A37&lt;&gt;""</formula>
    </cfRule>
  </conditionalFormatting>
  <conditionalFormatting sqref="A38:C38">
    <cfRule type="expression" dxfId="2822" priority="68" stopIfTrue="1">
      <formula>$A38&lt;&gt;""</formula>
    </cfRule>
  </conditionalFormatting>
  <conditionalFormatting sqref="D38:AF38 AH38:AI38">
    <cfRule type="expression" dxfId="2821" priority="67" stopIfTrue="1">
      <formula>$A38&lt;&gt;""</formula>
    </cfRule>
  </conditionalFormatting>
  <conditionalFormatting sqref="AG38">
    <cfRule type="expression" dxfId="2820" priority="66" stopIfTrue="1">
      <formula>$A38&lt;&gt;""</formula>
    </cfRule>
  </conditionalFormatting>
  <conditionalFormatting sqref="A39:C39">
    <cfRule type="expression" dxfId="2819" priority="65" stopIfTrue="1">
      <formula>$A39&lt;&gt;""</formula>
    </cfRule>
  </conditionalFormatting>
  <conditionalFormatting sqref="D39:AF39 AH39:AI39">
    <cfRule type="expression" dxfId="2818" priority="64" stopIfTrue="1">
      <formula>$A39&lt;&gt;""</formula>
    </cfRule>
  </conditionalFormatting>
  <conditionalFormatting sqref="AG39">
    <cfRule type="expression" dxfId="2817" priority="63" stopIfTrue="1">
      <formula>$A39&lt;&gt;""</formula>
    </cfRule>
  </conditionalFormatting>
  <conditionalFormatting sqref="A40:C40">
    <cfRule type="expression" dxfId="2816" priority="62" stopIfTrue="1">
      <formula>$A40&lt;&gt;""</formula>
    </cfRule>
  </conditionalFormatting>
  <conditionalFormatting sqref="D40:AF40 AH40:AI40">
    <cfRule type="expression" dxfId="2815" priority="61" stopIfTrue="1">
      <formula>$A40&lt;&gt;""</formula>
    </cfRule>
  </conditionalFormatting>
  <conditionalFormatting sqref="AG40">
    <cfRule type="expression" dxfId="2814" priority="60" stopIfTrue="1">
      <formula>$A40&lt;&gt;""</formula>
    </cfRule>
  </conditionalFormatting>
  <conditionalFormatting sqref="A41:C41">
    <cfRule type="expression" dxfId="2813" priority="59" stopIfTrue="1">
      <formula>$A41&lt;&gt;""</formula>
    </cfRule>
  </conditionalFormatting>
  <conditionalFormatting sqref="D41:AF41 AH41:AI41">
    <cfRule type="expression" dxfId="2812" priority="58" stopIfTrue="1">
      <formula>$A41&lt;&gt;""</formula>
    </cfRule>
  </conditionalFormatting>
  <conditionalFormatting sqref="AG41">
    <cfRule type="expression" dxfId="2811" priority="57" stopIfTrue="1">
      <formula>$A41&lt;&gt;""</formula>
    </cfRule>
  </conditionalFormatting>
  <conditionalFormatting sqref="A42:C42">
    <cfRule type="expression" dxfId="2810" priority="56" stopIfTrue="1">
      <formula>$A42&lt;&gt;""</formula>
    </cfRule>
  </conditionalFormatting>
  <conditionalFormatting sqref="D42:AF42 AH42:AI42">
    <cfRule type="expression" dxfId="2809" priority="55" stopIfTrue="1">
      <formula>$A42&lt;&gt;""</formula>
    </cfRule>
  </conditionalFormatting>
  <conditionalFormatting sqref="AG42">
    <cfRule type="expression" dxfId="2808" priority="54" stopIfTrue="1">
      <formula>$A42&lt;&gt;""</formula>
    </cfRule>
  </conditionalFormatting>
  <conditionalFormatting sqref="A43:C43">
    <cfRule type="expression" dxfId="2807" priority="53" stopIfTrue="1">
      <formula>$A43&lt;&gt;""</formula>
    </cfRule>
  </conditionalFormatting>
  <conditionalFormatting sqref="D43:AF43 AH43:AI43">
    <cfRule type="expression" dxfId="2806" priority="52" stopIfTrue="1">
      <formula>$A43&lt;&gt;""</formula>
    </cfRule>
  </conditionalFormatting>
  <conditionalFormatting sqref="AG43">
    <cfRule type="expression" dxfId="2805" priority="51" stopIfTrue="1">
      <formula>$A43&lt;&gt;""</formula>
    </cfRule>
  </conditionalFormatting>
  <conditionalFormatting sqref="A44:C44">
    <cfRule type="expression" dxfId="2804" priority="50" stopIfTrue="1">
      <formula>$A44&lt;&gt;""</formula>
    </cfRule>
  </conditionalFormatting>
  <conditionalFormatting sqref="D44:AF44 AH44:AI44">
    <cfRule type="expression" dxfId="2803" priority="49" stopIfTrue="1">
      <formula>$A44&lt;&gt;""</formula>
    </cfRule>
  </conditionalFormatting>
  <conditionalFormatting sqref="AG44">
    <cfRule type="expression" dxfId="2802" priority="48" stopIfTrue="1">
      <formula>$A44&lt;&gt;""</formula>
    </cfRule>
  </conditionalFormatting>
  <conditionalFormatting sqref="A45:C45">
    <cfRule type="expression" dxfId="2801" priority="47" stopIfTrue="1">
      <formula>$A45&lt;&gt;""</formula>
    </cfRule>
  </conditionalFormatting>
  <conditionalFormatting sqref="D45:AF45 AH45:AI45">
    <cfRule type="expression" dxfId="2800" priority="46" stopIfTrue="1">
      <formula>$A45&lt;&gt;""</formula>
    </cfRule>
  </conditionalFormatting>
  <conditionalFormatting sqref="AG45">
    <cfRule type="expression" dxfId="2799" priority="45" stopIfTrue="1">
      <formula>$A45&lt;&gt;""</formula>
    </cfRule>
  </conditionalFormatting>
  <conditionalFormatting sqref="A46:C46">
    <cfRule type="expression" dxfId="2798" priority="44" stopIfTrue="1">
      <formula>$A46&lt;&gt;""</formula>
    </cfRule>
  </conditionalFormatting>
  <conditionalFormatting sqref="D46:AF46 AH46:AI46">
    <cfRule type="expression" dxfId="2797" priority="43" stopIfTrue="1">
      <formula>$A46&lt;&gt;""</formula>
    </cfRule>
  </conditionalFormatting>
  <conditionalFormatting sqref="AG46">
    <cfRule type="expression" dxfId="2796" priority="42" stopIfTrue="1">
      <formula>$A46&lt;&gt;""</formula>
    </cfRule>
  </conditionalFormatting>
  <conditionalFormatting sqref="A47:C47">
    <cfRule type="expression" dxfId="2795" priority="41" stopIfTrue="1">
      <formula>$A47&lt;&gt;""</formula>
    </cfRule>
  </conditionalFormatting>
  <conditionalFormatting sqref="D47:AF47 AH47:AI47">
    <cfRule type="expression" dxfId="2794" priority="40" stopIfTrue="1">
      <formula>$A47&lt;&gt;""</formula>
    </cfRule>
  </conditionalFormatting>
  <conditionalFormatting sqref="AG47">
    <cfRule type="expression" dxfId="2793" priority="39" stopIfTrue="1">
      <formula>$A47&lt;&gt;""</formula>
    </cfRule>
  </conditionalFormatting>
  <conditionalFormatting sqref="A48:C48">
    <cfRule type="expression" dxfId="2792" priority="38" stopIfTrue="1">
      <formula>$A48&lt;&gt;""</formula>
    </cfRule>
  </conditionalFormatting>
  <conditionalFormatting sqref="D48:AF48 AH48:AI48">
    <cfRule type="expression" dxfId="2791" priority="37" stopIfTrue="1">
      <formula>$A48&lt;&gt;""</formula>
    </cfRule>
  </conditionalFormatting>
  <conditionalFormatting sqref="AG48">
    <cfRule type="expression" dxfId="2790" priority="36" stopIfTrue="1">
      <formula>$A48&lt;&gt;""</formula>
    </cfRule>
  </conditionalFormatting>
  <conditionalFormatting sqref="A49:C49">
    <cfRule type="expression" dxfId="2789" priority="35" stopIfTrue="1">
      <formula>$A49&lt;&gt;""</formula>
    </cfRule>
  </conditionalFormatting>
  <conditionalFormatting sqref="D49:AF49 AH49:AI49">
    <cfRule type="expression" dxfId="2788" priority="34" stopIfTrue="1">
      <formula>$A49&lt;&gt;""</formula>
    </cfRule>
  </conditionalFormatting>
  <conditionalFormatting sqref="AG49">
    <cfRule type="expression" dxfId="2787" priority="33" stopIfTrue="1">
      <formula>$A49&lt;&gt;""</formula>
    </cfRule>
  </conditionalFormatting>
  <conditionalFormatting sqref="A50:C50">
    <cfRule type="expression" dxfId="2786" priority="32" stopIfTrue="1">
      <formula>$A50&lt;&gt;""</formula>
    </cfRule>
  </conditionalFormatting>
  <conditionalFormatting sqref="D50:AF50 AH50:AI50">
    <cfRule type="expression" dxfId="2785" priority="31" stopIfTrue="1">
      <formula>$A50&lt;&gt;""</formula>
    </cfRule>
  </conditionalFormatting>
  <conditionalFormatting sqref="AG50">
    <cfRule type="expression" dxfId="2784" priority="30" stopIfTrue="1">
      <formula>$A50&lt;&gt;""</formula>
    </cfRule>
  </conditionalFormatting>
  <conditionalFormatting sqref="A51:C51">
    <cfRule type="expression" dxfId="2783" priority="29" stopIfTrue="1">
      <formula>$A51&lt;&gt;""</formula>
    </cfRule>
  </conditionalFormatting>
  <conditionalFormatting sqref="D51:AF51 AH51:AI51">
    <cfRule type="expression" dxfId="2782" priority="28" stopIfTrue="1">
      <formula>$A51&lt;&gt;""</formula>
    </cfRule>
  </conditionalFormatting>
  <conditionalFormatting sqref="AG51">
    <cfRule type="expression" dxfId="2781" priority="27" stopIfTrue="1">
      <formula>$A51&lt;&gt;""</formula>
    </cfRule>
  </conditionalFormatting>
  <conditionalFormatting sqref="A52:C52">
    <cfRule type="expression" dxfId="2780" priority="26" stopIfTrue="1">
      <formula>$A52&lt;&gt;""</formula>
    </cfRule>
  </conditionalFormatting>
  <conditionalFormatting sqref="D52:AF52 AH52:AI52">
    <cfRule type="expression" dxfId="2779" priority="25" stopIfTrue="1">
      <formula>$A52&lt;&gt;""</formula>
    </cfRule>
  </conditionalFormatting>
  <conditionalFormatting sqref="AG52">
    <cfRule type="expression" dxfId="2778" priority="24" stopIfTrue="1">
      <formula>$A52&lt;&gt;""</formula>
    </cfRule>
  </conditionalFormatting>
  <conditionalFormatting sqref="A53:C53">
    <cfRule type="expression" dxfId="2777" priority="23" stopIfTrue="1">
      <formula>$A53&lt;&gt;""</formula>
    </cfRule>
  </conditionalFormatting>
  <conditionalFormatting sqref="D53:AF53 AH53:AI53">
    <cfRule type="expression" dxfId="2776" priority="22" stopIfTrue="1">
      <formula>$A53&lt;&gt;""</formula>
    </cfRule>
  </conditionalFormatting>
  <conditionalFormatting sqref="AG53">
    <cfRule type="expression" dxfId="2775" priority="21" stopIfTrue="1">
      <formula>$A53&lt;&gt;""</formula>
    </cfRule>
  </conditionalFormatting>
  <conditionalFormatting sqref="A54:C54">
    <cfRule type="expression" dxfId="2774" priority="20" stopIfTrue="1">
      <formula>$A54&lt;&gt;""</formula>
    </cfRule>
  </conditionalFormatting>
  <conditionalFormatting sqref="D54:AF54 AH54:AI54">
    <cfRule type="expression" dxfId="2773" priority="19" stopIfTrue="1">
      <formula>$A54&lt;&gt;""</formula>
    </cfRule>
  </conditionalFormatting>
  <conditionalFormatting sqref="AG54">
    <cfRule type="expression" dxfId="2772" priority="18" stopIfTrue="1">
      <formula>$A54&lt;&gt;""</formula>
    </cfRule>
  </conditionalFormatting>
  <conditionalFormatting sqref="A55:C55">
    <cfRule type="expression" dxfId="2771" priority="17" stopIfTrue="1">
      <formula>$A55&lt;&gt;""</formula>
    </cfRule>
  </conditionalFormatting>
  <conditionalFormatting sqref="D55:AF55 AH55:AI55">
    <cfRule type="expression" dxfId="2770" priority="16" stopIfTrue="1">
      <formula>$A55&lt;&gt;""</formula>
    </cfRule>
  </conditionalFormatting>
  <conditionalFormatting sqref="AG55">
    <cfRule type="expression" dxfId="2769" priority="15" stopIfTrue="1">
      <formula>$A55&lt;&gt;""</formula>
    </cfRule>
  </conditionalFormatting>
  <conditionalFormatting sqref="A56:C56">
    <cfRule type="expression" dxfId="2768" priority="14" stopIfTrue="1">
      <formula>$A56&lt;&gt;""</formula>
    </cfRule>
  </conditionalFormatting>
  <conditionalFormatting sqref="D56:AF56 AH56:AI56">
    <cfRule type="expression" dxfId="2767" priority="13" stopIfTrue="1">
      <formula>$A56&lt;&gt;""</formula>
    </cfRule>
  </conditionalFormatting>
  <conditionalFormatting sqref="AG56">
    <cfRule type="expression" dxfId="2766" priority="12" stopIfTrue="1">
      <formula>$A56&lt;&gt;""</formula>
    </cfRule>
  </conditionalFormatting>
  <conditionalFormatting sqref="A57:C57">
    <cfRule type="expression" dxfId="2765" priority="11" stopIfTrue="1">
      <formula>$A57&lt;&gt;""</formula>
    </cfRule>
  </conditionalFormatting>
  <conditionalFormatting sqref="D57:AF57 AH57:AI57">
    <cfRule type="expression" dxfId="2764" priority="10" stopIfTrue="1">
      <formula>$A57&lt;&gt;""</formula>
    </cfRule>
  </conditionalFormatting>
  <conditionalFormatting sqref="AG57">
    <cfRule type="expression" dxfId="2763" priority="9" stopIfTrue="1">
      <formula>$A57&lt;&gt;""</formula>
    </cfRule>
  </conditionalFormatting>
  <conditionalFormatting sqref="A58:C58">
    <cfRule type="expression" dxfId="2762" priority="8" stopIfTrue="1">
      <formula>$A58&lt;&gt;""</formula>
    </cfRule>
  </conditionalFormatting>
  <conditionalFormatting sqref="D58:AF58 AH58:AI58">
    <cfRule type="expression" dxfId="2761" priority="7" stopIfTrue="1">
      <formula>$A58&lt;&gt;""</formula>
    </cfRule>
  </conditionalFormatting>
  <conditionalFormatting sqref="AG58">
    <cfRule type="expression" dxfId="2760" priority="6" stopIfTrue="1">
      <formula>$A58&lt;&gt;""</formula>
    </cfRule>
  </conditionalFormatting>
  <conditionalFormatting sqref="A59:C59">
    <cfRule type="expression" dxfId="2759" priority="5" stopIfTrue="1">
      <formula>$A59&lt;&gt;""</formula>
    </cfRule>
  </conditionalFormatting>
  <conditionalFormatting sqref="D59:AF59 AH59:AI59">
    <cfRule type="expression" dxfId="2758" priority="4" stopIfTrue="1">
      <formula>$A59&lt;&gt;""</formula>
    </cfRule>
  </conditionalFormatting>
  <conditionalFormatting sqref="AG59">
    <cfRule type="expression" dxfId="2757" priority="3" stopIfTrue="1">
      <formula>$A59&lt;&gt;""</formula>
    </cfRule>
  </conditionalFormatting>
  <conditionalFormatting sqref="AG7">
    <cfRule type="expression" dxfId="2756" priority="1" stopIfTrue="1">
      <formula>$A7&lt;&gt;""</formula>
    </cfRule>
  </conditionalFormatting>
  <conditionalFormatting sqref="A7:AF7 AH7:AI7">
    <cfRule type="expression" dxfId="27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0</v>
      </c>
      <c r="E7" s="47">
        <f>SUM($E$8:$E$59)</f>
        <v>0</v>
      </c>
      <c r="F7" s="47">
        <f>SUM($F$8:$F$59)</f>
        <v>0</v>
      </c>
      <c r="G7" s="47">
        <f>SUM($G$8:$G$59)</f>
        <v>0</v>
      </c>
      <c r="H7" s="47">
        <f>SUM($H$8:$H$59)</f>
        <v>0</v>
      </c>
      <c r="I7" s="47">
        <f>SUM($I$8:$I$59)</f>
        <v>0</v>
      </c>
      <c r="J7" s="47">
        <f>SUM($J$8:$J$59)</f>
        <v>0</v>
      </c>
      <c r="K7" s="47">
        <f>SUM($K$8:$K$59)</f>
        <v>0</v>
      </c>
      <c r="L7" s="47">
        <f>SUM($L$8:$L$59)</f>
        <v>0</v>
      </c>
      <c r="M7" s="47">
        <f>SUM($M$8:$M$59)</f>
        <v>0</v>
      </c>
      <c r="N7" s="47">
        <f>SUM($N$8:$N$59)</f>
        <v>0</v>
      </c>
      <c r="O7" s="47">
        <f>SUM($O$8:$O$59)</f>
        <v>0</v>
      </c>
      <c r="P7" s="47">
        <f>SUM($P$8:$P$59)</f>
        <v>0</v>
      </c>
      <c r="Q7" s="47">
        <f>SUM($Q$8:$Q$59)</f>
        <v>0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0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0</v>
      </c>
      <c r="AD7" s="47">
        <f>SUM($AD$8:$AD$59)</f>
        <v>0</v>
      </c>
      <c r="AE7" s="47">
        <f>SUM($AE$8:$AE$59)</f>
        <v>0</v>
      </c>
      <c r="AF7" s="47">
        <f>SUM($AF$8:$AF$59)</f>
        <v>0</v>
      </c>
      <c r="AG7" s="47">
        <f>SUM($AG$8:$AG$59)</f>
        <v>0</v>
      </c>
      <c r="AH7" s="47">
        <f>SUM($AH$8:$AH$59)</f>
        <v>0</v>
      </c>
      <c r="AI7" s="47">
        <f>SUM($AI$8:$AI$59)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141</v>
      </c>
      <c r="C9" s="10" t="s">
        <v>142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156</v>
      </c>
      <c r="B10" s="41" t="s">
        <v>157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173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195</v>
      </c>
      <c r="B12" s="41" t="s">
        <v>192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209</v>
      </c>
      <c r="C13" s="10" t="s">
        <v>204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225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247</v>
      </c>
      <c r="C15" s="10" t="s">
        <v>249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195</v>
      </c>
      <c r="B16" s="41" t="s">
        <v>256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281</v>
      </c>
      <c r="C17" s="10" t="s">
        <v>272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195</v>
      </c>
      <c r="B18" s="41" t="s">
        <v>301</v>
      </c>
      <c r="C18" s="10" t="s">
        <v>299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321</v>
      </c>
      <c r="C19" s="10" t="s">
        <v>322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156</v>
      </c>
      <c r="B20" s="41" t="s">
        <v>336</v>
      </c>
      <c r="C20" s="10" t="s">
        <v>334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348</v>
      </c>
      <c r="C21" s="10" t="s">
        <v>349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368</v>
      </c>
      <c r="C23" s="10" t="s">
        <v>369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378</v>
      </c>
      <c r="C24" s="10" t="s">
        <v>377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384</v>
      </c>
      <c r="C25" s="10" t="s">
        <v>383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389</v>
      </c>
      <c r="C26" s="10" t="s">
        <v>390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400</v>
      </c>
      <c r="C27" s="10" t="s">
        <v>401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411</v>
      </c>
      <c r="C28" s="10" t="s">
        <v>412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430</v>
      </c>
      <c r="C29" s="10" t="s">
        <v>431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447</v>
      </c>
      <c r="C30" s="10" t="s">
        <v>441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454</v>
      </c>
      <c r="C31" s="10" t="s">
        <v>453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156</v>
      </c>
      <c r="B32" s="41" t="s">
        <v>474</v>
      </c>
      <c r="C32" s="10" t="s">
        <v>472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485</v>
      </c>
      <c r="C33" s="10" t="s">
        <v>487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506</v>
      </c>
      <c r="C34" s="10" t="s">
        <v>512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526</v>
      </c>
      <c r="C35" s="10" t="s">
        <v>523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538</v>
      </c>
      <c r="C36" s="10" t="s">
        <v>536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540</v>
      </c>
      <c r="C37" s="10" t="s">
        <v>545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549</v>
      </c>
      <c r="C38" s="10" t="s">
        <v>550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554</v>
      </c>
      <c r="C39" s="10" t="s">
        <v>555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558</v>
      </c>
      <c r="C40" s="10" t="s">
        <v>557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589</v>
      </c>
      <c r="C42" s="10" t="s">
        <v>586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597</v>
      </c>
      <c r="C43" s="10" t="s">
        <v>599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607</v>
      </c>
      <c r="C44" s="10" t="s">
        <v>608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612</v>
      </c>
      <c r="C45" s="10" t="s">
        <v>613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616</v>
      </c>
      <c r="C46" s="10" t="s">
        <v>617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621</v>
      </c>
      <c r="C47" s="10" t="s">
        <v>620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627</v>
      </c>
      <c r="C48" s="10" t="s">
        <v>628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195</v>
      </c>
      <c r="B49" s="41" t="s">
        <v>638</v>
      </c>
      <c r="C49" s="10" t="s">
        <v>639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127</v>
      </c>
      <c r="B50" s="41" t="s">
        <v>656</v>
      </c>
      <c r="C50" s="10" t="s">
        <v>650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124</v>
      </c>
      <c r="B51" s="41" t="s">
        <v>672</v>
      </c>
      <c r="C51" s="10" t="s">
        <v>669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696</v>
      </c>
      <c r="B52" s="41" t="s">
        <v>697</v>
      </c>
      <c r="C52" s="10" t="s">
        <v>695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718</v>
      </c>
      <c r="B53" s="41" t="s">
        <v>709</v>
      </c>
      <c r="C53" s="10" t="s">
        <v>719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127</v>
      </c>
      <c r="B54" s="41" t="s">
        <v>733</v>
      </c>
      <c r="C54" s="10" t="s">
        <v>732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195</v>
      </c>
      <c r="B55" s="41" t="s">
        <v>752</v>
      </c>
      <c r="C55" s="10" t="s">
        <v>753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124</v>
      </c>
      <c r="B56" s="41" t="s">
        <v>770</v>
      </c>
      <c r="C56" s="10" t="s">
        <v>763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195</v>
      </c>
      <c r="B57" s="41" t="s">
        <v>784</v>
      </c>
      <c r="C57" s="10" t="s">
        <v>793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127</v>
      </c>
      <c r="B58" s="41" t="s">
        <v>812</v>
      </c>
      <c r="C58" s="10" t="s">
        <v>804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127</v>
      </c>
      <c r="B59" s="41" t="s">
        <v>826</v>
      </c>
      <c r="C59" s="10" t="s">
        <v>827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0:AG995">
    <cfRule type="expression" dxfId="2754" priority="161" stopIfTrue="1">
      <formula>$A60&lt;&gt;""</formula>
    </cfRule>
  </conditionalFormatting>
  <conditionalFormatting sqref="A60:AF997 AH60:AH997">
    <cfRule type="expression" dxfId="2753" priority="163" stopIfTrue="1">
      <formula>$A60&lt;&gt;""</formula>
    </cfRule>
  </conditionalFormatting>
  <conditionalFormatting sqref="A8:C8">
    <cfRule type="expression" dxfId="2750" priority="158" stopIfTrue="1">
      <formula>$A8&lt;&gt;""</formula>
    </cfRule>
  </conditionalFormatting>
  <conditionalFormatting sqref="D8:AF8 AH8:AI8">
    <cfRule type="expression" dxfId="2749" priority="157" stopIfTrue="1">
      <formula>$A8&lt;&gt;""</formula>
    </cfRule>
  </conditionalFormatting>
  <conditionalFormatting sqref="AG8">
    <cfRule type="expression" dxfId="2748" priority="156" stopIfTrue="1">
      <formula>$A8&lt;&gt;""</formula>
    </cfRule>
  </conditionalFormatting>
  <conditionalFormatting sqref="A9:C9">
    <cfRule type="expression" dxfId="2747" priority="155" stopIfTrue="1">
      <formula>$A9&lt;&gt;""</formula>
    </cfRule>
  </conditionalFormatting>
  <conditionalFormatting sqref="D9:AF9 AH9:AI9">
    <cfRule type="expression" dxfId="2746" priority="154" stopIfTrue="1">
      <formula>$A9&lt;&gt;""</formula>
    </cfRule>
  </conditionalFormatting>
  <conditionalFormatting sqref="AG9">
    <cfRule type="expression" dxfId="2745" priority="153" stopIfTrue="1">
      <formula>$A9&lt;&gt;""</formula>
    </cfRule>
  </conditionalFormatting>
  <conditionalFormatting sqref="A10:C10">
    <cfRule type="expression" dxfId="2744" priority="152" stopIfTrue="1">
      <formula>$A10&lt;&gt;""</formula>
    </cfRule>
  </conditionalFormatting>
  <conditionalFormatting sqref="D10:AF10 AH10:AI10">
    <cfRule type="expression" dxfId="2743" priority="151" stopIfTrue="1">
      <formula>$A10&lt;&gt;""</formula>
    </cfRule>
  </conditionalFormatting>
  <conditionalFormatting sqref="AG10">
    <cfRule type="expression" dxfId="2742" priority="150" stopIfTrue="1">
      <formula>$A10&lt;&gt;""</formula>
    </cfRule>
  </conditionalFormatting>
  <conditionalFormatting sqref="A11:C11">
    <cfRule type="expression" dxfId="2741" priority="149" stopIfTrue="1">
      <formula>$A11&lt;&gt;""</formula>
    </cfRule>
  </conditionalFormatting>
  <conditionalFormatting sqref="D11:AF11 AH11:AI11">
    <cfRule type="expression" dxfId="2740" priority="148" stopIfTrue="1">
      <formula>$A11&lt;&gt;""</formula>
    </cfRule>
  </conditionalFormatting>
  <conditionalFormatting sqref="AG11">
    <cfRule type="expression" dxfId="2739" priority="147" stopIfTrue="1">
      <formula>$A11&lt;&gt;""</formula>
    </cfRule>
  </conditionalFormatting>
  <conditionalFormatting sqref="A12:C12">
    <cfRule type="expression" dxfId="2738" priority="146" stopIfTrue="1">
      <formula>$A12&lt;&gt;""</formula>
    </cfRule>
  </conditionalFormatting>
  <conditionalFormatting sqref="D12:AF12 AH12:AI12">
    <cfRule type="expression" dxfId="2737" priority="145" stopIfTrue="1">
      <formula>$A12&lt;&gt;""</formula>
    </cfRule>
  </conditionalFormatting>
  <conditionalFormatting sqref="AG12">
    <cfRule type="expression" dxfId="2736" priority="144" stopIfTrue="1">
      <formula>$A12&lt;&gt;""</formula>
    </cfRule>
  </conditionalFormatting>
  <conditionalFormatting sqref="A13:C13">
    <cfRule type="expression" dxfId="2735" priority="143" stopIfTrue="1">
      <formula>$A13&lt;&gt;""</formula>
    </cfRule>
  </conditionalFormatting>
  <conditionalFormatting sqref="D13:AF13 AH13:AI13">
    <cfRule type="expression" dxfId="2734" priority="142" stopIfTrue="1">
      <formula>$A13&lt;&gt;""</formula>
    </cfRule>
  </conditionalFormatting>
  <conditionalFormatting sqref="AG13">
    <cfRule type="expression" dxfId="2733" priority="141" stopIfTrue="1">
      <formula>$A13&lt;&gt;""</formula>
    </cfRule>
  </conditionalFormatting>
  <conditionalFormatting sqref="A14:C14">
    <cfRule type="expression" dxfId="2732" priority="140" stopIfTrue="1">
      <formula>$A14&lt;&gt;""</formula>
    </cfRule>
  </conditionalFormatting>
  <conditionalFormatting sqref="D14:AF14 AH14:AI14">
    <cfRule type="expression" dxfId="2731" priority="139" stopIfTrue="1">
      <formula>$A14&lt;&gt;""</formula>
    </cfRule>
  </conditionalFormatting>
  <conditionalFormatting sqref="AG14">
    <cfRule type="expression" dxfId="2730" priority="138" stopIfTrue="1">
      <formula>$A14&lt;&gt;""</formula>
    </cfRule>
  </conditionalFormatting>
  <conditionalFormatting sqref="A15:C15">
    <cfRule type="expression" dxfId="2729" priority="137" stopIfTrue="1">
      <formula>$A15&lt;&gt;""</formula>
    </cfRule>
  </conditionalFormatting>
  <conditionalFormatting sqref="D15:AF15 AH15:AI15">
    <cfRule type="expression" dxfId="2728" priority="136" stopIfTrue="1">
      <formula>$A15&lt;&gt;""</formula>
    </cfRule>
  </conditionalFormatting>
  <conditionalFormatting sqref="AG15">
    <cfRule type="expression" dxfId="2727" priority="135" stopIfTrue="1">
      <formula>$A15&lt;&gt;""</formula>
    </cfRule>
  </conditionalFormatting>
  <conditionalFormatting sqref="A16:C16">
    <cfRule type="expression" dxfId="2726" priority="134" stopIfTrue="1">
      <formula>$A16&lt;&gt;""</formula>
    </cfRule>
  </conditionalFormatting>
  <conditionalFormatting sqref="D16:AF16 AH16:AI16">
    <cfRule type="expression" dxfId="2725" priority="133" stopIfTrue="1">
      <formula>$A16&lt;&gt;""</formula>
    </cfRule>
  </conditionalFormatting>
  <conditionalFormatting sqref="AG16">
    <cfRule type="expression" dxfId="2724" priority="132" stopIfTrue="1">
      <formula>$A16&lt;&gt;""</formula>
    </cfRule>
  </conditionalFormatting>
  <conditionalFormatting sqref="A17:C17">
    <cfRule type="expression" dxfId="2723" priority="131" stopIfTrue="1">
      <formula>$A17&lt;&gt;""</formula>
    </cfRule>
  </conditionalFormatting>
  <conditionalFormatting sqref="D17:AF17 AH17:AI17">
    <cfRule type="expression" dxfId="2722" priority="130" stopIfTrue="1">
      <formula>$A17&lt;&gt;""</formula>
    </cfRule>
  </conditionalFormatting>
  <conditionalFormatting sqref="AG17">
    <cfRule type="expression" dxfId="2721" priority="129" stopIfTrue="1">
      <formula>$A17&lt;&gt;""</formula>
    </cfRule>
  </conditionalFormatting>
  <conditionalFormatting sqref="A18:C18">
    <cfRule type="expression" dxfId="2720" priority="128" stopIfTrue="1">
      <formula>$A18&lt;&gt;""</formula>
    </cfRule>
  </conditionalFormatting>
  <conditionalFormatting sqref="D18:AF18 AH18:AI18">
    <cfRule type="expression" dxfId="2719" priority="127" stopIfTrue="1">
      <formula>$A18&lt;&gt;""</formula>
    </cfRule>
  </conditionalFormatting>
  <conditionalFormatting sqref="AG18">
    <cfRule type="expression" dxfId="2718" priority="126" stopIfTrue="1">
      <formula>$A18&lt;&gt;""</formula>
    </cfRule>
  </conditionalFormatting>
  <conditionalFormatting sqref="A19:C19">
    <cfRule type="expression" dxfId="2717" priority="125" stopIfTrue="1">
      <formula>$A19&lt;&gt;""</formula>
    </cfRule>
  </conditionalFormatting>
  <conditionalFormatting sqref="D19:AF19 AH19:AI19">
    <cfRule type="expression" dxfId="2716" priority="124" stopIfTrue="1">
      <formula>$A19&lt;&gt;""</formula>
    </cfRule>
  </conditionalFormatting>
  <conditionalFormatting sqref="AG19">
    <cfRule type="expression" dxfId="2715" priority="123" stopIfTrue="1">
      <formula>$A19&lt;&gt;""</formula>
    </cfRule>
  </conditionalFormatting>
  <conditionalFormatting sqref="A20:C20">
    <cfRule type="expression" dxfId="2714" priority="122" stopIfTrue="1">
      <formula>$A20&lt;&gt;""</formula>
    </cfRule>
  </conditionalFormatting>
  <conditionalFormatting sqref="D20:AF20 AH20:AI20">
    <cfRule type="expression" dxfId="2713" priority="121" stopIfTrue="1">
      <formula>$A20&lt;&gt;""</formula>
    </cfRule>
  </conditionalFormatting>
  <conditionalFormatting sqref="AG20">
    <cfRule type="expression" dxfId="2712" priority="120" stopIfTrue="1">
      <formula>$A20&lt;&gt;""</formula>
    </cfRule>
  </conditionalFormatting>
  <conditionalFormatting sqref="A21:C21">
    <cfRule type="expression" dxfId="2711" priority="119" stopIfTrue="1">
      <formula>$A21&lt;&gt;""</formula>
    </cfRule>
  </conditionalFormatting>
  <conditionalFormatting sqref="D21:AF21 AH21:AI21">
    <cfRule type="expression" dxfId="2710" priority="118" stopIfTrue="1">
      <formula>$A21&lt;&gt;""</formula>
    </cfRule>
  </conditionalFormatting>
  <conditionalFormatting sqref="AG21">
    <cfRule type="expression" dxfId="2709" priority="117" stopIfTrue="1">
      <formula>$A21&lt;&gt;""</formula>
    </cfRule>
  </conditionalFormatting>
  <conditionalFormatting sqref="A22:C22">
    <cfRule type="expression" dxfId="2708" priority="116" stopIfTrue="1">
      <formula>$A22&lt;&gt;""</formula>
    </cfRule>
  </conditionalFormatting>
  <conditionalFormatting sqref="D22:AF22 AH22:AI22">
    <cfRule type="expression" dxfId="2707" priority="115" stopIfTrue="1">
      <formula>$A22&lt;&gt;""</formula>
    </cfRule>
  </conditionalFormatting>
  <conditionalFormatting sqref="AG22">
    <cfRule type="expression" dxfId="2706" priority="114" stopIfTrue="1">
      <formula>$A22&lt;&gt;""</formula>
    </cfRule>
  </conditionalFormatting>
  <conditionalFormatting sqref="A23:C23">
    <cfRule type="expression" dxfId="2705" priority="113" stopIfTrue="1">
      <formula>$A23&lt;&gt;""</formula>
    </cfRule>
  </conditionalFormatting>
  <conditionalFormatting sqref="D23:AF23 AH23:AI23">
    <cfRule type="expression" dxfId="2704" priority="112" stopIfTrue="1">
      <formula>$A23&lt;&gt;""</formula>
    </cfRule>
  </conditionalFormatting>
  <conditionalFormatting sqref="AG23">
    <cfRule type="expression" dxfId="2703" priority="111" stopIfTrue="1">
      <formula>$A23&lt;&gt;""</formula>
    </cfRule>
  </conditionalFormatting>
  <conditionalFormatting sqref="A24:C24">
    <cfRule type="expression" dxfId="2702" priority="110" stopIfTrue="1">
      <formula>$A24&lt;&gt;""</formula>
    </cfRule>
  </conditionalFormatting>
  <conditionalFormatting sqref="D24:AF24 AH24:AI24">
    <cfRule type="expression" dxfId="2701" priority="109" stopIfTrue="1">
      <formula>$A24&lt;&gt;""</formula>
    </cfRule>
  </conditionalFormatting>
  <conditionalFormatting sqref="AG24">
    <cfRule type="expression" dxfId="2700" priority="108" stopIfTrue="1">
      <formula>$A24&lt;&gt;""</formula>
    </cfRule>
  </conditionalFormatting>
  <conditionalFormatting sqref="A25:C25">
    <cfRule type="expression" dxfId="2699" priority="107" stopIfTrue="1">
      <formula>$A25&lt;&gt;""</formula>
    </cfRule>
  </conditionalFormatting>
  <conditionalFormatting sqref="D25:AF25 AH25:AI25">
    <cfRule type="expression" dxfId="2698" priority="106" stopIfTrue="1">
      <formula>$A25&lt;&gt;""</formula>
    </cfRule>
  </conditionalFormatting>
  <conditionalFormatting sqref="AG25">
    <cfRule type="expression" dxfId="2697" priority="105" stopIfTrue="1">
      <formula>$A25&lt;&gt;""</formula>
    </cfRule>
  </conditionalFormatting>
  <conditionalFormatting sqref="A26:C26">
    <cfRule type="expression" dxfId="2696" priority="104" stopIfTrue="1">
      <formula>$A26&lt;&gt;""</formula>
    </cfRule>
  </conditionalFormatting>
  <conditionalFormatting sqref="D26:AF26 AH26:AI26">
    <cfRule type="expression" dxfId="2695" priority="103" stopIfTrue="1">
      <formula>$A26&lt;&gt;""</formula>
    </cfRule>
  </conditionalFormatting>
  <conditionalFormatting sqref="AG26">
    <cfRule type="expression" dxfId="2694" priority="102" stopIfTrue="1">
      <formula>$A26&lt;&gt;""</formula>
    </cfRule>
  </conditionalFormatting>
  <conditionalFormatting sqref="A27:C27">
    <cfRule type="expression" dxfId="2693" priority="101" stopIfTrue="1">
      <formula>$A27&lt;&gt;""</formula>
    </cfRule>
  </conditionalFormatting>
  <conditionalFormatting sqref="D27:AF27 AH27:AI27">
    <cfRule type="expression" dxfId="2692" priority="100" stopIfTrue="1">
      <formula>$A27&lt;&gt;""</formula>
    </cfRule>
  </conditionalFormatting>
  <conditionalFormatting sqref="AG27">
    <cfRule type="expression" dxfId="2691" priority="99" stopIfTrue="1">
      <formula>$A27&lt;&gt;""</formula>
    </cfRule>
  </conditionalFormatting>
  <conditionalFormatting sqref="A28:C28">
    <cfRule type="expression" dxfId="2690" priority="98" stopIfTrue="1">
      <formula>$A28&lt;&gt;""</formula>
    </cfRule>
  </conditionalFormatting>
  <conditionalFormatting sqref="D28:AF28 AH28:AI28">
    <cfRule type="expression" dxfId="2689" priority="97" stopIfTrue="1">
      <formula>$A28&lt;&gt;""</formula>
    </cfRule>
  </conditionalFormatting>
  <conditionalFormatting sqref="AG28">
    <cfRule type="expression" dxfId="2688" priority="96" stopIfTrue="1">
      <formula>$A28&lt;&gt;""</formula>
    </cfRule>
  </conditionalFormatting>
  <conditionalFormatting sqref="A29:C29">
    <cfRule type="expression" dxfId="2687" priority="95" stopIfTrue="1">
      <formula>$A29&lt;&gt;""</formula>
    </cfRule>
  </conditionalFormatting>
  <conditionalFormatting sqref="D29:AF29 AH29:AI29">
    <cfRule type="expression" dxfId="2686" priority="94" stopIfTrue="1">
      <formula>$A29&lt;&gt;""</formula>
    </cfRule>
  </conditionalFormatting>
  <conditionalFormatting sqref="AG29">
    <cfRule type="expression" dxfId="2685" priority="93" stopIfTrue="1">
      <formula>$A29&lt;&gt;""</formula>
    </cfRule>
  </conditionalFormatting>
  <conditionalFormatting sqref="A30:C30">
    <cfRule type="expression" dxfId="2684" priority="92" stopIfTrue="1">
      <formula>$A30&lt;&gt;""</formula>
    </cfRule>
  </conditionalFormatting>
  <conditionalFormatting sqref="D30:AF30 AH30:AI30">
    <cfRule type="expression" dxfId="2683" priority="91" stopIfTrue="1">
      <formula>$A30&lt;&gt;""</formula>
    </cfRule>
  </conditionalFormatting>
  <conditionalFormatting sqref="AG30">
    <cfRule type="expression" dxfId="2682" priority="90" stopIfTrue="1">
      <formula>$A30&lt;&gt;""</formula>
    </cfRule>
  </conditionalFormatting>
  <conditionalFormatting sqref="A31:C31">
    <cfRule type="expression" dxfId="2681" priority="89" stopIfTrue="1">
      <formula>$A31&lt;&gt;""</formula>
    </cfRule>
  </conditionalFormatting>
  <conditionalFormatting sqref="D31:AF31 AH31:AI31">
    <cfRule type="expression" dxfId="2680" priority="88" stopIfTrue="1">
      <formula>$A31&lt;&gt;""</formula>
    </cfRule>
  </conditionalFormatting>
  <conditionalFormatting sqref="AG31">
    <cfRule type="expression" dxfId="2679" priority="87" stopIfTrue="1">
      <formula>$A31&lt;&gt;""</formula>
    </cfRule>
  </conditionalFormatting>
  <conditionalFormatting sqref="A32:C32">
    <cfRule type="expression" dxfId="2678" priority="86" stopIfTrue="1">
      <formula>$A32&lt;&gt;""</formula>
    </cfRule>
  </conditionalFormatting>
  <conditionalFormatting sqref="D32:AF32 AH32:AI32">
    <cfRule type="expression" dxfId="2677" priority="85" stopIfTrue="1">
      <formula>$A32&lt;&gt;""</formula>
    </cfRule>
  </conditionalFormatting>
  <conditionalFormatting sqref="AG32">
    <cfRule type="expression" dxfId="2676" priority="84" stopIfTrue="1">
      <formula>$A32&lt;&gt;""</formula>
    </cfRule>
  </conditionalFormatting>
  <conditionalFormatting sqref="A33:C33">
    <cfRule type="expression" dxfId="2675" priority="83" stopIfTrue="1">
      <formula>$A33&lt;&gt;""</formula>
    </cfRule>
  </conditionalFormatting>
  <conditionalFormatting sqref="D33:AF33 AH33:AI33">
    <cfRule type="expression" dxfId="2674" priority="82" stopIfTrue="1">
      <formula>$A33&lt;&gt;""</formula>
    </cfRule>
  </conditionalFormatting>
  <conditionalFormatting sqref="AG33">
    <cfRule type="expression" dxfId="2673" priority="81" stopIfTrue="1">
      <formula>$A33&lt;&gt;""</formula>
    </cfRule>
  </conditionalFormatting>
  <conditionalFormatting sqref="A34:C34">
    <cfRule type="expression" dxfId="2672" priority="80" stopIfTrue="1">
      <formula>$A34&lt;&gt;""</formula>
    </cfRule>
  </conditionalFormatting>
  <conditionalFormatting sqref="D34:AF34 AH34:AI34">
    <cfRule type="expression" dxfId="2671" priority="79" stopIfTrue="1">
      <formula>$A34&lt;&gt;""</formula>
    </cfRule>
  </conditionalFormatting>
  <conditionalFormatting sqref="AG34">
    <cfRule type="expression" dxfId="2670" priority="78" stopIfTrue="1">
      <formula>$A34&lt;&gt;""</formula>
    </cfRule>
  </conditionalFormatting>
  <conditionalFormatting sqref="A35:C35">
    <cfRule type="expression" dxfId="2669" priority="77" stopIfTrue="1">
      <formula>$A35&lt;&gt;""</formula>
    </cfRule>
  </conditionalFormatting>
  <conditionalFormatting sqref="D35:AF35 AH35:AI35">
    <cfRule type="expression" dxfId="2668" priority="76" stopIfTrue="1">
      <formula>$A35&lt;&gt;""</formula>
    </cfRule>
  </conditionalFormatting>
  <conditionalFormatting sqref="AG35">
    <cfRule type="expression" dxfId="2667" priority="75" stopIfTrue="1">
      <formula>$A35&lt;&gt;""</formula>
    </cfRule>
  </conditionalFormatting>
  <conditionalFormatting sqref="A36:C36">
    <cfRule type="expression" dxfId="2666" priority="74" stopIfTrue="1">
      <formula>$A36&lt;&gt;""</formula>
    </cfRule>
  </conditionalFormatting>
  <conditionalFormatting sqref="D36:AF36 AH36:AI36">
    <cfRule type="expression" dxfId="2665" priority="73" stopIfTrue="1">
      <formula>$A36&lt;&gt;""</formula>
    </cfRule>
  </conditionalFormatting>
  <conditionalFormatting sqref="AG36">
    <cfRule type="expression" dxfId="2664" priority="72" stopIfTrue="1">
      <formula>$A36&lt;&gt;""</formula>
    </cfRule>
  </conditionalFormatting>
  <conditionalFormatting sqref="A37:C37">
    <cfRule type="expression" dxfId="2663" priority="71" stopIfTrue="1">
      <formula>$A37&lt;&gt;""</formula>
    </cfRule>
  </conditionalFormatting>
  <conditionalFormatting sqref="D37:AF37 AH37:AI37">
    <cfRule type="expression" dxfId="2662" priority="70" stopIfTrue="1">
      <formula>$A37&lt;&gt;""</formula>
    </cfRule>
  </conditionalFormatting>
  <conditionalFormatting sqref="AG37">
    <cfRule type="expression" dxfId="2661" priority="69" stopIfTrue="1">
      <formula>$A37&lt;&gt;""</formula>
    </cfRule>
  </conditionalFormatting>
  <conditionalFormatting sqref="A38:C38">
    <cfRule type="expression" dxfId="2660" priority="68" stopIfTrue="1">
      <formula>$A38&lt;&gt;""</formula>
    </cfRule>
  </conditionalFormatting>
  <conditionalFormatting sqref="D38:AF38 AH38:AI38">
    <cfRule type="expression" dxfId="2659" priority="67" stopIfTrue="1">
      <formula>$A38&lt;&gt;""</formula>
    </cfRule>
  </conditionalFormatting>
  <conditionalFormatting sqref="AG38">
    <cfRule type="expression" dxfId="2658" priority="66" stopIfTrue="1">
      <formula>$A38&lt;&gt;""</formula>
    </cfRule>
  </conditionalFormatting>
  <conditionalFormatting sqref="A39:C39">
    <cfRule type="expression" dxfId="2657" priority="65" stopIfTrue="1">
      <formula>$A39&lt;&gt;""</formula>
    </cfRule>
  </conditionalFormatting>
  <conditionalFormatting sqref="D39:AF39 AH39:AI39">
    <cfRule type="expression" dxfId="2656" priority="64" stopIfTrue="1">
      <formula>$A39&lt;&gt;""</formula>
    </cfRule>
  </conditionalFormatting>
  <conditionalFormatting sqref="AG39">
    <cfRule type="expression" dxfId="2655" priority="63" stopIfTrue="1">
      <formula>$A39&lt;&gt;""</formula>
    </cfRule>
  </conditionalFormatting>
  <conditionalFormatting sqref="A40:C40">
    <cfRule type="expression" dxfId="2654" priority="62" stopIfTrue="1">
      <formula>$A40&lt;&gt;""</formula>
    </cfRule>
  </conditionalFormatting>
  <conditionalFormatting sqref="D40:AF40 AH40:AI40">
    <cfRule type="expression" dxfId="2653" priority="61" stopIfTrue="1">
      <formula>$A40&lt;&gt;""</formula>
    </cfRule>
  </conditionalFormatting>
  <conditionalFormatting sqref="AG40">
    <cfRule type="expression" dxfId="2652" priority="60" stopIfTrue="1">
      <formula>$A40&lt;&gt;""</formula>
    </cfRule>
  </conditionalFormatting>
  <conditionalFormatting sqref="A41:C41">
    <cfRule type="expression" dxfId="2651" priority="59" stopIfTrue="1">
      <formula>$A41&lt;&gt;""</formula>
    </cfRule>
  </conditionalFormatting>
  <conditionalFormatting sqref="D41:AF41 AH41:AI41">
    <cfRule type="expression" dxfId="2650" priority="58" stopIfTrue="1">
      <formula>$A41&lt;&gt;""</formula>
    </cfRule>
  </conditionalFormatting>
  <conditionalFormatting sqref="AG41">
    <cfRule type="expression" dxfId="2649" priority="57" stopIfTrue="1">
      <formula>$A41&lt;&gt;""</formula>
    </cfRule>
  </conditionalFormatting>
  <conditionalFormatting sqref="A42:C42">
    <cfRule type="expression" dxfId="2648" priority="56" stopIfTrue="1">
      <formula>$A42&lt;&gt;""</formula>
    </cfRule>
  </conditionalFormatting>
  <conditionalFormatting sqref="D42:AF42 AH42:AI42">
    <cfRule type="expression" dxfId="2647" priority="55" stopIfTrue="1">
      <formula>$A42&lt;&gt;""</formula>
    </cfRule>
  </conditionalFormatting>
  <conditionalFormatting sqref="AG42">
    <cfRule type="expression" dxfId="2646" priority="54" stopIfTrue="1">
      <formula>$A42&lt;&gt;""</formula>
    </cfRule>
  </conditionalFormatting>
  <conditionalFormatting sqref="A43:C43">
    <cfRule type="expression" dxfId="2645" priority="53" stopIfTrue="1">
      <formula>$A43&lt;&gt;""</formula>
    </cfRule>
  </conditionalFormatting>
  <conditionalFormatting sqref="D43:AF43 AH43:AI43">
    <cfRule type="expression" dxfId="2644" priority="52" stopIfTrue="1">
      <formula>$A43&lt;&gt;""</formula>
    </cfRule>
  </conditionalFormatting>
  <conditionalFormatting sqref="AG43">
    <cfRule type="expression" dxfId="2643" priority="51" stopIfTrue="1">
      <formula>$A43&lt;&gt;""</formula>
    </cfRule>
  </conditionalFormatting>
  <conditionalFormatting sqref="A44:C44">
    <cfRule type="expression" dxfId="2642" priority="50" stopIfTrue="1">
      <formula>$A44&lt;&gt;""</formula>
    </cfRule>
  </conditionalFormatting>
  <conditionalFormatting sqref="D44:AF44 AH44:AI44">
    <cfRule type="expression" dxfId="2641" priority="49" stopIfTrue="1">
      <formula>$A44&lt;&gt;""</formula>
    </cfRule>
  </conditionalFormatting>
  <conditionalFormatting sqref="AG44">
    <cfRule type="expression" dxfId="2640" priority="48" stopIfTrue="1">
      <formula>$A44&lt;&gt;""</formula>
    </cfRule>
  </conditionalFormatting>
  <conditionalFormatting sqref="A45:C45">
    <cfRule type="expression" dxfId="2639" priority="47" stopIfTrue="1">
      <formula>$A45&lt;&gt;""</formula>
    </cfRule>
  </conditionalFormatting>
  <conditionalFormatting sqref="D45:AF45 AH45:AI45">
    <cfRule type="expression" dxfId="2638" priority="46" stopIfTrue="1">
      <formula>$A45&lt;&gt;""</formula>
    </cfRule>
  </conditionalFormatting>
  <conditionalFormatting sqref="AG45">
    <cfRule type="expression" dxfId="2637" priority="45" stopIfTrue="1">
      <formula>$A45&lt;&gt;""</formula>
    </cfRule>
  </conditionalFormatting>
  <conditionalFormatting sqref="A46:C46">
    <cfRule type="expression" dxfId="2636" priority="44" stopIfTrue="1">
      <formula>$A46&lt;&gt;""</formula>
    </cfRule>
  </conditionalFormatting>
  <conditionalFormatting sqref="D46:AF46 AH46:AI46">
    <cfRule type="expression" dxfId="2635" priority="43" stopIfTrue="1">
      <formula>$A46&lt;&gt;""</formula>
    </cfRule>
  </conditionalFormatting>
  <conditionalFormatting sqref="AG46">
    <cfRule type="expression" dxfId="2634" priority="42" stopIfTrue="1">
      <formula>$A46&lt;&gt;""</formula>
    </cfRule>
  </conditionalFormatting>
  <conditionalFormatting sqref="A47:C47">
    <cfRule type="expression" dxfId="2633" priority="41" stopIfTrue="1">
      <formula>$A47&lt;&gt;""</formula>
    </cfRule>
  </conditionalFormatting>
  <conditionalFormatting sqref="D47:AF47 AH47:AI47">
    <cfRule type="expression" dxfId="2632" priority="40" stopIfTrue="1">
      <formula>$A47&lt;&gt;""</formula>
    </cfRule>
  </conditionalFormatting>
  <conditionalFormatting sqref="AG47">
    <cfRule type="expression" dxfId="2631" priority="39" stopIfTrue="1">
      <formula>$A47&lt;&gt;""</formula>
    </cfRule>
  </conditionalFormatting>
  <conditionalFormatting sqref="A48:C48">
    <cfRule type="expression" dxfId="2630" priority="38" stopIfTrue="1">
      <formula>$A48&lt;&gt;""</formula>
    </cfRule>
  </conditionalFormatting>
  <conditionalFormatting sqref="D48:AF48 AH48:AI48">
    <cfRule type="expression" dxfId="2629" priority="37" stopIfTrue="1">
      <formula>$A48&lt;&gt;""</formula>
    </cfRule>
  </conditionalFormatting>
  <conditionalFormatting sqref="AG48">
    <cfRule type="expression" dxfId="2628" priority="36" stopIfTrue="1">
      <formula>$A48&lt;&gt;""</formula>
    </cfRule>
  </conditionalFormatting>
  <conditionalFormatting sqref="A49:C49">
    <cfRule type="expression" dxfId="2627" priority="35" stopIfTrue="1">
      <formula>$A49&lt;&gt;""</formula>
    </cfRule>
  </conditionalFormatting>
  <conditionalFormatting sqref="D49:AF49 AH49:AI49">
    <cfRule type="expression" dxfId="2626" priority="34" stopIfTrue="1">
      <formula>$A49&lt;&gt;""</formula>
    </cfRule>
  </conditionalFormatting>
  <conditionalFormatting sqref="AG49">
    <cfRule type="expression" dxfId="2625" priority="33" stopIfTrue="1">
      <formula>$A49&lt;&gt;""</formula>
    </cfRule>
  </conditionalFormatting>
  <conditionalFormatting sqref="A50:C50">
    <cfRule type="expression" dxfId="2624" priority="32" stopIfTrue="1">
      <formula>$A50&lt;&gt;""</formula>
    </cfRule>
  </conditionalFormatting>
  <conditionalFormatting sqref="D50:AF50 AH50:AI50">
    <cfRule type="expression" dxfId="2623" priority="31" stopIfTrue="1">
      <formula>$A50&lt;&gt;""</formula>
    </cfRule>
  </conditionalFormatting>
  <conditionalFormatting sqref="AG50">
    <cfRule type="expression" dxfId="2622" priority="30" stopIfTrue="1">
      <formula>$A50&lt;&gt;""</formula>
    </cfRule>
  </conditionalFormatting>
  <conditionalFormatting sqref="A51:C51">
    <cfRule type="expression" dxfId="2621" priority="29" stopIfTrue="1">
      <formula>$A51&lt;&gt;""</formula>
    </cfRule>
  </conditionalFormatting>
  <conditionalFormatting sqref="D51:AF51 AH51:AI51">
    <cfRule type="expression" dxfId="2620" priority="28" stopIfTrue="1">
      <formula>$A51&lt;&gt;""</formula>
    </cfRule>
  </conditionalFormatting>
  <conditionalFormatting sqref="AG51">
    <cfRule type="expression" dxfId="2619" priority="27" stopIfTrue="1">
      <formula>$A51&lt;&gt;""</formula>
    </cfRule>
  </conditionalFormatting>
  <conditionalFormatting sqref="A52:C52">
    <cfRule type="expression" dxfId="2618" priority="26" stopIfTrue="1">
      <formula>$A52&lt;&gt;""</formula>
    </cfRule>
  </conditionalFormatting>
  <conditionalFormatting sqref="D52:AF52 AH52:AI52">
    <cfRule type="expression" dxfId="2617" priority="25" stopIfTrue="1">
      <formula>$A52&lt;&gt;""</formula>
    </cfRule>
  </conditionalFormatting>
  <conditionalFormatting sqref="AG52">
    <cfRule type="expression" dxfId="2616" priority="24" stopIfTrue="1">
      <formula>$A52&lt;&gt;""</formula>
    </cfRule>
  </conditionalFormatting>
  <conditionalFormatting sqref="A53:C53">
    <cfRule type="expression" dxfId="2615" priority="23" stopIfTrue="1">
      <formula>$A53&lt;&gt;""</formula>
    </cfRule>
  </conditionalFormatting>
  <conditionalFormatting sqref="D53:AF53 AH53:AI53">
    <cfRule type="expression" dxfId="2614" priority="22" stopIfTrue="1">
      <formula>$A53&lt;&gt;""</formula>
    </cfRule>
  </conditionalFormatting>
  <conditionalFormatting sqref="AG53">
    <cfRule type="expression" dxfId="2613" priority="21" stopIfTrue="1">
      <formula>$A53&lt;&gt;""</formula>
    </cfRule>
  </conditionalFormatting>
  <conditionalFormatting sqref="A54:C54">
    <cfRule type="expression" dxfId="2612" priority="20" stopIfTrue="1">
      <formula>$A54&lt;&gt;""</formula>
    </cfRule>
  </conditionalFormatting>
  <conditionalFormatting sqref="D54:AF54 AH54:AI54">
    <cfRule type="expression" dxfId="2611" priority="19" stopIfTrue="1">
      <formula>$A54&lt;&gt;""</formula>
    </cfRule>
  </conditionalFormatting>
  <conditionalFormatting sqref="AG54">
    <cfRule type="expression" dxfId="2610" priority="18" stopIfTrue="1">
      <formula>$A54&lt;&gt;""</formula>
    </cfRule>
  </conditionalFormatting>
  <conditionalFormatting sqref="A55:C55">
    <cfRule type="expression" dxfId="2609" priority="17" stopIfTrue="1">
      <formula>$A55&lt;&gt;""</formula>
    </cfRule>
  </conditionalFormatting>
  <conditionalFormatting sqref="D55:AF55 AH55:AI55">
    <cfRule type="expression" dxfId="2608" priority="16" stopIfTrue="1">
      <formula>$A55&lt;&gt;""</formula>
    </cfRule>
  </conditionalFormatting>
  <conditionalFormatting sqref="AG55">
    <cfRule type="expression" dxfId="2607" priority="15" stopIfTrue="1">
      <formula>$A55&lt;&gt;""</formula>
    </cfRule>
  </conditionalFormatting>
  <conditionalFormatting sqref="A56:C56">
    <cfRule type="expression" dxfId="2606" priority="14" stopIfTrue="1">
      <formula>$A56&lt;&gt;""</formula>
    </cfRule>
  </conditionalFormatting>
  <conditionalFormatting sqref="D56:AF56 AH56:AI56">
    <cfRule type="expression" dxfId="2605" priority="13" stopIfTrue="1">
      <formula>$A56&lt;&gt;""</formula>
    </cfRule>
  </conditionalFormatting>
  <conditionalFormatting sqref="AG56">
    <cfRule type="expression" dxfId="2604" priority="12" stopIfTrue="1">
      <formula>$A56&lt;&gt;""</formula>
    </cfRule>
  </conditionalFormatting>
  <conditionalFormatting sqref="A57:C57">
    <cfRule type="expression" dxfId="2603" priority="11" stopIfTrue="1">
      <formula>$A57&lt;&gt;""</formula>
    </cfRule>
  </conditionalFormatting>
  <conditionalFormatting sqref="D57:AF57 AH57:AI57">
    <cfRule type="expression" dxfId="2602" priority="10" stopIfTrue="1">
      <formula>$A57&lt;&gt;""</formula>
    </cfRule>
  </conditionalFormatting>
  <conditionalFormatting sqref="AG57">
    <cfRule type="expression" dxfId="2601" priority="9" stopIfTrue="1">
      <formula>$A57&lt;&gt;""</formula>
    </cfRule>
  </conditionalFormatting>
  <conditionalFormatting sqref="A58:C58">
    <cfRule type="expression" dxfId="2600" priority="8" stopIfTrue="1">
      <formula>$A58&lt;&gt;""</formula>
    </cfRule>
  </conditionalFormatting>
  <conditionalFormatting sqref="D58:AF58 AH58:AI58">
    <cfRule type="expression" dxfId="2599" priority="7" stopIfTrue="1">
      <formula>$A58&lt;&gt;""</formula>
    </cfRule>
  </conditionalFormatting>
  <conditionalFormatting sqref="AG58">
    <cfRule type="expression" dxfId="2598" priority="6" stopIfTrue="1">
      <formula>$A58&lt;&gt;""</formula>
    </cfRule>
  </conditionalFormatting>
  <conditionalFormatting sqref="A59:C59">
    <cfRule type="expression" dxfId="2597" priority="5" stopIfTrue="1">
      <formula>$A59&lt;&gt;""</formula>
    </cfRule>
  </conditionalFormatting>
  <conditionalFormatting sqref="D59:AF59 AH59:AI59">
    <cfRule type="expression" dxfId="2596" priority="4" stopIfTrue="1">
      <formula>$A59&lt;&gt;""</formula>
    </cfRule>
  </conditionalFormatting>
  <conditionalFormatting sqref="AG59">
    <cfRule type="expression" dxfId="2595" priority="3" stopIfTrue="1">
      <formula>$A59&lt;&gt;""</formula>
    </cfRule>
  </conditionalFormatting>
  <conditionalFormatting sqref="AG7">
    <cfRule type="expression" dxfId="2594" priority="1" stopIfTrue="1">
      <formula>$A7&lt;&gt;""</formula>
    </cfRule>
  </conditionalFormatting>
  <conditionalFormatting sqref="A7:AF7 AH7:AI7">
    <cfRule type="expression" dxfId="25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831</v>
      </c>
      <c r="C7" s="35" t="s">
        <v>79</v>
      </c>
      <c r="D7" s="47">
        <f>SUM($D$8:$D$59)</f>
        <v>657</v>
      </c>
      <c r="E7" s="47">
        <f>SUM($E$8:$E$59)</f>
        <v>656</v>
      </c>
      <c r="F7" s="47">
        <f>SUM($F$8:$F$59)</f>
        <v>0</v>
      </c>
      <c r="G7" s="47">
        <f>SUM($G$8:$G$59)</f>
        <v>0</v>
      </c>
      <c r="H7" s="47">
        <f>SUM($H$8:$H$59)</f>
        <v>0</v>
      </c>
      <c r="I7" s="47">
        <f>SUM($I$8:$I$59)</f>
        <v>0</v>
      </c>
      <c r="J7" s="47">
        <f>SUM($J$8:$J$59)</f>
        <v>0</v>
      </c>
      <c r="K7" s="47">
        <f>SUM($K$8:$K$59)</f>
        <v>0</v>
      </c>
      <c r="L7" s="47">
        <f>SUM($L$8:$L$59)</f>
        <v>0</v>
      </c>
      <c r="M7" s="47">
        <f>SUM($M$8:$M$59)</f>
        <v>0</v>
      </c>
      <c r="N7" s="47">
        <f>SUM($N$8:$N$59)</f>
        <v>0</v>
      </c>
      <c r="O7" s="47">
        <f>SUM($O$8:$O$59)</f>
        <v>1</v>
      </c>
      <c r="P7" s="47">
        <f>SUM($P$8:$P$59)</f>
        <v>0</v>
      </c>
      <c r="Q7" s="47">
        <f>SUM($Q$8:$Q$59)</f>
        <v>0</v>
      </c>
      <c r="R7" s="47">
        <f>SUM($R$8:$R$59)</f>
        <v>0</v>
      </c>
      <c r="S7" s="47">
        <f>SUM($S$8:$S$59)</f>
        <v>0</v>
      </c>
      <c r="T7" s="47">
        <f>SUM($T$8:$T$59)</f>
        <v>0</v>
      </c>
      <c r="U7" s="47">
        <f>SUM($U$8:$U$59)</f>
        <v>0</v>
      </c>
      <c r="V7" s="47">
        <f>SUM($V$8:$V$59)</f>
        <v>0</v>
      </c>
      <c r="W7" s="47">
        <f>SUM($W$8:$W$59)</f>
        <v>0</v>
      </c>
      <c r="X7" s="47">
        <f>SUM($X$8:$X$59)</f>
        <v>0</v>
      </c>
      <c r="Y7" s="47">
        <f>SUM($Y$8:$Y$59)</f>
        <v>0</v>
      </c>
      <c r="Z7" s="47">
        <f>SUM($Z$8:$Z$59)</f>
        <v>0</v>
      </c>
      <c r="AA7" s="47">
        <f>SUM($AA$8:$AA$59)</f>
        <v>0</v>
      </c>
      <c r="AB7" s="47">
        <f>SUM($AB$8:$AB$59)</f>
        <v>0</v>
      </c>
      <c r="AC7" s="47">
        <f>SUM($AC$8:$AC$59)</f>
        <v>0</v>
      </c>
      <c r="AD7" s="47">
        <f>SUM($AD$8:$AD$59)</f>
        <v>0</v>
      </c>
      <c r="AE7" s="47">
        <f>SUM($AE$8:$AE$59)</f>
        <v>0</v>
      </c>
      <c r="AF7" s="47">
        <f>SUM($AF$8:$AF$59)</f>
        <v>0</v>
      </c>
      <c r="AG7" s="47">
        <f>SUM($AG$8:$AG$59)</f>
        <v>0</v>
      </c>
      <c r="AH7" s="47">
        <f>SUM($AH$8:$AH$59)</f>
        <v>0</v>
      </c>
      <c r="AI7" s="47">
        <f>SUM($AI$8:$AI$59)</f>
        <v>0</v>
      </c>
    </row>
    <row r="8" spans="1:35" s="10" customFormat="1" ht="12" customHeight="1">
      <c r="A8" s="10" t="s">
        <v>127</v>
      </c>
      <c r="B8" s="41" t="s">
        <v>131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141</v>
      </c>
      <c r="C9" s="10" t="s">
        <v>142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158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180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192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203</v>
      </c>
      <c r="C13" s="10" t="s">
        <v>210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156</v>
      </c>
      <c r="B14" s="41" t="s">
        <v>232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247</v>
      </c>
      <c r="C15" s="10" t="s">
        <v>245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262</v>
      </c>
      <c r="C16" s="10" t="s">
        <v>259</v>
      </c>
      <c r="D16" s="33">
        <f>SUM(E16:AI16)</f>
        <v>399</v>
      </c>
      <c r="E16" s="33">
        <v>399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278</v>
      </c>
      <c r="C17" s="10" t="s">
        <v>272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156</v>
      </c>
      <c r="B18" s="41" t="s">
        <v>301</v>
      </c>
      <c r="C18" s="10" t="s">
        <v>299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314</v>
      </c>
      <c r="C19" s="10" t="s">
        <v>322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331</v>
      </c>
      <c r="C20" s="10" t="s">
        <v>329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352</v>
      </c>
      <c r="C21" s="10" t="s">
        <v>351</v>
      </c>
      <c r="D21" s="33">
        <f>SUM(E21:AI21)</f>
        <v>1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1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364</v>
      </c>
      <c r="C23" s="10" t="s">
        <v>369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378</v>
      </c>
      <c r="C24" s="10" t="s">
        <v>379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384</v>
      </c>
      <c r="C25" s="10" t="s">
        <v>383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389</v>
      </c>
      <c r="C26" s="10" t="s">
        <v>390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400</v>
      </c>
      <c r="C27" s="10" t="s">
        <v>401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416</v>
      </c>
      <c r="C28" s="10" t="s">
        <v>417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186</v>
      </c>
      <c r="B29" s="41" t="s">
        <v>434</v>
      </c>
      <c r="C29" s="10" t="s">
        <v>435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440</v>
      </c>
      <c r="C30" s="10" t="s">
        <v>441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454</v>
      </c>
      <c r="C31" s="10" t="s">
        <v>459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475</v>
      </c>
      <c r="B32" s="41" t="s">
        <v>473</v>
      </c>
      <c r="C32" s="10" t="s">
        <v>472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485</v>
      </c>
      <c r="C33" s="10" t="s">
        <v>486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186</v>
      </c>
      <c r="B34" s="41" t="s">
        <v>506</v>
      </c>
      <c r="C34" s="10" t="s">
        <v>509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521</v>
      </c>
      <c r="C35" s="10" t="s">
        <v>523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538</v>
      </c>
      <c r="C36" s="10" t="s">
        <v>537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540</v>
      </c>
      <c r="C37" s="10" t="s">
        <v>545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549</v>
      </c>
      <c r="C38" s="10" t="s">
        <v>547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554</v>
      </c>
      <c r="C39" s="10" t="s">
        <v>553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558</v>
      </c>
      <c r="C40" s="10" t="s">
        <v>557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580</v>
      </c>
      <c r="C41" s="10" t="s">
        <v>581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589</v>
      </c>
      <c r="C42" s="10" t="s">
        <v>592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600</v>
      </c>
      <c r="C43" s="10" t="s">
        <v>598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607</v>
      </c>
      <c r="C44" s="10" t="s">
        <v>608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610</v>
      </c>
      <c r="C45" s="10" t="s">
        <v>613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616</v>
      </c>
      <c r="C46" s="10" t="s">
        <v>617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622</v>
      </c>
      <c r="C47" s="10" t="s">
        <v>623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124</v>
      </c>
      <c r="B48" s="41" t="s">
        <v>627</v>
      </c>
      <c r="C48" s="10" t="s">
        <v>628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156</v>
      </c>
      <c r="B49" s="41" t="s">
        <v>640</v>
      </c>
      <c r="C49" s="10" t="s">
        <v>639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127</v>
      </c>
      <c r="B50" s="41" t="s">
        <v>649</v>
      </c>
      <c r="C50" s="10" t="s">
        <v>650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186</v>
      </c>
      <c r="B51" s="41" t="s">
        <v>666</v>
      </c>
      <c r="C51" s="10" t="s">
        <v>675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127</v>
      </c>
      <c r="B52" s="41" t="s">
        <v>697</v>
      </c>
      <c r="C52" s="10" t="s">
        <v>698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186</v>
      </c>
      <c r="B53" s="41" t="s">
        <v>720</v>
      </c>
      <c r="C53" s="10" t="s">
        <v>713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737</v>
      </c>
      <c r="B54" s="41" t="s">
        <v>734</v>
      </c>
      <c r="C54" s="10" t="s">
        <v>738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124</v>
      </c>
      <c r="B55" s="41" t="s">
        <v>748</v>
      </c>
      <c r="C55" s="10" t="s">
        <v>754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127</v>
      </c>
      <c r="B56" s="41" t="s">
        <v>770</v>
      </c>
      <c r="C56" s="10" t="s">
        <v>766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186</v>
      </c>
      <c r="B57" s="41" t="s">
        <v>794</v>
      </c>
      <c r="C57" s="10" t="s">
        <v>789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127</v>
      </c>
      <c r="B58" s="41" t="s">
        <v>805</v>
      </c>
      <c r="C58" s="10" t="s">
        <v>804</v>
      </c>
      <c r="D58" s="33">
        <f>SUM(E58:AI58)</f>
        <v>257</v>
      </c>
      <c r="E58" s="33">
        <v>257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127</v>
      </c>
      <c r="B59" s="41" t="s">
        <v>826</v>
      </c>
      <c r="C59" s="10" t="s">
        <v>827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0:AG995">
    <cfRule type="expression" dxfId="2592" priority="161" stopIfTrue="1">
      <formula>$A60&lt;&gt;""</formula>
    </cfRule>
  </conditionalFormatting>
  <conditionalFormatting sqref="A60:AF997 AH60:AH997">
    <cfRule type="expression" dxfId="2591" priority="163" stopIfTrue="1">
      <formula>$A60&lt;&gt;""</formula>
    </cfRule>
  </conditionalFormatting>
  <conditionalFormatting sqref="A8:C8">
    <cfRule type="expression" dxfId="2588" priority="158" stopIfTrue="1">
      <formula>$A8&lt;&gt;""</formula>
    </cfRule>
  </conditionalFormatting>
  <conditionalFormatting sqref="D8:AF8 AH8:AI8">
    <cfRule type="expression" dxfId="2587" priority="157" stopIfTrue="1">
      <formula>$A8&lt;&gt;""</formula>
    </cfRule>
  </conditionalFormatting>
  <conditionalFormatting sqref="AG8">
    <cfRule type="expression" dxfId="2586" priority="156" stopIfTrue="1">
      <formula>$A8&lt;&gt;""</formula>
    </cfRule>
  </conditionalFormatting>
  <conditionalFormatting sqref="A9:C9">
    <cfRule type="expression" dxfId="2585" priority="155" stopIfTrue="1">
      <formula>$A9&lt;&gt;""</formula>
    </cfRule>
  </conditionalFormatting>
  <conditionalFormatting sqref="D9:AF9 AH9:AI9">
    <cfRule type="expression" dxfId="2584" priority="154" stopIfTrue="1">
      <formula>$A9&lt;&gt;""</formula>
    </cfRule>
  </conditionalFormatting>
  <conditionalFormatting sqref="AG9">
    <cfRule type="expression" dxfId="2583" priority="153" stopIfTrue="1">
      <formula>$A9&lt;&gt;""</formula>
    </cfRule>
  </conditionalFormatting>
  <conditionalFormatting sqref="A10:C10">
    <cfRule type="expression" dxfId="2582" priority="152" stopIfTrue="1">
      <formula>$A10&lt;&gt;""</formula>
    </cfRule>
  </conditionalFormatting>
  <conditionalFormatting sqref="D10:AF10 AH10:AI10">
    <cfRule type="expression" dxfId="2581" priority="151" stopIfTrue="1">
      <formula>$A10&lt;&gt;""</formula>
    </cfRule>
  </conditionalFormatting>
  <conditionalFormatting sqref="AG10">
    <cfRule type="expression" dxfId="2580" priority="150" stopIfTrue="1">
      <formula>$A10&lt;&gt;""</formula>
    </cfRule>
  </conditionalFormatting>
  <conditionalFormatting sqref="A11:C11">
    <cfRule type="expression" dxfId="2579" priority="149" stopIfTrue="1">
      <formula>$A11&lt;&gt;""</formula>
    </cfRule>
  </conditionalFormatting>
  <conditionalFormatting sqref="D11:AF11 AH11:AI11">
    <cfRule type="expression" dxfId="2578" priority="148" stopIfTrue="1">
      <formula>$A11&lt;&gt;""</formula>
    </cfRule>
  </conditionalFormatting>
  <conditionalFormatting sqref="AG11">
    <cfRule type="expression" dxfId="2577" priority="147" stopIfTrue="1">
      <formula>$A11&lt;&gt;""</formula>
    </cfRule>
  </conditionalFormatting>
  <conditionalFormatting sqref="A12:C12">
    <cfRule type="expression" dxfId="2576" priority="146" stopIfTrue="1">
      <formula>$A12&lt;&gt;""</formula>
    </cfRule>
  </conditionalFormatting>
  <conditionalFormatting sqref="D12:AF12 AH12:AI12">
    <cfRule type="expression" dxfId="2575" priority="145" stopIfTrue="1">
      <formula>$A12&lt;&gt;""</formula>
    </cfRule>
  </conditionalFormatting>
  <conditionalFormatting sqref="AG12">
    <cfRule type="expression" dxfId="2574" priority="144" stopIfTrue="1">
      <formula>$A12&lt;&gt;""</formula>
    </cfRule>
  </conditionalFormatting>
  <conditionalFormatting sqref="A13:C13">
    <cfRule type="expression" dxfId="2573" priority="143" stopIfTrue="1">
      <formula>$A13&lt;&gt;""</formula>
    </cfRule>
  </conditionalFormatting>
  <conditionalFormatting sqref="D13:AF13 AH13:AI13">
    <cfRule type="expression" dxfId="2572" priority="142" stopIfTrue="1">
      <formula>$A13&lt;&gt;""</formula>
    </cfRule>
  </conditionalFormatting>
  <conditionalFormatting sqref="AG13">
    <cfRule type="expression" dxfId="2571" priority="141" stopIfTrue="1">
      <formula>$A13&lt;&gt;""</formula>
    </cfRule>
  </conditionalFormatting>
  <conditionalFormatting sqref="A14:C14">
    <cfRule type="expression" dxfId="2570" priority="140" stopIfTrue="1">
      <formula>$A14&lt;&gt;""</formula>
    </cfRule>
  </conditionalFormatting>
  <conditionalFormatting sqref="D14:AF14 AH14:AI14">
    <cfRule type="expression" dxfId="2569" priority="139" stopIfTrue="1">
      <formula>$A14&lt;&gt;""</formula>
    </cfRule>
  </conditionalFormatting>
  <conditionalFormatting sqref="AG14">
    <cfRule type="expression" dxfId="2568" priority="138" stopIfTrue="1">
      <formula>$A14&lt;&gt;""</formula>
    </cfRule>
  </conditionalFormatting>
  <conditionalFormatting sqref="A15:C15">
    <cfRule type="expression" dxfId="2567" priority="137" stopIfTrue="1">
      <formula>$A15&lt;&gt;""</formula>
    </cfRule>
  </conditionalFormatting>
  <conditionalFormatting sqref="D15:AF15 AH15:AI15">
    <cfRule type="expression" dxfId="2566" priority="136" stopIfTrue="1">
      <formula>$A15&lt;&gt;""</formula>
    </cfRule>
  </conditionalFormatting>
  <conditionalFormatting sqref="AG15">
    <cfRule type="expression" dxfId="2565" priority="135" stopIfTrue="1">
      <formula>$A15&lt;&gt;""</formula>
    </cfRule>
  </conditionalFormatting>
  <conditionalFormatting sqref="A16:C16">
    <cfRule type="expression" dxfId="2564" priority="134" stopIfTrue="1">
      <formula>$A16&lt;&gt;""</formula>
    </cfRule>
  </conditionalFormatting>
  <conditionalFormatting sqref="D16:AF16 AH16:AI16">
    <cfRule type="expression" dxfId="2563" priority="133" stopIfTrue="1">
      <formula>$A16&lt;&gt;""</formula>
    </cfRule>
  </conditionalFormatting>
  <conditionalFormatting sqref="AG16">
    <cfRule type="expression" dxfId="2562" priority="132" stopIfTrue="1">
      <formula>$A16&lt;&gt;""</formula>
    </cfRule>
  </conditionalFormatting>
  <conditionalFormatting sqref="A17:C17">
    <cfRule type="expression" dxfId="2561" priority="131" stopIfTrue="1">
      <formula>$A17&lt;&gt;""</formula>
    </cfRule>
  </conditionalFormatting>
  <conditionalFormatting sqref="D17:AF17 AH17:AI17">
    <cfRule type="expression" dxfId="2560" priority="130" stopIfTrue="1">
      <formula>$A17&lt;&gt;""</formula>
    </cfRule>
  </conditionalFormatting>
  <conditionalFormatting sqref="AG17">
    <cfRule type="expression" dxfId="2559" priority="129" stopIfTrue="1">
      <formula>$A17&lt;&gt;""</formula>
    </cfRule>
  </conditionalFormatting>
  <conditionalFormatting sqref="A18:C18">
    <cfRule type="expression" dxfId="2558" priority="128" stopIfTrue="1">
      <formula>$A18&lt;&gt;""</formula>
    </cfRule>
  </conditionalFormatting>
  <conditionalFormatting sqref="D18:AF18 AH18:AI18">
    <cfRule type="expression" dxfId="2557" priority="127" stopIfTrue="1">
      <formula>$A18&lt;&gt;""</formula>
    </cfRule>
  </conditionalFormatting>
  <conditionalFormatting sqref="AG18">
    <cfRule type="expression" dxfId="2556" priority="126" stopIfTrue="1">
      <formula>$A18&lt;&gt;""</formula>
    </cfRule>
  </conditionalFormatting>
  <conditionalFormatting sqref="A19:C19">
    <cfRule type="expression" dxfId="2555" priority="125" stopIfTrue="1">
      <formula>$A19&lt;&gt;""</formula>
    </cfRule>
  </conditionalFormatting>
  <conditionalFormatting sqref="D19:AF19 AH19:AI19">
    <cfRule type="expression" dxfId="2554" priority="124" stopIfTrue="1">
      <formula>$A19&lt;&gt;""</formula>
    </cfRule>
  </conditionalFormatting>
  <conditionalFormatting sqref="AG19">
    <cfRule type="expression" dxfId="2553" priority="123" stopIfTrue="1">
      <formula>$A19&lt;&gt;""</formula>
    </cfRule>
  </conditionalFormatting>
  <conditionalFormatting sqref="A20:C20">
    <cfRule type="expression" dxfId="2552" priority="122" stopIfTrue="1">
      <formula>$A20&lt;&gt;""</formula>
    </cfRule>
  </conditionalFormatting>
  <conditionalFormatting sqref="D20:AF20 AH20:AI20">
    <cfRule type="expression" dxfId="2551" priority="121" stopIfTrue="1">
      <formula>$A20&lt;&gt;""</formula>
    </cfRule>
  </conditionalFormatting>
  <conditionalFormatting sqref="AG20">
    <cfRule type="expression" dxfId="2550" priority="120" stopIfTrue="1">
      <formula>$A20&lt;&gt;""</formula>
    </cfRule>
  </conditionalFormatting>
  <conditionalFormatting sqref="A21:C21">
    <cfRule type="expression" dxfId="2549" priority="119" stopIfTrue="1">
      <formula>$A21&lt;&gt;""</formula>
    </cfRule>
  </conditionalFormatting>
  <conditionalFormatting sqref="D21:AF21 AH21:AI21">
    <cfRule type="expression" dxfId="2548" priority="118" stopIfTrue="1">
      <formula>$A21&lt;&gt;""</formula>
    </cfRule>
  </conditionalFormatting>
  <conditionalFormatting sqref="AG21">
    <cfRule type="expression" dxfId="2547" priority="117" stopIfTrue="1">
      <formula>$A21&lt;&gt;""</formula>
    </cfRule>
  </conditionalFormatting>
  <conditionalFormatting sqref="A22:C22">
    <cfRule type="expression" dxfId="2546" priority="116" stopIfTrue="1">
      <formula>$A22&lt;&gt;""</formula>
    </cfRule>
  </conditionalFormatting>
  <conditionalFormatting sqref="D22:AF22 AH22:AI22">
    <cfRule type="expression" dxfId="2545" priority="115" stopIfTrue="1">
      <formula>$A22&lt;&gt;""</formula>
    </cfRule>
  </conditionalFormatting>
  <conditionalFormatting sqref="AG22">
    <cfRule type="expression" dxfId="2544" priority="114" stopIfTrue="1">
      <formula>$A22&lt;&gt;""</formula>
    </cfRule>
  </conditionalFormatting>
  <conditionalFormatting sqref="A23:C23">
    <cfRule type="expression" dxfId="2543" priority="113" stopIfTrue="1">
      <formula>$A23&lt;&gt;""</formula>
    </cfRule>
  </conditionalFormatting>
  <conditionalFormatting sqref="D23:AF23 AH23:AI23">
    <cfRule type="expression" dxfId="2542" priority="112" stopIfTrue="1">
      <formula>$A23&lt;&gt;""</formula>
    </cfRule>
  </conditionalFormatting>
  <conditionalFormatting sqref="AG23">
    <cfRule type="expression" dxfId="2541" priority="111" stopIfTrue="1">
      <formula>$A23&lt;&gt;""</formula>
    </cfRule>
  </conditionalFormatting>
  <conditionalFormatting sqref="A24:C24">
    <cfRule type="expression" dxfId="2540" priority="110" stopIfTrue="1">
      <formula>$A24&lt;&gt;""</formula>
    </cfRule>
  </conditionalFormatting>
  <conditionalFormatting sqref="D24:AF24 AH24:AI24">
    <cfRule type="expression" dxfId="2539" priority="109" stopIfTrue="1">
      <formula>$A24&lt;&gt;""</formula>
    </cfRule>
  </conditionalFormatting>
  <conditionalFormatting sqref="AG24">
    <cfRule type="expression" dxfId="2538" priority="108" stopIfTrue="1">
      <formula>$A24&lt;&gt;""</formula>
    </cfRule>
  </conditionalFormatting>
  <conditionalFormatting sqref="A25:C25">
    <cfRule type="expression" dxfId="2537" priority="107" stopIfTrue="1">
      <formula>$A25&lt;&gt;""</formula>
    </cfRule>
  </conditionalFormatting>
  <conditionalFormatting sqref="D25:AF25 AH25:AI25">
    <cfRule type="expression" dxfId="2536" priority="106" stopIfTrue="1">
      <formula>$A25&lt;&gt;""</formula>
    </cfRule>
  </conditionalFormatting>
  <conditionalFormatting sqref="AG25">
    <cfRule type="expression" dxfId="2535" priority="105" stopIfTrue="1">
      <formula>$A25&lt;&gt;""</formula>
    </cfRule>
  </conditionalFormatting>
  <conditionalFormatting sqref="A26:C26">
    <cfRule type="expression" dxfId="2534" priority="104" stopIfTrue="1">
      <formula>$A26&lt;&gt;""</formula>
    </cfRule>
  </conditionalFormatting>
  <conditionalFormatting sqref="D26:AF26 AH26:AI26">
    <cfRule type="expression" dxfId="2533" priority="103" stopIfTrue="1">
      <formula>$A26&lt;&gt;""</formula>
    </cfRule>
  </conditionalFormatting>
  <conditionalFormatting sqref="AG26">
    <cfRule type="expression" dxfId="2532" priority="102" stopIfTrue="1">
      <formula>$A26&lt;&gt;""</formula>
    </cfRule>
  </conditionalFormatting>
  <conditionalFormatting sqref="A27:C27">
    <cfRule type="expression" dxfId="2531" priority="101" stopIfTrue="1">
      <formula>$A27&lt;&gt;""</formula>
    </cfRule>
  </conditionalFormatting>
  <conditionalFormatting sqref="D27:AF27 AH27:AI27">
    <cfRule type="expression" dxfId="2530" priority="100" stopIfTrue="1">
      <formula>$A27&lt;&gt;""</formula>
    </cfRule>
  </conditionalFormatting>
  <conditionalFormatting sqref="AG27">
    <cfRule type="expression" dxfId="2529" priority="99" stopIfTrue="1">
      <formula>$A27&lt;&gt;""</formula>
    </cfRule>
  </conditionalFormatting>
  <conditionalFormatting sqref="A28:C28">
    <cfRule type="expression" dxfId="2528" priority="98" stopIfTrue="1">
      <formula>$A28&lt;&gt;""</formula>
    </cfRule>
  </conditionalFormatting>
  <conditionalFormatting sqref="D28:AF28 AH28:AI28">
    <cfRule type="expression" dxfId="2527" priority="97" stopIfTrue="1">
      <formula>$A28&lt;&gt;""</formula>
    </cfRule>
  </conditionalFormatting>
  <conditionalFormatting sqref="AG28">
    <cfRule type="expression" dxfId="2526" priority="96" stopIfTrue="1">
      <formula>$A28&lt;&gt;""</formula>
    </cfRule>
  </conditionalFormatting>
  <conditionalFormatting sqref="A29:C29">
    <cfRule type="expression" dxfId="2525" priority="95" stopIfTrue="1">
      <formula>$A29&lt;&gt;""</formula>
    </cfRule>
  </conditionalFormatting>
  <conditionalFormatting sqref="D29:AF29 AH29:AI29">
    <cfRule type="expression" dxfId="2524" priority="94" stopIfTrue="1">
      <formula>$A29&lt;&gt;""</formula>
    </cfRule>
  </conditionalFormatting>
  <conditionalFormatting sqref="AG29">
    <cfRule type="expression" dxfId="2523" priority="93" stopIfTrue="1">
      <formula>$A29&lt;&gt;""</formula>
    </cfRule>
  </conditionalFormatting>
  <conditionalFormatting sqref="A30:C30">
    <cfRule type="expression" dxfId="2522" priority="92" stopIfTrue="1">
      <formula>$A30&lt;&gt;""</formula>
    </cfRule>
  </conditionalFormatting>
  <conditionalFormatting sqref="D30:AF30 AH30:AI30">
    <cfRule type="expression" dxfId="2521" priority="91" stopIfTrue="1">
      <formula>$A30&lt;&gt;""</formula>
    </cfRule>
  </conditionalFormatting>
  <conditionalFormatting sqref="AG30">
    <cfRule type="expression" dxfId="2520" priority="90" stopIfTrue="1">
      <formula>$A30&lt;&gt;""</formula>
    </cfRule>
  </conditionalFormatting>
  <conditionalFormatting sqref="A31:C31">
    <cfRule type="expression" dxfId="2519" priority="89" stopIfTrue="1">
      <formula>$A31&lt;&gt;""</formula>
    </cfRule>
  </conditionalFormatting>
  <conditionalFormatting sqref="D31:AF31 AH31:AI31">
    <cfRule type="expression" dxfId="2518" priority="88" stopIfTrue="1">
      <formula>$A31&lt;&gt;""</formula>
    </cfRule>
  </conditionalFormatting>
  <conditionalFormatting sqref="AG31">
    <cfRule type="expression" dxfId="2517" priority="87" stopIfTrue="1">
      <formula>$A31&lt;&gt;""</formula>
    </cfRule>
  </conditionalFormatting>
  <conditionalFormatting sqref="A32:C32">
    <cfRule type="expression" dxfId="2516" priority="86" stopIfTrue="1">
      <formula>$A32&lt;&gt;""</formula>
    </cfRule>
  </conditionalFormatting>
  <conditionalFormatting sqref="D32:AF32 AH32:AI32">
    <cfRule type="expression" dxfId="2515" priority="85" stopIfTrue="1">
      <formula>$A32&lt;&gt;""</formula>
    </cfRule>
  </conditionalFormatting>
  <conditionalFormatting sqref="AG32">
    <cfRule type="expression" dxfId="2514" priority="84" stopIfTrue="1">
      <formula>$A32&lt;&gt;""</formula>
    </cfRule>
  </conditionalFormatting>
  <conditionalFormatting sqref="A33:C33">
    <cfRule type="expression" dxfId="2513" priority="83" stopIfTrue="1">
      <formula>$A33&lt;&gt;""</formula>
    </cfRule>
  </conditionalFormatting>
  <conditionalFormatting sqref="D33:AF33 AH33:AI33">
    <cfRule type="expression" dxfId="2512" priority="82" stopIfTrue="1">
      <formula>$A33&lt;&gt;""</formula>
    </cfRule>
  </conditionalFormatting>
  <conditionalFormatting sqref="AG33">
    <cfRule type="expression" dxfId="2511" priority="81" stopIfTrue="1">
      <formula>$A33&lt;&gt;""</formula>
    </cfRule>
  </conditionalFormatting>
  <conditionalFormatting sqref="A34:C34">
    <cfRule type="expression" dxfId="2510" priority="80" stopIfTrue="1">
      <formula>$A34&lt;&gt;""</formula>
    </cfRule>
  </conditionalFormatting>
  <conditionalFormatting sqref="D34:AF34 AH34:AI34">
    <cfRule type="expression" dxfId="2509" priority="79" stopIfTrue="1">
      <formula>$A34&lt;&gt;""</formula>
    </cfRule>
  </conditionalFormatting>
  <conditionalFormatting sqref="AG34">
    <cfRule type="expression" dxfId="2508" priority="78" stopIfTrue="1">
      <formula>$A34&lt;&gt;""</formula>
    </cfRule>
  </conditionalFormatting>
  <conditionalFormatting sqref="A35:C35">
    <cfRule type="expression" dxfId="2507" priority="77" stopIfTrue="1">
      <formula>$A35&lt;&gt;""</formula>
    </cfRule>
  </conditionalFormatting>
  <conditionalFormatting sqref="D35:AF35 AH35:AI35">
    <cfRule type="expression" dxfId="2506" priority="76" stopIfTrue="1">
      <formula>$A35&lt;&gt;""</formula>
    </cfRule>
  </conditionalFormatting>
  <conditionalFormatting sqref="AG35">
    <cfRule type="expression" dxfId="2505" priority="75" stopIfTrue="1">
      <formula>$A35&lt;&gt;""</formula>
    </cfRule>
  </conditionalFormatting>
  <conditionalFormatting sqref="A36:C36">
    <cfRule type="expression" dxfId="2504" priority="74" stopIfTrue="1">
      <formula>$A36&lt;&gt;""</formula>
    </cfRule>
  </conditionalFormatting>
  <conditionalFormatting sqref="D36:AF36 AH36:AI36">
    <cfRule type="expression" dxfId="2503" priority="73" stopIfTrue="1">
      <formula>$A36&lt;&gt;""</formula>
    </cfRule>
  </conditionalFormatting>
  <conditionalFormatting sqref="AG36">
    <cfRule type="expression" dxfId="2502" priority="72" stopIfTrue="1">
      <formula>$A36&lt;&gt;""</formula>
    </cfRule>
  </conditionalFormatting>
  <conditionalFormatting sqref="A37:C37">
    <cfRule type="expression" dxfId="2501" priority="71" stopIfTrue="1">
      <formula>$A37&lt;&gt;""</formula>
    </cfRule>
  </conditionalFormatting>
  <conditionalFormatting sqref="D37:AF37 AH37:AI37">
    <cfRule type="expression" dxfId="2500" priority="70" stopIfTrue="1">
      <formula>$A37&lt;&gt;""</formula>
    </cfRule>
  </conditionalFormatting>
  <conditionalFormatting sqref="AG37">
    <cfRule type="expression" dxfId="2499" priority="69" stopIfTrue="1">
      <formula>$A37&lt;&gt;""</formula>
    </cfRule>
  </conditionalFormatting>
  <conditionalFormatting sqref="A38:C38">
    <cfRule type="expression" dxfId="2498" priority="68" stopIfTrue="1">
      <formula>$A38&lt;&gt;""</formula>
    </cfRule>
  </conditionalFormatting>
  <conditionalFormatting sqref="D38:AF38 AH38:AI38">
    <cfRule type="expression" dxfId="2497" priority="67" stopIfTrue="1">
      <formula>$A38&lt;&gt;""</formula>
    </cfRule>
  </conditionalFormatting>
  <conditionalFormatting sqref="AG38">
    <cfRule type="expression" dxfId="2496" priority="66" stopIfTrue="1">
      <formula>$A38&lt;&gt;""</formula>
    </cfRule>
  </conditionalFormatting>
  <conditionalFormatting sqref="A39:C39">
    <cfRule type="expression" dxfId="2495" priority="65" stopIfTrue="1">
      <formula>$A39&lt;&gt;""</formula>
    </cfRule>
  </conditionalFormatting>
  <conditionalFormatting sqref="D39:AF39 AH39:AI39">
    <cfRule type="expression" dxfId="2494" priority="64" stopIfTrue="1">
      <formula>$A39&lt;&gt;""</formula>
    </cfRule>
  </conditionalFormatting>
  <conditionalFormatting sqref="AG39">
    <cfRule type="expression" dxfId="2493" priority="63" stopIfTrue="1">
      <formula>$A39&lt;&gt;""</formula>
    </cfRule>
  </conditionalFormatting>
  <conditionalFormatting sqref="A40:C40">
    <cfRule type="expression" dxfId="2492" priority="62" stopIfTrue="1">
      <formula>$A40&lt;&gt;""</formula>
    </cfRule>
  </conditionalFormatting>
  <conditionalFormatting sqref="D40:AF40 AH40:AI40">
    <cfRule type="expression" dxfId="2491" priority="61" stopIfTrue="1">
      <formula>$A40&lt;&gt;""</formula>
    </cfRule>
  </conditionalFormatting>
  <conditionalFormatting sqref="AG40">
    <cfRule type="expression" dxfId="2490" priority="60" stopIfTrue="1">
      <formula>$A40&lt;&gt;""</formula>
    </cfRule>
  </conditionalFormatting>
  <conditionalFormatting sqref="A41:C41">
    <cfRule type="expression" dxfId="2489" priority="59" stopIfTrue="1">
      <formula>$A41&lt;&gt;""</formula>
    </cfRule>
  </conditionalFormatting>
  <conditionalFormatting sqref="D41:AF41 AH41:AI41">
    <cfRule type="expression" dxfId="2488" priority="58" stopIfTrue="1">
      <formula>$A41&lt;&gt;""</formula>
    </cfRule>
  </conditionalFormatting>
  <conditionalFormatting sqref="AG41">
    <cfRule type="expression" dxfId="2487" priority="57" stopIfTrue="1">
      <formula>$A41&lt;&gt;""</formula>
    </cfRule>
  </conditionalFormatting>
  <conditionalFormatting sqref="A42:C42">
    <cfRule type="expression" dxfId="2486" priority="56" stopIfTrue="1">
      <formula>$A42&lt;&gt;""</formula>
    </cfRule>
  </conditionalFormatting>
  <conditionalFormatting sqref="D42:AF42 AH42:AI42">
    <cfRule type="expression" dxfId="2485" priority="55" stopIfTrue="1">
      <formula>$A42&lt;&gt;""</formula>
    </cfRule>
  </conditionalFormatting>
  <conditionalFormatting sqref="AG42">
    <cfRule type="expression" dxfId="2484" priority="54" stopIfTrue="1">
      <formula>$A42&lt;&gt;""</formula>
    </cfRule>
  </conditionalFormatting>
  <conditionalFormatting sqref="A43:C43">
    <cfRule type="expression" dxfId="2483" priority="53" stopIfTrue="1">
      <formula>$A43&lt;&gt;""</formula>
    </cfRule>
  </conditionalFormatting>
  <conditionalFormatting sqref="D43:AF43 AH43:AI43">
    <cfRule type="expression" dxfId="2482" priority="52" stopIfTrue="1">
      <formula>$A43&lt;&gt;""</formula>
    </cfRule>
  </conditionalFormatting>
  <conditionalFormatting sqref="AG43">
    <cfRule type="expression" dxfId="2481" priority="51" stopIfTrue="1">
      <formula>$A43&lt;&gt;""</formula>
    </cfRule>
  </conditionalFormatting>
  <conditionalFormatting sqref="A44:C44">
    <cfRule type="expression" dxfId="2480" priority="50" stopIfTrue="1">
      <formula>$A44&lt;&gt;""</formula>
    </cfRule>
  </conditionalFormatting>
  <conditionalFormatting sqref="D44:AF44 AH44:AI44">
    <cfRule type="expression" dxfId="2479" priority="49" stopIfTrue="1">
      <formula>$A44&lt;&gt;""</formula>
    </cfRule>
  </conditionalFormatting>
  <conditionalFormatting sqref="AG44">
    <cfRule type="expression" dxfId="2478" priority="48" stopIfTrue="1">
      <formula>$A44&lt;&gt;""</formula>
    </cfRule>
  </conditionalFormatting>
  <conditionalFormatting sqref="A45:C45">
    <cfRule type="expression" dxfId="2477" priority="47" stopIfTrue="1">
      <formula>$A45&lt;&gt;""</formula>
    </cfRule>
  </conditionalFormatting>
  <conditionalFormatting sqref="D45:AF45 AH45:AI45">
    <cfRule type="expression" dxfId="2476" priority="46" stopIfTrue="1">
      <formula>$A45&lt;&gt;""</formula>
    </cfRule>
  </conditionalFormatting>
  <conditionalFormatting sqref="AG45">
    <cfRule type="expression" dxfId="2475" priority="45" stopIfTrue="1">
      <formula>$A45&lt;&gt;""</formula>
    </cfRule>
  </conditionalFormatting>
  <conditionalFormatting sqref="A46:C46">
    <cfRule type="expression" dxfId="2474" priority="44" stopIfTrue="1">
      <formula>$A46&lt;&gt;""</formula>
    </cfRule>
  </conditionalFormatting>
  <conditionalFormatting sqref="D46:AF46 AH46:AI46">
    <cfRule type="expression" dxfId="2473" priority="43" stopIfTrue="1">
      <formula>$A46&lt;&gt;""</formula>
    </cfRule>
  </conditionalFormatting>
  <conditionalFormatting sqref="AG46">
    <cfRule type="expression" dxfId="2472" priority="42" stopIfTrue="1">
      <formula>$A46&lt;&gt;""</formula>
    </cfRule>
  </conditionalFormatting>
  <conditionalFormatting sqref="A47:C47">
    <cfRule type="expression" dxfId="2471" priority="41" stopIfTrue="1">
      <formula>$A47&lt;&gt;""</formula>
    </cfRule>
  </conditionalFormatting>
  <conditionalFormatting sqref="D47:AF47 AH47:AI47">
    <cfRule type="expression" dxfId="2470" priority="40" stopIfTrue="1">
      <formula>$A47&lt;&gt;""</formula>
    </cfRule>
  </conditionalFormatting>
  <conditionalFormatting sqref="AG47">
    <cfRule type="expression" dxfId="2469" priority="39" stopIfTrue="1">
      <formula>$A47&lt;&gt;""</formula>
    </cfRule>
  </conditionalFormatting>
  <conditionalFormatting sqref="A48:C48">
    <cfRule type="expression" dxfId="2468" priority="38" stopIfTrue="1">
      <formula>$A48&lt;&gt;""</formula>
    </cfRule>
  </conditionalFormatting>
  <conditionalFormatting sqref="D48:AF48 AH48:AI48">
    <cfRule type="expression" dxfId="2467" priority="37" stopIfTrue="1">
      <formula>$A48&lt;&gt;""</formula>
    </cfRule>
  </conditionalFormatting>
  <conditionalFormatting sqref="AG48">
    <cfRule type="expression" dxfId="2466" priority="36" stopIfTrue="1">
      <formula>$A48&lt;&gt;""</formula>
    </cfRule>
  </conditionalFormatting>
  <conditionalFormatting sqref="A49:C49">
    <cfRule type="expression" dxfId="2465" priority="35" stopIfTrue="1">
      <formula>$A49&lt;&gt;""</formula>
    </cfRule>
  </conditionalFormatting>
  <conditionalFormatting sqref="D49:AF49 AH49:AI49">
    <cfRule type="expression" dxfId="2464" priority="34" stopIfTrue="1">
      <formula>$A49&lt;&gt;""</formula>
    </cfRule>
  </conditionalFormatting>
  <conditionalFormatting sqref="AG49">
    <cfRule type="expression" dxfId="2463" priority="33" stopIfTrue="1">
      <formula>$A49&lt;&gt;""</formula>
    </cfRule>
  </conditionalFormatting>
  <conditionalFormatting sqref="A50:C50">
    <cfRule type="expression" dxfId="2462" priority="32" stopIfTrue="1">
      <formula>$A50&lt;&gt;""</formula>
    </cfRule>
  </conditionalFormatting>
  <conditionalFormatting sqref="D50:AF50 AH50:AI50">
    <cfRule type="expression" dxfId="2461" priority="31" stopIfTrue="1">
      <formula>$A50&lt;&gt;""</formula>
    </cfRule>
  </conditionalFormatting>
  <conditionalFormatting sqref="AG50">
    <cfRule type="expression" dxfId="2460" priority="30" stopIfTrue="1">
      <formula>$A50&lt;&gt;""</formula>
    </cfRule>
  </conditionalFormatting>
  <conditionalFormatting sqref="A51:C51">
    <cfRule type="expression" dxfId="2459" priority="29" stopIfTrue="1">
      <formula>$A51&lt;&gt;""</formula>
    </cfRule>
  </conditionalFormatting>
  <conditionalFormatting sqref="D51:AF51 AH51:AI51">
    <cfRule type="expression" dxfId="2458" priority="28" stopIfTrue="1">
      <formula>$A51&lt;&gt;""</formula>
    </cfRule>
  </conditionalFormatting>
  <conditionalFormatting sqref="AG51">
    <cfRule type="expression" dxfId="2457" priority="27" stopIfTrue="1">
      <formula>$A51&lt;&gt;""</formula>
    </cfRule>
  </conditionalFormatting>
  <conditionalFormatting sqref="A52:C52">
    <cfRule type="expression" dxfId="2456" priority="26" stopIfTrue="1">
      <formula>$A52&lt;&gt;""</formula>
    </cfRule>
  </conditionalFormatting>
  <conditionalFormatting sqref="D52:AF52 AH52:AI52">
    <cfRule type="expression" dxfId="2455" priority="25" stopIfTrue="1">
      <formula>$A52&lt;&gt;""</formula>
    </cfRule>
  </conditionalFormatting>
  <conditionalFormatting sqref="AG52">
    <cfRule type="expression" dxfId="2454" priority="24" stopIfTrue="1">
      <formula>$A52&lt;&gt;""</formula>
    </cfRule>
  </conditionalFormatting>
  <conditionalFormatting sqref="A53:C53">
    <cfRule type="expression" dxfId="2453" priority="23" stopIfTrue="1">
      <formula>$A53&lt;&gt;""</formula>
    </cfRule>
  </conditionalFormatting>
  <conditionalFormatting sqref="D53:AF53 AH53:AI53">
    <cfRule type="expression" dxfId="2452" priority="22" stopIfTrue="1">
      <formula>$A53&lt;&gt;""</formula>
    </cfRule>
  </conditionalFormatting>
  <conditionalFormatting sqref="AG53">
    <cfRule type="expression" dxfId="2451" priority="21" stopIfTrue="1">
      <formula>$A53&lt;&gt;""</formula>
    </cfRule>
  </conditionalFormatting>
  <conditionalFormatting sqref="A54:C54">
    <cfRule type="expression" dxfId="2450" priority="20" stopIfTrue="1">
      <formula>$A54&lt;&gt;""</formula>
    </cfRule>
  </conditionalFormatting>
  <conditionalFormatting sqref="D54:AF54 AH54:AI54">
    <cfRule type="expression" dxfId="2449" priority="19" stopIfTrue="1">
      <formula>$A54&lt;&gt;""</formula>
    </cfRule>
  </conditionalFormatting>
  <conditionalFormatting sqref="AG54">
    <cfRule type="expression" dxfId="2448" priority="18" stopIfTrue="1">
      <formula>$A54&lt;&gt;""</formula>
    </cfRule>
  </conditionalFormatting>
  <conditionalFormatting sqref="A55:C55">
    <cfRule type="expression" dxfId="2447" priority="17" stopIfTrue="1">
      <formula>$A55&lt;&gt;""</formula>
    </cfRule>
  </conditionalFormatting>
  <conditionalFormatting sqref="D55:AF55 AH55:AI55">
    <cfRule type="expression" dxfId="2446" priority="16" stopIfTrue="1">
      <formula>$A55&lt;&gt;""</formula>
    </cfRule>
  </conditionalFormatting>
  <conditionalFormatting sqref="AG55">
    <cfRule type="expression" dxfId="2445" priority="15" stopIfTrue="1">
      <formula>$A55&lt;&gt;""</formula>
    </cfRule>
  </conditionalFormatting>
  <conditionalFormatting sqref="A56:C56">
    <cfRule type="expression" dxfId="2444" priority="14" stopIfTrue="1">
      <formula>$A56&lt;&gt;""</formula>
    </cfRule>
  </conditionalFormatting>
  <conditionalFormatting sqref="D56:AF56 AH56:AI56">
    <cfRule type="expression" dxfId="2443" priority="13" stopIfTrue="1">
      <formula>$A56&lt;&gt;""</formula>
    </cfRule>
  </conditionalFormatting>
  <conditionalFormatting sqref="AG56">
    <cfRule type="expression" dxfId="2442" priority="12" stopIfTrue="1">
      <formula>$A56&lt;&gt;""</formula>
    </cfRule>
  </conditionalFormatting>
  <conditionalFormatting sqref="A57:C57">
    <cfRule type="expression" dxfId="2441" priority="11" stopIfTrue="1">
      <formula>$A57&lt;&gt;""</formula>
    </cfRule>
  </conditionalFormatting>
  <conditionalFormatting sqref="D57:AF57 AH57:AI57">
    <cfRule type="expression" dxfId="2440" priority="10" stopIfTrue="1">
      <formula>$A57&lt;&gt;""</formula>
    </cfRule>
  </conditionalFormatting>
  <conditionalFormatting sqref="AG57">
    <cfRule type="expression" dxfId="2439" priority="9" stopIfTrue="1">
      <formula>$A57&lt;&gt;""</formula>
    </cfRule>
  </conditionalFormatting>
  <conditionalFormatting sqref="A58:C58">
    <cfRule type="expression" dxfId="2438" priority="8" stopIfTrue="1">
      <formula>$A58&lt;&gt;""</formula>
    </cfRule>
  </conditionalFormatting>
  <conditionalFormatting sqref="D58:AF58 AH58:AI58">
    <cfRule type="expression" dxfId="2437" priority="7" stopIfTrue="1">
      <formula>$A58&lt;&gt;""</formula>
    </cfRule>
  </conditionalFormatting>
  <conditionalFormatting sqref="AG58">
    <cfRule type="expression" dxfId="2436" priority="6" stopIfTrue="1">
      <formula>$A58&lt;&gt;""</formula>
    </cfRule>
  </conditionalFormatting>
  <conditionalFormatting sqref="A59:C59">
    <cfRule type="expression" dxfId="2435" priority="5" stopIfTrue="1">
      <formula>$A59&lt;&gt;""</formula>
    </cfRule>
  </conditionalFormatting>
  <conditionalFormatting sqref="D59:AF59 AH59:AI59">
    <cfRule type="expression" dxfId="2434" priority="4" stopIfTrue="1">
      <formula>$A59&lt;&gt;""</formula>
    </cfRule>
  </conditionalFormatting>
  <conditionalFormatting sqref="AG59">
    <cfRule type="expression" dxfId="2433" priority="3" stopIfTrue="1">
      <formula>$A59&lt;&gt;""</formula>
    </cfRule>
  </conditionalFormatting>
  <conditionalFormatting sqref="AG7">
    <cfRule type="expression" dxfId="2432" priority="1" stopIfTrue="1">
      <formula>$A7&lt;&gt;""</formula>
    </cfRule>
  </conditionalFormatting>
  <conditionalFormatting sqref="A7:AF7 AH7:AI7">
    <cfRule type="expression" dxfId="24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2024-01-22T06:47:08Z</dcterms:modified>
</cp:coreProperties>
</file>