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5秋田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'災害廃棄物事業経費（市町村）'!$2:$30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K39" i="4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H38" i="4"/>
  <c r="CG38" i="4"/>
  <c r="BZ38" i="4"/>
  <c r="BU38" i="4"/>
  <c r="BN38" i="4"/>
  <c r="BM38" i="4"/>
  <c r="CE38" i="4"/>
  <c r="CD38" i="4"/>
  <c r="CC38" i="4"/>
  <c r="CB38" i="4"/>
  <c r="BY38" i="4"/>
  <c r="BX38" i="4"/>
  <c r="BW38" i="4"/>
  <c r="BS38" i="4"/>
  <c r="BL38" i="4"/>
  <c r="BK38" i="4"/>
  <c r="BJ38" i="4"/>
  <c r="BI38" i="4"/>
  <c r="D38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M37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D36" i="4"/>
  <c r="BX36" i="4"/>
  <c r="BR36" i="4"/>
  <c r="BK36" i="4"/>
  <c r="CH36" i="4"/>
  <c r="CG36" i="4"/>
  <c r="BZ36" i="4"/>
  <c r="BU36" i="4"/>
  <c r="BN36" i="4"/>
  <c r="BM36" i="4"/>
  <c r="CE36" i="4"/>
  <c r="CC36" i="4"/>
  <c r="CB36" i="4"/>
  <c r="BY36" i="4"/>
  <c r="BW36" i="4"/>
  <c r="BV36" i="4"/>
  <c r="BS36" i="4"/>
  <c r="BL36" i="4"/>
  <c r="BJ36" i="4"/>
  <c r="M36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H35" i="4"/>
  <c r="CG35" i="4"/>
  <c r="BZ35" i="4"/>
  <c r="BU35" i="4"/>
  <c r="BT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35" i="3"/>
  <c r="DI12" i="2"/>
  <c r="DH12" i="2"/>
  <c r="DF12" i="2"/>
  <c r="DC12" i="2"/>
  <c r="DA12" i="2"/>
  <c r="CZ12" i="2"/>
  <c r="BU12" i="2"/>
  <c r="CV12" i="2"/>
  <c r="CU12" i="2"/>
  <c r="CT12" i="2"/>
  <c r="BP12" i="2"/>
  <c r="CO12" i="2"/>
  <c r="CN12" i="2"/>
  <c r="CM12" i="2"/>
  <c r="DE12" i="2"/>
  <c r="DD12" i="2"/>
  <c r="AX12" i="2"/>
  <c r="CY12" i="2"/>
  <c r="CX12" i="2"/>
  <c r="AS12" i="2"/>
  <c r="AN12" i="2"/>
  <c r="CL12" i="2"/>
  <c r="CK12" i="2"/>
  <c r="AF12" i="2"/>
  <c r="AE12" i="2" s="1"/>
  <c r="N12" i="2"/>
  <c r="M12" i="2" s="1"/>
  <c r="E11" i="6"/>
  <c r="D11" i="6"/>
  <c r="CE34" i="4"/>
  <c r="CD34" i="4"/>
  <c r="BY34" i="4"/>
  <c r="BX34" i="4"/>
  <c r="BS34" i="4"/>
  <c r="BR34" i="4"/>
  <c r="BL34" i="4"/>
  <c r="BK34" i="4"/>
  <c r="CG34" i="4"/>
  <c r="BZ34" i="4"/>
  <c r="BT34" i="4"/>
  <c r="BM34" i="4"/>
  <c r="CH34" i="4"/>
  <c r="CC34" i="4"/>
  <c r="CB34" i="4"/>
  <c r="BW34" i="4"/>
  <c r="BV34" i="4"/>
  <c r="BU34" i="4"/>
  <c r="BN34" i="4"/>
  <c r="BJ3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G33" i="4"/>
  <c r="BZ33" i="4"/>
  <c r="BT33" i="4"/>
  <c r="BM33" i="4"/>
  <c r="CH33" i="4"/>
  <c r="BU33" i="4"/>
  <c r="BN33" i="4"/>
  <c r="CE33" i="4"/>
  <c r="CD33" i="4"/>
  <c r="CC33" i="4"/>
  <c r="CB33" i="4"/>
  <c r="BY33" i="4"/>
  <c r="BX33" i="4"/>
  <c r="BV33" i="4"/>
  <c r="BS33" i="4"/>
  <c r="BL33" i="4"/>
  <c r="BK33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BZ32" i="4"/>
  <c r="BT32" i="4"/>
  <c r="BM32" i="4"/>
  <c r="CH32" i="4"/>
  <c r="CG32" i="4"/>
  <c r="BU32" i="4"/>
  <c r="BN32" i="4"/>
  <c r="CE32" i="4"/>
  <c r="CD32" i="4"/>
  <c r="CC32" i="4"/>
  <c r="CB32" i="4"/>
  <c r="BY32" i="4"/>
  <c r="BX32" i="4"/>
  <c r="BV32" i="4"/>
  <c r="BS32" i="4"/>
  <c r="BL32" i="4"/>
  <c r="BK32" i="4"/>
  <c r="M32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1" i="4"/>
  <c r="BY31" i="4"/>
  <c r="BT31" i="4"/>
  <c r="BS31" i="4"/>
  <c r="BL31" i="4"/>
  <c r="CG31" i="4"/>
  <c r="BZ31" i="4"/>
  <c r="BU31" i="4"/>
  <c r="BN31" i="4"/>
  <c r="BM31" i="4"/>
  <c r="CD31" i="4"/>
  <c r="CC31" i="4"/>
  <c r="CB31" i="4"/>
  <c r="BX31" i="4"/>
  <c r="BV31" i="4"/>
  <c r="BR31" i="4"/>
  <c r="BK31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0" i="5"/>
  <c r="BB30" i="5"/>
  <c r="AW30" i="5"/>
  <c r="AT30" i="5"/>
  <c r="AO30" i="5"/>
  <c r="AL30" i="5"/>
  <c r="AG30" i="5"/>
  <c r="H30" i="5"/>
  <c r="Q30" i="5"/>
  <c r="N30" i="5"/>
  <c r="D30" i="5"/>
  <c r="E30" i="5"/>
  <c r="BC30" i="1" s="1"/>
  <c r="BZ30" i="4"/>
  <c r="BT30" i="4"/>
  <c r="BN30" i="4"/>
  <c r="CG30" i="4"/>
  <c r="BU30" i="4"/>
  <c r="CH30" i="4"/>
  <c r="CE30" i="4"/>
  <c r="CD30" i="4"/>
  <c r="CC30" i="4"/>
  <c r="CB30" i="4"/>
  <c r="BY30" i="4"/>
  <c r="BX30" i="4"/>
  <c r="BW30" i="4"/>
  <c r="BV30" i="4"/>
  <c r="BS30" i="4"/>
  <c r="BR30" i="4"/>
  <c r="BM30" i="4"/>
  <c r="BL30" i="4"/>
  <c r="BK30" i="4"/>
  <c r="BJ30" i="4"/>
  <c r="M30" i="3"/>
  <c r="DA30" i="1"/>
  <c r="CV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AN30" i="1"/>
  <c r="AF30" i="1"/>
  <c r="AE30" i="1" s="1"/>
  <c r="N30" i="1"/>
  <c r="M30" i="1" s="1"/>
  <c r="E30" i="1"/>
  <c r="D30" i="1" s="1"/>
  <c r="BE29" i="5"/>
  <c r="BB29" i="5"/>
  <c r="AW29" i="5"/>
  <c r="AT29" i="5"/>
  <c r="AO29" i="5"/>
  <c r="AL29" i="5"/>
  <c r="AG29" i="5"/>
  <c r="Q29" i="5"/>
  <c r="N29" i="5"/>
  <c r="D29" i="5"/>
  <c r="H29" i="5"/>
  <c r="BD29" i="4" s="1"/>
  <c r="G29" i="5"/>
  <c r="I29" i="5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U29" i="4"/>
  <c r="BL29" i="4"/>
  <c r="BK29" i="4"/>
  <c r="BJ29" i="4"/>
  <c r="M29" i="3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BH29" i="1"/>
  <c r="DI29" i="1"/>
  <c r="DH29" i="1"/>
  <c r="AX29" i="1"/>
  <c r="AS29" i="1"/>
  <c r="CV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DA28" i="1"/>
  <c r="CZ28" i="1"/>
  <c r="CU28" i="1"/>
  <c r="CT28" i="1"/>
  <c r="CO28" i="1"/>
  <c r="CN28" i="1"/>
  <c r="DI28" i="1"/>
  <c r="DE28" i="1"/>
  <c r="DD28" i="1"/>
  <c r="DC28" i="1"/>
  <c r="CY28" i="1"/>
  <c r="CX28" i="1"/>
  <c r="BP28" i="1"/>
  <c r="CM28" i="1"/>
  <c r="CL28" i="1"/>
  <c r="CK28" i="1"/>
  <c r="DH28" i="1"/>
  <c r="AX28" i="1"/>
  <c r="AS28" i="1"/>
  <c r="CV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Q26" i="4"/>
  <c r="BL26" i="4"/>
  <c r="BK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D25" i="5"/>
  <c r="G25" i="5"/>
  <c r="BN25" i="1" s="1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B25" i="4"/>
  <c r="CA25" i="4"/>
  <c r="BX25" i="4"/>
  <c r="BV25" i="4"/>
  <c r="BU25" i="4"/>
  <c r="BR25" i="4"/>
  <c r="BL25" i="4"/>
  <c r="BK25" i="4"/>
  <c r="BJ25" i="4"/>
  <c r="BI25" i="4"/>
  <c r="M25" i="3"/>
  <c r="DH25" i="1"/>
  <c r="DA25" i="1"/>
  <c r="CV25" i="1"/>
  <c r="CU25" i="1"/>
  <c r="CO25" i="1"/>
  <c r="DF25" i="1"/>
  <c r="BZ25" i="1"/>
  <c r="CZ25" i="1"/>
  <c r="CY25" i="1"/>
  <c r="CT25" i="1"/>
  <c r="BP25" i="1"/>
  <c r="CN25" i="1"/>
  <c r="BH25" i="1"/>
  <c r="DI25" i="1"/>
  <c r="DD25" i="1"/>
  <c r="DC25" i="1"/>
  <c r="CX25" i="1"/>
  <c r="AS25" i="1"/>
  <c r="AN25" i="1"/>
  <c r="CL25" i="1"/>
  <c r="CK25" i="1"/>
  <c r="E25" i="1"/>
  <c r="BE24" i="5"/>
  <c r="BB24" i="5"/>
  <c r="AW24" i="5"/>
  <c r="AT24" i="5"/>
  <c r="AO24" i="5"/>
  <c r="AL24" i="5"/>
  <c r="AG24" i="5"/>
  <c r="H24" i="5"/>
  <c r="Q24" i="5"/>
  <c r="N24" i="5"/>
  <c r="D24" i="5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M24" i="4"/>
  <c r="BL24" i="4"/>
  <c r="BK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G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BX23" i="4"/>
  <c r="BW23" i="4"/>
  <c r="BU23" i="4"/>
  <c r="BR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BH22" i="1"/>
  <c r="DI22" i="1"/>
  <c r="DH22" i="1"/>
  <c r="AX22" i="1"/>
  <c r="AS22" i="1"/>
  <c r="CV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U21" i="4"/>
  <c r="BR21" i="4"/>
  <c r="BL21" i="4"/>
  <c r="BK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Y20" i="4"/>
  <c r="BT20" i="4"/>
  <c r="BS20" i="4"/>
  <c r="BN20" i="4"/>
  <c r="BM20" i="4"/>
  <c r="CE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M20" i="3"/>
  <c r="D20" i="3"/>
  <c r="DF20" i="1"/>
  <c r="DA20" i="1"/>
  <c r="CZ20" i="1"/>
  <c r="CU20" i="1"/>
  <c r="CT20" i="1"/>
  <c r="CO20" i="1"/>
  <c r="CN20" i="1"/>
  <c r="DI20" i="1"/>
  <c r="DH20" i="1"/>
  <c r="DE20" i="1"/>
  <c r="DD20" i="1"/>
  <c r="DC20" i="1"/>
  <c r="CY20" i="1"/>
  <c r="BU20" i="1"/>
  <c r="CV20" i="1"/>
  <c r="CS20" i="1"/>
  <c r="BP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Y19" i="4"/>
  <c r="BT19" i="4"/>
  <c r="BS19" i="4"/>
  <c r="BN19" i="4"/>
  <c r="BM19" i="4"/>
  <c r="CE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N17" i="5"/>
  <c r="E17" i="5"/>
  <c r="AB17" i="4" s="1"/>
  <c r="D17" i="5"/>
  <c r="AL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R17" i="4"/>
  <c r="BL17" i="4"/>
  <c r="BK17" i="4"/>
  <c r="BJ17" i="4"/>
  <c r="M17" i="3"/>
  <c r="DF17" i="1"/>
  <c r="CZ17" i="1"/>
  <c r="CT17" i="1"/>
  <c r="CN17" i="1"/>
  <c r="DE17" i="1"/>
  <c r="DD17" i="1"/>
  <c r="DA17" i="1"/>
  <c r="CY17" i="1"/>
  <c r="CX17" i="1"/>
  <c r="CU17" i="1"/>
  <c r="CS17" i="1"/>
  <c r="BP17" i="1"/>
  <c r="CO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G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BX12" i="4"/>
  <c r="BW12" i="4"/>
  <c r="BV12" i="4"/>
  <c r="BU12" i="4"/>
  <c r="BR12" i="4"/>
  <c r="BL12" i="4"/>
  <c r="BK12" i="4"/>
  <c r="BJ12" i="4"/>
  <c r="BI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I11" i="1"/>
  <c r="DH11" i="1"/>
  <c r="DE11" i="1"/>
  <c r="DD11" i="1"/>
  <c r="DC11" i="1"/>
  <c r="CY11" i="1"/>
  <c r="BU11" i="1"/>
  <c r="CV11" i="1"/>
  <c r="CS11" i="1"/>
  <c r="BP11" i="1"/>
  <c r="CM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H8" i="5"/>
  <c r="G8" i="5"/>
  <c r="N8" i="5"/>
  <c r="D8" i="5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5" i="2" l="1"/>
  <c r="J39" i="3"/>
  <c r="J16" i="2"/>
  <c r="S39" i="3"/>
  <c r="S16" i="2"/>
  <c r="BQ39" i="4"/>
  <c r="BI39" i="4"/>
  <c r="CH39" i="4"/>
  <c r="CA39" i="4"/>
  <c r="BJ39" i="4"/>
  <c r="BW39" i="4"/>
  <c r="BR39" i="4"/>
  <c r="M39" i="3"/>
  <c r="CI16" i="2"/>
  <c r="CJ16" i="2"/>
  <c r="D16" i="2"/>
  <c r="CW16" i="2"/>
  <c r="M16" i="2"/>
  <c r="AM16" i="2"/>
  <c r="BF16" i="2" s="1"/>
  <c r="DB16" i="2"/>
  <c r="BP16" i="2"/>
  <c r="S15" i="2"/>
  <c r="S38" i="3"/>
  <c r="J15" i="2"/>
  <c r="J38" i="3"/>
  <c r="BQ38" i="4"/>
  <c r="CA38" i="4"/>
  <c r="BV38" i="4"/>
  <c r="BR38" i="4"/>
  <c r="BT38" i="4"/>
  <c r="M38" i="3"/>
  <c r="AM15" i="2"/>
  <c r="M15" i="2"/>
  <c r="BF15" i="2"/>
  <c r="D15" i="2"/>
  <c r="BO15" i="2"/>
  <c r="CR15" i="2"/>
  <c r="DB15" i="2"/>
  <c r="BH15" i="2"/>
  <c r="CU15" i="2"/>
  <c r="J37" i="3"/>
  <c r="J14" i="2"/>
  <c r="S37" i="3"/>
  <c r="S14" i="2"/>
  <c r="BI37" i="4"/>
  <c r="CH37" i="4"/>
  <c r="CA37" i="4"/>
  <c r="BJ37" i="4"/>
  <c r="BQ37" i="4"/>
  <c r="BW37" i="4"/>
  <c r="D37" i="3"/>
  <c r="M14" i="2"/>
  <c r="AM14" i="2"/>
  <c r="BF14" i="2" s="1"/>
  <c r="CW14" i="2"/>
  <c r="D14" i="2"/>
  <c r="CJ14" i="2"/>
  <c r="BO14" i="2"/>
  <c r="CR14" i="2"/>
  <c r="DB14" i="2"/>
  <c r="CS14" i="2"/>
  <c r="BG14" i="2"/>
  <c r="CI14" i="2" s="1"/>
  <c r="CU14" i="2"/>
  <c r="J13" i="2"/>
  <c r="J36" i="3"/>
  <c r="S13" i="2"/>
  <c r="S36" i="3"/>
  <c r="BI36" i="4"/>
  <c r="CA36" i="4"/>
  <c r="BT36" i="4"/>
  <c r="D36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J12" i="2"/>
  <c r="J35" i="3"/>
  <c r="S35" i="3"/>
  <c r="S12" i="2"/>
  <c r="BP35" i="4"/>
  <c r="BQ35" i="4"/>
  <c r="BI35" i="4"/>
  <c r="CA35" i="4"/>
  <c r="BJ35" i="4"/>
  <c r="BW35" i="4"/>
  <c r="BR35" i="4"/>
  <c r="M35" i="3"/>
  <c r="CW12" i="2"/>
  <c r="AM12" i="2"/>
  <c r="BF12" i="2" s="1"/>
  <c r="CR12" i="2"/>
  <c r="CS12" i="2"/>
  <c r="BZ12" i="2"/>
  <c r="DB12" i="2" s="1"/>
  <c r="BH12" i="2"/>
  <c r="E12" i="2"/>
  <c r="J11" i="2"/>
  <c r="J34" i="3"/>
  <c r="S11" i="2"/>
  <c r="S34" i="3"/>
  <c r="BP34" i="4"/>
  <c r="BQ34" i="4"/>
  <c r="CA34" i="4"/>
  <c r="M34" i="3"/>
  <c r="CJ11" i="2"/>
  <c r="M11" i="2"/>
  <c r="AM11" i="2"/>
  <c r="BF11" i="2" s="1"/>
  <c r="CW11" i="2"/>
  <c r="D11" i="2"/>
  <c r="BO11" i="2"/>
  <c r="CR11" i="2"/>
  <c r="DB11" i="2"/>
  <c r="CS11" i="2"/>
  <c r="BG11" i="2"/>
  <c r="CI11" i="2" s="1"/>
  <c r="CU11" i="2"/>
  <c r="J33" i="3"/>
  <c r="J10" i="2"/>
  <c r="S10" i="2"/>
  <c r="S33" i="3"/>
  <c r="BI33" i="4"/>
  <c r="CA33" i="4"/>
  <c r="BJ33" i="4"/>
  <c r="BW33" i="4"/>
  <c r="BR33" i="4"/>
  <c r="D33" i="3"/>
  <c r="M33" i="3"/>
  <c r="CI10" i="2"/>
  <c r="CJ10" i="2"/>
  <c r="CW10" i="2"/>
  <c r="M10" i="2"/>
  <c r="AM10" i="2"/>
  <c r="BF10" i="2" s="1"/>
  <c r="BO10" i="2"/>
  <c r="CR10" i="2"/>
  <c r="D10" i="2"/>
  <c r="DB10" i="2"/>
  <c r="CU10" i="2"/>
  <c r="J32" i="3"/>
  <c r="J9" i="2"/>
  <c r="S9" i="2"/>
  <c r="S32" i="3"/>
  <c r="BQ32" i="4"/>
  <c r="BI32" i="4"/>
  <c r="CA32" i="4"/>
  <c r="BJ32" i="4"/>
  <c r="BW32" i="4"/>
  <c r="BR32" i="4"/>
  <c r="D32" i="3"/>
  <c r="CI9" i="2"/>
  <c r="CJ9" i="2"/>
  <c r="CW9" i="2"/>
  <c r="M9" i="2"/>
  <c r="AM9" i="2"/>
  <c r="BF9" i="2" s="1"/>
  <c r="BO9" i="2"/>
  <c r="CR9" i="2"/>
  <c r="D9" i="2"/>
  <c r="DB9" i="2"/>
  <c r="CU9" i="2"/>
  <c r="J8" i="2"/>
  <c r="J31" i="3"/>
  <c r="S8" i="2"/>
  <c r="S31" i="3"/>
  <c r="BP31" i="4"/>
  <c r="CH31" i="4"/>
  <c r="CA31" i="4"/>
  <c r="BJ31" i="4"/>
  <c r="BQ31" i="4"/>
  <c r="BW31" i="4"/>
  <c r="M31" i="3"/>
  <c r="M8" i="2"/>
  <c r="AM8" i="2"/>
  <c r="BF8" i="2" s="1"/>
  <c r="CW8" i="2"/>
  <c r="CJ8" i="2"/>
  <c r="D8" i="2"/>
  <c r="BO8" i="2"/>
  <c r="CR8" i="2"/>
  <c r="DB8" i="2"/>
  <c r="CS8" i="2"/>
  <c r="BG8" i="2"/>
  <c r="CI8" i="2" s="1"/>
  <c r="CU8" i="2"/>
  <c r="BD30" i="4"/>
  <c r="CE30" i="1"/>
  <c r="DG30" i="1" s="1"/>
  <c r="F30" i="5"/>
  <c r="K30" i="4"/>
  <c r="AL30" i="1"/>
  <c r="AB30" i="4"/>
  <c r="G30" i="5"/>
  <c r="BQ30" i="4"/>
  <c r="CR30" i="1"/>
  <c r="CK30" i="1"/>
  <c r="BU30" i="1"/>
  <c r="CW30" i="1" s="1"/>
  <c r="CS30" i="1"/>
  <c r="AX30" i="1"/>
  <c r="AM30" i="1" s="1"/>
  <c r="BF30" i="1" s="1"/>
  <c r="BH30" i="1"/>
  <c r="BZ30" i="1"/>
  <c r="CE29" i="1"/>
  <c r="AL29" i="1"/>
  <c r="K29" i="4"/>
  <c r="AM29" i="4"/>
  <c r="BN29" i="1"/>
  <c r="E29" i="5"/>
  <c r="BQ29" i="4"/>
  <c r="BV29" i="4"/>
  <c r="BW29" i="4"/>
  <c r="BR29" i="4"/>
  <c r="CA29" i="4"/>
  <c r="D29" i="3"/>
  <c r="AM29" i="1"/>
  <c r="BF29" i="1"/>
  <c r="D29" i="1"/>
  <c r="CJ29" i="1"/>
  <c r="BG29" i="1"/>
  <c r="CI29" i="1" s="1"/>
  <c r="CR29" i="1"/>
  <c r="CK29" i="1"/>
  <c r="DC29" i="1"/>
  <c r="CL29" i="1"/>
  <c r="BU29" i="1"/>
  <c r="CW29" i="1" s="1"/>
  <c r="CS29" i="1"/>
  <c r="BZ29" i="1"/>
  <c r="DB29" i="1" s="1"/>
  <c r="BD28" i="4"/>
  <c r="CF28" i="4" s="1"/>
  <c r="CE28" i="1"/>
  <c r="K28" i="4"/>
  <c r="AL28" i="1"/>
  <c r="F28" i="5"/>
  <c r="BC28" i="1"/>
  <c r="G28" i="5"/>
  <c r="BV28" i="4"/>
  <c r="BQ28" i="4"/>
  <c r="CA28" i="4"/>
  <c r="D28" i="3"/>
  <c r="D28" i="1"/>
  <c r="BU28" i="1"/>
  <c r="CW28" i="1" s="1"/>
  <c r="CS28" i="1"/>
  <c r="AN28" i="1"/>
  <c r="AM28" i="1" s="1"/>
  <c r="BF28" i="1" s="1"/>
  <c r="BH28" i="1"/>
  <c r="BZ28" i="1"/>
  <c r="DB28" i="1" s="1"/>
  <c r="BD27" i="4"/>
  <c r="CF27" i="4" s="1"/>
  <c r="CE27" i="1"/>
  <c r="AL27" i="1"/>
  <c r="F27" i="5"/>
  <c r="K27" i="4"/>
  <c r="G27" i="5"/>
  <c r="BC27" i="1"/>
  <c r="BH27" i="4"/>
  <c r="BI27" i="4"/>
  <c r="M27" i="3"/>
  <c r="D27" i="3"/>
  <c r="M27" i="1"/>
  <c r="CR27" i="1"/>
  <c r="BH27" i="1"/>
  <c r="D27" i="1"/>
  <c r="BU27" i="1"/>
  <c r="CW27" i="1" s="1"/>
  <c r="CS27" i="1"/>
  <c r="AF27" i="1"/>
  <c r="AE27" i="1" s="1"/>
  <c r="AX27" i="1"/>
  <c r="AM27" i="1" s="1"/>
  <c r="BF27" i="1" s="1"/>
  <c r="CO27" i="1"/>
  <c r="BZ27" i="1"/>
  <c r="BC26" i="1"/>
  <c r="AB26" i="4"/>
  <c r="BD26" i="4"/>
  <c r="CE26" i="1"/>
  <c r="F26" i="5"/>
  <c r="K26" i="4"/>
  <c r="AL26" i="1"/>
  <c r="G26" i="5"/>
  <c r="BI26" i="4"/>
  <c r="BJ26" i="4"/>
  <c r="D26" i="3"/>
  <c r="AM26" i="1"/>
  <c r="BF26" i="1"/>
  <c r="D26" i="1"/>
  <c r="CR26" i="1"/>
  <c r="CK26" i="1"/>
  <c r="DC26" i="1"/>
  <c r="BH26" i="1"/>
  <c r="BZ26" i="1"/>
  <c r="DB26" i="1" s="1"/>
  <c r="BU26" i="1"/>
  <c r="CW26" i="1" s="1"/>
  <c r="CS26" i="1"/>
  <c r="AM25" i="4"/>
  <c r="BC25" i="1"/>
  <c r="F25" i="5"/>
  <c r="K25" i="4"/>
  <c r="BO25" i="4" s="1"/>
  <c r="AL25" i="1"/>
  <c r="CP25" i="1" s="1"/>
  <c r="H25" i="5"/>
  <c r="I25" i="5" s="1"/>
  <c r="BP25" i="4"/>
  <c r="BQ25" i="4"/>
  <c r="BW25" i="4"/>
  <c r="D25" i="3"/>
  <c r="CR25" i="1"/>
  <c r="BG25" i="1"/>
  <c r="D25" i="1"/>
  <c r="N25" i="1"/>
  <c r="M25" i="1" s="1"/>
  <c r="BU25" i="1"/>
  <c r="CW25" i="1" s="1"/>
  <c r="CM25" i="1"/>
  <c r="CS25" i="1"/>
  <c r="DE25" i="1"/>
  <c r="AF25" i="1"/>
  <c r="AE25" i="1" s="1"/>
  <c r="AX25" i="1"/>
  <c r="AM25" i="1" s="1"/>
  <c r="BD24" i="4"/>
  <c r="CE24" i="1"/>
  <c r="AL24" i="1"/>
  <c r="K24" i="4"/>
  <c r="E24" i="5"/>
  <c r="F24" i="5" s="1"/>
  <c r="G24" i="5"/>
  <c r="BQ24" i="4"/>
  <c r="BV24" i="4"/>
  <c r="BI24" i="4"/>
  <c r="BJ24" i="4"/>
  <c r="D24" i="3"/>
  <c r="M24" i="1"/>
  <c r="CR24" i="1"/>
  <c r="BH24" i="1"/>
  <c r="BZ24" i="1"/>
  <c r="D24" i="1"/>
  <c r="BU24" i="1"/>
  <c r="CW24" i="1" s="1"/>
  <c r="CS24" i="1"/>
  <c r="AF24" i="1"/>
  <c r="AE24" i="1" s="1"/>
  <c r="AX24" i="1"/>
  <c r="AM24" i="1" s="1"/>
  <c r="I23" i="5"/>
  <c r="AM23" i="4"/>
  <c r="BN23" i="1"/>
  <c r="BD23" i="4"/>
  <c r="CF23" i="4" s="1"/>
  <c r="CE23" i="1"/>
  <c r="AL23" i="1"/>
  <c r="K23" i="4"/>
  <c r="F23" i="5"/>
  <c r="BC23" i="1"/>
  <c r="CA23" i="4"/>
  <c r="BV23" i="4"/>
  <c r="BQ23" i="4"/>
  <c r="CB23" i="4"/>
  <c r="D23" i="3"/>
  <c r="CW23" i="1"/>
  <c r="D23" i="1"/>
  <c r="CR23" i="1"/>
  <c r="CK23" i="1"/>
  <c r="BH23" i="1"/>
  <c r="BZ23" i="1"/>
  <c r="DB23" i="1" s="1"/>
  <c r="CX23" i="1"/>
  <c r="CS23" i="1"/>
  <c r="AX23" i="1"/>
  <c r="AM23" i="1" s="1"/>
  <c r="BF23" i="1" s="1"/>
  <c r="BC22" i="1"/>
  <c r="CE22" i="1"/>
  <c r="DG22" i="1" s="1"/>
  <c r="BD22" i="4"/>
  <c r="CF22" i="4" s="1"/>
  <c r="AL22" i="1"/>
  <c r="F22" i="5"/>
  <c r="K22" i="4"/>
  <c r="G22" i="5"/>
  <c r="BH22" i="4"/>
  <c r="BI22" i="4"/>
  <c r="M22" i="3"/>
  <c r="CW22" i="1"/>
  <c r="D22" i="1"/>
  <c r="BG22" i="1"/>
  <c r="CI22" i="1" s="1"/>
  <c r="CJ22" i="1"/>
  <c r="AN22" i="1"/>
  <c r="AM22" i="1" s="1"/>
  <c r="BF22" i="1" s="1"/>
  <c r="CK22" i="1"/>
  <c r="DC22" i="1"/>
  <c r="BZ22" i="1"/>
  <c r="DB22" i="1" s="1"/>
  <c r="CL22" i="1"/>
  <c r="CX22" i="1"/>
  <c r="CS22" i="1"/>
  <c r="CE21" i="1"/>
  <c r="BD21" i="4"/>
  <c r="CF21" i="4" s="1"/>
  <c r="K21" i="4"/>
  <c r="F21" i="5"/>
  <c r="AL21" i="1"/>
  <c r="G21" i="5"/>
  <c r="BC21" i="1"/>
  <c r="BI21" i="4"/>
  <c r="CA21" i="4"/>
  <c r="BV21" i="4"/>
  <c r="BJ21" i="4"/>
  <c r="CB21" i="4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D20" i="4"/>
  <c r="CF20" i="4" s="1"/>
  <c r="CE20" i="1"/>
  <c r="K20" i="4"/>
  <c r="AL20" i="1"/>
  <c r="F20" i="5"/>
  <c r="BC20" i="1"/>
  <c r="G20" i="5"/>
  <c r="BI20" i="4"/>
  <c r="BJ20" i="4"/>
  <c r="AM20" i="1"/>
  <c r="CW20" i="1"/>
  <c r="BF20" i="1"/>
  <c r="D20" i="1"/>
  <c r="BO20" i="1"/>
  <c r="BH20" i="1"/>
  <c r="BZ20" i="1"/>
  <c r="DB20" i="1" s="1"/>
  <c r="CR20" i="1"/>
  <c r="CX20" i="1"/>
  <c r="CE19" i="1"/>
  <c r="BD19" i="4"/>
  <c r="CF19" i="4" s="1"/>
  <c r="F19" i="5"/>
  <c r="AL19" i="1"/>
  <c r="K19" i="4"/>
  <c r="BC19" i="1"/>
  <c r="G19" i="5"/>
  <c r="CA19" i="4"/>
  <c r="D19" i="3"/>
  <c r="M19" i="3"/>
  <c r="CW19" i="1"/>
  <c r="AM19" i="1"/>
  <c r="BF19" i="1" s="1"/>
  <c r="D19" i="1"/>
  <c r="CR19" i="1"/>
  <c r="N19" i="1"/>
  <c r="M19" i="1" s="1"/>
  <c r="CK19" i="1"/>
  <c r="DC19" i="1"/>
  <c r="BH19" i="1"/>
  <c r="BZ19" i="1"/>
  <c r="DB19" i="1" s="1"/>
  <c r="CX19" i="1"/>
  <c r="CS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F17" i="5"/>
  <c r="BC17" i="1"/>
  <c r="K17" i="4"/>
  <c r="G17" i="5"/>
  <c r="BV17" i="4"/>
  <c r="CI17" i="4"/>
  <c r="BH17" i="4"/>
  <c r="BP17" i="4"/>
  <c r="BQ17" i="4"/>
  <c r="BI17" i="4"/>
  <c r="BU17" i="4"/>
  <c r="D17" i="3"/>
  <c r="BZ17" i="1"/>
  <c r="DB17" i="1" s="1"/>
  <c r="D17" i="1"/>
  <c r="BU17" i="1"/>
  <c r="CW17" i="1" s="1"/>
  <c r="N17" i="1"/>
  <c r="AN17" i="1"/>
  <c r="AM17" i="1" s="1"/>
  <c r="BF17" i="1" s="1"/>
  <c r="BH17" i="1"/>
  <c r="K16" i="4"/>
  <c r="AL16" i="1"/>
  <c r="CE16" i="1"/>
  <c r="BD16" i="4"/>
  <c r="E16" i="5"/>
  <c r="F16" i="5" s="1"/>
  <c r="G16" i="5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I15" i="5"/>
  <c r="BN15" i="1"/>
  <c r="AM15" i="4"/>
  <c r="BC15" i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AL14" i="1"/>
  <c r="F14" i="5"/>
  <c r="K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K13" i="4"/>
  <c r="F13" i="5"/>
  <c r="AL13" i="1"/>
  <c r="G13" i="5"/>
  <c r="BH13" i="4"/>
  <c r="CI13" i="4"/>
  <c r="BQ13" i="4"/>
  <c r="BP13" i="4"/>
  <c r="CA13" i="4"/>
  <c r="BI13" i="4"/>
  <c r="BU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CA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BC11" i="1"/>
  <c r="G11" i="5"/>
  <c r="BH11" i="4"/>
  <c r="BI11" i="4"/>
  <c r="M11" i="3"/>
  <c r="AM11" i="1"/>
  <c r="BF11" i="1" s="1"/>
  <c r="CW11" i="1"/>
  <c r="D11" i="1"/>
  <c r="BH11" i="1"/>
  <c r="BZ11" i="1"/>
  <c r="DB11" i="1" s="1"/>
  <c r="CR11" i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BD9" i="4"/>
  <c r="CF9" i="4" s="1"/>
  <c r="CE9" i="1"/>
  <c r="DG9" i="1" s="1"/>
  <c r="G9" i="5"/>
  <c r="BC9" i="1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D8" i="4"/>
  <c r="CE8" i="1"/>
  <c r="K8" i="4"/>
  <c r="AL8" i="1"/>
  <c r="F8" i="5"/>
  <c r="AM8" i="4"/>
  <c r="BN8" i="1"/>
  <c r="I8" i="5"/>
  <c r="AB8" i="4"/>
  <c r="CA8" i="4"/>
  <c r="BP8" i="4"/>
  <c r="BI8" i="4"/>
  <c r="BQ8" i="4"/>
  <c r="BJ8" i="4"/>
  <c r="CB8" i="4"/>
  <c r="D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S7" i="3"/>
  <c r="S7" i="2"/>
  <c r="J7" i="3"/>
  <c r="AL7" i="1"/>
  <c r="K7" i="4"/>
  <c r="DG8" i="1"/>
  <c r="DG26" i="1"/>
  <c r="BD7" i="4"/>
  <c r="BO15" i="4"/>
  <c r="CF8" i="4"/>
  <c r="AB38" i="3"/>
  <c r="AB15" i="2"/>
  <c r="CP8" i="1"/>
  <c r="BO11" i="1"/>
  <c r="BF25" i="1"/>
  <c r="CJ27" i="1"/>
  <c r="DG27" i="1"/>
  <c r="DG13" i="1"/>
  <c r="BO15" i="1"/>
  <c r="BO22" i="1"/>
  <c r="CH22" i="1" s="1"/>
  <c r="DJ22" i="1" s="1"/>
  <c r="CR8" i="1"/>
  <c r="DG23" i="1"/>
  <c r="AB16" i="2"/>
  <c r="AB39" i="3"/>
  <c r="BP39" i="4"/>
  <c r="CI39" i="4"/>
  <c r="BH39" i="4"/>
  <c r="D39" i="3"/>
  <c r="BO16" i="2"/>
  <c r="CR16" i="2"/>
  <c r="BH38" i="4"/>
  <c r="BP38" i="4"/>
  <c r="CQ15" i="2"/>
  <c r="CJ15" i="2"/>
  <c r="BG15" i="2"/>
  <c r="CI15" i="2" s="1"/>
  <c r="AB14" i="2"/>
  <c r="AB37" i="3"/>
  <c r="BP37" i="4"/>
  <c r="CI37" i="4"/>
  <c r="BH37" i="4"/>
  <c r="CQ14" i="2"/>
  <c r="CH14" i="2"/>
  <c r="DJ14" i="2" s="1"/>
  <c r="AB36" i="3"/>
  <c r="AB13" i="2"/>
  <c r="BP36" i="4"/>
  <c r="BQ36" i="4"/>
  <c r="BH36" i="4"/>
  <c r="CI36" i="4"/>
  <c r="CQ13" i="2"/>
  <c r="CH13" i="2"/>
  <c r="DJ13" i="2" s="1"/>
  <c r="AB35" i="3"/>
  <c r="AB12" i="2"/>
  <c r="BH35" i="4"/>
  <c r="CI35" i="4"/>
  <c r="CJ12" i="2"/>
  <c r="BG12" i="2"/>
  <c r="CI12" i="2" s="1"/>
  <c r="BO12" i="2"/>
  <c r="D12" i="2"/>
  <c r="AB34" i="3"/>
  <c r="AB11" i="2"/>
  <c r="BH34" i="4"/>
  <c r="CI34" i="4"/>
  <c r="BI34" i="4"/>
  <c r="D34" i="3"/>
  <c r="CQ11" i="2"/>
  <c r="CH11" i="2"/>
  <c r="DJ11" i="2" s="1"/>
  <c r="AB33" i="3"/>
  <c r="AB10" i="2"/>
  <c r="BH33" i="4"/>
  <c r="BQ33" i="4"/>
  <c r="BP33" i="4"/>
  <c r="CQ10" i="2"/>
  <c r="CH10" i="2"/>
  <c r="DJ10" i="2" s="1"/>
  <c r="AB9" i="2"/>
  <c r="AB32" i="3"/>
  <c r="BP32" i="4"/>
  <c r="BH32" i="4"/>
  <c r="CI32" i="4"/>
  <c r="CQ9" i="2"/>
  <c r="CH9" i="2"/>
  <c r="DJ9" i="2" s="1"/>
  <c r="AB8" i="2"/>
  <c r="AB31" i="3"/>
  <c r="AB7" i="3" s="1"/>
  <c r="CI31" i="4"/>
  <c r="BH31" i="4"/>
  <c r="BI31" i="4"/>
  <c r="D31" i="3"/>
  <c r="CQ8" i="2"/>
  <c r="CH8" i="2"/>
  <c r="DJ8" i="2" s="1"/>
  <c r="BN30" i="1"/>
  <c r="CP30" i="1" s="1"/>
  <c r="I30" i="5"/>
  <c r="AM30" i="4"/>
  <c r="BO30" i="4" s="1"/>
  <c r="CF30" i="4"/>
  <c r="CA30" i="4"/>
  <c r="BP30" i="4"/>
  <c r="BI30" i="4"/>
  <c r="D30" i="3"/>
  <c r="DB30" i="1"/>
  <c r="BO30" i="1"/>
  <c r="CJ30" i="1"/>
  <c r="BG30" i="1"/>
  <c r="CI30" i="1" s="1"/>
  <c r="BO29" i="4"/>
  <c r="CP29" i="1"/>
  <c r="AB29" i="4"/>
  <c r="CF29" i="4" s="1"/>
  <c r="BC29" i="1"/>
  <c r="DG29" i="1" s="1"/>
  <c r="F29" i="5"/>
  <c r="BP29" i="4"/>
  <c r="BI29" i="4"/>
  <c r="BO29" i="1"/>
  <c r="DG28" i="1"/>
  <c r="I28" i="5"/>
  <c r="AM28" i="4"/>
  <c r="BO28" i="4" s="1"/>
  <c r="BN28" i="1"/>
  <c r="CP28" i="1" s="1"/>
  <c r="BI28" i="4"/>
  <c r="BP28" i="4"/>
  <c r="BG28" i="1"/>
  <c r="CI28" i="1" s="1"/>
  <c r="CJ28" i="1"/>
  <c r="BO28" i="1"/>
  <c r="CR28" i="1"/>
  <c r="I27" i="5"/>
  <c r="BN27" i="1"/>
  <c r="AM27" i="4"/>
  <c r="BO27" i="4" s="1"/>
  <c r="CP27" i="1"/>
  <c r="BQ27" i="4"/>
  <c r="BO27" i="1"/>
  <c r="CQ27" i="1" s="1"/>
  <c r="DB27" i="1"/>
  <c r="BG27" i="1"/>
  <c r="CI27" i="1" s="1"/>
  <c r="CF26" i="4"/>
  <c r="BN26" i="1"/>
  <c r="CP26" i="1" s="1"/>
  <c r="I26" i="5"/>
  <c r="AM26" i="4"/>
  <c r="BO26" i="4" s="1"/>
  <c r="CA26" i="4"/>
  <c r="BP26" i="4"/>
  <c r="CI26" i="4"/>
  <c r="BH26" i="4"/>
  <c r="CJ26" i="1"/>
  <c r="BG26" i="1"/>
  <c r="CI26" i="1" s="1"/>
  <c r="BO26" i="1"/>
  <c r="BD25" i="4"/>
  <c r="CF25" i="4" s="1"/>
  <c r="CE25" i="1"/>
  <c r="DG25" i="1" s="1"/>
  <c r="CI25" i="4"/>
  <c r="BH25" i="4"/>
  <c r="CJ25" i="1"/>
  <c r="CI25" i="1"/>
  <c r="BO25" i="1"/>
  <c r="DB25" i="1"/>
  <c r="I24" i="5"/>
  <c r="BN24" i="1"/>
  <c r="CP24" i="1" s="1"/>
  <c r="AM24" i="4"/>
  <c r="BO24" i="4" s="1"/>
  <c r="BC24" i="1"/>
  <c r="DG24" i="1" s="1"/>
  <c r="AB24" i="4"/>
  <c r="CF24" i="4" s="1"/>
  <c r="BH24" i="4"/>
  <c r="BP24" i="4"/>
  <c r="CA24" i="4"/>
  <c r="BF24" i="1"/>
  <c r="DB24" i="1"/>
  <c r="BO24" i="1"/>
  <c r="CJ24" i="1"/>
  <c r="BG24" i="1"/>
  <c r="CI24" i="1" s="1"/>
  <c r="CP23" i="1"/>
  <c r="BO23" i="4"/>
  <c r="BP23" i="4"/>
  <c r="BI23" i="4"/>
  <c r="BO23" i="1"/>
  <c r="CJ23" i="1"/>
  <c r="BG23" i="1"/>
  <c r="CI23" i="1" s="1"/>
  <c r="I22" i="5"/>
  <c r="AM22" i="4"/>
  <c r="BN22" i="1"/>
  <c r="CP22" i="1" s="1"/>
  <c r="BO22" i="4"/>
  <c r="BQ22" i="4"/>
  <c r="CR22" i="1"/>
  <c r="I21" i="5"/>
  <c r="BN21" i="1"/>
  <c r="CP21" i="1" s="1"/>
  <c r="AM21" i="4"/>
  <c r="BO21" i="4"/>
  <c r="DG21" i="1"/>
  <c r="BQ21" i="4"/>
  <c r="BP21" i="4"/>
  <c r="CI21" i="4"/>
  <c r="BH21" i="4"/>
  <c r="D21" i="3"/>
  <c r="CR21" i="1"/>
  <c r="CJ21" i="1"/>
  <c r="BG21" i="1"/>
  <c r="CI21" i="1" s="1"/>
  <c r="BO21" i="1"/>
  <c r="DG20" i="1"/>
  <c r="I20" i="5"/>
  <c r="AM20" i="4"/>
  <c r="BO20" i="4" s="1"/>
  <c r="BN20" i="1"/>
  <c r="CP20" i="1" s="1"/>
  <c r="BP20" i="4"/>
  <c r="BQ20" i="4"/>
  <c r="BH20" i="4"/>
  <c r="CI20" i="4"/>
  <c r="CQ20" i="1"/>
  <c r="BG20" i="1"/>
  <c r="CI20" i="1" s="1"/>
  <c r="CJ20" i="1"/>
  <c r="DG19" i="1"/>
  <c r="AM19" i="4"/>
  <c r="BO19" i="4" s="1"/>
  <c r="I19" i="5"/>
  <c r="BN19" i="1"/>
  <c r="CP19" i="1" s="1"/>
  <c r="BP19" i="4"/>
  <c r="BQ19" i="4"/>
  <c r="BI19" i="4"/>
  <c r="CJ19" i="1"/>
  <c r="BG19" i="1"/>
  <c r="CI19" i="1" s="1"/>
  <c r="BO19" i="1"/>
  <c r="CF18" i="4"/>
  <c r="I18" i="5"/>
  <c r="BN18" i="1"/>
  <c r="CP18" i="1" s="1"/>
  <c r="AM18" i="4"/>
  <c r="BO18" i="4" s="1"/>
  <c r="BQ18" i="4"/>
  <c r="CR18" i="1"/>
  <c r="CJ18" i="1"/>
  <c r="BG18" i="1"/>
  <c r="CI18" i="1" s="1"/>
  <c r="BO18" i="1"/>
  <c r="DG17" i="1"/>
  <c r="I17" i="5"/>
  <c r="BN17" i="1"/>
  <c r="CP17" i="1" s="1"/>
  <c r="AM17" i="4"/>
  <c r="BO17" i="4" s="1"/>
  <c r="CR17" i="1"/>
  <c r="CJ17" i="1"/>
  <c r="BG17" i="1"/>
  <c r="CI17" i="1" s="1"/>
  <c r="BO17" i="1"/>
  <c r="M17" i="1"/>
  <c r="I16" i="5"/>
  <c r="BN16" i="1"/>
  <c r="CP16" i="1" s="1"/>
  <c r="AM16" i="4"/>
  <c r="BO16" i="4" s="1"/>
  <c r="BC16" i="1"/>
  <c r="BC7" i="1" s="1"/>
  <c r="AB16" i="4"/>
  <c r="CF16" i="4" s="1"/>
  <c r="DG16" i="1"/>
  <c r="BQ16" i="4"/>
  <c r="CR16" i="1"/>
  <c r="CQ16" i="1"/>
  <c r="BG16" i="1"/>
  <c r="CI16" i="1" s="1"/>
  <c r="CJ16" i="1"/>
  <c r="CP15" i="1"/>
  <c r="DG15" i="1"/>
  <c r="BQ15" i="4"/>
  <c r="CR15" i="1"/>
  <c r="CQ15" i="1"/>
  <c r="BG15" i="1"/>
  <c r="CI15" i="1" s="1"/>
  <c r="CJ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BN13" i="1"/>
  <c r="CP13" i="1" s="1"/>
  <c r="I13" i="5"/>
  <c r="AM13" i="4"/>
  <c r="BO13" i="4" s="1"/>
  <c r="BG13" i="1"/>
  <c r="CI13" i="1" s="1"/>
  <c r="CJ13" i="1"/>
  <c r="CR13" i="1"/>
  <c r="BO13" i="1"/>
  <c r="CF12" i="4"/>
  <c r="I12" i="5"/>
  <c r="BN12" i="1"/>
  <c r="CP12" i="1" s="1"/>
  <c r="AM12" i="4"/>
  <c r="BO12" i="4" s="1"/>
  <c r="BH12" i="4"/>
  <c r="BQ12" i="4"/>
  <c r="BP12" i="4"/>
  <c r="CR12" i="1"/>
  <c r="BG12" i="1"/>
  <c r="CI12" i="1" s="1"/>
  <c r="CJ12" i="1"/>
  <c r="BO12" i="1"/>
  <c r="DG11" i="1"/>
  <c r="I11" i="5"/>
  <c r="AM11" i="4"/>
  <c r="BN11" i="1"/>
  <c r="CP11" i="1" s="1"/>
  <c r="BO11" i="4"/>
  <c r="BQ11" i="4"/>
  <c r="CQ11" i="1"/>
  <c r="BG11" i="1"/>
  <c r="CI11" i="1" s="1"/>
  <c r="CJ11" i="1"/>
  <c r="CF10" i="4"/>
  <c r="I10" i="5"/>
  <c r="BN10" i="1"/>
  <c r="CP10" i="1" s="1"/>
  <c r="AM10" i="4"/>
  <c r="BO10" i="4" s="1"/>
  <c r="BQ10" i="4"/>
  <c r="BO10" i="1"/>
  <c r="BG10" i="1"/>
  <c r="CI10" i="1" s="1"/>
  <c r="CJ10" i="1"/>
  <c r="CR10" i="1"/>
  <c r="I9" i="5"/>
  <c r="BN9" i="1"/>
  <c r="CP9" i="1" s="1"/>
  <c r="AM9" i="4"/>
  <c r="BO9" i="4"/>
  <c r="BQ9" i="4"/>
  <c r="CR9" i="1"/>
  <c r="BG9" i="1"/>
  <c r="CI9" i="1" s="1"/>
  <c r="CJ9" i="1"/>
  <c r="BO9" i="1"/>
  <c r="BO8" i="4"/>
  <c r="CI8" i="4"/>
  <c r="BH8" i="4"/>
  <c r="BG8" i="1"/>
  <c r="CI8" i="1" s="1"/>
  <c r="CJ8" i="1"/>
  <c r="BO8" i="1"/>
  <c r="AB7" i="2" l="1"/>
  <c r="DG7" i="1"/>
  <c r="CP7" i="1"/>
  <c r="AB7" i="4"/>
  <c r="BN7" i="1"/>
  <c r="BO7" i="4"/>
  <c r="CF7" i="4"/>
  <c r="CE7" i="1"/>
  <c r="AM7" i="4"/>
  <c r="CQ22" i="1"/>
  <c r="CQ16" i="2"/>
  <c r="CH16" i="2"/>
  <c r="DJ16" i="2" s="1"/>
  <c r="CI38" i="4"/>
  <c r="CH15" i="2"/>
  <c r="DJ15" i="2" s="1"/>
  <c r="CQ12" i="2"/>
  <c r="CH12" i="2"/>
  <c r="DJ12" i="2" s="1"/>
  <c r="CI33" i="4"/>
  <c r="CI30" i="4"/>
  <c r="BH30" i="4"/>
  <c r="CH30" i="1"/>
  <c r="DJ30" i="1" s="1"/>
  <c r="CQ30" i="1"/>
  <c r="CI29" i="4"/>
  <c r="BH29" i="4"/>
  <c r="CH29" i="1"/>
  <c r="DJ29" i="1" s="1"/>
  <c r="CQ29" i="1"/>
  <c r="CI28" i="4"/>
  <c r="BH28" i="4"/>
  <c r="CQ28" i="1"/>
  <c r="CH28" i="1"/>
  <c r="DJ28" i="1" s="1"/>
  <c r="BP27" i="4"/>
  <c r="CI27" i="4"/>
  <c r="CH27" i="1"/>
  <c r="DJ27" i="1" s="1"/>
  <c r="CH26" i="1"/>
  <c r="DJ26" i="1" s="1"/>
  <c r="CQ26" i="1"/>
  <c r="CQ25" i="1"/>
  <c r="CH25" i="1"/>
  <c r="DJ25" i="1" s="1"/>
  <c r="CI24" i="4"/>
  <c r="CH24" i="1"/>
  <c r="DJ24" i="1" s="1"/>
  <c r="CQ24" i="1"/>
  <c r="CI23" i="4"/>
  <c r="BH23" i="4"/>
  <c r="CH23" i="1"/>
  <c r="DJ23" i="1" s="1"/>
  <c r="CQ23" i="1"/>
  <c r="BP22" i="4"/>
  <c r="CI22" i="4"/>
  <c r="CH21" i="1"/>
  <c r="DJ21" i="1" s="1"/>
  <c r="CQ21" i="1"/>
  <c r="CH20" i="1"/>
  <c r="DJ20" i="1" s="1"/>
  <c r="BH19" i="4"/>
  <c r="CI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BP15" i="4"/>
  <c r="CI15" i="4"/>
  <c r="CH15" i="1"/>
  <c r="DJ15" i="1" s="1"/>
  <c r="BP14" i="4"/>
  <c r="CI14" i="4"/>
  <c r="CQ14" i="1"/>
  <c r="CH14" i="1"/>
  <c r="DJ14" i="1" s="1"/>
  <c r="CQ13" i="1"/>
  <c r="CH13" i="1"/>
  <c r="DJ13" i="1" s="1"/>
  <c r="CI12" i="4"/>
  <c r="CH12" i="1"/>
  <c r="DJ12" i="1" s="1"/>
  <c r="CQ12" i="1"/>
  <c r="BP11" i="4"/>
  <c r="CI11" i="4"/>
  <c r="CH11" i="1"/>
  <c r="DJ11" i="1" s="1"/>
  <c r="BP10" i="4"/>
  <c r="CI10" i="4"/>
  <c r="CQ10" i="1"/>
  <c r="CH10" i="1"/>
  <c r="DJ10" i="1" s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<sst xmlns="http://schemas.openxmlformats.org/spreadsheetml/2006/main" count="2462" uniqueCount="361">
  <si>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</si>
  <si>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</si>
  <si>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</si>
  <si>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</si>
  <si>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</si>
  <si>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</si>
  <si>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</si>
  <si>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</si>
  <si>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</si>
  <si>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</si>
  <si>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</si>
  <si>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</si>
  <si>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</si>
  <si>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</si>
  <si>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</si>
  <si>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</si>
  <si>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</si>
  <si>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</si>
  <si>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</si>
  <si>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</si>
  <si>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</si>
  <si>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</si>
  <si>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</si>
  <si>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</si>
  <si>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</si>
  <si>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</si>
  <si>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</si>
  <si>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</si>
  <si>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</si>
  <si>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</si>
  <si>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</si>
  <si>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</si>
  <si>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</si>
  <si>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</si>
  <si>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</si>
  <si>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</si>
  <si>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</si>
  <si>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</si>
  <si>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</si>
  <si>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</si>
  <si>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</si>
  <si>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</si>
  <si>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</si>
  <si>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</si>
  <si>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</si>
  <si>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</si>
  <si>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</si>
  <si>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</si>
  <si>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</si>
  <si>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</si>
  <si>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</si>
  <si>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</si>
  <si>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</si>
  <si>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</si>
  <si>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</si>
  <si>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</si>
  <si>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</si>
  <si>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</si>
  <si>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</si>
  <si>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</si>
  <si>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</si>
  <si>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</si>
  <si>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</si>
  <si>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</si>
  <si>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</si>
  <si>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</si>
  <si>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</si>
  <si>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</si>
  <si>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</si>
  <si>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</si>
  <si>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</si>
  <si>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</si>
  <si>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</si>
  <si>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</si>
  <si>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</si>
  <si>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</si>
  <si>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</si>
  <si>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</si>
  <si>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</si>
  <si>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</si>
  <si>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</si>
  <si>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</si>
  <si>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</si>
  <si>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</si>
  <si>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</si>
  <si>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</si>
  <si>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</si>
  <si>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</si>
  <si>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</si>
  <si>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</si>
  <si>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</si>
  <si>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</si>
  <si>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</si>
  <si>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</si>
  <si>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</si>
  <si>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</si>
  <si>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</si>
  <si>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</si>
  <si>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</si>
  <si>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</si>
  <si>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</si>
  <si>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</si>
  <si>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</si>
  <si>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</si>
  <si>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</si>
  <si>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</si>
  <si>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</si>
  <si>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</si>
  <si>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</si>
  <si>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</si>
  <si>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</si>
  <si>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</si>
  <si>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</si>
  <si>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</si>
  <si>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</si>
  <si>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</si>
  <si>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</si>
  <si>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</si>
  <si>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</si>
  <si>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</si>
  <si>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</si>
  <si>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</si>
  <si>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</si>
  <si>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</si>
  <si>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</si>
  <si>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</si>
  <si>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</si>
  <si>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</si>
  <si>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</si>
  <si>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</si>
  <si>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</si>
  <si>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</si>
  <si>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</si>
  <si>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</si>
  <si>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</si>
  <si>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</si>
  <si>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</si>
  <si>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</si>
  <si>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</si>
  <si>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</si>
  <si>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</si>
  <si>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</si>
  <si>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</si>
  <si>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</si>
  <si>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</si>
  <si>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</si>
  <si>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</si>
  <si>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</si>
  <si>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</si>
  <si>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</si>
  <si>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</si>
  <si>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</si>
  <si>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</si>
  <si>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</si>
  <si>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</si>
  <si>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</si>
  <si>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</si>
  <si>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</si>
  <si>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</si>
  <si>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</si>
  <si>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</si>
  <si>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</si>
  <si>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</si>
  <si>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</si>
  <si>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</si>
  <si>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</si>
  <si>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</si>
  <si>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</si>
  <si>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</si>
  <si>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</si>
  <si>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</si>
  <si>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</si>
  <si>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</si>
  <si>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</si>
  <si>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</si>
  <si>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</si>
  <si>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</si>
  <si>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</si>
  <si>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</si>
  <si>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</si>
  <si>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</si>
  <si>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</si>
  <si>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</si>
  <si>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</si>
  <si>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</si>
  <si>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</si>
  <si>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</si>
  <si>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</si>
  <si>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</si>
  <si>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</si>
  <si>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</si>
  <si>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</si>
  <si>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</si>
  <si>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</si>
  <si>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</si>
  <si>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</si>
  <si>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</si>
  <si>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</si>
  <si>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</si>
  <si>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秋田県</t>
    <phoneticPr fontId="3"/>
  </si>
  <si>
    <t>05201</t>
    <phoneticPr fontId="3"/>
  </si>
  <si>
    <t>秋田市</t>
    <phoneticPr fontId="3"/>
  </si>
  <si>
    <t/>
  </si>
  <si>
    <t>秋田県</t>
    <phoneticPr fontId="3"/>
  </si>
  <si>
    <t>秋田市</t>
    <phoneticPr fontId="3"/>
  </si>
  <si>
    <t>秋田県</t>
    <phoneticPr fontId="3"/>
  </si>
  <si>
    <t>05201</t>
    <phoneticPr fontId="3"/>
  </si>
  <si>
    <t>05203</t>
    <phoneticPr fontId="3"/>
  </si>
  <si>
    <t>横手市</t>
    <phoneticPr fontId="3"/>
  </si>
  <si>
    <t>05203</t>
    <phoneticPr fontId="3"/>
  </si>
  <si>
    <t>横手市</t>
    <phoneticPr fontId="3"/>
  </si>
  <si>
    <t>05204</t>
    <phoneticPr fontId="3"/>
  </si>
  <si>
    <t>大館市</t>
    <phoneticPr fontId="3"/>
  </si>
  <si>
    <t>05204</t>
    <phoneticPr fontId="3"/>
  </si>
  <si>
    <t>大館市</t>
    <phoneticPr fontId="3"/>
  </si>
  <si>
    <t>05206</t>
    <phoneticPr fontId="3"/>
  </si>
  <si>
    <t>男鹿市</t>
    <phoneticPr fontId="3"/>
  </si>
  <si>
    <t>05206</t>
    <phoneticPr fontId="3"/>
  </si>
  <si>
    <t>男鹿市</t>
    <phoneticPr fontId="3"/>
  </si>
  <si>
    <t>05207</t>
    <phoneticPr fontId="3"/>
  </si>
  <si>
    <t>湯沢市</t>
    <phoneticPr fontId="3"/>
  </si>
  <si>
    <t>05207</t>
    <phoneticPr fontId="3"/>
  </si>
  <si>
    <t>湯沢市</t>
    <phoneticPr fontId="3"/>
  </si>
  <si>
    <t>05209</t>
    <phoneticPr fontId="3"/>
  </si>
  <si>
    <t>鹿角市</t>
    <phoneticPr fontId="3"/>
  </si>
  <si>
    <t>05209</t>
    <phoneticPr fontId="3"/>
  </si>
  <si>
    <t>鹿角市</t>
    <phoneticPr fontId="3"/>
  </si>
  <si>
    <t>05210</t>
    <phoneticPr fontId="3"/>
  </si>
  <si>
    <t>由利本荘市</t>
    <phoneticPr fontId="3"/>
  </si>
  <si>
    <t>由利本荘市</t>
    <phoneticPr fontId="3"/>
  </si>
  <si>
    <t>05210</t>
    <phoneticPr fontId="3"/>
  </si>
  <si>
    <t>05211</t>
    <phoneticPr fontId="3"/>
  </si>
  <si>
    <t>潟上市</t>
    <phoneticPr fontId="3"/>
  </si>
  <si>
    <t>05211</t>
    <phoneticPr fontId="3"/>
  </si>
  <si>
    <t>潟上市</t>
    <phoneticPr fontId="3"/>
  </si>
  <si>
    <t>05212</t>
    <phoneticPr fontId="3"/>
  </si>
  <si>
    <t>大仙市</t>
    <phoneticPr fontId="3"/>
  </si>
  <si>
    <t>05212</t>
    <phoneticPr fontId="3"/>
  </si>
  <si>
    <t>大仙市</t>
    <phoneticPr fontId="3"/>
  </si>
  <si>
    <t>05213</t>
    <phoneticPr fontId="3"/>
  </si>
  <si>
    <t>北秋田市</t>
    <phoneticPr fontId="3"/>
  </si>
  <si>
    <t>北秋田市</t>
    <phoneticPr fontId="3"/>
  </si>
  <si>
    <t>05213</t>
    <phoneticPr fontId="3"/>
  </si>
  <si>
    <t>05214</t>
    <phoneticPr fontId="3"/>
  </si>
  <si>
    <t>にかほ市</t>
    <phoneticPr fontId="3"/>
  </si>
  <si>
    <t>05214</t>
    <phoneticPr fontId="3"/>
  </si>
  <si>
    <t>にかほ市</t>
    <phoneticPr fontId="3"/>
  </si>
  <si>
    <t>05303</t>
    <phoneticPr fontId="3"/>
  </si>
  <si>
    <t>小坂町</t>
    <phoneticPr fontId="3"/>
  </si>
  <si>
    <t>05303</t>
    <phoneticPr fontId="3"/>
  </si>
  <si>
    <t>小坂町</t>
    <phoneticPr fontId="3"/>
  </si>
  <si>
    <t>05327</t>
    <phoneticPr fontId="3"/>
  </si>
  <si>
    <t>上小阿仁村</t>
    <phoneticPr fontId="3"/>
  </si>
  <si>
    <t>05327</t>
    <phoneticPr fontId="3"/>
  </si>
  <si>
    <t>上小阿仁村</t>
    <phoneticPr fontId="3"/>
  </si>
  <si>
    <t>05346</t>
    <phoneticPr fontId="3"/>
  </si>
  <si>
    <t>藤里町</t>
    <phoneticPr fontId="3"/>
  </si>
  <si>
    <t>05346</t>
    <phoneticPr fontId="3"/>
  </si>
  <si>
    <t>藤里町</t>
    <phoneticPr fontId="3"/>
  </si>
  <si>
    <t>秋田県</t>
    <phoneticPr fontId="3"/>
  </si>
  <si>
    <t>05346</t>
    <phoneticPr fontId="3"/>
  </si>
  <si>
    <t>藤里町</t>
    <phoneticPr fontId="3"/>
  </si>
  <si>
    <t>05348</t>
    <phoneticPr fontId="3"/>
  </si>
  <si>
    <t>三種町</t>
    <phoneticPr fontId="3"/>
  </si>
  <si>
    <t>三種町</t>
    <phoneticPr fontId="3"/>
  </si>
  <si>
    <t>05348</t>
    <phoneticPr fontId="3"/>
  </si>
  <si>
    <t>05349</t>
    <phoneticPr fontId="3"/>
  </si>
  <si>
    <t>八峰町</t>
    <phoneticPr fontId="3"/>
  </si>
  <si>
    <t>八峰町</t>
    <phoneticPr fontId="3"/>
  </si>
  <si>
    <t>秋田県</t>
    <phoneticPr fontId="3"/>
  </si>
  <si>
    <t>八峰町</t>
    <phoneticPr fontId="3"/>
  </si>
  <si>
    <t>05349</t>
    <phoneticPr fontId="3"/>
  </si>
  <si>
    <t>八峰町</t>
    <phoneticPr fontId="3"/>
  </si>
  <si>
    <t>05361</t>
    <phoneticPr fontId="3"/>
  </si>
  <si>
    <t>五城目町</t>
    <phoneticPr fontId="3"/>
  </si>
  <si>
    <t>05361</t>
    <phoneticPr fontId="3"/>
  </si>
  <si>
    <t>五城目町</t>
    <phoneticPr fontId="3"/>
  </si>
  <si>
    <t>五城目町</t>
    <phoneticPr fontId="3"/>
  </si>
  <si>
    <t>05361</t>
    <phoneticPr fontId="3"/>
  </si>
  <si>
    <t>五城目町</t>
    <phoneticPr fontId="3"/>
  </si>
  <si>
    <t>05363</t>
    <phoneticPr fontId="3"/>
  </si>
  <si>
    <t>八郎潟町</t>
    <phoneticPr fontId="3"/>
  </si>
  <si>
    <t>05363</t>
    <phoneticPr fontId="3"/>
  </si>
  <si>
    <t>八郎潟町</t>
    <phoneticPr fontId="3"/>
  </si>
  <si>
    <t>秋田県</t>
    <phoneticPr fontId="3"/>
  </si>
  <si>
    <t>05363</t>
    <phoneticPr fontId="3"/>
  </si>
  <si>
    <t>八郎潟町</t>
    <phoneticPr fontId="3"/>
  </si>
  <si>
    <t>05366</t>
    <phoneticPr fontId="3"/>
  </si>
  <si>
    <t>井川町</t>
    <phoneticPr fontId="3"/>
  </si>
  <si>
    <t>井川町</t>
    <phoneticPr fontId="3"/>
  </si>
  <si>
    <t>05366</t>
    <phoneticPr fontId="3"/>
  </si>
  <si>
    <t>秋田県</t>
    <phoneticPr fontId="3"/>
  </si>
  <si>
    <t>05366</t>
    <phoneticPr fontId="3"/>
  </si>
  <si>
    <t>05368</t>
    <phoneticPr fontId="3"/>
  </si>
  <si>
    <t>大潟村</t>
    <phoneticPr fontId="3"/>
  </si>
  <si>
    <t>05368</t>
    <phoneticPr fontId="3"/>
  </si>
  <si>
    <t>05368</t>
    <phoneticPr fontId="3"/>
  </si>
  <si>
    <t>大潟村</t>
    <phoneticPr fontId="3"/>
  </si>
  <si>
    <t>大潟村</t>
    <phoneticPr fontId="3"/>
  </si>
  <si>
    <t>05434</t>
    <phoneticPr fontId="3"/>
  </si>
  <si>
    <t>美郷町</t>
    <phoneticPr fontId="3"/>
  </si>
  <si>
    <t>05434</t>
    <phoneticPr fontId="3"/>
  </si>
  <si>
    <t>05434</t>
    <phoneticPr fontId="3"/>
  </si>
  <si>
    <t>05434</t>
    <phoneticPr fontId="3"/>
  </si>
  <si>
    <t>美郷町</t>
    <phoneticPr fontId="3"/>
  </si>
  <si>
    <t>05463</t>
    <phoneticPr fontId="3"/>
  </si>
  <si>
    <t>羽後町</t>
    <phoneticPr fontId="3"/>
  </si>
  <si>
    <t>羽後町</t>
    <phoneticPr fontId="3"/>
  </si>
  <si>
    <t>羽後町</t>
    <phoneticPr fontId="3"/>
  </si>
  <si>
    <t>05463</t>
    <phoneticPr fontId="3"/>
  </si>
  <si>
    <t>羽後町</t>
    <phoneticPr fontId="3"/>
  </si>
  <si>
    <t>05464</t>
    <phoneticPr fontId="3"/>
  </si>
  <si>
    <t>東成瀬村</t>
    <phoneticPr fontId="3"/>
  </si>
  <si>
    <t>05464</t>
    <phoneticPr fontId="3"/>
  </si>
  <si>
    <t>東成瀬村</t>
    <phoneticPr fontId="3"/>
  </si>
  <si>
    <t>東成瀬村</t>
    <phoneticPr fontId="3"/>
  </si>
  <si>
    <t>05839</t>
    <phoneticPr fontId="3"/>
  </si>
  <si>
    <t>北秋田市上小阿仁村生活環境施設組合</t>
    <phoneticPr fontId="3"/>
  </si>
  <si>
    <t>05839</t>
    <phoneticPr fontId="3"/>
  </si>
  <si>
    <t>北秋田市上小阿仁村生活環境施設組合</t>
    <phoneticPr fontId="3"/>
  </si>
  <si>
    <t>05850</t>
    <phoneticPr fontId="3"/>
  </si>
  <si>
    <t>湯沢雄勝広域市町村圏組合</t>
    <phoneticPr fontId="3"/>
  </si>
  <si>
    <t>05850</t>
    <phoneticPr fontId="3"/>
  </si>
  <si>
    <t>湯沢雄勝広域市町村圏組合</t>
    <phoneticPr fontId="3"/>
  </si>
  <si>
    <t>05850</t>
    <phoneticPr fontId="3"/>
  </si>
  <si>
    <t>05854</t>
    <phoneticPr fontId="3"/>
  </si>
  <si>
    <t>本荘由利広域市町村圏組合</t>
    <phoneticPr fontId="3"/>
  </si>
  <si>
    <t>05854</t>
    <phoneticPr fontId="3"/>
  </si>
  <si>
    <t>本荘由利広域市町村圏組合</t>
    <phoneticPr fontId="3"/>
  </si>
  <si>
    <t>05861</t>
    <phoneticPr fontId="3"/>
  </si>
  <si>
    <t>能代山本広域市町村圏組合</t>
    <phoneticPr fontId="3"/>
  </si>
  <si>
    <t>能代山本広域市町村圏組合</t>
    <phoneticPr fontId="3"/>
  </si>
  <si>
    <t>05861</t>
    <phoneticPr fontId="3"/>
  </si>
  <si>
    <t>05862</t>
    <phoneticPr fontId="3"/>
  </si>
  <si>
    <t>大曲仙北広域市町村圏組合</t>
    <phoneticPr fontId="3"/>
  </si>
  <si>
    <t>05862</t>
    <phoneticPr fontId="3"/>
  </si>
  <si>
    <t>05862</t>
    <phoneticPr fontId="3"/>
  </si>
  <si>
    <t>大曲仙北広域市町村圏組合</t>
    <phoneticPr fontId="3"/>
  </si>
  <si>
    <t>05867</t>
    <phoneticPr fontId="3"/>
  </si>
  <si>
    <t>鹿角広域行政組合</t>
    <phoneticPr fontId="3"/>
  </si>
  <si>
    <t>05867</t>
    <phoneticPr fontId="3"/>
  </si>
  <si>
    <t>鹿角広域行政組合</t>
    <phoneticPr fontId="3"/>
  </si>
  <si>
    <t>05867</t>
    <phoneticPr fontId="3"/>
  </si>
  <si>
    <t>05874</t>
    <phoneticPr fontId="3"/>
  </si>
  <si>
    <t>男鹿地区衛生処理一部事務組合</t>
    <phoneticPr fontId="3"/>
  </si>
  <si>
    <t>男鹿地区衛生処理一部事務組合</t>
    <phoneticPr fontId="3"/>
  </si>
  <si>
    <t>秋田県</t>
    <phoneticPr fontId="3"/>
  </si>
  <si>
    <t>05874</t>
    <phoneticPr fontId="3"/>
  </si>
  <si>
    <t>男鹿地区衛生処理一部事務組合</t>
    <phoneticPr fontId="3"/>
  </si>
  <si>
    <t>05882</t>
    <phoneticPr fontId="3"/>
  </si>
  <si>
    <t>八郎潟町・井川町衛生処理施設組合</t>
    <phoneticPr fontId="3"/>
  </si>
  <si>
    <t>05882</t>
    <phoneticPr fontId="3"/>
  </si>
  <si>
    <t>八郎潟町・井川町衛生処理施設組合</t>
    <phoneticPr fontId="3"/>
  </si>
  <si>
    <t>05884</t>
    <phoneticPr fontId="3"/>
  </si>
  <si>
    <t>八郎湖周辺清掃事務組合</t>
    <phoneticPr fontId="3"/>
  </si>
  <si>
    <t>05884</t>
    <phoneticPr fontId="3"/>
  </si>
  <si>
    <t>八郎湖周辺清掃事務組合</t>
    <phoneticPr fontId="3"/>
  </si>
  <si>
    <t>05000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</si>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</sst>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357</v>
      </c>
      <c r="C7" s="76" t="s">
        <v>358</v>
      </c>
      <c r="D7" s="77">
        <f>SUM($D$8:$D$30)</f>
        <v>14091</v>
      </c>
      <c r="E7" s="77">
        <f>SUM($E$8:$E$30)</f>
        <v>7045</v>
      </c>
      <c r="F7" s="77">
        <f>SUM($F$8:$F$30)</f>
        <v>7045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359</v>
      </c>
      <c r="K7" s="77">
        <f>SUM($K$8:$K$30)</f>
        <v>0</v>
      </c>
      <c r="L7" s="77">
        <f>SUM($L$8:$L$30)</f>
        <v>7046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359</v>
      </c>
      <c r="T7" s="77">
        <f>SUM($T$8:$T$30)</f>
        <v>0</v>
      </c>
      <c r="U7" s="77">
        <f>SUM($U$8:$U$30)</f>
        <v>0</v>
      </c>
      <c r="V7" s="77">
        <f>SUM($V$8:$V$30)</f>
        <v>14091</v>
      </c>
      <c r="W7" s="77">
        <f>SUM($W$8:$W$30)</f>
        <v>7045</v>
      </c>
      <c r="X7" s="77">
        <f>SUM($X$8:$X$30)</f>
        <v>7045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360</v>
      </c>
      <c r="AC7" s="77">
        <f>SUM($AC$8:$AC$30)</f>
        <v>0</v>
      </c>
      <c r="AD7" s="77">
        <f>SUM($AD$8:$AD$30)</f>
        <v>7046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14091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14091</v>
      </c>
      <c r="AT7" s="77">
        <f>SUM($AT$8:$AT$30)</f>
        <v>1878</v>
      </c>
      <c r="AU7" s="77">
        <f>SUM($AU$8:$AU$30)</f>
        <v>12213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14091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14091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14091</v>
      </c>
      <c r="CX7" s="77">
        <f>SUM($CX$8:$CX$30)</f>
        <v>1878</v>
      </c>
      <c r="CY7" s="77">
        <f>SUM($CY$8:$CY$30)</f>
        <v>12213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0</v>
      </c>
      <c r="DJ7" s="77">
        <f>SUM($DJ$8:$DJ$30)</f>
        <v>14091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227</v>
      </c>
      <c r="C14" s="8" t="s">
        <v>228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235</v>
      </c>
      <c r="C16" s="8" t="s">
        <v>236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239</v>
      </c>
      <c r="C17" s="8" t="s">
        <v>240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243</v>
      </c>
      <c r="C18" s="8" t="s">
        <v>244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247</v>
      </c>
      <c r="C19" s="8" t="s">
        <v>248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251</v>
      </c>
      <c r="C20" s="8" t="s">
        <v>252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205</v>
      </c>
      <c r="B21" s="80" t="s">
        <v>255</v>
      </c>
      <c r="C21" s="8" t="s">
        <v>256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262</v>
      </c>
      <c r="C22" s="8" t="s">
        <v>263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266</v>
      </c>
      <c r="C23" s="8" t="s">
        <v>267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273</v>
      </c>
      <c r="C24" s="8" t="s">
        <v>274</v>
      </c>
      <c r="D24" s="81">
        <f>SUM(E24,+L24)</f>
        <v>14091</v>
      </c>
      <c r="E24" s="81">
        <f>SUM(F24:I24)+K24</f>
        <v>7045</v>
      </c>
      <c r="F24" s="81">
        <v>7045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7046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14091</v>
      </c>
      <c r="W24" s="81">
        <v>7045</v>
      </c>
      <c r="X24" s="81">
        <v>7045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7046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14091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14091</v>
      </c>
      <c r="AT24" s="81">
        <v>1878</v>
      </c>
      <c r="AU24" s="81">
        <v>12213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14091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14091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14091</v>
      </c>
      <c r="CX24" s="81">
        <f t="shared" si="15"/>
        <v>1878</v>
      </c>
      <c r="CY24" s="81">
        <f t="shared" si="16"/>
        <v>12213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14091</v>
      </c>
    </row>
    <row r="25" spans="1:114" s="8" customFormat="1" ht="12" customHeight="1">
      <c r="A25" s="8" t="s">
        <v>199</v>
      </c>
      <c r="B25" s="80" t="s">
        <v>280</v>
      </c>
      <c r="C25" s="8" t="s">
        <v>281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287</v>
      </c>
      <c r="C26" s="8" t="s">
        <v>288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269</v>
      </c>
      <c r="B27" s="80" t="s">
        <v>293</v>
      </c>
      <c r="C27" s="8" t="s">
        <v>294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299</v>
      </c>
      <c r="C28" s="8" t="s">
        <v>300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305</v>
      </c>
      <c r="C29" s="8" t="s">
        <v>306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311</v>
      </c>
      <c r="C30" s="8" t="s">
        <v>312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535" priority="36" stopIfTrue="1">
      <formula>$A40&lt;&gt;""</formula>
    </cfRule>
  </conditionalFormatting>
  <conditionalFormatting sqref="A7:DJ7">
    <cfRule type="expression" dxfId="534" priority="1" stopIfTrue="1">
      <formula>$A7&lt;&gt;""</formula>
    </cfRule>
  </conditionalFormatting>
  <conditionalFormatting sqref="A8:DJ8">
    <cfRule type="expression" dxfId="533" priority="34" stopIfTrue="1">
      <formula>$A8&lt;&gt;""</formula>
    </cfRule>
  </conditionalFormatting>
  <conditionalFormatting sqref="A9:DJ9">
    <cfRule type="expression" dxfId="532" priority="33" stopIfTrue="1">
      <formula>$A9&lt;&gt;""</formula>
    </cfRule>
  </conditionalFormatting>
  <conditionalFormatting sqref="A10:DJ10">
    <cfRule type="expression" dxfId="531" priority="32" stopIfTrue="1">
      <formula>$A10&lt;&gt;""</formula>
    </cfRule>
  </conditionalFormatting>
  <conditionalFormatting sqref="A11:DJ11">
    <cfRule type="expression" dxfId="530" priority="31" stopIfTrue="1">
      <formula>$A11&lt;&gt;""</formula>
    </cfRule>
  </conditionalFormatting>
  <conditionalFormatting sqref="A12:DJ12">
    <cfRule type="expression" dxfId="529" priority="30" stopIfTrue="1">
      <formula>$A12&lt;&gt;""</formula>
    </cfRule>
  </conditionalFormatting>
  <conditionalFormatting sqref="A13:DJ13">
    <cfRule type="expression" dxfId="528" priority="29" stopIfTrue="1">
      <formula>$A13&lt;&gt;""</formula>
    </cfRule>
  </conditionalFormatting>
  <conditionalFormatting sqref="A14:DJ14">
    <cfRule type="expression" dxfId="527" priority="28" stopIfTrue="1">
      <formula>$A14&lt;&gt;""</formula>
    </cfRule>
  </conditionalFormatting>
  <conditionalFormatting sqref="A15:DJ15">
    <cfRule type="expression" dxfId="526" priority="27" stopIfTrue="1">
      <formula>$A15&lt;&gt;""</formula>
    </cfRule>
  </conditionalFormatting>
  <conditionalFormatting sqref="A16:DJ16">
    <cfRule type="expression" dxfId="525" priority="26" stopIfTrue="1">
      <formula>$A16&lt;&gt;""</formula>
    </cfRule>
  </conditionalFormatting>
  <conditionalFormatting sqref="A17:DJ17">
    <cfRule type="expression" dxfId="524" priority="25" stopIfTrue="1">
      <formula>$A17&lt;&gt;""</formula>
    </cfRule>
  </conditionalFormatting>
  <conditionalFormatting sqref="A18:DJ18">
    <cfRule type="expression" dxfId="523" priority="24" stopIfTrue="1">
      <formula>$A18&lt;&gt;""</formula>
    </cfRule>
  </conditionalFormatting>
  <conditionalFormatting sqref="A19:DJ19">
    <cfRule type="expression" dxfId="522" priority="23" stopIfTrue="1">
      <formula>$A19&lt;&gt;""</formula>
    </cfRule>
  </conditionalFormatting>
  <conditionalFormatting sqref="A20:DJ20">
    <cfRule type="expression" dxfId="521" priority="22" stopIfTrue="1">
      <formula>$A20&lt;&gt;""</formula>
    </cfRule>
  </conditionalFormatting>
  <conditionalFormatting sqref="A21:DJ21">
    <cfRule type="expression" dxfId="520" priority="21" stopIfTrue="1">
      <formula>$A21&lt;&gt;""</formula>
    </cfRule>
  </conditionalFormatting>
  <conditionalFormatting sqref="A22:DJ22">
    <cfRule type="expression" dxfId="519" priority="20" stopIfTrue="1">
      <formula>$A22&lt;&gt;""</formula>
    </cfRule>
  </conditionalFormatting>
  <conditionalFormatting sqref="A23:DJ23">
    <cfRule type="expression" dxfId="518" priority="19" stopIfTrue="1">
      <formula>$A23&lt;&gt;""</formula>
    </cfRule>
  </conditionalFormatting>
  <conditionalFormatting sqref="A24:DJ24">
    <cfRule type="expression" dxfId="517" priority="18" stopIfTrue="1">
      <formula>$A24&lt;&gt;""</formula>
    </cfRule>
  </conditionalFormatting>
  <conditionalFormatting sqref="A25:DJ25">
    <cfRule type="expression" dxfId="516" priority="17" stopIfTrue="1">
      <formula>$A25&lt;&gt;""</formula>
    </cfRule>
  </conditionalFormatting>
  <conditionalFormatting sqref="A26:DJ26">
    <cfRule type="expression" dxfId="515" priority="16" stopIfTrue="1">
      <formula>$A26&lt;&gt;""</formula>
    </cfRule>
  </conditionalFormatting>
  <conditionalFormatting sqref="A27:DJ27">
    <cfRule type="expression" dxfId="514" priority="15" stopIfTrue="1">
      <formula>$A27&lt;&gt;""</formula>
    </cfRule>
  </conditionalFormatting>
  <conditionalFormatting sqref="A28:DJ28">
    <cfRule type="expression" dxfId="513" priority="14" stopIfTrue="1">
      <formula>$A28&lt;&gt;""</formula>
    </cfRule>
  </conditionalFormatting>
  <conditionalFormatting sqref="A29:DJ29">
    <cfRule type="expression" dxfId="512" priority="13" stopIfTrue="1">
      <formula>$A29&lt;&gt;""</formula>
    </cfRule>
  </conditionalFormatting>
  <conditionalFormatting sqref="A30:DJ30">
    <cfRule type="expression" dxfId="511" priority="12" stopIfTrue="1">
      <formula>$A30&lt;&gt;""</formula>
    </cfRule>
  </conditionalFormatting>
  <conditionalFormatting sqref="A31:DJ31">
    <cfRule type="expression" dxfId="509" priority="10" stopIfTrue="1">
      <formula>$A31&lt;&gt;""</formula>
    </cfRule>
  </conditionalFormatting>
  <conditionalFormatting sqref="A32:DJ32">
    <cfRule type="expression" dxfId="508" priority="9" stopIfTrue="1">
      <formula>$A32&lt;&gt;""</formula>
    </cfRule>
  </conditionalFormatting>
  <conditionalFormatting sqref="A33:DJ33">
    <cfRule type="expression" dxfId="507" priority="8" stopIfTrue="1">
      <formula>$A33&lt;&gt;""</formula>
    </cfRule>
  </conditionalFormatting>
  <conditionalFormatting sqref="A34:DJ34">
    <cfRule type="expression" dxfId="506" priority="7" stopIfTrue="1">
      <formula>$A34&lt;&gt;""</formula>
    </cfRule>
  </conditionalFormatting>
  <conditionalFormatting sqref="A35:DJ35">
    <cfRule type="expression" dxfId="505" priority="6" stopIfTrue="1">
      <formula>$A35&lt;&gt;""</formula>
    </cfRule>
  </conditionalFormatting>
  <conditionalFormatting sqref="A36:DJ36">
    <cfRule type="expression" dxfId="504" priority="5" stopIfTrue="1">
      <formula>$A36&lt;&gt;""</formula>
    </cfRule>
  </conditionalFormatting>
  <conditionalFormatting sqref="A37:DJ37">
    <cfRule type="expression" dxfId="503" priority="4" stopIfTrue="1">
      <formula>$A37&lt;&gt;""</formula>
    </cfRule>
  </conditionalFormatting>
  <conditionalFormatting sqref="A38:DJ38">
    <cfRule type="expression" dxfId="502" priority="3" stopIfTrue="1">
      <formula>$A38&lt;&gt;""</formula>
    </cfRule>
  </conditionalFormatting>
  <conditionalFormatting sqref="A39:DJ39">
    <cfRule type="expression" dxfId="501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357</v>
      </c>
      <c r="C7" s="76" t="s">
        <v>358</v>
      </c>
      <c r="D7" s="77">
        <f>SUM($D$8:$D$16)</f>
        <v>0</v>
      </c>
      <c r="E7" s="77">
        <f>SUM($E$8:$E$16)</f>
        <v>0</v>
      </c>
      <c r="F7" s="77">
        <f>SUM($F$8:$F$16)</f>
        <v>0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0</v>
      </c>
      <c r="K7" s="77">
        <f>SUM($K$8:$K$16)</f>
        <v>0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0</v>
      </c>
      <c r="W7" s="77">
        <f>SUM($W$8:$W$16)</f>
        <v>0</v>
      </c>
      <c r="X7" s="77">
        <f>SUM($X$8:$X$16)</f>
        <v>0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0</v>
      </c>
      <c r="AC7" s="77">
        <f>SUM($AC$8:$AC$16)</f>
        <v>0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359</v>
      </c>
      <c r="AM7" s="77">
        <f>SUM($AM$8:$AM$16)</f>
        <v>0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0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0</v>
      </c>
      <c r="BC7" s="88" t="s">
        <v>359</v>
      </c>
      <c r="BD7" s="77">
        <f>SUM($BD$8:$BD$16)</f>
        <v>0</v>
      </c>
      <c r="BE7" s="77">
        <f>SUM($BE$8:$BE$16)</f>
        <v>0</v>
      </c>
      <c r="BF7" s="77">
        <f>SUM($BF$8:$BF$16)</f>
        <v>0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359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359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359</v>
      </c>
      <c r="CQ7" s="77">
        <f>SUM($CQ$8:$CQ$16)</f>
        <v>0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0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0</v>
      </c>
      <c r="DG7" s="88" t="s">
        <v>359</v>
      </c>
      <c r="DH7" s="77">
        <f>SUM($DH$8:$DH$16)</f>
        <v>0</v>
      </c>
      <c r="DI7" s="77">
        <f>SUM($DI$8:$DI$16)</f>
        <v>0</v>
      </c>
      <c r="DJ7" s="77">
        <f>SUM($DJ$8:$DJ$16)</f>
        <v>0</v>
      </c>
    </row>
    <row r="8" spans="1:114" s="8" customFormat="1" ht="12" customHeight="1">
      <c r="A8" s="8" t="s">
        <v>199</v>
      </c>
      <c r="B8" s="80" t="s">
        <v>318</v>
      </c>
      <c r="C8" s="8" t="s">
        <v>317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189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189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205</v>
      </c>
      <c r="B9" s="80" t="s">
        <v>320</v>
      </c>
      <c r="C9" s="8" t="s">
        <v>321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325</v>
      </c>
      <c r="C10" s="8" t="s">
        <v>326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329</v>
      </c>
      <c r="C11" s="8" t="s">
        <v>330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333</v>
      </c>
      <c r="C12" s="8" t="s">
        <v>334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338</v>
      </c>
      <c r="C13" s="8" t="s">
        <v>339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343</v>
      </c>
      <c r="C14" s="8" t="s">
        <v>344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349</v>
      </c>
      <c r="C15" s="8" t="s">
        <v>350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353</v>
      </c>
      <c r="C16" s="8" t="s">
        <v>354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72">
    <cfRule type="expression" dxfId="499" priority="36" stopIfTrue="1">
      <formula>$A17&lt;&gt;""</formula>
    </cfRule>
  </conditionalFormatting>
  <conditionalFormatting sqref="A16:DJ16">
    <cfRule type="expression" dxfId="498" priority="2" stopIfTrue="1">
      <formula>$A16&lt;&gt;""</formula>
    </cfRule>
  </conditionalFormatting>
  <conditionalFormatting sqref="A7:DJ7">
    <cfRule type="expression" dxfId="474" priority="1" stopIfTrue="1">
      <formula>$A7&lt;&gt;""</formula>
    </cfRule>
  </conditionalFormatting>
  <conditionalFormatting sqref="A8:DJ8">
    <cfRule type="expression" dxfId="473" priority="10" stopIfTrue="1">
      <formula>$A8&lt;&gt;""</formula>
    </cfRule>
  </conditionalFormatting>
  <conditionalFormatting sqref="A9:DJ9">
    <cfRule type="expression" dxfId="472" priority="9" stopIfTrue="1">
      <formula>$A9&lt;&gt;""</formula>
    </cfRule>
  </conditionalFormatting>
  <conditionalFormatting sqref="A10:DJ10">
    <cfRule type="expression" dxfId="471" priority="8" stopIfTrue="1">
      <formula>$A10&lt;&gt;""</formula>
    </cfRule>
  </conditionalFormatting>
  <conditionalFormatting sqref="A11:DJ11">
    <cfRule type="expression" dxfId="470" priority="7" stopIfTrue="1">
      <formula>$A11&lt;&gt;""</formula>
    </cfRule>
  </conditionalFormatting>
  <conditionalFormatting sqref="A12:DJ12">
    <cfRule type="expression" dxfId="469" priority="6" stopIfTrue="1">
      <formula>$A12&lt;&gt;""</formula>
    </cfRule>
  </conditionalFormatting>
  <conditionalFormatting sqref="A13:DJ13">
    <cfRule type="expression" dxfId="468" priority="5" stopIfTrue="1">
      <formula>$A13&lt;&gt;""</formula>
    </cfRule>
  </conditionalFormatting>
  <conditionalFormatting sqref="A14:DJ14">
    <cfRule type="expression" dxfId="467" priority="4" stopIfTrue="1">
      <formula>$A14&lt;&gt;""</formula>
    </cfRule>
  </conditionalFormatting>
  <conditionalFormatting sqref="A15:DJ15">
    <cfRule type="expression" dxfId="466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357</v>
      </c>
      <c r="C7" s="76" t="s">
        <v>358</v>
      </c>
      <c r="D7" s="77">
        <f>SUM($D$8:$D$39)</f>
        <v>14091</v>
      </c>
      <c r="E7" s="77">
        <f>SUM($E$8:$E$39)</f>
        <v>7045</v>
      </c>
      <c r="F7" s="77">
        <f>SUM($F$8:$F$39)</f>
        <v>7045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7046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14091</v>
      </c>
      <c r="W7" s="77">
        <f>SUM($W$8:$W$39)</f>
        <v>7045</v>
      </c>
      <c r="X7" s="77">
        <f>SUM($X$8:$X$39)</f>
        <v>7045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7046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227</v>
      </c>
      <c r="C14" s="8" t="s">
        <v>229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237</v>
      </c>
      <c r="C16" s="8" t="s">
        <v>236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239</v>
      </c>
      <c r="C17" s="8" t="s">
        <v>241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243</v>
      </c>
      <c r="C18" s="8" t="s">
        <v>244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247</v>
      </c>
      <c r="C19" s="8" t="s">
        <v>248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251</v>
      </c>
      <c r="C20" s="8" t="s">
        <v>252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257</v>
      </c>
      <c r="C21" s="8" t="s">
        <v>258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262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266</v>
      </c>
      <c r="C23" s="8" t="s">
        <v>268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275</v>
      </c>
      <c r="C24" s="8" t="s">
        <v>276</v>
      </c>
      <c r="D24" s="81">
        <f>SUM(E24,+L24)</f>
        <v>14091</v>
      </c>
      <c r="E24" s="81">
        <v>7045</v>
      </c>
      <c r="F24" s="81">
        <v>7045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7046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14091</v>
      </c>
      <c r="W24" s="81">
        <v>7045</v>
      </c>
      <c r="X24" s="81">
        <v>7045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7046</v>
      </c>
    </row>
    <row r="25" spans="1:30" s="8" customFormat="1" ht="12" customHeight="1">
      <c r="A25" s="8" t="s">
        <v>199</v>
      </c>
      <c r="B25" s="80" t="s">
        <v>282</v>
      </c>
      <c r="C25" s="8" t="s">
        <v>281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287</v>
      </c>
      <c r="C26" s="8" t="s">
        <v>289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295</v>
      </c>
      <c r="C27" s="8" t="s">
        <v>294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301</v>
      </c>
      <c r="C28" s="8" t="s">
        <v>300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305</v>
      </c>
      <c r="C29" s="8" t="s">
        <v>307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313</v>
      </c>
      <c r="C30" s="8" t="s">
        <v>314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318</v>
      </c>
      <c r="C31" s="8" t="s">
        <v>319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322</v>
      </c>
      <c r="C32" s="8" t="s">
        <v>323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327</v>
      </c>
      <c r="C33" s="8" t="s">
        <v>328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329</v>
      </c>
      <c r="C34" s="8" t="s">
        <v>331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335</v>
      </c>
      <c r="C35" s="8" t="s">
        <v>334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340</v>
      </c>
      <c r="C36" s="8" t="s">
        <v>339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343</v>
      </c>
      <c r="C37" s="8" t="s">
        <v>344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349</v>
      </c>
      <c r="C38" s="8" t="s">
        <v>350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市町村分担金内訳!D15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市町村分担金内訳!E15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355</v>
      </c>
      <c r="C39" s="8" t="s">
        <v>354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市町村分担金内訳!D16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市町村分担金内訳!E16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0:AD995">
    <cfRule type="expression" dxfId="463" priority="36" stopIfTrue="1">
      <formula>$A40&lt;&gt;""</formula>
    </cfRule>
  </conditionalFormatting>
  <conditionalFormatting sqref="A39:AD39">
    <cfRule type="expression" dxfId="462" priority="2" stopIfTrue="1">
      <formula>$A39&lt;&gt;""</formula>
    </cfRule>
  </conditionalFormatting>
  <conditionalFormatting sqref="A8:AD8">
    <cfRule type="expression" dxfId="461" priority="34" stopIfTrue="1">
      <formula>$A8&lt;&gt;""</formula>
    </cfRule>
  </conditionalFormatting>
  <conditionalFormatting sqref="A9:AD9">
    <cfRule type="expression" dxfId="460" priority="33" stopIfTrue="1">
      <formula>$A9&lt;&gt;""</formula>
    </cfRule>
  </conditionalFormatting>
  <conditionalFormatting sqref="A10:AD10">
    <cfRule type="expression" dxfId="459" priority="32" stopIfTrue="1">
      <formula>$A10&lt;&gt;""</formula>
    </cfRule>
  </conditionalFormatting>
  <conditionalFormatting sqref="A11:AD11">
    <cfRule type="expression" dxfId="458" priority="31" stopIfTrue="1">
      <formula>$A11&lt;&gt;""</formula>
    </cfRule>
  </conditionalFormatting>
  <conditionalFormatting sqref="A12:AD12">
    <cfRule type="expression" dxfId="457" priority="30" stopIfTrue="1">
      <formula>$A12&lt;&gt;""</formula>
    </cfRule>
  </conditionalFormatting>
  <conditionalFormatting sqref="A13:AD13">
    <cfRule type="expression" dxfId="456" priority="29" stopIfTrue="1">
      <formula>$A13&lt;&gt;""</formula>
    </cfRule>
  </conditionalFormatting>
  <conditionalFormatting sqref="A14:AD14">
    <cfRule type="expression" dxfId="455" priority="28" stopIfTrue="1">
      <formula>$A14&lt;&gt;""</formula>
    </cfRule>
  </conditionalFormatting>
  <conditionalFormatting sqref="A15:AD15">
    <cfRule type="expression" dxfId="454" priority="27" stopIfTrue="1">
      <formula>$A15&lt;&gt;""</formula>
    </cfRule>
  </conditionalFormatting>
  <conditionalFormatting sqref="A16:AD16">
    <cfRule type="expression" dxfId="453" priority="26" stopIfTrue="1">
      <formula>$A16&lt;&gt;""</formula>
    </cfRule>
  </conditionalFormatting>
  <conditionalFormatting sqref="A17:AD17">
    <cfRule type="expression" dxfId="452" priority="25" stopIfTrue="1">
      <formula>$A17&lt;&gt;""</formula>
    </cfRule>
  </conditionalFormatting>
  <conditionalFormatting sqref="A18:AD18">
    <cfRule type="expression" dxfId="451" priority="24" stopIfTrue="1">
      <formula>$A18&lt;&gt;""</formula>
    </cfRule>
  </conditionalFormatting>
  <conditionalFormatting sqref="A19:AD19">
    <cfRule type="expression" dxfId="450" priority="23" stopIfTrue="1">
      <formula>$A19&lt;&gt;""</formula>
    </cfRule>
  </conditionalFormatting>
  <conditionalFormatting sqref="A20:AD20">
    <cfRule type="expression" dxfId="449" priority="22" stopIfTrue="1">
      <formula>$A20&lt;&gt;""</formula>
    </cfRule>
  </conditionalFormatting>
  <conditionalFormatting sqref="A21:AD21">
    <cfRule type="expression" dxfId="448" priority="21" stopIfTrue="1">
      <formula>$A21&lt;&gt;""</formula>
    </cfRule>
  </conditionalFormatting>
  <conditionalFormatting sqref="A22:AD22">
    <cfRule type="expression" dxfId="447" priority="20" stopIfTrue="1">
      <formula>$A22&lt;&gt;""</formula>
    </cfRule>
  </conditionalFormatting>
  <conditionalFormatting sqref="A23:AD23">
    <cfRule type="expression" dxfId="446" priority="19" stopIfTrue="1">
      <formula>$A23&lt;&gt;""</formula>
    </cfRule>
  </conditionalFormatting>
  <conditionalFormatting sqref="A24:AD24">
    <cfRule type="expression" dxfId="445" priority="18" stopIfTrue="1">
      <formula>$A24&lt;&gt;""</formula>
    </cfRule>
  </conditionalFormatting>
  <conditionalFormatting sqref="A25:AD25">
    <cfRule type="expression" dxfId="444" priority="17" stopIfTrue="1">
      <formula>$A25&lt;&gt;""</formula>
    </cfRule>
  </conditionalFormatting>
  <conditionalFormatting sqref="A26:AD26">
    <cfRule type="expression" dxfId="443" priority="16" stopIfTrue="1">
      <formula>$A26&lt;&gt;""</formula>
    </cfRule>
  </conditionalFormatting>
  <conditionalFormatting sqref="A27:AD27">
    <cfRule type="expression" dxfId="442" priority="15" stopIfTrue="1">
      <formula>$A27&lt;&gt;""</formula>
    </cfRule>
  </conditionalFormatting>
  <conditionalFormatting sqref="A28:AD28">
    <cfRule type="expression" dxfId="441" priority="14" stopIfTrue="1">
      <formula>$A28&lt;&gt;""</formula>
    </cfRule>
  </conditionalFormatting>
  <conditionalFormatting sqref="A29:AD29">
    <cfRule type="expression" dxfId="440" priority="13" stopIfTrue="1">
      <formula>$A29&lt;&gt;""</formula>
    </cfRule>
  </conditionalFormatting>
  <conditionalFormatting sqref="A30:AD30">
    <cfRule type="expression" dxfId="439" priority="12" stopIfTrue="1">
      <formula>$A30&lt;&gt;""</formula>
    </cfRule>
  </conditionalFormatting>
  <conditionalFormatting sqref="A7:AD7">
    <cfRule type="expression" dxfId="438" priority="1" stopIfTrue="1">
      <formula>$A7&lt;&gt;""</formula>
    </cfRule>
  </conditionalFormatting>
  <conditionalFormatting sqref="A31:AD31">
    <cfRule type="expression" dxfId="437" priority="10" stopIfTrue="1">
      <formula>$A31&lt;&gt;""</formula>
    </cfRule>
  </conditionalFormatting>
  <conditionalFormatting sqref="A32:AD32">
    <cfRule type="expression" dxfId="436" priority="9" stopIfTrue="1">
      <formula>$A32&lt;&gt;""</formula>
    </cfRule>
  </conditionalFormatting>
  <conditionalFormatting sqref="A33:AD33">
    <cfRule type="expression" dxfId="435" priority="8" stopIfTrue="1">
      <formula>$A33&lt;&gt;""</formula>
    </cfRule>
  </conditionalFormatting>
  <conditionalFormatting sqref="A34:AD34">
    <cfRule type="expression" dxfId="434" priority="7" stopIfTrue="1">
      <formula>$A34&lt;&gt;""</formula>
    </cfRule>
  </conditionalFormatting>
  <conditionalFormatting sqref="A35:AD35">
    <cfRule type="expression" dxfId="433" priority="6" stopIfTrue="1">
      <formula>$A35&lt;&gt;""</formula>
    </cfRule>
  </conditionalFormatting>
  <conditionalFormatting sqref="A36:AD36">
    <cfRule type="expression" dxfId="432" priority="5" stopIfTrue="1">
      <formula>$A36&lt;&gt;""</formula>
    </cfRule>
  </conditionalFormatting>
  <conditionalFormatting sqref="A37:AD37">
    <cfRule type="expression" dxfId="431" priority="4" stopIfTrue="1">
      <formula>$A37&lt;&gt;""</formula>
    </cfRule>
  </conditionalFormatting>
  <conditionalFormatting sqref="A38:AD38">
    <cfRule type="expression" dxfId="430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357</v>
      </c>
      <c r="C7" s="76" t="s">
        <v>358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14091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14091</v>
      </c>
      <c r="S7" s="77">
        <f>SUM($S$8:$S$39)</f>
        <v>1878</v>
      </c>
      <c r="T7" s="77">
        <f>SUM($T$8:$T$39)</f>
        <v>12213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  <c r="AE7" s="77">
        <f>SUM($AE$8:$AE$39)</f>
        <v>14091</v>
      </c>
      <c r="AF7" s="77">
        <f>SUM($AF$8:$AF$39)</f>
        <v>0</v>
      </c>
      <c r="AG7" s="77">
        <f>SUM($AG$8:$AG$39)</f>
        <v>0</v>
      </c>
      <c r="AH7" s="77">
        <f>SUM($AH$8:$AH$39)</f>
        <v>0</v>
      </c>
      <c r="AI7" s="77">
        <f>SUM($AI$8:$AI$39)</f>
        <v>0</v>
      </c>
      <c r="AJ7" s="77">
        <f>SUM($AJ$8:$AJ$39)</f>
        <v>0</v>
      </c>
      <c r="AK7" s="77">
        <f>SUM($AK$8:$AK$39)</f>
        <v>0</v>
      </c>
      <c r="AL7" s="77">
        <f>SUM($AL$8:$AL$39)</f>
        <v>0</v>
      </c>
      <c r="AM7" s="77">
        <f>SUM($AM$8:$AM$39)</f>
        <v>0</v>
      </c>
      <c r="AN7" s="77">
        <f>SUM($AN$8:$AN$39)</f>
        <v>0</v>
      </c>
      <c r="AO7" s="77">
        <f>SUM($AO$8:$AO$39)</f>
        <v>0</v>
      </c>
      <c r="AP7" s="77">
        <f>SUM($AP$8:$AP$39)</f>
        <v>0</v>
      </c>
      <c r="AQ7" s="77">
        <f>SUM($AQ$8:$AQ$39)</f>
        <v>0</v>
      </c>
      <c r="AR7" s="77">
        <f>SUM($AR$8:$AR$39)</f>
        <v>0</v>
      </c>
      <c r="AS7" s="77">
        <f>SUM($AS$8:$AS$39)</f>
        <v>0</v>
      </c>
      <c r="AT7" s="77">
        <f>SUM($AT$8:$AT$39)</f>
        <v>0</v>
      </c>
      <c r="AU7" s="77">
        <f>SUM($AU$8:$AU$39)</f>
        <v>0</v>
      </c>
      <c r="AV7" s="77">
        <f>SUM($AV$8:$AV$39)</f>
        <v>0</v>
      </c>
      <c r="AW7" s="77">
        <f>SUM($AW$8:$AW$39)</f>
        <v>0</v>
      </c>
      <c r="AX7" s="77">
        <f>SUM($AX$8:$AX$39)</f>
        <v>0</v>
      </c>
      <c r="AY7" s="77">
        <f>SUM($AY$8:$AY$39)</f>
        <v>0</v>
      </c>
      <c r="AZ7" s="77">
        <f>SUM($AZ$8:$AZ$39)</f>
        <v>0</v>
      </c>
      <c r="BA7" s="77">
        <f>SUM($BA$8:$BA$39)</f>
        <v>0</v>
      </c>
      <c r="BB7" s="77">
        <f>SUM($BB$8:$BB$39)</f>
        <v>0</v>
      </c>
      <c r="BC7" s="77">
        <f>SUM($BC$8:$BC$39)</f>
        <v>0</v>
      </c>
      <c r="BD7" s="77">
        <f>SUM($BD$8:$BD$39)</f>
        <v>0</v>
      </c>
      <c r="BE7" s="77">
        <f>SUM($BE$8:$BE$39)</f>
        <v>0</v>
      </c>
      <c r="BF7" s="77">
        <f>SUM($BF$8:$BF$39)</f>
        <v>0</v>
      </c>
      <c r="BG7" s="77">
        <f>SUM($BG$8:$BG$39)</f>
        <v>0</v>
      </c>
      <c r="BH7" s="77">
        <f>SUM($BH$8:$BH$39)</f>
        <v>0</v>
      </c>
      <c r="BI7" s="77">
        <f>SUM($BI$8:$BI$39)</f>
        <v>0</v>
      </c>
      <c r="BJ7" s="77">
        <f>SUM($BJ$8:$BJ$39)</f>
        <v>0</v>
      </c>
      <c r="BK7" s="77">
        <f>SUM($BK$8:$BK$39)</f>
        <v>0</v>
      </c>
      <c r="BL7" s="77">
        <f>SUM($BL$8:$BL$39)</f>
        <v>0</v>
      </c>
      <c r="BM7" s="77">
        <f>SUM($BM$8:$BM$39)</f>
        <v>0</v>
      </c>
      <c r="BN7" s="77">
        <f>SUM($BN$8:$BN$39)</f>
        <v>0</v>
      </c>
      <c r="BO7" s="77">
        <f>SUM($BO$8:$BO$39)</f>
        <v>0</v>
      </c>
      <c r="BP7" s="77">
        <f>SUM($BP$8:$BP$39)</f>
        <v>14091</v>
      </c>
      <c r="BQ7" s="77">
        <f>SUM($BQ$8:$BQ$39)</f>
        <v>0</v>
      </c>
      <c r="BR7" s="77">
        <f>SUM($BR$8:$BR$39)</f>
        <v>0</v>
      </c>
      <c r="BS7" s="77">
        <f>SUM($BS$8:$BS$39)</f>
        <v>0</v>
      </c>
      <c r="BT7" s="77">
        <f>SUM($BT$8:$BT$39)</f>
        <v>0</v>
      </c>
      <c r="BU7" s="77">
        <f>SUM($BU$8:$BU$39)</f>
        <v>0</v>
      </c>
      <c r="BV7" s="77">
        <f>SUM($BV$8:$BV$39)</f>
        <v>14091</v>
      </c>
      <c r="BW7" s="77">
        <f>SUM($BW$8:$BW$39)</f>
        <v>1878</v>
      </c>
      <c r="BX7" s="77">
        <f>SUM($BX$8:$BX$39)</f>
        <v>12213</v>
      </c>
      <c r="BY7" s="77">
        <f>SUM($BY$8:$BY$39)</f>
        <v>0</v>
      </c>
      <c r="BZ7" s="77">
        <f>SUM($BZ$8:$BZ$39)</f>
        <v>0</v>
      </c>
      <c r="CA7" s="77">
        <f>SUM($CA$8:$CA$39)</f>
        <v>0</v>
      </c>
      <c r="CB7" s="77">
        <f>SUM($CB$8:$CB$39)</f>
        <v>0</v>
      </c>
      <c r="CC7" s="77">
        <f>SUM($CC$8:$CC$39)</f>
        <v>0</v>
      </c>
      <c r="CD7" s="77">
        <f>SUM($CD$8:$CD$39)</f>
        <v>0</v>
      </c>
      <c r="CE7" s="77">
        <f>SUM($CE$8:$CE$39)</f>
        <v>0</v>
      </c>
      <c r="CF7" s="77">
        <f>SUM($CF$8:$CF$39)</f>
        <v>0</v>
      </c>
      <c r="CG7" s="77">
        <f>SUM($CG$8:$CG$39)</f>
        <v>0</v>
      </c>
      <c r="CH7" s="77">
        <f>SUM($CH$8:$CH$39)</f>
        <v>0</v>
      </c>
      <c r="CI7" s="77">
        <f>SUM($CI$8:$CI$39)</f>
        <v>14091</v>
      </c>
    </row>
    <row r="8" spans="1:87" s="8" customFormat="1" ht="12" customHeight="1">
      <c r="A8" s="8" t="s">
        <v>199</v>
      </c>
      <c r="B8" s="80" t="s">
        <v>206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9" si="0">SUM(D8,AF8)</f>
        <v>0</v>
      </c>
      <c r="BI8" s="81">
        <f t="shared" ref="BI8:BI39" si="1">SUM(E8,AG8)</f>
        <v>0</v>
      </c>
      <c r="BJ8" s="81">
        <f t="shared" ref="BJ8:BJ39" si="2">SUM(F8,AH8)</f>
        <v>0</v>
      </c>
      <c r="BK8" s="81">
        <f t="shared" ref="BK8:BK39" si="3">SUM(G8,AI8)</f>
        <v>0</v>
      </c>
      <c r="BL8" s="81">
        <f t="shared" ref="BL8:BL39" si="4">SUM(H8,AJ8)</f>
        <v>0</v>
      </c>
      <c r="BM8" s="81">
        <f t="shared" ref="BM8:BM39" si="5">SUM(I8,AK8)</f>
        <v>0</v>
      </c>
      <c r="BN8" s="81">
        <f t="shared" ref="BN8:BN39" si="6">SUM(J8,AL8)</f>
        <v>0</v>
      </c>
      <c r="BO8" s="89">
        <f t="shared" ref="BO8:BO30" si="7">SUM(K8,AM8)</f>
        <v>0</v>
      </c>
      <c r="BP8" s="81">
        <f t="shared" ref="BP8:BP39" si="8">SUM(L8,AN8)</f>
        <v>0</v>
      </c>
      <c r="BQ8" s="81">
        <f t="shared" ref="BQ8:BQ39" si="9">SUM(M8,AO8)</f>
        <v>0</v>
      </c>
      <c r="BR8" s="81">
        <f t="shared" ref="BR8:BR39" si="10">SUM(N8,AP8)</f>
        <v>0</v>
      </c>
      <c r="BS8" s="81">
        <f t="shared" ref="BS8:BS39" si="11">SUM(O8,AQ8)</f>
        <v>0</v>
      </c>
      <c r="BT8" s="81">
        <f t="shared" ref="BT8:BT39" si="12">SUM(P8,AR8)</f>
        <v>0</v>
      </c>
      <c r="BU8" s="81">
        <f t="shared" ref="BU8:BU39" si="13">SUM(Q8,AS8)</f>
        <v>0</v>
      </c>
      <c r="BV8" s="81">
        <f t="shared" ref="BV8:BV39" si="14">SUM(R8,AT8)</f>
        <v>0</v>
      </c>
      <c r="BW8" s="81">
        <f t="shared" ref="BW8:BW39" si="15">SUM(S8,AU8)</f>
        <v>0</v>
      </c>
      <c r="BX8" s="81">
        <f t="shared" ref="BX8:BX39" si="16">SUM(T8,AV8)</f>
        <v>0</v>
      </c>
      <c r="BY8" s="81">
        <f t="shared" ref="BY8:BY39" si="17">SUM(U8,AW8)</f>
        <v>0</v>
      </c>
      <c r="BZ8" s="81">
        <f t="shared" ref="BZ8:BZ39" si="18">SUM(V8,AX8)</f>
        <v>0</v>
      </c>
      <c r="CA8" s="81">
        <f t="shared" ref="CA8:CA39" si="19">SUM(W8,AY8)</f>
        <v>0</v>
      </c>
      <c r="CB8" s="81">
        <f t="shared" ref="CB8:CB39" si="20">SUM(X8,AZ8)</f>
        <v>0</v>
      </c>
      <c r="CC8" s="81">
        <f t="shared" ref="CC8:CC39" si="21">SUM(Y8,BA8)</f>
        <v>0</v>
      </c>
      <c r="CD8" s="81">
        <f t="shared" ref="CD8:CD39" si="22">SUM(Z8,BB8)</f>
        <v>0</v>
      </c>
      <c r="CE8" s="81">
        <f t="shared" ref="CE8:CE39" si="23">SUM(AA8,BC8)</f>
        <v>0</v>
      </c>
      <c r="CF8" s="89">
        <f t="shared" ref="CF8:CF30" si="24">SUM(AB8,BD8)</f>
        <v>0</v>
      </c>
      <c r="CG8" s="81">
        <f t="shared" ref="CG8:CG39" si="25">SUM(AC8,BE8)</f>
        <v>0</v>
      </c>
      <c r="CH8" s="81">
        <f t="shared" ref="CH8:CH39" si="26">SUM(AD8,BF8)</f>
        <v>0</v>
      </c>
      <c r="CI8" s="81">
        <f t="shared" ref="CI8:CI39" si="27">SUM(AE8,BG8)</f>
        <v>0</v>
      </c>
    </row>
    <row r="9" spans="1:87" s="8" customFormat="1" ht="12" customHeight="1">
      <c r="A9" s="8" t="s">
        <v>199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211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215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221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223</v>
      </c>
      <c r="C13" s="8" t="s">
        <v>224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227</v>
      </c>
      <c r="C14" s="8" t="s">
        <v>229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233</v>
      </c>
      <c r="C15" s="8" t="s">
        <v>234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235</v>
      </c>
      <c r="C16" s="8" t="s">
        <v>236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239</v>
      </c>
      <c r="C17" s="8" t="s">
        <v>240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243</v>
      </c>
      <c r="C18" s="8" t="s">
        <v>244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247</v>
      </c>
      <c r="C19" s="8" t="s">
        <v>248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251</v>
      </c>
      <c r="C20" s="8" t="s">
        <v>252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257</v>
      </c>
      <c r="C21" s="8" t="s">
        <v>258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262</v>
      </c>
      <c r="C22" s="8" t="s">
        <v>264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269</v>
      </c>
      <c r="B23" s="80" t="s">
        <v>266</v>
      </c>
      <c r="C23" s="8" t="s">
        <v>270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273</v>
      </c>
      <c r="C24" s="8" t="s">
        <v>277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14091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14091</v>
      </c>
      <c r="S24" s="81">
        <v>1878</v>
      </c>
      <c r="T24" s="81">
        <v>12213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14091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14091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14091</v>
      </c>
      <c r="BW24" s="81">
        <f t="shared" si="15"/>
        <v>1878</v>
      </c>
      <c r="BX24" s="81">
        <f t="shared" si="16"/>
        <v>12213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14091</v>
      </c>
    </row>
    <row r="25" spans="1:87" s="8" customFormat="1" ht="12" customHeight="1">
      <c r="A25" s="8" t="s">
        <v>199</v>
      </c>
      <c r="B25" s="80" t="s">
        <v>282</v>
      </c>
      <c r="C25" s="8" t="s">
        <v>283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205</v>
      </c>
      <c r="B26" s="80" t="s">
        <v>290</v>
      </c>
      <c r="C26" s="8" t="s">
        <v>288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296</v>
      </c>
      <c r="C27" s="8" t="s">
        <v>297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302</v>
      </c>
      <c r="C28" s="8" t="s">
        <v>300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305</v>
      </c>
      <c r="C29" s="8" t="s">
        <v>308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205</v>
      </c>
      <c r="B30" s="80" t="s">
        <v>313</v>
      </c>
      <c r="C30" s="8" t="s">
        <v>314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205</v>
      </c>
      <c r="B31" s="80" t="s">
        <v>318</v>
      </c>
      <c r="C31" s="8" t="s">
        <v>319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322</v>
      </c>
      <c r="C32" s="8" t="s">
        <v>321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327</v>
      </c>
      <c r="C33" s="8" t="s">
        <v>328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329</v>
      </c>
      <c r="C34" s="8" t="s">
        <v>331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336</v>
      </c>
      <c r="C35" s="8" t="s">
        <v>337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338</v>
      </c>
      <c r="C36" s="8" t="s">
        <v>341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343</v>
      </c>
      <c r="C37" s="8" t="s">
        <v>345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349</v>
      </c>
      <c r="C38" s="8" t="s">
        <v>350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355</v>
      </c>
      <c r="C39" s="8" t="s">
        <v>354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427" priority="36" stopIfTrue="1">
      <formula>$A40&lt;&gt;""</formula>
    </cfRule>
  </conditionalFormatting>
  <conditionalFormatting sqref="A39:CI39">
    <cfRule type="expression" dxfId="426" priority="2" stopIfTrue="1">
      <formula>$A39&lt;&gt;""</formula>
    </cfRule>
  </conditionalFormatting>
  <conditionalFormatting sqref="A8:CI8">
    <cfRule type="expression" dxfId="425" priority="34" stopIfTrue="1">
      <formula>$A8&lt;&gt;""</formula>
    </cfRule>
  </conditionalFormatting>
  <conditionalFormatting sqref="A9:CI9">
    <cfRule type="expression" dxfId="424" priority="33" stopIfTrue="1">
      <formula>$A9&lt;&gt;""</formula>
    </cfRule>
  </conditionalFormatting>
  <conditionalFormatting sqref="A10:CI10">
    <cfRule type="expression" dxfId="423" priority="32" stopIfTrue="1">
      <formula>$A10&lt;&gt;""</formula>
    </cfRule>
  </conditionalFormatting>
  <conditionalFormatting sqref="A11:CI11">
    <cfRule type="expression" dxfId="422" priority="31" stopIfTrue="1">
      <formula>$A11&lt;&gt;""</formula>
    </cfRule>
  </conditionalFormatting>
  <conditionalFormatting sqref="A12:CI12">
    <cfRule type="expression" dxfId="421" priority="30" stopIfTrue="1">
      <formula>$A12&lt;&gt;""</formula>
    </cfRule>
  </conditionalFormatting>
  <conditionalFormatting sqref="A13:CI13">
    <cfRule type="expression" dxfId="420" priority="29" stopIfTrue="1">
      <formula>$A13&lt;&gt;""</formula>
    </cfRule>
  </conditionalFormatting>
  <conditionalFormatting sqref="A14:CI14">
    <cfRule type="expression" dxfId="419" priority="28" stopIfTrue="1">
      <formula>$A14&lt;&gt;""</formula>
    </cfRule>
  </conditionalFormatting>
  <conditionalFormatting sqref="A15:CI15">
    <cfRule type="expression" dxfId="418" priority="27" stopIfTrue="1">
      <formula>$A15&lt;&gt;""</formula>
    </cfRule>
  </conditionalFormatting>
  <conditionalFormatting sqref="A16:CI16">
    <cfRule type="expression" dxfId="417" priority="26" stopIfTrue="1">
      <formula>$A16&lt;&gt;""</formula>
    </cfRule>
  </conditionalFormatting>
  <conditionalFormatting sqref="A17:CI17">
    <cfRule type="expression" dxfId="416" priority="25" stopIfTrue="1">
      <formula>$A17&lt;&gt;""</formula>
    </cfRule>
  </conditionalFormatting>
  <conditionalFormatting sqref="A18:CI18">
    <cfRule type="expression" dxfId="415" priority="24" stopIfTrue="1">
      <formula>$A18&lt;&gt;""</formula>
    </cfRule>
  </conditionalFormatting>
  <conditionalFormatting sqref="A19:CI19">
    <cfRule type="expression" dxfId="414" priority="23" stopIfTrue="1">
      <formula>$A19&lt;&gt;""</formula>
    </cfRule>
  </conditionalFormatting>
  <conditionalFormatting sqref="A20:CI20">
    <cfRule type="expression" dxfId="413" priority="22" stopIfTrue="1">
      <formula>$A20&lt;&gt;""</formula>
    </cfRule>
  </conditionalFormatting>
  <conditionalFormatting sqref="A21:CI21">
    <cfRule type="expression" dxfId="412" priority="21" stopIfTrue="1">
      <formula>$A21&lt;&gt;""</formula>
    </cfRule>
  </conditionalFormatting>
  <conditionalFormatting sqref="A22:CI22">
    <cfRule type="expression" dxfId="411" priority="20" stopIfTrue="1">
      <formula>$A22&lt;&gt;""</formula>
    </cfRule>
  </conditionalFormatting>
  <conditionalFormatting sqref="A23:CI23">
    <cfRule type="expression" dxfId="410" priority="19" stopIfTrue="1">
      <formula>$A23&lt;&gt;""</formula>
    </cfRule>
  </conditionalFormatting>
  <conditionalFormatting sqref="A24:CI24">
    <cfRule type="expression" dxfId="409" priority="18" stopIfTrue="1">
      <formula>$A24&lt;&gt;""</formula>
    </cfRule>
  </conditionalFormatting>
  <conditionalFormatting sqref="A25:CI25">
    <cfRule type="expression" dxfId="408" priority="17" stopIfTrue="1">
      <formula>$A25&lt;&gt;""</formula>
    </cfRule>
  </conditionalFormatting>
  <conditionalFormatting sqref="A26:CI26">
    <cfRule type="expression" dxfId="407" priority="16" stopIfTrue="1">
      <formula>$A26&lt;&gt;""</formula>
    </cfRule>
  </conditionalFormatting>
  <conditionalFormatting sqref="A27:CI27">
    <cfRule type="expression" dxfId="406" priority="15" stopIfTrue="1">
      <formula>$A27&lt;&gt;""</formula>
    </cfRule>
  </conditionalFormatting>
  <conditionalFormatting sqref="A28:CI28">
    <cfRule type="expression" dxfId="405" priority="14" stopIfTrue="1">
      <formula>$A28&lt;&gt;""</formula>
    </cfRule>
  </conditionalFormatting>
  <conditionalFormatting sqref="A29:CI29">
    <cfRule type="expression" dxfId="404" priority="13" stopIfTrue="1">
      <formula>$A29&lt;&gt;""</formula>
    </cfRule>
  </conditionalFormatting>
  <conditionalFormatting sqref="A30:CI30">
    <cfRule type="expression" dxfId="403" priority="12" stopIfTrue="1">
      <formula>$A30&lt;&gt;""</formula>
    </cfRule>
  </conditionalFormatting>
  <conditionalFormatting sqref="A7:CI7">
    <cfRule type="expression" dxfId="402" priority="1" stopIfTrue="1">
      <formula>$A7&lt;&gt;""</formula>
    </cfRule>
  </conditionalFormatting>
  <conditionalFormatting sqref="A31:CI31">
    <cfRule type="expression" dxfId="401" priority="10" stopIfTrue="1">
      <formula>$A31&lt;&gt;""</formula>
    </cfRule>
  </conditionalFormatting>
  <conditionalFormatting sqref="A32:CI32">
    <cfRule type="expression" dxfId="400" priority="9" stopIfTrue="1">
      <formula>$A32&lt;&gt;""</formula>
    </cfRule>
  </conditionalFormatting>
  <conditionalFormatting sqref="A33:CI33">
    <cfRule type="expression" dxfId="399" priority="8" stopIfTrue="1">
      <formula>$A33&lt;&gt;""</formula>
    </cfRule>
  </conditionalFormatting>
  <conditionalFormatting sqref="A34:CI34">
    <cfRule type="expression" dxfId="398" priority="7" stopIfTrue="1">
      <formula>$A34&lt;&gt;""</formula>
    </cfRule>
  </conditionalFormatting>
  <conditionalFormatting sqref="A35:CI35">
    <cfRule type="expression" dxfId="397" priority="6" stopIfTrue="1">
      <formula>$A35&lt;&gt;""</formula>
    </cfRule>
  </conditionalFormatting>
  <conditionalFormatting sqref="A36:CI36">
    <cfRule type="expression" dxfId="396" priority="5" stopIfTrue="1">
      <formula>$A36&lt;&gt;""</formula>
    </cfRule>
  </conditionalFormatting>
  <conditionalFormatting sqref="A37:CI37">
    <cfRule type="expression" dxfId="395" priority="4" stopIfTrue="1">
      <formula>$A37&lt;&gt;""</formula>
    </cfRule>
  </conditionalFormatting>
  <conditionalFormatting sqref="A38:CI38">
    <cfRule type="expression" dxfId="394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357</v>
      </c>
      <c r="C7" s="76" t="s">
        <v>358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203</v>
      </c>
      <c r="B8" s="80" t="s">
        <v>206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213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217</v>
      </c>
      <c r="C11" s="8" t="s">
        <v>218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221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225</v>
      </c>
      <c r="C13" s="8" t="s">
        <v>226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230</v>
      </c>
      <c r="C14" s="8" t="s">
        <v>228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233</v>
      </c>
      <c r="C15" s="8" t="s">
        <v>234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237</v>
      </c>
      <c r="C16" s="8" t="s">
        <v>238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242</v>
      </c>
      <c r="C17" s="8" t="s">
        <v>241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245</v>
      </c>
      <c r="C18" s="8" t="s">
        <v>246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249</v>
      </c>
      <c r="C19" s="8" t="s">
        <v>250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253</v>
      </c>
      <c r="C20" s="8" t="s">
        <v>254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259</v>
      </c>
      <c r="B21" s="80" t="s">
        <v>260</v>
      </c>
      <c r="C21" s="8" t="s">
        <v>261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205</v>
      </c>
      <c r="B22" s="80" t="s">
        <v>265</v>
      </c>
      <c r="C22" s="8" t="s">
        <v>263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271</v>
      </c>
      <c r="C23" s="8" t="s">
        <v>272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278</v>
      </c>
      <c r="C24" s="8" t="s">
        <v>279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284</v>
      </c>
      <c r="B25" s="80" t="s">
        <v>285</v>
      </c>
      <c r="C25" s="8" t="s">
        <v>286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291</v>
      </c>
      <c r="B26" s="80" t="s">
        <v>292</v>
      </c>
      <c r="C26" s="8" t="s">
        <v>288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269</v>
      </c>
      <c r="B27" s="80" t="s">
        <v>296</v>
      </c>
      <c r="C27" s="8" t="s">
        <v>298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303</v>
      </c>
      <c r="C28" s="8" t="s">
        <v>304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309</v>
      </c>
      <c r="C29" s="8" t="s">
        <v>310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311</v>
      </c>
      <c r="C30" s="8" t="s">
        <v>315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391" priority="36" stopIfTrue="1">
      <formula>$A40&lt;&gt;""</formula>
    </cfRule>
  </conditionalFormatting>
  <conditionalFormatting sqref="A39:BE39">
    <cfRule type="expression" dxfId="390" priority="2" stopIfTrue="1">
      <formula>$A39&lt;&gt;""</formula>
    </cfRule>
  </conditionalFormatting>
  <conditionalFormatting sqref="A8:BE8">
    <cfRule type="expression" dxfId="389" priority="34" stopIfTrue="1">
      <formula>$A8&lt;&gt;""</formula>
    </cfRule>
  </conditionalFormatting>
  <conditionalFormatting sqref="A9:BE9">
    <cfRule type="expression" dxfId="388" priority="33" stopIfTrue="1">
      <formula>$A9&lt;&gt;""</formula>
    </cfRule>
  </conditionalFormatting>
  <conditionalFormatting sqref="A10:BE10">
    <cfRule type="expression" dxfId="387" priority="32" stopIfTrue="1">
      <formula>$A10&lt;&gt;""</formula>
    </cfRule>
  </conditionalFormatting>
  <conditionalFormatting sqref="A11:BE11">
    <cfRule type="expression" dxfId="386" priority="31" stopIfTrue="1">
      <formula>$A11&lt;&gt;""</formula>
    </cfRule>
  </conditionalFormatting>
  <conditionalFormatting sqref="A12:BE12">
    <cfRule type="expression" dxfId="385" priority="30" stopIfTrue="1">
      <formula>$A12&lt;&gt;""</formula>
    </cfRule>
  </conditionalFormatting>
  <conditionalFormatting sqref="A13:BE13">
    <cfRule type="expression" dxfId="384" priority="29" stopIfTrue="1">
      <formula>$A13&lt;&gt;""</formula>
    </cfRule>
  </conditionalFormatting>
  <conditionalFormatting sqref="A14:BE14">
    <cfRule type="expression" dxfId="383" priority="28" stopIfTrue="1">
      <formula>$A14&lt;&gt;""</formula>
    </cfRule>
  </conditionalFormatting>
  <conditionalFormatting sqref="A15:BE15">
    <cfRule type="expression" dxfId="382" priority="27" stopIfTrue="1">
      <formula>$A15&lt;&gt;""</formula>
    </cfRule>
  </conditionalFormatting>
  <conditionalFormatting sqref="A16:BE16">
    <cfRule type="expression" dxfId="381" priority="26" stopIfTrue="1">
      <formula>$A16&lt;&gt;""</formula>
    </cfRule>
  </conditionalFormatting>
  <conditionalFormatting sqref="A17:BE17">
    <cfRule type="expression" dxfId="380" priority="25" stopIfTrue="1">
      <formula>$A17&lt;&gt;""</formula>
    </cfRule>
  </conditionalFormatting>
  <conditionalFormatting sqref="A18:BE18">
    <cfRule type="expression" dxfId="379" priority="24" stopIfTrue="1">
      <formula>$A18&lt;&gt;""</formula>
    </cfRule>
  </conditionalFormatting>
  <conditionalFormatting sqref="A19:BE19">
    <cfRule type="expression" dxfId="378" priority="23" stopIfTrue="1">
      <formula>$A19&lt;&gt;""</formula>
    </cfRule>
  </conditionalFormatting>
  <conditionalFormatting sqref="A20:BE20">
    <cfRule type="expression" dxfId="377" priority="22" stopIfTrue="1">
      <formula>$A20&lt;&gt;""</formula>
    </cfRule>
  </conditionalFormatting>
  <conditionalFormatting sqref="A21:BE21">
    <cfRule type="expression" dxfId="376" priority="21" stopIfTrue="1">
      <formula>$A21&lt;&gt;""</formula>
    </cfRule>
  </conditionalFormatting>
  <conditionalFormatting sqref="A22:BE22">
    <cfRule type="expression" dxfId="375" priority="20" stopIfTrue="1">
      <formula>$A22&lt;&gt;""</formula>
    </cfRule>
  </conditionalFormatting>
  <conditionalFormatting sqref="A23:BE23">
    <cfRule type="expression" dxfId="374" priority="19" stopIfTrue="1">
      <formula>$A23&lt;&gt;""</formula>
    </cfRule>
  </conditionalFormatting>
  <conditionalFormatting sqref="A24:BE24">
    <cfRule type="expression" dxfId="373" priority="18" stopIfTrue="1">
      <formula>$A24&lt;&gt;""</formula>
    </cfRule>
  </conditionalFormatting>
  <conditionalFormatting sqref="A25:BE25">
    <cfRule type="expression" dxfId="372" priority="17" stopIfTrue="1">
      <formula>$A25&lt;&gt;""</formula>
    </cfRule>
  </conditionalFormatting>
  <conditionalFormatting sqref="A26:BE26">
    <cfRule type="expression" dxfId="371" priority="16" stopIfTrue="1">
      <formula>$A26&lt;&gt;""</formula>
    </cfRule>
  </conditionalFormatting>
  <conditionalFormatting sqref="A27:BE27">
    <cfRule type="expression" dxfId="370" priority="15" stopIfTrue="1">
      <formula>$A27&lt;&gt;""</formula>
    </cfRule>
  </conditionalFormatting>
  <conditionalFormatting sqref="A28:BE28">
    <cfRule type="expression" dxfId="369" priority="14" stopIfTrue="1">
      <formula>$A28&lt;&gt;""</formula>
    </cfRule>
  </conditionalFormatting>
  <conditionalFormatting sqref="A29:BE29">
    <cfRule type="expression" dxfId="368" priority="13" stopIfTrue="1">
      <formula>$A29&lt;&gt;""</formula>
    </cfRule>
  </conditionalFormatting>
  <conditionalFormatting sqref="A30:BE30">
    <cfRule type="expression" dxfId="367" priority="12" stopIfTrue="1">
      <formula>$A30&lt;&gt;""</formula>
    </cfRule>
  </conditionalFormatting>
  <conditionalFormatting sqref="A7:BE7">
    <cfRule type="expression" dxfId="366" priority="1" stopIfTrue="1">
      <formula>$A7&lt;&gt;""</formula>
    </cfRule>
  </conditionalFormatting>
  <conditionalFormatting sqref="A31:BE31">
    <cfRule type="expression" dxfId="365" priority="10" stopIfTrue="1">
      <formula>$A31&lt;&gt;""</formula>
    </cfRule>
  </conditionalFormatting>
  <conditionalFormatting sqref="A32:BE32">
    <cfRule type="expression" dxfId="364" priority="9" stopIfTrue="1">
      <formula>$A32&lt;&gt;""</formula>
    </cfRule>
  </conditionalFormatting>
  <conditionalFormatting sqref="A33:BE33">
    <cfRule type="expression" dxfId="363" priority="8" stopIfTrue="1">
      <formula>$A33&lt;&gt;""</formula>
    </cfRule>
  </conditionalFormatting>
  <conditionalFormatting sqref="A34:BE34">
    <cfRule type="expression" dxfId="362" priority="7" stopIfTrue="1">
      <formula>$A34&lt;&gt;""</formula>
    </cfRule>
  </conditionalFormatting>
  <conditionalFormatting sqref="A35:BE35">
    <cfRule type="expression" dxfId="361" priority="6" stopIfTrue="1">
      <formula>$A35&lt;&gt;""</formula>
    </cfRule>
  </conditionalFormatting>
  <conditionalFormatting sqref="A36:BE36">
    <cfRule type="expression" dxfId="360" priority="5" stopIfTrue="1">
      <formula>$A36&lt;&gt;""</formula>
    </cfRule>
  </conditionalFormatting>
  <conditionalFormatting sqref="A37:BE37">
    <cfRule type="expression" dxfId="359" priority="4" stopIfTrue="1">
      <formula>$A37&lt;&gt;""</formula>
    </cfRule>
  </conditionalFormatting>
  <conditionalFormatting sqref="A38:BE38">
    <cfRule type="expression" dxfId="358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357</v>
      </c>
      <c r="C7" s="76" t="s">
        <v>358</v>
      </c>
      <c r="D7" s="96">
        <f>SUM($D$8:$D$16)</f>
        <v>0</v>
      </c>
      <c r="E7" s="96">
        <f>SUM($E$8:$E$16)</f>
        <v>0</v>
      </c>
      <c r="F7" s="96">
        <f>COUNTIF($F$8:$F$16,"&lt;&gt;") - COUNTIF($F$8:$F$16,"&lt; &gt;")</f>
        <v>0</v>
      </c>
      <c r="G7" s="96">
        <f>COUNTIF($G$8:$G$16,"&lt;&gt;") - COUNTIF($G$8:$G$16,"&lt; &gt;")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259</v>
      </c>
      <c r="B8" s="80" t="s">
        <v>316</v>
      </c>
      <c r="C8" s="8" t="s">
        <v>317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324</v>
      </c>
      <c r="C9" s="8" t="s">
        <v>321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325</v>
      </c>
      <c r="C10" s="8" t="s">
        <v>326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332</v>
      </c>
      <c r="C11" s="8" t="s">
        <v>330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333</v>
      </c>
      <c r="C12" s="8" t="s">
        <v>337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342</v>
      </c>
      <c r="C13" s="8" t="s">
        <v>341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346</v>
      </c>
      <c r="B14" s="80" t="s">
        <v>347</v>
      </c>
      <c r="C14" s="8" t="s">
        <v>348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346</v>
      </c>
      <c r="B15" s="80" t="s">
        <v>351</v>
      </c>
      <c r="C15" s="8" t="s">
        <v>352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353</v>
      </c>
      <c r="C16" s="8" t="s">
        <v>356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72">
    <cfRule type="expression" dxfId="354" priority="342" stopIfTrue="1">
      <formula>$A17&lt;&gt;""</formula>
    </cfRule>
  </conditionalFormatting>
  <conditionalFormatting sqref="BJ16:BQ16">
    <cfRule type="expression" dxfId="353" priority="16" stopIfTrue="1">
      <formula>$A30&lt;&gt;""</formula>
    </cfRule>
  </conditionalFormatting>
  <conditionalFormatting sqref="A7:DU7">
    <cfRule type="expression" dxfId="324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2024-02-16T00:27:24Z</dcterms:modified>
</cp:coreProperties>
</file>