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zuki_teshima\Desktop\②-2都道府県回答データ（HP掲載用）\③施設整備状況\②各都道府県別施設整備状況\"/>
    </mc:Choice>
  </mc:AlternateContent>
  <xr:revisionPtr revIDLastSave="0" documentId="13_ncr:1_{4EBC4E57-CD3A-4E99-974A-DB1B67CC219B}" xr6:coauthVersionLast="47" xr6:coauthVersionMax="47" xr10:uidLastSave="{00000000-0000-0000-0000-000000000000}"/>
  <bookViews>
    <workbookView xWindow="-120" yWindow="-120" windowWidth="29040" windowHeight="15840" xr2:uid="{AFC9D581-E51E-4CD2-80BE-F31AFD91296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し尿!$A$6:$AI$14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最終!$A$6:$AM$29</definedName>
    <definedName name="_xlnm._FilterDatabase" localSheetId="2" hidden="1">資源化!$A$6:$CB$23</definedName>
    <definedName name="_xlnm._FilterDatabase" localSheetId="0" hidden="1">焼却!$A$6:$CU$30</definedName>
    <definedName name="_xlnm._FilterDatabase" localSheetId="1" hidden="1">粗大!$A$6:$AX$16</definedName>
    <definedName name="_xlnm._FilterDatabase" localSheetId="3" hidden="1">燃料化!$A$6:$AZ$6</definedName>
    <definedName name="_xlnm._FilterDatabase" localSheetId="5" hidden="1">保管!$A$6:$R$21</definedName>
    <definedName name="_xlnm.Print_Area" localSheetId="8">コミプラ!$2:$6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資源化!$2:$23</definedName>
    <definedName name="_xlnm.Print_Area" localSheetId="0">焼却!$2:$30</definedName>
    <definedName name="_xlnm.Print_Area" localSheetId="1">粗大!$2:$16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6" i="10" l="1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3" i="9" l="1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<sst xmlns="http://schemas.openxmlformats.org/spreadsheetml/2006/main" count="2282" uniqueCount="832">
  <si>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</si>
  <si>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</si>
  <si>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</si>
  <si>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</si>
  <si>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</si>
  <si>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</si>
  <si>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</si>
  <si>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</si>
  <si>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</si>
  <si>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</si>
  <si>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</si>
  <si>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</si>
  <si>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</si>
  <si>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</si>
  <si>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</si>
  <si>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</si>
  <si>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</si>
  <si>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</si>
  <si>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</si>
  <si>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</si>
  <si>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</si>
  <si>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</si>
  <si>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</si>
  <si>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</si>
  <si>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</si>
  <si>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</si>
  <si>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</si>
  <si>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</si>
  <si>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</si>
  <si>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</si>
  <si>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</si>
  <si>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</si>
  <si>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</si>
  <si>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</si>
  <si>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</si>
  <si>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</si>
  <si>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</si>
  <si>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</si>
  <si>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</si>
  <si>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</si>
  <si>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</si>
  <si>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</si>
  <si>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</si>
  <si>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</si>
  <si>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</si>
  <si>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</si>
  <si>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</si>
  <si>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</si>
  <si>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</si>
  <si>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</si>
  <si>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</si>
  <si>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</si>
  <si>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</si>
  <si>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</si>
  <si>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</si>
  <si>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</si>
  <si>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</si>
  <si>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</si>
  <si>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</si>
  <si>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</si>
  <si>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</si>
  <si>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</si>
  <si>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</si>
  <si>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</si>
  <si>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</si>
  <si>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</si>
  <si>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</si>
  <si>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</si>
  <si>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</si>
  <si>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</si>
  <si>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</si>
  <si>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</si>
  <si>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</si>
  <si>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</si>
  <si>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</si>
  <si>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</si>
  <si>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</si>
  <si>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</si>
  <si>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沖縄県</t>
  </si>
  <si>
    <t>47207</t>
  </si>
  <si>
    <t>4720002</t>
  </si>
  <si>
    <t>石垣市</t>
  </si>
  <si>
    <t>石垣市し尿処理場</t>
  </si>
  <si>
    <t>直接埋立無し</t>
  </si>
  <si>
    <t>焼却無し</t>
  </si>
  <si>
    <t>嫌気</t>
  </si>
  <si>
    <t>乾燥</t>
  </si>
  <si>
    <t>③DB（公設公営、運転委託）</t>
  </si>
  <si>
    <t>委託</t>
  </si>
  <si>
    <t>沖縄電力</t>
  </si>
  <si>
    <t>47-1-207-08-001</t>
  </si>
  <si>
    <t>47209</t>
  </si>
  <si>
    <t>4720003</t>
  </si>
  <si>
    <t>名護市</t>
  </si>
  <si>
    <t>名護市し尿処理場</t>
  </si>
  <si>
    <t>資源化物の排出量・売却量</t>
  </si>
  <si>
    <t>好気</t>
  </si>
  <si>
    <t>脱水</t>
  </si>
  <si>
    <t>⑤DBM（公設公営）</t>
  </si>
  <si>
    <t>47-1-209-08-001</t>
  </si>
  <si>
    <t>47375</t>
  </si>
  <si>
    <t>4720006</t>
  </si>
  <si>
    <t>多良間村</t>
  </si>
  <si>
    <t>多良間村し尿処理施設</t>
  </si>
  <si>
    <t>好二段</t>
  </si>
  <si>
    <t>沖縄電力株式会社</t>
  </si>
  <si>
    <t>47-1-375-08-001</t>
  </si>
  <si>
    <t>47803</t>
  </si>
  <si>
    <t>4720007</t>
  </si>
  <si>
    <t>倉浜衛生施設組合</t>
  </si>
  <si>
    <t>倉浜衛生施設組合宜野湾清水苑</t>
  </si>
  <si>
    <t>施設内焼却</t>
  </si>
  <si>
    <t>下水投入</t>
  </si>
  <si>
    <t>47-2-004-08-001</t>
  </si>
  <si>
    <t>47809</t>
  </si>
  <si>
    <t>4720010</t>
  </si>
  <si>
    <t>本部町今帰仁村清掃施設組合</t>
  </si>
  <si>
    <t>し尿処理施設</t>
  </si>
  <si>
    <t>脱水, 焼却</t>
  </si>
  <si>
    <t>所内利用（熱利用）</t>
  </si>
  <si>
    <t>②DB（公設公営、一部運転委託）</t>
  </si>
  <si>
    <t>不明</t>
  </si>
  <si>
    <t>一部委託</t>
  </si>
  <si>
    <t>47-2-012-08-001</t>
  </si>
  <si>
    <t>47823</t>
  </si>
  <si>
    <t>4720013</t>
  </si>
  <si>
    <t>中部衛生施設組合</t>
  </si>
  <si>
    <t>長尾苑</t>
  </si>
  <si>
    <t>資源化物の生産量</t>
  </si>
  <si>
    <t>標脱</t>
  </si>
  <si>
    <t>47-2-006-08-001</t>
  </si>
  <si>
    <t>47830</t>
  </si>
  <si>
    <t>4720009</t>
  </si>
  <si>
    <t>南部広域行政組合</t>
  </si>
  <si>
    <t>岡波苑</t>
  </si>
  <si>
    <t>施設外焼却</t>
  </si>
  <si>
    <t>好二段, 標脱</t>
  </si>
  <si>
    <t>沖縄電力㈱</t>
  </si>
  <si>
    <t>47-2-013-08-001</t>
  </si>
  <si>
    <t>4720034</t>
  </si>
  <si>
    <t>汚泥再生処理センター</t>
  </si>
  <si>
    <t>一次処理</t>
  </si>
  <si>
    <t>47-2-013-08-002</t>
  </si>
  <si>
    <t>4720011</t>
  </si>
  <si>
    <t>清澄苑</t>
  </si>
  <si>
    <t>脱水, その他</t>
  </si>
  <si>
    <t>47-2-013-08-003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</si>
  <si>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</si>
  <si>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</si>
  <si>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</si>
  <si>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</si>
  <si>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</si>
  <si>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</si>
  <si>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</si>
  <si>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</si>
  <si>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</si>
  <si>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</si>
  <si>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</si>
  <si>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</si>
  <si>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</si>
  <si>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</si>
  <si>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</si>
  <si>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</si>
  <si>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</si>
  <si>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</si>
  <si>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</si>
  <si>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</si>
  <si>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</si>
  <si>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</si>
  <si>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</si>
  <si>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</si>
  <si>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</si>
  <si>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</si>
  <si>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</si>
  <si>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</si>
  <si>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</si>
  <si>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</si>
  <si>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</si>
  <si>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</si>
  <si>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</si>
  <si>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</si>
  <si>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</si>
  <si>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</si>
  <si>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</si>
  <si>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</si>
  <si>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</si>
  <si>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</si>
  <si>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47201</t>
  </si>
  <si>
    <t>4730001</t>
  </si>
  <si>
    <t>那覇市</t>
  </si>
  <si>
    <t>旧最終処分場</t>
  </si>
  <si>
    <t>焼却残渣（主灰）, 可燃ごみ, 不燃ごみ, 粗大ごみ</t>
  </si>
  <si>
    <t>山間</t>
  </si>
  <si>
    <t>④DB+M（公設公営、維持管理のみ委託）</t>
  </si>
  <si>
    <t>底部遮水工</t>
  </si>
  <si>
    <t>下水道放流</t>
  </si>
  <si>
    <t>直営</t>
  </si>
  <si>
    <t>埋立終了</t>
  </si>
  <si>
    <t>休止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</si>
  <si>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</si>
  <si>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</si>
  <si>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</si>
  <si>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</si>
  <si>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</si>
  <si>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</si>
  <si>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47-1-201-07-001</t>
  </si>
  <si>
    <t>4730005</t>
  </si>
  <si>
    <t>石垣市最終処分場</t>
  </si>
  <si>
    <t>焼却残渣（主灰）, 不燃ごみ, その他,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</si>
  <si>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</si>
  <si>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</si>
  <si>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</si>
  <si>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</si>
  <si>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能力変更</t>
  </si>
  <si>
    <t>最終覆土のみ</t>
  </si>
  <si>
    <t>47-1-207-07-001</t>
  </si>
  <si>
    <t>4730008</t>
  </si>
  <si>
    <t>名護市一般廃棄物最終処分場</t>
  </si>
  <si>
    <t>不燃ごみ, 焼却残渣（飛灰）</t>
  </si>
  <si>
    <t>⑧DBO（公設民営）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</si>
  <si>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</si>
  <si>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</si>
  <si>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</si>
  <si>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</si>
  <si>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</si>
  <si>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47214</t>
  </si>
  <si>
    <t>4730017</t>
  </si>
  <si>
    <t>宮古島市</t>
  </si>
  <si>
    <t>一般廃棄物最終処分場(野田処分場)</t>
  </si>
  <si>
    <t>焼却残渣（主灰）, 不燃ごみ, その他, 焼却残渣（飛灰）, 破砕ごみ・処理残渣</t>
  </si>
  <si>
    <t>その他遮水</t>
  </si>
  <si>
    <t>凝集沈殿, 生物処理（脱窒なし）, 活性炭処理</t>
  </si>
  <si>
    <t>有り</t>
  </si>
  <si>
    <t>一部延長を行っていない</t>
  </si>
  <si>
    <t>47-1-214-07-001</t>
  </si>
  <si>
    <t>4730016</t>
  </si>
  <si>
    <t>一般廃棄物最終処分場(川満処分場)</t>
  </si>
  <si>
    <t>47-1-214-07-002</t>
  </si>
  <si>
    <t>47311</t>
  </si>
  <si>
    <t>4730026</t>
  </si>
  <si>
    <t>恩納村</t>
  </si>
  <si>
    <t>恩納村一般廃棄物最終処分場</t>
  </si>
  <si>
    <t>溶融飛灰, 不燃ごみ, 粗大ごみ</t>
  </si>
  <si>
    <t>47-1-311-07-001</t>
  </si>
  <si>
    <t>47315</t>
  </si>
  <si>
    <t>4730029</t>
  </si>
  <si>
    <t>伊江村</t>
  </si>
  <si>
    <t>伊江村E＆Cセンター</t>
  </si>
  <si>
    <t>焼却残渣（主灰）, 不燃ごみ, 焼却残渣（飛灰）, 粗大ごみ</t>
  </si>
  <si>
    <t>①DB（公設公営、直営）</t>
  </si>
  <si>
    <t>生物処理（脱窒あり）, 消毒</t>
  </si>
  <si>
    <t>一部延長を行っている</t>
  </si>
  <si>
    <t>47-1-315-07-001</t>
  </si>
  <si>
    <t>47353</t>
  </si>
  <si>
    <t>4730035</t>
  </si>
  <si>
    <t>渡嘉敷村</t>
  </si>
  <si>
    <t>渡嘉敷村一般廃棄物最終処分場</t>
  </si>
  <si>
    <t>焼却残渣（主灰）, 不燃ごみ, その他, 焼却残渣（飛灰）, 破砕ごみ・処理残渣, 粗大ごみ</t>
  </si>
  <si>
    <t>底部遮水工, その他遮水</t>
  </si>
  <si>
    <t>47-1-353-07-001</t>
  </si>
  <si>
    <t>47355</t>
  </si>
  <si>
    <t>4730039</t>
  </si>
  <si>
    <t>粟国村</t>
  </si>
  <si>
    <t>粟国村一般廃棄物最終処分場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</si>
  <si>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</si>
  <si>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</si>
  <si>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</si>
  <si>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47-1-355-07-001</t>
  </si>
  <si>
    <t>47357</t>
  </si>
  <si>
    <t>4730042</t>
  </si>
  <si>
    <t>南大東村</t>
  </si>
  <si>
    <t>南大東村エコ・センター</t>
  </si>
  <si>
    <t>焼却残渣（主灰）, 資源ごみ, 不燃ごみ, 粗大ごみ</t>
  </si>
  <si>
    <t>埋立前</t>
  </si>
  <si>
    <t>47-1-357-07-001</t>
  </si>
  <si>
    <t>47358</t>
  </si>
  <si>
    <t>4730044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</si>
  <si>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</si>
  <si>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</si>
  <si>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</si>
  <si>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</si>
  <si>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47-1-358-07-001</t>
  </si>
  <si>
    <t>47360</t>
  </si>
  <si>
    <t>4730049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</si>
  <si>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</si>
  <si>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</si>
  <si>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</si>
  <si>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</si>
  <si>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47-1-360-07-001</t>
  </si>
  <si>
    <t>47361</t>
  </si>
  <si>
    <t>4730052</t>
  </si>
  <si>
    <t>久米島町</t>
  </si>
  <si>
    <t>久米島町一般廃棄物最終処分場</t>
  </si>
  <si>
    <t>不燃ごみ, その他, 焼却残渣（飛灰）, 破砕ごみ・処理残渣, 粗大ごみ</t>
  </si>
  <si>
    <t>47-1-361-07-001</t>
  </si>
  <si>
    <t>4730059</t>
  </si>
  <si>
    <t>一般廃棄物埋立処分施設</t>
  </si>
  <si>
    <t>47-1-375-07-001</t>
  </si>
  <si>
    <t>47381</t>
  </si>
  <si>
    <t>4730061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</si>
  <si>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</si>
  <si>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</si>
  <si>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</si>
  <si>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</si>
  <si>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</si>
  <si>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47-1-381-07-001</t>
  </si>
  <si>
    <t>47382</t>
  </si>
  <si>
    <t>4730065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</si>
  <si>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</si>
  <si>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</si>
  <si>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</si>
  <si>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47-1-382-07-001</t>
  </si>
  <si>
    <t>4730068</t>
  </si>
  <si>
    <t>倉浜衛生施設組合一般廃棄物最終処分場</t>
  </si>
  <si>
    <t>焼却残渣（主灰）, 溶融飛灰, 焼却残渣（飛灰）, 溶融スラグ, 破砕ごみ・処理残渣</t>
  </si>
  <si>
    <t>2018（埋め立て中）</t>
  </si>
  <si>
    <t>凝集沈殿, 生物処理（脱窒あり）, 砂ろ過, 活性炭処理</t>
  </si>
  <si>
    <t>47-2-004-07-001</t>
  </si>
  <si>
    <t>4730070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</si>
  <si>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</si>
  <si>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</si>
  <si>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</si>
  <si>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</si>
  <si>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4730073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</si>
  <si>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</si>
  <si>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</si>
  <si>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</si>
  <si>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</si>
  <si>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47-2-002-07-001</t>
  </si>
  <si>
    <t>4730075</t>
  </si>
  <si>
    <t>美らグリーン南城</t>
  </si>
  <si>
    <t>焼却残渣（主灰）, 溶融飛灰, 焼却残渣（飛灰）, 破砕ごみ・処理残渣</t>
  </si>
  <si>
    <t>底部遮水工, 鉛直遮水工, 覆蓋（屋根）</t>
  </si>
  <si>
    <t>膜処理</t>
  </si>
  <si>
    <t>47-2-013-07-001</t>
  </si>
  <si>
    <t>4730081</t>
  </si>
  <si>
    <t>47-2-013-07-002</t>
  </si>
  <si>
    <t>47839</t>
  </si>
  <si>
    <t>4730079</t>
  </si>
  <si>
    <t>比謝川行政事務組合</t>
  </si>
  <si>
    <t>47-2-011-07-001</t>
  </si>
  <si>
    <t>47842</t>
  </si>
  <si>
    <t>4730080</t>
  </si>
  <si>
    <t>那覇市・南風原町環境施設組合</t>
  </si>
  <si>
    <t>那覇エコアイランド</t>
  </si>
  <si>
    <t>海面</t>
  </si>
  <si>
    <t>嫌気性埋立構造</t>
  </si>
  <si>
    <t>47-2-010-07-001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</si>
  <si>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</si>
  <si>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</si>
  <si>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</si>
  <si>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</si>
  <si>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</si>
  <si>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</si>
  <si>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</si>
  <si>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</si>
  <si>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4710114</t>
  </si>
  <si>
    <t>エコマール那覇リサイクル棟</t>
  </si>
  <si>
    <t>ストックヤード</t>
  </si>
  <si>
    <t>金属類, ガラス類, ペットボトル, 布類</t>
  </si>
  <si>
    <t>47-1-201-06-001</t>
  </si>
  <si>
    <t>4710115</t>
  </si>
  <si>
    <t>石垣市ストックヤード</t>
  </si>
  <si>
    <t>紙類, 金属類, ガラス類, その他資源ごみ, ペットボトル, プラスチック</t>
  </si>
  <si>
    <t>47-1-207-06-001</t>
  </si>
  <si>
    <t>47208</t>
  </si>
  <si>
    <t>4710116</t>
  </si>
  <si>
    <t>浦添市</t>
  </si>
  <si>
    <t>浦添市リサイクルプラザ</t>
  </si>
  <si>
    <t>紙類, 金属類, ガラス類, ペットボトル</t>
  </si>
  <si>
    <t>47-1-208-06-001</t>
  </si>
  <si>
    <t>4710128</t>
  </si>
  <si>
    <t>伊江村E＆Cセンターストックヤード</t>
  </si>
  <si>
    <t>紙類, 金属類, ガラス類, その他資源ごみ, ペットボトル</t>
  </si>
  <si>
    <t>47-1-315-06-001</t>
  </si>
  <si>
    <t>47329</t>
  </si>
  <si>
    <t>4710131</t>
  </si>
  <si>
    <t>西原町</t>
  </si>
  <si>
    <t>西原町リサイクルヤード</t>
  </si>
  <si>
    <t>紙類, 金属類, ガラス類, その他資源ごみ, ペットボトル, 布類</t>
  </si>
  <si>
    <t>47-1-329-06-001</t>
  </si>
  <si>
    <t>4710132</t>
  </si>
  <si>
    <t>渡嘉敷村ストックヤード</t>
  </si>
  <si>
    <t>紙類, 金属類, ガラス類, その他資源ごみ, ペットボトル, プラスチック, 布類, その他</t>
  </si>
  <si>
    <t>47-1-353-06-001</t>
  </si>
  <si>
    <t>4710135</t>
  </si>
  <si>
    <t>北大東村ストックヤード</t>
  </si>
  <si>
    <t>金属類, ペットボトル</t>
  </si>
  <si>
    <t>47-1-358-06-001</t>
  </si>
  <si>
    <t>47359</t>
  </si>
  <si>
    <t>4710136</t>
  </si>
  <si>
    <t>伊平屋村</t>
  </si>
  <si>
    <t>伊平屋村クリーンセンター</t>
  </si>
  <si>
    <t>ペットボトル</t>
  </si>
  <si>
    <t>47-1-359-06-001</t>
  </si>
  <si>
    <t>4710137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</si>
  <si>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</si>
  <si>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</si>
  <si>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</si>
  <si>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</si>
  <si>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4710138</t>
  </si>
  <si>
    <t>金属類, その他資源ごみ, ペットボトル</t>
  </si>
  <si>
    <t>47-1-375-06-001</t>
  </si>
  <si>
    <t>4710143</t>
  </si>
  <si>
    <t>紙類, 金属類, ガラス類, ペットボトル, その他</t>
  </si>
  <si>
    <t>47-2-004-06-001</t>
  </si>
  <si>
    <t>4710144</t>
  </si>
  <si>
    <t>紙類, 金属類, ガラス類, ペットボトル, プラスチック, 布類</t>
  </si>
  <si>
    <t>47-2-012-06-001</t>
  </si>
  <si>
    <t>47825</t>
  </si>
  <si>
    <t>4710163</t>
  </si>
  <si>
    <t>金武地区消防衛生組合</t>
  </si>
  <si>
    <t>金武地区ストックヤード</t>
  </si>
  <si>
    <t>⑥その他公設公営</t>
  </si>
  <si>
    <t>47-2-001-06-002</t>
  </si>
  <si>
    <t>4710149</t>
  </si>
  <si>
    <t>やんばる美化センター(ストックヤード)</t>
  </si>
  <si>
    <t>47-2-002-06-001</t>
  </si>
  <si>
    <t>4710145</t>
  </si>
  <si>
    <t>島尻環境美化センター</t>
  </si>
  <si>
    <t>47-2-013-06-001</t>
  </si>
  <si>
    <t>4710152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</si>
  <si>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</si>
  <si>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</si>
  <si>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</si>
  <si>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</si>
  <si>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</si>
  <si>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</si>
  <si>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</si>
  <si>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</si>
  <si>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</si>
  <si>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</si>
  <si>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</si>
  <si>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</si>
  <si>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</si>
  <si>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</si>
  <si>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</si>
  <si>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</si>
  <si>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</si>
  <si>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</si>
  <si>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</si>
  <si>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</si>
  <si>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</si>
  <si>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</si>
  <si>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</si>
  <si>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</si>
  <si>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</si>
  <si>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</si>
  <si>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</si>
  <si>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</si>
  <si>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</si>
  <si>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</si>
  <si>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</si>
  <si>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</si>
  <si>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</si>
  <si>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</si>
  <si>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</si>
  <si>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</si>
  <si>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</si>
  <si>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</si>
  <si>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</si>
  <si>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</si>
  <si>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</si>
  <si>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</si>
  <si>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</si>
  <si>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</si>
  <si>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</si>
  <si>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</si>
  <si>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</si>
  <si>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</si>
  <si>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</si>
  <si>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</si>
  <si>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</si>
  <si>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可燃ごみ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</si>
  <si>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</si>
  <si>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</si>
  <si>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</si>
  <si>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</si>
  <si>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</si>
  <si>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</si>
  <si>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</si>
  <si>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</si>
  <si>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</si>
  <si>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</si>
  <si>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</si>
  <si>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</si>
  <si>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</si>
  <si>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</si>
  <si>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</si>
  <si>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</si>
  <si>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</si>
  <si>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</si>
  <si>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</si>
  <si>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</si>
  <si>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</si>
  <si>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</si>
  <si>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</si>
  <si>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</si>
  <si>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</si>
  <si>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</si>
  <si>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</si>
  <si>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</si>
  <si>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</si>
  <si>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</si>
  <si>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</si>
  <si>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</si>
  <si>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</si>
  <si>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</si>
  <si>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</si>
  <si>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</si>
  <si>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</si>
  <si>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</si>
  <si>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</si>
  <si>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4710081</t>
  </si>
  <si>
    <t>リサイクルセンター（交付金）</t>
  </si>
  <si>
    <t>機能なし</t>
  </si>
  <si>
    <t>47-1-201-03-001</t>
  </si>
  <si>
    <t>4710082</t>
  </si>
  <si>
    <t>紙類, 金属類, ガラス類, ペットボトル, プラスチック</t>
  </si>
  <si>
    <t>47-1-207-03-001</t>
  </si>
  <si>
    <t>4710084</t>
  </si>
  <si>
    <t>リサイクルプラザ</t>
  </si>
  <si>
    <t>○</t>
  </si>
  <si>
    <t>販売, 譲渡</t>
  </si>
  <si>
    <t>47-1-208-03-001</t>
  </si>
  <si>
    <t>4710085</t>
  </si>
  <si>
    <t>名護市リサイクルセンター</t>
  </si>
  <si>
    <t>リサイクルセンター（補助金）</t>
  </si>
  <si>
    <t>金属類</t>
  </si>
  <si>
    <t>47-1-209-03-001</t>
  </si>
  <si>
    <t>4710155</t>
  </si>
  <si>
    <t>宮古島市クリーンセンター（リサイクル棟）</t>
  </si>
  <si>
    <t>金属類, ガラス類, その他資源ごみ, ペットボトル, 可燃ごみ, 不燃ごみ, 粗大ごみ</t>
  </si>
  <si>
    <t>粗大処理</t>
  </si>
  <si>
    <t>47-1-214-03-001</t>
  </si>
  <si>
    <t>4710090</t>
  </si>
  <si>
    <t>紙類, 金属類, ガラス類, その他資源ごみ, ペットボトル, 布類, 剪定枝</t>
  </si>
  <si>
    <t>47-1-329-03-001</t>
  </si>
  <si>
    <t>47354</t>
  </si>
  <si>
    <t>4710093</t>
  </si>
  <si>
    <t>座間味村</t>
  </si>
  <si>
    <t>阿嘉島クリーンセンター</t>
  </si>
  <si>
    <t>47-1-354-03-001</t>
  </si>
  <si>
    <t>4710094</t>
  </si>
  <si>
    <t>南大東村資源ごみ保管場所</t>
  </si>
  <si>
    <t>金属類, ガラス類, ペットボトル, プラスチック</t>
  </si>
  <si>
    <t>47-1-357-03-001</t>
  </si>
  <si>
    <t>4710095</t>
  </si>
  <si>
    <t>47-1-360-03-001</t>
  </si>
  <si>
    <t>4710097</t>
  </si>
  <si>
    <t>竹富町リサイクルセンター</t>
  </si>
  <si>
    <t>47-1-381-03-001</t>
  </si>
  <si>
    <t>4710098</t>
  </si>
  <si>
    <t>エコループ池原</t>
  </si>
  <si>
    <t>紙類, 金属類, ガラス類, ペットボトル, 不燃ごみ, 粗大ごみ</t>
  </si>
  <si>
    <t>47-2-004-03-001</t>
  </si>
  <si>
    <t>4710100</t>
  </si>
  <si>
    <t>紙類, ペットボトル, プラスチック, 布類</t>
  </si>
  <si>
    <t>47-2-012-03-001</t>
  </si>
  <si>
    <t>47822</t>
  </si>
  <si>
    <t>4710104</t>
  </si>
  <si>
    <t>中城村北中城村清掃事務組合</t>
  </si>
  <si>
    <t>中城青葉苑</t>
  </si>
  <si>
    <t>金属類, ガラス類, 不燃ごみ, 粗大ごみ</t>
  </si>
  <si>
    <t>破砕・選別・圧縮</t>
  </si>
  <si>
    <t>47-2-005-03-001</t>
  </si>
  <si>
    <t>4710162</t>
  </si>
  <si>
    <t>金武地区消防衛生組合金武地区清掃センター</t>
  </si>
  <si>
    <t>金属類, ペットボトル, 不燃ごみ, 粗大ごみ</t>
  </si>
  <si>
    <t>⑨その他公設民営</t>
  </si>
  <si>
    <t>47-2-001-03-002</t>
  </si>
  <si>
    <t>4710157</t>
  </si>
  <si>
    <t>やんばる美化センター(リサイクルセンター)</t>
  </si>
  <si>
    <t>金属類, ガラス類, ペットボトル, プラスチック, 不燃ごみ, 粗大ごみ</t>
  </si>
  <si>
    <t>粉砕・破砕</t>
  </si>
  <si>
    <t>47-2-002-03-001</t>
  </si>
  <si>
    <t>4710158</t>
  </si>
  <si>
    <t>東部環境美化センター</t>
  </si>
  <si>
    <t>不燃粗大金属類分別</t>
  </si>
  <si>
    <t>不燃ごみ</t>
  </si>
  <si>
    <t>47-2-013-03-001</t>
  </si>
  <si>
    <t>47840</t>
  </si>
  <si>
    <t>4710159</t>
  </si>
  <si>
    <t>中部北環境施設組合</t>
  </si>
  <si>
    <t>中部北リサイクル</t>
  </si>
  <si>
    <t>紙類, 金属類, ガラス類, ペットボトル, 布類, 不燃ごみ, 粗大ごみ</t>
  </si>
  <si>
    <t>貯留</t>
  </si>
  <si>
    <t>47-2-007-03-001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</si>
  <si>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</si>
  <si>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</si>
  <si>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</si>
  <si>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</si>
  <si>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4710064</t>
  </si>
  <si>
    <t>浦添市クリーンセンター</t>
  </si>
  <si>
    <t>粗大ごみ, 不燃ごみ</t>
  </si>
  <si>
    <t>併用</t>
  </si>
  <si>
    <t>47-1-208-02-001</t>
  </si>
  <si>
    <t>4710065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</si>
  <si>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</si>
  <si>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</si>
  <si>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</si>
  <si>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</si>
  <si>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</si>
  <si>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4710070</t>
  </si>
  <si>
    <t>粗大ごみ, 不燃ごみ, その他</t>
  </si>
  <si>
    <t>47-1-381-02-001</t>
  </si>
  <si>
    <t>4710076</t>
  </si>
  <si>
    <t>粗大ごみ処理施設</t>
  </si>
  <si>
    <t>粗大ごみ, 資源ごみ</t>
  </si>
  <si>
    <t>47-2-012-02-001</t>
  </si>
  <si>
    <t>4710160</t>
  </si>
  <si>
    <t>47-2-001-02-001</t>
  </si>
  <si>
    <t>4710074</t>
  </si>
  <si>
    <t>糸豊環境美化センター</t>
  </si>
  <si>
    <t>47-2-013-02-001</t>
  </si>
  <si>
    <t>4710073</t>
  </si>
  <si>
    <t>粗大ごみ</t>
  </si>
  <si>
    <t>47-2-013-02-002</t>
  </si>
  <si>
    <t>4710077</t>
  </si>
  <si>
    <t>47-2-013-02-003</t>
  </si>
  <si>
    <t>4710078</t>
  </si>
  <si>
    <t>粗大ごみ, 不燃ごみ, 資源ごみ</t>
  </si>
  <si>
    <t>47-2-011-02-001</t>
  </si>
  <si>
    <t>4710079</t>
  </si>
  <si>
    <t>那覇・南風原クリーンセンター</t>
  </si>
  <si>
    <t>47-2-010-02-001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</si>
  <si>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</si>
  <si>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</si>
  <si>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</si>
  <si>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</si>
  <si>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</si>
  <si>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</si>
  <si>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</si>
  <si>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</si>
  <si>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</si>
  <si>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</si>
  <si>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</si>
  <si>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</si>
  <si>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</si>
  <si>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</si>
  <si>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</si>
  <si>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</si>
  <si>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</si>
  <si>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</si>
  <si>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</si>
  <si>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</si>
  <si>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</si>
  <si>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</si>
  <si>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</si>
  <si>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</si>
  <si>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</si>
  <si>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</si>
  <si>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</si>
  <si>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</si>
  <si>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</si>
  <si>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</si>
  <si>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</si>
  <si>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</si>
  <si>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</si>
  <si>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</si>
  <si>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</si>
  <si>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</si>
  <si>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</si>
  <si>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</si>
  <si>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</si>
  <si>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</si>
  <si>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</si>
  <si>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</si>
  <si>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</si>
  <si>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</si>
  <si>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</si>
  <si>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</si>
  <si>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</si>
  <si>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</si>
  <si>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</si>
  <si>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</si>
  <si>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</si>
  <si>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</si>
  <si>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</si>
  <si>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</si>
  <si>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</si>
  <si>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</si>
  <si>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</si>
  <si>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</si>
  <si>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</si>
  <si>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</si>
  <si>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</si>
  <si>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</si>
  <si>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</si>
  <si>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</si>
  <si>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</si>
  <si>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</si>
  <si>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</si>
  <si>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</si>
  <si>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</si>
  <si>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</si>
  <si>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</si>
  <si>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</si>
  <si>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</si>
  <si>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</si>
  <si>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</si>
  <si>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</si>
  <si>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</si>
  <si>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</si>
  <si>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</si>
  <si>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</si>
  <si>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</si>
  <si>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</si>
  <si>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</si>
  <si>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</si>
  <si>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</si>
  <si>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</si>
  <si>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</si>
  <si>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</si>
  <si>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</si>
  <si>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</si>
  <si>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</si>
  <si>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</si>
  <si>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</si>
  <si>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</si>
  <si>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</si>
  <si>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</si>
  <si>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</si>
  <si>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</si>
  <si>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</si>
  <si>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</si>
  <si>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</si>
  <si>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</si>
  <si>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</si>
  <si>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</si>
  <si>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</si>
  <si>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4710001</t>
  </si>
  <si>
    <t>石垣市クリーンセンター</t>
  </si>
  <si>
    <t>資源化物搬出量</t>
  </si>
  <si>
    <t>可燃ごみ, 粗大ごみ</t>
  </si>
  <si>
    <t>焼却</t>
  </si>
  <si>
    <t>流動床式</t>
  </si>
  <si>
    <t>全連続運転</t>
  </si>
  <si>
    <t>⑤その他</t>
  </si>
  <si>
    <t>セメント固化</t>
  </si>
  <si>
    <t>47-1-207-01-001</t>
  </si>
  <si>
    <t>4710002</t>
  </si>
  <si>
    <t>資源化物生産量</t>
  </si>
  <si>
    <t>可燃ごみ, ごみ処理残渣</t>
  </si>
  <si>
    <t>ストーカ式（可動）</t>
  </si>
  <si>
    <t>溶融処理</t>
  </si>
  <si>
    <t>47-1-208-01-001</t>
  </si>
  <si>
    <t>4710003</t>
  </si>
  <si>
    <t>名護市環境センター</t>
  </si>
  <si>
    <t>バッチ運転</t>
  </si>
  <si>
    <t>薬剤処理</t>
  </si>
  <si>
    <t>47-1-209-01-001</t>
  </si>
  <si>
    <t>4710030</t>
  </si>
  <si>
    <t>宮古島市クリーンセンター（焼却棟）</t>
  </si>
  <si>
    <t>可燃ごみ, その他, ごみ処理残渣, し尿処理残渣</t>
  </si>
  <si>
    <t>准連続運転</t>
  </si>
  <si>
    <t>場内温水</t>
  </si>
  <si>
    <t>47-1-214-01-002</t>
  </si>
  <si>
    <t>4710006</t>
  </si>
  <si>
    <t>47-1-315-01-001</t>
  </si>
  <si>
    <t>4710007</t>
  </si>
  <si>
    <t>渡嘉敷村クリーンセンター</t>
  </si>
  <si>
    <t>47-1-353-01-001</t>
  </si>
  <si>
    <t>4710010</t>
  </si>
  <si>
    <t>美ら島あぐにクリーンセンター</t>
  </si>
  <si>
    <t>可燃ごみ, その他</t>
  </si>
  <si>
    <t>47-1-355-01-001</t>
  </si>
  <si>
    <t>4710012</t>
  </si>
  <si>
    <t>南大東村クリーンセンター</t>
  </si>
  <si>
    <t>47-1-357-01-001</t>
  </si>
  <si>
    <t>4710013</t>
  </si>
  <si>
    <t>北大東村ごみ処理施設</t>
  </si>
  <si>
    <t>可燃ごみ, 資源ごみ</t>
  </si>
  <si>
    <t>47-1-358-01-001</t>
  </si>
  <si>
    <t>4710014</t>
  </si>
  <si>
    <t>可燃ごみ, 粗大ごみ, 不燃ごみ, 資源ごみ</t>
  </si>
  <si>
    <t>47-1-359-01-001</t>
  </si>
  <si>
    <t>4710015</t>
  </si>
  <si>
    <t>47-1-360-01-001</t>
  </si>
  <si>
    <t>4710016</t>
  </si>
  <si>
    <t>久米島ニュークリーンセンター</t>
  </si>
  <si>
    <t>可燃ごみ, 粗大ごみ, ごみ処理残渣</t>
  </si>
  <si>
    <t>47-1-361-01-001</t>
  </si>
  <si>
    <t>4710017</t>
  </si>
  <si>
    <t>クリーンセンターたらま</t>
  </si>
  <si>
    <t>なし</t>
  </si>
  <si>
    <t>47-1-375-01-001</t>
  </si>
  <si>
    <t>4710164</t>
  </si>
  <si>
    <t>与那国町ごみ焼却施設</t>
  </si>
  <si>
    <t>47-1-382-01-001</t>
  </si>
  <si>
    <t>4710018</t>
  </si>
  <si>
    <t>エコトピア池原</t>
  </si>
  <si>
    <t>可燃ごみ, 粗大ごみ, ごみ処理残渣, し尿処理残渣</t>
  </si>
  <si>
    <t>ガス化溶融・改質</t>
  </si>
  <si>
    <t>場内温水, 発電（場内利用）</t>
  </si>
  <si>
    <t>グローバルエンジニアリング㈱</t>
  </si>
  <si>
    <t>均等割、人口割、搬入量割</t>
  </si>
  <si>
    <t>47-2-004-01-001</t>
  </si>
  <si>
    <t>4710021</t>
  </si>
  <si>
    <t>ごみ処理施設</t>
  </si>
  <si>
    <t>可燃ごみ, 粗大ごみ, し尿処理残渣</t>
  </si>
  <si>
    <t>セメント固化, 薬剤処理</t>
  </si>
  <si>
    <t>47-2-012-01-001</t>
  </si>
  <si>
    <t>4710023</t>
  </si>
  <si>
    <t>47-2-005-01-001</t>
  </si>
  <si>
    <t>4710161</t>
  </si>
  <si>
    <t>可燃ごみ, 粗大ごみ, 不燃ごみ, 資源ごみ, ごみ処理残渣</t>
  </si>
  <si>
    <t>47-2-001-01-002</t>
  </si>
  <si>
    <t>4710050</t>
  </si>
  <si>
    <t>やんばる環境センター</t>
  </si>
  <si>
    <t>47-2-002-01-001</t>
  </si>
  <si>
    <t>4710020</t>
  </si>
  <si>
    <t>可燃ごみ, 不燃ごみ, し尿処理残渣</t>
  </si>
  <si>
    <t>場内温水, 場内蒸気</t>
  </si>
  <si>
    <t>47-2-013-01-001</t>
  </si>
  <si>
    <t>4710019</t>
  </si>
  <si>
    <t>可燃ごみ, ごみ処理残渣, し尿処理残渣</t>
  </si>
  <si>
    <t>47-2-013-01-002</t>
  </si>
  <si>
    <t>4710025</t>
  </si>
  <si>
    <t>可燃ごみ, 粗大ごみ, 不燃ごみ</t>
  </si>
  <si>
    <t>47-2-011-01-001</t>
  </si>
  <si>
    <t>4710026</t>
  </si>
  <si>
    <t>ごみ溶融施設</t>
  </si>
  <si>
    <t>シャフト式</t>
  </si>
  <si>
    <t>発電（場内利用）</t>
  </si>
  <si>
    <t>全額組合収入として扱う</t>
  </si>
  <si>
    <t>47-2-007-01-001</t>
  </si>
  <si>
    <t>4710027</t>
  </si>
  <si>
    <t>場内温水, 場内蒸気, 発電（場内利用）, 発電（場外利用）</t>
  </si>
  <si>
    <t>グローバルエンジニアリング</t>
  </si>
  <si>
    <t>①将来的に施設の更新や設備等の改修経費に充当する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</si>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</sst>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D2031054-9FFB-42F7-B613-442B1A340647}"/>
    <cellStyle name="標準" xfId="0" builtinId="0"/>
    <cellStyle name="標準 2" xfId="1" xr:uid="{D519727C-A45C-4C82-BCA9-C03894647030}"/>
    <cellStyle name="標準 3" xfId="6" xr:uid="{9E2AAAFD-E983-4A03-A1E9-0AC085BCB8CF}"/>
    <cellStyle name="標準 4" xfId="4" xr:uid="{41455303-B548-45E0-AC04-ACE2447836E9}"/>
    <cellStyle name="標準_①焼却施設" xfId="3" xr:uid="{28E97162-8946-4F85-9591-E20FB82D8ACC}"/>
    <cellStyle name="標準_H19集計結果（施設整備状況）２" xfId="2" xr:uid="{3C8192D8-BC78-4249-95AC-E49FFC09E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0605-BDE7-47CB-875A-63F7DC0405D9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4"/>
    <col min="101" max="16384" width="9" style="3"/>
  </cols>
  <sheetData>
    <row r="1" spans="1:100" ht="15" customHeight="1">
      <c r="A1" s="98" t="s">
        <v>626</v>
      </c>
      <c r="B1" s="3"/>
      <c r="BC1" s="34"/>
      <c r="BK1" s="34"/>
      <c r="BP1" s="33"/>
      <c r="BQ1" s="4"/>
      <c r="BR1" s="4"/>
    </row>
    <row r="2" spans="1:100" s="18" customFormat="1" ht="13.5" customHeight="1">
      <c r="A2" s="126" t="s">
        <v>627</v>
      </c>
      <c r="B2" s="128" t="s">
        <v>628</v>
      </c>
      <c r="C2" s="130" t="s">
        <v>629</v>
      </c>
      <c r="D2" s="124" t="s">
        <v>630</v>
      </c>
      <c r="E2" s="124" t="s">
        <v>631</v>
      </c>
      <c r="F2" s="137" t="s">
        <v>632</v>
      </c>
      <c r="G2" s="140" t="s">
        <v>633</v>
      </c>
      <c r="H2" s="141"/>
      <c r="I2" s="141"/>
      <c r="J2" s="144" t="s">
        <v>634</v>
      </c>
      <c r="K2" s="132"/>
      <c r="L2" s="144" t="s">
        <v>635</v>
      </c>
      <c r="M2" s="132"/>
      <c r="N2" s="124" t="s">
        <v>636</v>
      </c>
      <c r="O2" s="124" t="s">
        <v>637</v>
      </c>
      <c r="P2" s="146" t="s">
        <v>8</v>
      </c>
      <c r="Q2" s="127" t="s">
        <v>638</v>
      </c>
      <c r="R2" s="126" t="s">
        <v>639</v>
      </c>
      <c r="S2" s="124" t="s">
        <v>640</v>
      </c>
      <c r="T2" s="126" t="s">
        <v>641</v>
      </c>
      <c r="U2" s="125" t="s">
        <v>642</v>
      </c>
      <c r="V2" s="125"/>
      <c r="W2" s="125" t="s">
        <v>643</v>
      </c>
      <c r="X2" s="125"/>
      <c r="Y2" s="144" t="s">
        <v>644</v>
      </c>
      <c r="Z2" s="153"/>
      <c r="AA2" s="153"/>
      <c r="AB2" s="132"/>
      <c r="AC2" s="156" t="s">
        <v>645</v>
      </c>
      <c r="AD2" s="157"/>
      <c r="AE2" s="157"/>
      <c r="AF2" s="157"/>
      <c r="AG2" s="157"/>
      <c r="AH2" s="158"/>
      <c r="AI2" s="162" t="s">
        <v>646</v>
      </c>
      <c r="AJ2" s="163"/>
      <c r="AK2" s="99" t="s">
        <v>647</v>
      </c>
      <c r="AL2" s="100"/>
      <c r="AM2" s="100"/>
      <c r="AN2" s="101"/>
      <c r="AO2" s="99" t="s">
        <v>648</v>
      </c>
      <c r="AP2" s="100"/>
      <c r="AQ2" s="100"/>
      <c r="AR2" s="102"/>
      <c r="AS2" s="100"/>
      <c r="AT2" s="100"/>
      <c r="AU2" s="102"/>
      <c r="AV2" s="102"/>
      <c r="AW2" s="166" t="s">
        <v>649</v>
      </c>
      <c r="AX2" s="167"/>
      <c r="AY2" s="126" t="s">
        <v>650</v>
      </c>
      <c r="AZ2" s="126" t="s">
        <v>651</v>
      </c>
      <c r="BA2" s="198" t="s">
        <v>652</v>
      </c>
      <c r="BB2" s="149" t="s">
        <v>653</v>
      </c>
      <c r="BC2" s="170" t="s">
        <v>654</v>
      </c>
      <c r="BD2" s="171"/>
      <c r="BE2" s="171"/>
      <c r="BF2" s="171"/>
      <c r="BG2" s="171"/>
      <c r="BH2" s="171"/>
      <c r="BI2" s="172"/>
      <c r="BJ2" s="149" t="s">
        <v>655</v>
      </c>
      <c r="BK2" s="170" t="s">
        <v>656</v>
      </c>
      <c r="BL2" s="171"/>
      <c r="BM2" s="171"/>
      <c r="BN2" s="172"/>
      <c r="BO2" s="176" t="s">
        <v>657</v>
      </c>
      <c r="BP2" s="172"/>
      <c r="BQ2" s="179" t="s">
        <v>658</v>
      </c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1"/>
      <c r="CT2" s="185" t="s">
        <v>481</v>
      </c>
      <c r="CU2" s="20"/>
      <c r="CV2" s="20"/>
    </row>
    <row r="3" spans="1:100" s="18" customFormat="1" ht="13.5" customHeight="1">
      <c r="A3" s="126"/>
      <c r="B3" s="128"/>
      <c r="C3" s="131"/>
      <c r="D3" s="124"/>
      <c r="E3" s="124"/>
      <c r="F3" s="138"/>
      <c r="G3" s="142"/>
      <c r="H3" s="143"/>
      <c r="I3" s="143"/>
      <c r="J3" s="145"/>
      <c r="K3" s="133"/>
      <c r="L3" s="145"/>
      <c r="M3" s="133"/>
      <c r="N3" s="124"/>
      <c r="O3" s="124"/>
      <c r="P3" s="147"/>
      <c r="Q3" s="148"/>
      <c r="R3" s="124"/>
      <c r="S3" s="124"/>
      <c r="T3" s="126"/>
      <c r="U3" s="152"/>
      <c r="V3" s="152"/>
      <c r="W3" s="152"/>
      <c r="X3" s="152"/>
      <c r="Y3" s="154"/>
      <c r="Z3" s="155"/>
      <c r="AA3" s="155"/>
      <c r="AB3" s="134"/>
      <c r="AC3" s="159"/>
      <c r="AD3" s="160"/>
      <c r="AE3" s="160"/>
      <c r="AF3" s="160"/>
      <c r="AG3" s="160"/>
      <c r="AH3" s="161"/>
      <c r="AI3" s="164"/>
      <c r="AJ3" s="165"/>
      <c r="AK3" s="103"/>
      <c r="AL3" s="104"/>
      <c r="AM3" s="104"/>
      <c r="AN3" s="105"/>
      <c r="AO3" s="106" t="s">
        <v>659</v>
      </c>
      <c r="AP3" s="107"/>
      <c r="AQ3" s="108"/>
      <c r="AR3" s="106" t="s">
        <v>660</v>
      </c>
      <c r="AS3" s="107"/>
      <c r="AT3" s="108"/>
      <c r="AU3" s="106" t="s">
        <v>661</v>
      </c>
      <c r="AV3" s="109"/>
      <c r="AW3" s="168"/>
      <c r="AX3" s="169"/>
      <c r="AY3" s="126"/>
      <c r="AZ3" s="124"/>
      <c r="BA3" s="198"/>
      <c r="BB3" s="150"/>
      <c r="BC3" s="173"/>
      <c r="BD3" s="174"/>
      <c r="BE3" s="174"/>
      <c r="BF3" s="174"/>
      <c r="BG3" s="174"/>
      <c r="BH3" s="174"/>
      <c r="BI3" s="175"/>
      <c r="BJ3" s="150"/>
      <c r="BK3" s="173"/>
      <c r="BL3" s="174"/>
      <c r="BM3" s="174"/>
      <c r="BN3" s="175"/>
      <c r="BO3" s="177"/>
      <c r="BP3" s="178"/>
      <c r="BQ3" s="182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4"/>
      <c r="CT3" s="185"/>
      <c r="CU3" s="20"/>
      <c r="CV3" s="20"/>
    </row>
    <row r="4" spans="1:100" s="18" customFormat="1" ht="18.75" customHeight="1">
      <c r="A4" s="126"/>
      <c r="B4" s="128"/>
      <c r="C4" s="131"/>
      <c r="D4" s="124"/>
      <c r="E4" s="124"/>
      <c r="F4" s="138"/>
      <c r="G4" s="135" t="s">
        <v>662</v>
      </c>
      <c r="H4" s="135" t="s">
        <v>663</v>
      </c>
      <c r="I4" s="137" t="s">
        <v>664</v>
      </c>
      <c r="J4" s="145"/>
      <c r="K4" s="134"/>
      <c r="L4" s="145"/>
      <c r="M4" s="134"/>
      <c r="N4" s="124"/>
      <c r="O4" s="124"/>
      <c r="P4" s="147"/>
      <c r="Q4" s="148"/>
      <c r="R4" s="124"/>
      <c r="S4" s="124"/>
      <c r="T4" s="126"/>
      <c r="U4" s="144" t="s">
        <v>665</v>
      </c>
      <c r="V4" s="125" t="s">
        <v>666</v>
      </c>
      <c r="W4" s="144" t="s">
        <v>665</v>
      </c>
      <c r="X4" s="125" t="s">
        <v>666</v>
      </c>
      <c r="Y4" s="125" t="s">
        <v>644</v>
      </c>
      <c r="Z4" s="149" t="s">
        <v>667</v>
      </c>
      <c r="AA4" s="149" t="s">
        <v>668</v>
      </c>
      <c r="AB4" s="149" t="s">
        <v>669</v>
      </c>
      <c r="AC4" s="149" t="s">
        <v>670</v>
      </c>
      <c r="AD4" s="149" t="s">
        <v>671</v>
      </c>
      <c r="AE4" s="188" t="s">
        <v>672</v>
      </c>
      <c r="AF4" s="189"/>
      <c r="AG4" s="189"/>
      <c r="AH4" s="190"/>
      <c r="AI4" s="149" t="s">
        <v>673</v>
      </c>
      <c r="AJ4" s="149" t="s">
        <v>674</v>
      </c>
      <c r="AK4" s="110" t="s">
        <v>675</v>
      </c>
      <c r="AL4" s="110" t="s">
        <v>676</v>
      </c>
      <c r="AM4" s="106" t="s">
        <v>661</v>
      </c>
      <c r="AN4" s="109"/>
      <c r="AO4" s="111"/>
      <c r="AP4" s="99" t="s">
        <v>677</v>
      </c>
      <c r="AQ4" s="108"/>
      <c r="AR4" s="112"/>
      <c r="AS4" s="99" t="s">
        <v>678</v>
      </c>
      <c r="AT4" s="108"/>
      <c r="AU4" s="113"/>
      <c r="AV4" s="114" t="s">
        <v>679</v>
      </c>
      <c r="AW4" s="132" t="s">
        <v>680</v>
      </c>
      <c r="AX4" s="125" t="s">
        <v>681</v>
      </c>
      <c r="AY4" s="126"/>
      <c r="AZ4" s="124"/>
      <c r="BA4" s="198"/>
      <c r="BB4" s="150"/>
      <c r="BC4" s="173" t="s">
        <v>682</v>
      </c>
      <c r="BD4" s="151" t="s">
        <v>683</v>
      </c>
      <c r="BE4" s="149" t="s">
        <v>684</v>
      </c>
      <c r="BF4" s="149" t="s">
        <v>685</v>
      </c>
      <c r="BG4" s="151" t="s">
        <v>686</v>
      </c>
      <c r="BH4" s="149" t="s">
        <v>687</v>
      </c>
      <c r="BI4" s="149" t="s">
        <v>688</v>
      </c>
      <c r="BJ4" s="150"/>
      <c r="BK4" s="173" t="s">
        <v>682</v>
      </c>
      <c r="BL4" s="149" t="s">
        <v>689</v>
      </c>
      <c r="BM4" s="149" t="s">
        <v>690</v>
      </c>
      <c r="BN4" s="149" t="s">
        <v>691</v>
      </c>
      <c r="BO4" s="149" t="s">
        <v>692</v>
      </c>
      <c r="BP4" s="149" t="s">
        <v>693</v>
      </c>
      <c r="BQ4" s="199" t="s">
        <v>682</v>
      </c>
      <c r="BR4" s="200"/>
      <c r="BS4" s="191" t="s">
        <v>694</v>
      </c>
      <c r="BT4" s="192"/>
      <c r="BU4" s="193"/>
      <c r="BV4" s="191" t="s">
        <v>695</v>
      </c>
      <c r="BW4" s="192"/>
      <c r="BX4" s="193"/>
      <c r="BY4" s="191" t="s">
        <v>696</v>
      </c>
      <c r="BZ4" s="192"/>
      <c r="CA4" s="193"/>
      <c r="CB4" s="191" t="s">
        <v>697</v>
      </c>
      <c r="CC4" s="192"/>
      <c r="CD4" s="193"/>
      <c r="CE4" s="191" t="s">
        <v>698</v>
      </c>
      <c r="CF4" s="192"/>
      <c r="CG4" s="193"/>
      <c r="CH4" s="191" t="s">
        <v>699</v>
      </c>
      <c r="CI4" s="192"/>
      <c r="CJ4" s="193"/>
      <c r="CK4" s="191" t="s">
        <v>700</v>
      </c>
      <c r="CL4" s="192"/>
      <c r="CM4" s="193"/>
      <c r="CN4" s="191" t="s">
        <v>701</v>
      </c>
      <c r="CO4" s="192"/>
      <c r="CP4" s="193"/>
      <c r="CQ4" s="191" t="s">
        <v>688</v>
      </c>
      <c r="CR4" s="192"/>
      <c r="CS4" s="193"/>
      <c r="CT4" s="185"/>
      <c r="CU4" s="20"/>
      <c r="CV4" s="20"/>
    </row>
    <row r="5" spans="1:100" s="18" customFormat="1" ht="20.25" customHeight="1">
      <c r="A5" s="126"/>
      <c r="B5" s="128"/>
      <c r="C5" s="131"/>
      <c r="D5" s="124"/>
      <c r="E5" s="124"/>
      <c r="F5" s="138"/>
      <c r="G5" s="136"/>
      <c r="H5" s="136"/>
      <c r="I5" s="138"/>
      <c r="J5" s="139"/>
      <c r="K5" s="125" t="s">
        <v>702</v>
      </c>
      <c r="L5" s="139"/>
      <c r="M5" s="125" t="s">
        <v>702</v>
      </c>
      <c r="N5" s="124"/>
      <c r="O5" s="124"/>
      <c r="P5" s="147"/>
      <c r="Q5" s="148"/>
      <c r="R5" s="124"/>
      <c r="S5" s="124"/>
      <c r="T5" s="126"/>
      <c r="U5" s="145"/>
      <c r="V5" s="139"/>
      <c r="W5" s="145"/>
      <c r="X5" s="139"/>
      <c r="Y5" s="139"/>
      <c r="Z5" s="150"/>
      <c r="AA5" s="150"/>
      <c r="AB5" s="150"/>
      <c r="AC5" s="187"/>
      <c r="AD5" s="187"/>
      <c r="AE5" s="35" t="s">
        <v>703</v>
      </c>
      <c r="AF5" s="35" t="s">
        <v>704</v>
      </c>
      <c r="AG5" s="35" t="s">
        <v>705</v>
      </c>
      <c r="AH5" s="35" t="s">
        <v>706</v>
      </c>
      <c r="AI5" s="187"/>
      <c r="AJ5" s="187"/>
      <c r="AK5" s="115"/>
      <c r="AL5" s="115"/>
      <c r="AM5" s="115"/>
      <c r="AN5" s="116" t="s">
        <v>707</v>
      </c>
      <c r="AO5" s="115"/>
      <c r="AP5" s="112"/>
      <c r="AQ5" s="194" t="s">
        <v>708</v>
      </c>
      <c r="AR5" s="115"/>
      <c r="AS5" s="196"/>
      <c r="AT5" s="194" t="s">
        <v>709</v>
      </c>
      <c r="AU5" s="117"/>
      <c r="AV5" s="115"/>
      <c r="AW5" s="139"/>
      <c r="AX5" s="139"/>
      <c r="AY5" s="126"/>
      <c r="AZ5" s="124"/>
      <c r="BA5" s="198"/>
      <c r="BB5" s="150"/>
      <c r="BC5" s="173"/>
      <c r="BD5" s="150"/>
      <c r="BE5" s="150"/>
      <c r="BF5" s="150"/>
      <c r="BG5" s="150"/>
      <c r="BH5" s="150"/>
      <c r="BI5" s="150"/>
      <c r="BJ5" s="150"/>
      <c r="BK5" s="173"/>
      <c r="BL5" s="150"/>
      <c r="BM5" s="150"/>
      <c r="BN5" s="150"/>
      <c r="BO5" s="150"/>
      <c r="BP5" s="150"/>
      <c r="BQ5" s="5" t="s">
        <v>710</v>
      </c>
      <c r="BR5" s="5" t="s">
        <v>711</v>
      </c>
      <c r="BS5" s="5" t="s">
        <v>712</v>
      </c>
      <c r="BT5" s="5" t="s">
        <v>710</v>
      </c>
      <c r="BU5" s="5" t="s">
        <v>711</v>
      </c>
      <c r="BV5" s="5" t="s">
        <v>712</v>
      </c>
      <c r="BW5" s="5" t="s">
        <v>710</v>
      </c>
      <c r="BX5" s="5" t="s">
        <v>711</v>
      </c>
      <c r="BY5" s="5" t="s">
        <v>712</v>
      </c>
      <c r="BZ5" s="5" t="s">
        <v>710</v>
      </c>
      <c r="CA5" s="5" t="s">
        <v>711</v>
      </c>
      <c r="CB5" s="5" t="s">
        <v>712</v>
      </c>
      <c r="CC5" s="5" t="s">
        <v>710</v>
      </c>
      <c r="CD5" s="5" t="s">
        <v>711</v>
      </c>
      <c r="CE5" s="5" t="s">
        <v>712</v>
      </c>
      <c r="CF5" s="5" t="s">
        <v>710</v>
      </c>
      <c r="CG5" s="5" t="s">
        <v>711</v>
      </c>
      <c r="CH5" s="5" t="s">
        <v>712</v>
      </c>
      <c r="CI5" s="5" t="s">
        <v>710</v>
      </c>
      <c r="CJ5" s="5" t="s">
        <v>711</v>
      </c>
      <c r="CK5" s="5" t="s">
        <v>712</v>
      </c>
      <c r="CL5" s="5" t="s">
        <v>710</v>
      </c>
      <c r="CM5" s="5" t="s">
        <v>711</v>
      </c>
      <c r="CN5" s="5" t="s">
        <v>712</v>
      </c>
      <c r="CO5" s="5" t="s">
        <v>710</v>
      </c>
      <c r="CP5" s="5" t="s">
        <v>711</v>
      </c>
      <c r="CQ5" s="5" t="s">
        <v>712</v>
      </c>
      <c r="CR5" s="5" t="s">
        <v>710</v>
      </c>
      <c r="CS5" s="5" t="s">
        <v>711</v>
      </c>
      <c r="CT5" s="185"/>
      <c r="CU5" s="20"/>
      <c r="CV5" s="20"/>
    </row>
    <row r="6" spans="1:100" s="58" customFormat="1" ht="33" customHeight="1">
      <c r="A6" s="127"/>
      <c r="B6" s="129"/>
      <c r="C6" s="131"/>
      <c r="D6" s="125"/>
      <c r="E6" s="125"/>
      <c r="F6" s="118" t="s">
        <v>713</v>
      </c>
      <c r="G6" s="118" t="s">
        <v>713</v>
      </c>
      <c r="H6" s="119" t="s">
        <v>714</v>
      </c>
      <c r="I6" s="138"/>
      <c r="J6" s="139"/>
      <c r="K6" s="139"/>
      <c r="L6" s="139"/>
      <c r="M6" s="139"/>
      <c r="N6" s="125"/>
      <c r="O6" s="125"/>
      <c r="P6" s="147"/>
      <c r="Q6" s="120" t="s">
        <v>715</v>
      </c>
      <c r="R6" s="125"/>
      <c r="S6" s="125"/>
      <c r="T6" s="127"/>
      <c r="U6" s="121" t="s">
        <v>716</v>
      </c>
      <c r="V6" s="120" t="s">
        <v>717</v>
      </c>
      <c r="W6" s="121" t="s">
        <v>716</v>
      </c>
      <c r="X6" s="120" t="s">
        <v>717</v>
      </c>
      <c r="Y6" s="120" t="s">
        <v>718</v>
      </c>
      <c r="Z6" s="26" t="s">
        <v>719</v>
      </c>
      <c r="AA6" s="26" t="s">
        <v>720</v>
      </c>
      <c r="AB6" s="26" t="s">
        <v>720</v>
      </c>
      <c r="AC6" s="26" t="s">
        <v>721</v>
      </c>
      <c r="AD6" s="26" t="s">
        <v>722</v>
      </c>
      <c r="AE6" s="26" t="s">
        <v>723</v>
      </c>
      <c r="AF6" s="26" t="s">
        <v>724</v>
      </c>
      <c r="AG6" s="26" t="s">
        <v>725</v>
      </c>
      <c r="AH6" s="26" t="s">
        <v>726</v>
      </c>
      <c r="AI6" s="187"/>
      <c r="AJ6" s="187"/>
      <c r="AK6" s="115"/>
      <c r="AL6" s="115"/>
      <c r="AM6" s="115"/>
      <c r="AN6" s="115"/>
      <c r="AO6" s="115"/>
      <c r="AP6" s="115"/>
      <c r="AQ6" s="195"/>
      <c r="AR6" s="115"/>
      <c r="AS6" s="197"/>
      <c r="AT6" s="195"/>
      <c r="AU6" s="117"/>
      <c r="AV6" s="122"/>
      <c r="AW6" s="139"/>
      <c r="AX6" s="139"/>
      <c r="AY6" s="127"/>
      <c r="AZ6" s="125"/>
      <c r="BA6" s="149"/>
      <c r="BB6" s="26" t="s">
        <v>727</v>
      </c>
      <c r="BC6" s="96" t="s">
        <v>727</v>
      </c>
      <c r="BD6" s="26" t="s">
        <v>727</v>
      </c>
      <c r="BE6" s="26" t="s">
        <v>727</v>
      </c>
      <c r="BF6" s="26" t="s">
        <v>727</v>
      </c>
      <c r="BG6" s="26" t="s">
        <v>727</v>
      </c>
      <c r="BH6" s="26" t="s">
        <v>727</v>
      </c>
      <c r="BI6" s="26" t="s">
        <v>727</v>
      </c>
      <c r="BJ6" s="26" t="s">
        <v>728</v>
      </c>
      <c r="BK6" s="26" t="s">
        <v>727</v>
      </c>
      <c r="BL6" s="26" t="s">
        <v>727</v>
      </c>
      <c r="BM6" s="26" t="s">
        <v>727</v>
      </c>
      <c r="BN6" s="26" t="s">
        <v>727</v>
      </c>
      <c r="BO6" s="26" t="s">
        <v>729</v>
      </c>
      <c r="BP6" s="26" t="s">
        <v>729</v>
      </c>
      <c r="BQ6" s="8" t="s">
        <v>713</v>
      </c>
      <c r="BR6" s="123" t="s">
        <v>730</v>
      </c>
      <c r="BS6" s="6"/>
      <c r="BT6" s="8" t="s">
        <v>713</v>
      </c>
      <c r="BU6" s="123" t="s">
        <v>730</v>
      </c>
      <c r="BV6" s="6"/>
      <c r="BW6" s="8" t="s">
        <v>713</v>
      </c>
      <c r="BX6" s="123" t="s">
        <v>730</v>
      </c>
      <c r="BY6" s="6"/>
      <c r="BZ6" s="8" t="s">
        <v>713</v>
      </c>
      <c r="CA6" s="123" t="s">
        <v>730</v>
      </c>
      <c r="CB6" s="6"/>
      <c r="CC6" s="8" t="s">
        <v>713</v>
      </c>
      <c r="CD6" s="123" t="s">
        <v>730</v>
      </c>
      <c r="CE6" s="6"/>
      <c r="CF6" s="8" t="s">
        <v>713</v>
      </c>
      <c r="CG6" s="123" t="s">
        <v>730</v>
      </c>
      <c r="CH6" s="6"/>
      <c r="CI6" s="8" t="s">
        <v>713</v>
      </c>
      <c r="CJ6" s="123" t="s">
        <v>730</v>
      </c>
      <c r="CK6" s="6"/>
      <c r="CL6" s="8" t="s">
        <v>713</v>
      </c>
      <c r="CM6" s="123" t="s">
        <v>730</v>
      </c>
      <c r="CN6" s="6"/>
      <c r="CO6" s="8" t="s">
        <v>713</v>
      </c>
      <c r="CP6" s="123" t="s">
        <v>730</v>
      </c>
      <c r="CQ6" s="6"/>
      <c r="CR6" s="8" t="s">
        <v>713</v>
      </c>
      <c r="CS6" s="123" t="s">
        <v>730</v>
      </c>
      <c r="CT6" s="186"/>
      <c r="CU6" s="57" t="s">
        <v>33</v>
      </c>
      <c r="CV6" s="57"/>
    </row>
    <row r="7" spans="1:100" ht="30" customHeight="1">
      <c r="A7" s="15" t="s">
        <v>78</v>
      </c>
      <c r="B7" s="49" t="s">
        <v>79</v>
      </c>
      <c r="C7" s="49" t="s">
        <v>731</v>
      </c>
      <c r="D7" s="15" t="s">
        <v>81</v>
      </c>
      <c r="E7" s="29" t="s">
        <v>732</v>
      </c>
      <c r="F7" s="15">
        <v>15992.52</v>
      </c>
      <c r="G7" s="15">
        <v>30.81</v>
      </c>
      <c r="H7" s="15">
        <v>0</v>
      </c>
      <c r="I7" s="15" t="s">
        <v>733</v>
      </c>
      <c r="J7" s="29" t="s">
        <v>734</v>
      </c>
      <c r="K7" s="29"/>
      <c r="L7" s="15" t="s">
        <v>735</v>
      </c>
      <c r="M7" s="15"/>
      <c r="N7" s="15" t="s">
        <v>736</v>
      </c>
      <c r="O7" s="15" t="s">
        <v>737</v>
      </c>
      <c r="P7" s="15" t="s">
        <v>87</v>
      </c>
      <c r="Q7" s="15">
        <v>120</v>
      </c>
      <c r="R7" s="15">
        <v>2</v>
      </c>
      <c r="S7" s="15">
        <v>1997</v>
      </c>
      <c r="T7" s="29" t="s">
        <v>199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89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739</v>
      </c>
      <c r="AX7" s="15" t="s">
        <v>199</v>
      </c>
      <c r="AY7" s="15" t="s">
        <v>88</v>
      </c>
      <c r="AZ7" s="15"/>
      <c r="BA7" s="15" t="s">
        <v>199</v>
      </c>
      <c r="BB7" s="15"/>
      <c r="BC7" s="15">
        <f t="shared" ref="BC7:BC30" si="0">IF(BD7&amp;BE7&amp;BF7&amp;BG7&amp;BH7&amp;BI7 ="","",SUM(BD7:BI7))</f>
        <v>100</v>
      </c>
      <c r="BD7" s="15">
        <v>54.2</v>
      </c>
      <c r="BE7" s="15">
        <v>23.8</v>
      </c>
      <c r="BF7" s="15">
        <v>5.3</v>
      </c>
      <c r="BG7" s="15">
        <v>12.4</v>
      </c>
      <c r="BH7" s="15">
        <v>3.1</v>
      </c>
      <c r="BI7" s="15">
        <v>1.2</v>
      </c>
      <c r="BJ7" s="15">
        <v>178</v>
      </c>
      <c r="BK7" s="15">
        <f t="shared" ref="BK7:BK30" si="1">IF(BL7&amp;BM7&amp;BN7 ="","",SUM(BL7:BN7))</f>
        <v>100</v>
      </c>
      <c r="BL7" s="15">
        <v>50.8</v>
      </c>
      <c r="BM7" s="15">
        <v>43.5</v>
      </c>
      <c r="BN7" s="15">
        <v>5.7</v>
      </c>
      <c r="BO7" s="15">
        <v>9650</v>
      </c>
      <c r="BP7" s="15">
        <v>8040</v>
      </c>
      <c r="BQ7" s="14" t="str">
        <f t="shared" ref="BQ7:BR30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515</v>
      </c>
      <c r="CU7" s="50" t="s">
        <v>740</v>
      </c>
    </row>
    <row r="8" spans="1:100" ht="30" customHeight="1">
      <c r="A8" s="15" t="s">
        <v>78</v>
      </c>
      <c r="B8" s="49" t="s">
        <v>365</v>
      </c>
      <c r="C8" s="49" t="s">
        <v>741</v>
      </c>
      <c r="D8" s="15" t="s">
        <v>367</v>
      </c>
      <c r="E8" s="29" t="s">
        <v>593</v>
      </c>
      <c r="F8" s="15">
        <v>30451</v>
      </c>
      <c r="G8" s="15">
        <v>312.02999999999997</v>
      </c>
      <c r="H8" s="15"/>
      <c r="I8" s="15" t="s">
        <v>742</v>
      </c>
      <c r="J8" s="29" t="s">
        <v>743</v>
      </c>
      <c r="K8" s="29"/>
      <c r="L8" s="15" t="s">
        <v>735</v>
      </c>
      <c r="M8" s="15"/>
      <c r="N8" s="15" t="s">
        <v>744</v>
      </c>
      <c r="O8" s="15" t="s">
        <v>737</v>
      </c>
      <c r="P8" s="15" t="s">
        <v>87</v>
      </c>
      <c r="Q8" s="15">
        <v>150</v>
      </c>
      <c r="R8" s="15">
        <v>2</v>
      </c>
      <c r="S8" s="15">
        <v>1982</v>
      </c>
      <c r="T8" s="29" t="s">
        <v>199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745</v>
      </c>
      <c r="AX8" s="15" t="s">
        <v>745</v>
      </c>
      <c r="AY8" s="15" t="s">
        <v>88</v>
      </c>
      <c r="AZ8" s="15"/>
      <c r="BA8" s="15" t="s">
        <v>199</v>
      </c>
      <c r="BB8" s="15"/>
      <c r="BC8" s="15">
        <f t="shared" si="0"/>
        <v>100.00000000000001</v>
      </c>
      <c r="BD8" s="15">
        <v>47.6</v>
      </c>
      <c r="BE8" s="15">
        <v>27</v>
      </c>
      <c r="BF8" s="15">
        <v>2.7</v>
      </c>
      <c r="BG8" s="15">
        <v>19.100000000000001</v>
      </c>
      <c r="BH8" s="15">
        <v>2.2000000000000002</v>
      </c>
      <c r="BI8" s="15">
        <v>1.4</v>
      </c>
      <c r="BJ8" s="15">
        <v>143</v>
      </c>
      <c r="BK8" s="15">
        <f t="shared" si="1"/>
        <v>100</v>
      </c>
      <c r="BL8" s="15">
        <v>43.8</v>
      </c>
      <c r="BM8" s="15">
        <v>56.2</v>
      </c>
      <c r="BN8" s="15">
        <v>0</v>
      </c>
      <c r="BO8" s="15">
        <v>8472.6</v>
      </c>
      <c r="BP8" s="15">
        <v>10480.92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515</v>
      </c>
      <c r="CU8" s="50" t="s">
        <v>746</v>
      </c>
    </row>
    <row r="9" spans="1:100" ht="30" customHeight="1">
      <c r="A9" s="15" t="s">
        <v>78</v>
      </c>
      <c r="B9" s="49" t="s">
        <v>91</v>
      </c>
      <c r="C9" s="49" t="s">
        <v>747</v>
      </c>
      <c r="D9" s="15" t="s">
        <v>93</v>
      </c>
      <c r="E9" s="29" t="s">
        <v>748</v>
      </c>
      <c r="F9" s="15">
        <v>16139</v>
      </c>
      <c r="G9" s="15">
        <v>0</v>
      </c>
      <c r="H9" s="15">
        <v>0</v>
      </c>
      <c r="I9" s="15"/>
      <c r="J9" s="29" t="s">
        <v>473</v>
      </c>
      <c r="K9" s="29"/>
      <c r="L9" s="15" t="s">
        <v>735</v>
      </c>
      <c r="M9" s="15"/>
      <c r="N9" s="15" t="s">
        <v>744</v>
      </c>
      <c r="O9" s="15" t="s">
        <v>749</v>
      </c>
      <c r="P9" s="15" t="s">
        <v>87</v>
      </c>
      <c r="Q9" s="15">
        <v>40</v>
      </c>
      <c r="R9" s="15">
        <v>2</v>
      </c>
      <c r="S9" s="15">
        <v>1977</v>
      </c>
      <c r="T9" s="29" t="s">
        <v>199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199</v>
      </c>
      <c r="AX9" s="15" t="s">
        <v>750</v>
      </c>
      <c r="AY9" s="15" t="s">
        <v>88</v>
      </c>
      <c r="AZ9" s="15"/>
      <c r="BA9" s="15" t="s">
        <v>199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515</v>
      </c>
      <c r="CU9" s="50" t="s">
        <v>751</v>
      </c>
    </row>
    <row r="10" spans="1:100" ht="30" customHeight="1">
      <c r="A10" s="15" t="s">
        <v>78</v>
      </c>
      <c r="B10" s="49" t="s">
        <v>225</v>
      </c>
      <c r="C10" s="49" t="s">
        <v>752</v>
      </c>
      <c r="D10" s="15" t="s">
        <v>227</v>
      </c>
      <c r="E10" s="29" t="s">
        <v>753</v>
      </c>
      <c r="F10" s="15">
        <v>18700</v>
      </c>
      <c r="G10" s="15">
        <v>0</v>
      </c>
      <c r="H10" s="15">
        <v>0</v>
      </c>
      <c r="I10" s="15"/>
      <c r="J10" s="29" t="s">
        <v>754</v>
      </c>
      <c r="K10" s="29"/>
      <c r="L10" s="15" t="s">
        <v>735</v>
      </c>
      <c r="M10" s="15"/>
      <c r="N10" s="15" t="s">
        <v>744</v>
      </c>
      <c r="O10" s="15" t="s">
        <v>755</v>
      </c>
      <c r="P10" s="15" t="s">
        <v>87</v>
      </c>
      <c r="Q10" s="15">
        <v>63</v>
      </c>
      <c r="R10" s="15">
        <v>2</v>
      </c>
      <c r="S10" s="15">
        <v>2016</v>
      </c>
      <c r="T10" s="29" t="s">
        <v>756</v>
      </c>
      <c r="U10" s="15">
        <v>84</v>
      </c>
      <c r="V10" s="15"/>
      <c r="W10" s="15">
        <v>84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199</v>
      </c>
      <c r="AX10" s="15" t="s">
        <v>750</v>
      </c>
      <c r="AY10" s="15" t="s">
        <v>88</v>
      </c>
      <c r="AZ10" s="15"/>
      <c r="BA10" s="15" t="s">
        <v>199</v>
      </c>
      <c r="BB10" s="15"/>
      <c r="BC10" s="15">
        <f t="shared" si="0"/>
        <v>99.999999999999986</v>
      </c>
      <c r="BD10" s="15">
        <v>43.9</v>
      </c>
      <c r="BE10" s="15">
        <v>44.2</v>
      </c>
      <c r="BF10" s="15">
        <v>2</v>
      </c>
      <c r="BG10" s="15">
        <v>5.8</v>
      </c>
      <c r="BH10" s="15">
        <v>1.8</v>
      </c>
      <c r="BI10" s="15">
        <v>2.2999999999999998</v>
      </c>
      <c r="BJ10" s="15">
        <v>170</v>
      </c>
      <c r="BK10" s="15">
        <f t="shared" si="1"/>
        <v>100</v>
      </c>
      <c r="BL10" s="15">
        <v>45</v>
      </c>
      <c r="BM10" s="15">
        <v>49</v>
      </c>
      <c r="BN10" s="15">
        <v>6</v>
      </c>
      <c r="BO10" s="15">
        <v>9040</v>
      </c>
      <c r="BP10" s="15">
        <v>8100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515</v>
      </c>
      <c r="CU10" s="50" t="s">
        <v>757</v>
      </c>
    </row>
    <row r="11" spans="1:100" ht="30" customHeight="1">
      <c r="A11" s="15" t="s">
        <v>78</v>
      </c>
      <c r="B11" s="49" t="s">
        <v>244</v>
      </c>
      <c r="C11" s="49" t="s">
        <v>758</v>
      </c>
      <c r="D11" s="15" t="s">
        <v>246</v>
      </c>
      <c r="E11" s="29" t="s">
        <v>247</v>
      </c>
      <c r="F11" s="15">
        <v>1324</v>
      </c>
      <c r="G11" s="15">
        <v>0</v>
      </c>
      <c r="H11" s="15">
        <v>0</v>
      </c>
      <c r="I11" s="15"/>
      <c r="J11" s="29" t="s">
        <v>473</v>
      </c>
      <c r="K11" s="29"/>
      <c r="L11" s="15" t="s">
        <v>735</v>
      </c>
      <c r="M11" s="15"/>
      <c r="N11" s="15" t="s">
        <v>744</v>
      </c>
      <c r="O11" s="15" t="s">
        <v>749</v>
      </c>
      <c r="P11" s="15" t="s">
        <v>249</v>
      </c>
      <c r="Q11" s="15">
        <v>7</v>
      </c>
      <c r="R11" s="15">
        <v>1</v>
      </c>
      <c r="S11" s="15">
        <v>2004</v>
      </c>
      <c r="T11" s="29" t="s">
        <v>756</v>
      </c>
      <c r="U11" s="15">
        <v>84</v>
      </c>
      <c r="V11" s="15"/>
      <c r="W11" s="15">
        <v>84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89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199</v>
      </c>
      <c r="AX11" s="15" t="s">
        <v>750</v>
      </c>
      <c r="AY11" s="15" t="s">
        <v>196</v>
      </c>
      <c r="AZ11" s="15"/>
      <c r="BA11" s="15" t="s">
        <v>199</v>
      </c>
      <c r="BB11" s="15"/>
      <c r="BC11" s="15">
        <f t="shared" si="0"/>
        <v>99.999999999999986</v>
      </c>
      <c r="BD11" s="15">
        <v>62.4</v>
      </c>
      <c r="BE11" s="15">
        <v>21.6</v>
      </c>
      <c r="BF11" s="15">
        <v>2.1</v>
      </c>
      <c r="BG11" s="15">
        <v>10.6</v>
      </c>
      <c r="BH11" s="15">
        <v>1.6</v>
      </c>
      <c r="BI11" s="15">
        <v>1.7</v>
      </c>
      <c r="BJ11" s="15">
        <v>259.3</v>
      </c>
      <c r="BK11" s="15">
        <f t="shared" si="1"/>
        <v>100</v>
      </c>
      <c r="BL11" s="15">
        <v>44.8</v>
      </c>
      <c r="BM11" s="15">
        <v>51</v>
      </c>
      <c r="BN11" s="15">
        <v>4.2</v>
      </c>
      <c r="BO11" s="15">
        <v>8483</v>
      </c>
      <c r="BP11" s="15">
        <v>9000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515</v>
      </c>
      <c r="CU11" s="50" t="s">
        <v>759</v>
      </c>
    </row>
    <row r="12" spans="1:100" ht="30" customHeight="1">
      <c r="A12" s="15" t="s">
        <v>78</v>
      </c>
      <c r="B12" s="49" t="s">
        <v>253</v>
      </c>
      <c r="C12" s="49" t="s">
        <v>760</v>
      </c>
      <c r="D12" s="15" t="s">
        <v>255</v>
      </c>
      <c r="E12" s="29" t="s">
        <v>761</v>
      </c>
      <c r="F12" s="15">
        <v>269</v>
      </c>
      <c r="G12" s="15">
        <v>19</v>
      </c>
      <c r="H12" s="15"/>
      <c r="I12" s="15" t="s">
        <v>742</v>
      </c>
      <c r="J12" s="29" t="s">
        <v>473</v>
      </c>
      <c r="K12" s="29"/>
      <c r="L12" s="15" t="s">
        <v>735</v>
      </c>
      <c r="M12" s="15"/>
      <c r="N12" s="15" t="s">
        <v>744</v>
      </c>
      <c r="O12" s="15" t="s">
        <v>749</v>
      </c>
      <c r="P12" s="15" t="s">
        <v>249</v>
      </c>
      <c r="Q12" s="15">
        <v>4</v>
      </c>
      <c r="R12" s="15">
        <v>1</v>
      </c>
      <c r="S12" s="15">
        <v>1999</v>
      </c>
      <c r="T12" s="29" t="s">
        <v>199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105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60</v>
      </c>
      <c r="AX12" s="15" t="s">
        <v>750</v>
      </c>
      <c r="AY12" s="15" t="s">
        <v>196</v>
      </c>
      <c r="AZ12" s="15"/>
      <c r="BA12" s="15" t="s">
        <v>199</v>
      </c>
      <c r="BB12" s="15"/>
      <c r="BC12" s="15">
        <f t="shared" si="0"/>
        <v>99.999999999999986</v>
      </c>
      <c r="BD12" s="15">
        <v>68</v>
      </c>
      <c r="BE12" s="15">
        <v>16.100000000000001</v>
      </c>
      <c r="BF12" s="15">
        <v>5.3</v>
      </c>
      <c r="BG12" s="15">
        <v>7.6</v>
      </c>
      <c r="BH12" s="15">
        <v>1.1000000000000001</v>
      </c>
      <c r="BI12" s="15">
        <v>1.9</v>
      </c>
      <c r="BJ12" s="15">
        <v>252</v>
      </c>
      <c r="BK12" s="15">
        <f t="shared" si="1"/>
        <v>100</v>
      </c>
      <c r="BL12" s="15">
        <v>40.1</v>
      </c>
      <c r="BM12" s="15">
        <v>56.8</v>
      </c>
      <c r="BN12" s="15">
        <v>3.1</v>
      </c>
      <c r="BO12" s="15">
        <v>9690</v>
      </c>
      <c r="BP12" s="15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515</v>
      </c>
      <c r="CU12" s="50" t="s">
        <v>762</v>
      </c>
    </row>
    <row r="13" spans="1:100" ht="30" customHeight="1">
      <c r="A13" s="15" t="s">
        <v>78</v>
      </c>
      <c r="B13" s="49" t="s">
        <v>260</v>
      </c>
      <c r="C13" s="49" t="s">
        <v>763</v>
      </c>
      <c r="D13" s="15" t="s">
        <v>262</v>
      </c>
      <c r="E13" s="29" t="s">
        <v>764</v>
      </c>
      <c r="F13" s="15">
        <v>0</v>
      </c>
      <c r="G13" s="15">
        <v>0</v>
      </c>
      <c r="H13" s="15">
        <v>0</v>
      </c>
      <c r="I13" s="15"/>
      <c r="J13" s="29" t="s">
        <v>765</v>
      </c>
      <c r="K13" s="29"/>
      <c r="L13" s="15" t="s">
        <v>735</v>
      </c>
      <c r="M13" s="15"/>
      <c r="N13" s="15" t="s">
        <v>744</v>
      </c>
      <c r="O13" s="15" t="s">
        <v>749</v>
      </c>
      <c r="P13" s="15" t="s">
        <v>87</v>
      </c>
      <c r="Q13" s="15">
        <v>0</v>
      </c>
      <c r="R13" s="15">
        <v>1</v>
      </c>
      <c r="S13" s="15">
        <v>2004</v>
      </c>
      <c r="T13" s="29" t="s">
        <v>199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/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 t="s">
        <v>89</v>
      </c>
      <c r="AJ13" s="15" t="s">
        <v>199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199</v>
      </c>
      <c r="AX13" s="15" t="s">
        <v>199</v>
      </c>
      <c r="AY13" s="15" t="s">
        <v>88</v>
      </c>
      <c r="AZ13" s="15" t="s">
        <v>198</v>
      </c>
      <c r="BA13" s="15" t="s">
        <v>199</v>
      </c>
      <c r="BB13" s="15"/>
      <c r="BC13" s="15">
        <f t="shared" si="0"/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f t="shared" si="1"/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515</v>
      </c>
      <c r="CU13" s="50" t="s">
        <v>766</v>
      </c>
    </row>
    <row r="14" spans="1:100" ht="30" customHeight="1">
      <c r="A14" s="15" t="s">
        <v>78</v>
      </c>
      <c r="B14" s="49" t="s">
        <v>268</v>
      </c>
      <c r="C14" s="49" t="s">
        <v>767</v>
      </c>
      <c r="D14" s="15" t="s">
        <v>270</v>
      </c>
      <c r="E14" s="29" t="s">
        <v>768</v>
      </c>
      <c r="F14" s="15">
        <v>368</v>
      </c>
      <c r="G14" s="15">
        <v>0</v>
      </c>
      <c r="H14" s="15">
        <v>0</v>
      </c>
      <c r="I14" s="15"/>
      <c r="J14" s="29" t="s">
        <v>473</v>
      </c>
      <c r="K14" s="29"/>
      <c r="L14" s="15" t="s">
        <v>735</v>
      </c>
      <c r="M14" s="15"/>
      <c r="N14" s="15" t="s">
        <v>744</v>
      </c>
      <c r="O14" s="15" t="s">
        <v>749</v>
      </c>
      <c r="P14" s="15" t="s">
        <v>249</v>
      </c>
      <c r="Q14" s="15">
        <v>3</v>
      </c>
      <c r="R14" s="15">
        <v>1</v>
      </c>
      <c r="S14" s="15">
        <v>2000</v>
      </c>
      <c r="T14" s="29" t="s">
        <v>199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750</v>
      </c>
      <c r="AX14" s="15" t="s">
        <v>750</v>
      </c>
      <c r="AY14" s="15" t="s">
        <v>88</v>
      </c>
      <c r="AZ14" s="15"/>
      <c r="BA14" s="15" t="s">
        <v>199</v>
      </c>
      <c r="BB14" s="15"/>
      <c r="BC14" s="15">
        <f t="shared" si="0"/>
        <v>100</v>
      </c>
      <c r="BD14" s="15">
        <v>46.9</v>
      </c>
      <c r="BE14" s="15">
        <v>36.5</v>
      </c>
      <c r="BF14" s="15">
        <v>2.4</v>
      </c>
      <c r="BG14" s="15">
        <v>14.1</v>
      </c>
      <c r="BH14" s="15">
        <v>0.1</v>
      </c>
      <c r="BI14" s="15">
        <v>0</v>
      </c>
      <c r="BJ14" s="15">
        <v>98</v>
      </c>
      <c r="BK14" s="15">
        <f t="shared" si="1"/>
        <v>100</v>
      </c>
      <c r="BL14" s="15">
        <v>31.7</v>
      </c>
      <c r="BM14" s="15">
        <v>63.1</v>
      </c>
      <c r="BN14" s="15">
        <v>5.2</v>
      </c>
      <c r="BO14" s="15">
        <v>13364.5</v>
      </c>
      <c r="BP14" s="15">
        <v>11084.7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515</v>
      </c>
      <c r="CU14" s="50" t="s">
        <v>769</v>
      </c>
    </row>
    <row r="15" spans="1:100" ht="30" customHeight="1">
      <c r="A15" s="15" t="s">
        <v>78</v>
      </c>
      <c r="B15" s="49" t="s">
        <v>275</v>
      </c>
      <c r="C15" s="49" t="s">
        <v>770</v>
      </c>
      <c r="D15" s="15" t="s">
        <v>277</v>
      </c>
      <c r="E15" s="29" t="s">
        <v>771</v>
      </c>
      <c r="F15" s="15">
        <v>113</v>
      </c>
      <c r="G15" s="15">
        <v>11</v>
      </c>
      <c r="H15" s="15"/>
      <c r="I15" s="15" t="s">
        <v>733</v>
      </c>
      <c r="J15" s="29" t="s">
        <v>772</v>
      </c>
      <c r="K15" s="29"/>
      <c r="L15" s="15" t="s">
        <v>735</v>
      </c>
      <c r="M15" s="15"/>
      <c r="N15" s="15" t="s">
        <v>744</v>
      </c>
      <c r="O15" s="15" t="s">
        <v>749</v>
      </c>
      <c r="P15" s="15" t="s">
        <v>249</v>
      </c>
      <c r="Q15" s="15">
        <v>2</v>
      </c>
      <c r="R15" s="15">
        <v>1</v>
      </c>
      <c r="S15" s="15">
        <v>2001</v>
      </c>
      <c r="T15" s="29" t="s">
        <v>199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199</v>
      </c>
      <c r="AX15" s="15" t="s">
        <v>199</v>
      </c>
      <c r="AY15" s="15" t="s">
        <v>196</v>
      </c>
      <c r="AZ15" s="15"/>
      <c r="BA15" s="15" t="s">
        <v>199</v>
      </c>
      <c r="BB15" s="15"/>
      <c r="BC15" s="15">
        <f t="shared" si="0"/>
        <v>100.00000000000001</v>
      </c>
      <c r="BD15" s="15">
        <v>51.2</v>
      </c>
      <c r="BE15" s="15">
        <v>28.7</v>
      </c>
      <c r="BF15" s="15">
        <v>1.2</v>
      </c>
      <c r="BG15" s="15">
        <v>17.600000000000001</v>
      </c>
      <c r="BH15" s="15">
        <v>0.5</v>
      </c>
      <c r="BI15" s="15">
        <v>0.8</v>
      </c>
      <c r="BJ15" s="15">
        <v>100</v>
      </c>
      <c r="BK15" s="15">
        <f t="shared" si="1"/>
        <v>100</v>
      </c>
      <c r="BL15" s="15">
        <v>42.4</v>
      </c>
      <c r="BM15" s="15">
        <v>53</v>
      </c>
      <c r="BN15" s="15">
        <v>4.5999999999999996</v>
      </c>
      <c r="BO15" s="15">
        <v>8910</v>
      </c>
      <c r="BP15" s="15">
        <v>10000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515</v>
      </c>
      <c r="CU15" s="50" t="s">
        <v>773</v>
      </c>
    </row>
    <row r="16" spans="1:100" ht="30" customHeight="1">
      <c r="A16" s="15" t="s">
        <v>78</v>
      </c>
      <c r="B16" s="49" t="s">
        <v>389</v>
      </c>
      <c r="C16" s="49" t="s">
        <v>774</v>
      </c>
      <c r="D16" s="15" t="s">
        <v>391</v>
      </c>
      <c r="E16" s="29" t="s">
        <v>392</v>
      </c>
      <c r="F16" s="15">
        <v>360</v>
      </c>
      <c r="G16" s="15">
        <v>0</v>
      </c>
      <c r="H16" s="15">
        <v>0</v>
      </c>
      <c r="I16" s="15"/>
      <c r="J16" s="29" t="s">
        <v>775</v>
      </c>
      <c r="K16" s="29"/>
      <c r="L16" s="15" t="s">
        <v>735</v>
      </c>
      <c r="M16" s="15"/>
      <c r="N16" s="15" t="s">
        <v>744</v>
      </c>
      <c r="O16" s="15" t="s">
        <v>749</v>
      </c>
      <c r="P16" s="15" t="s">
        <v>249</v>
      </c>
      <c r="Q16" s="15">
        <v>3</v>
      </c>
      <c r="R16" s="15">
        <v>1</v>
      </c>
      <c r="S16" s="15">
        <v>2005</v>
      </c>
      <c r="T16" s="29" t="s">
        <v>199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750</v>
      </c>
      <c r="AX16" s="15" t="s">
        <v>750</v>
      </c>
      <c r="AY16" s="15" t="s">
        <v>196</v>
      </c>
      <c r="AZ16" s="15"/>
      <c r="BA16" s="15" t="s">
        <v>199</v>
      </c>
      <c r="BB16" s="15"/>
      <c r="BC16" s="15">
        <f t="shared" si="0"/>
        <v>100</v>
      </c>
      <c r="BD16" s="15">
        <v>72.400000000000006</v>
      </c>
      <c r="BE16" s="15">
        <v>16.3</v>
      </c>
      <c r="BF16" s="15">
        <v>0.6</v>
      </c>
      <c r="BG16" s="15">
        <v>10.4</v>
      </c>
      <c r="BH16" s="15">
        <v>0.1</v>
      </c>
      <c r="BI16" s="15">
        <v>0.2</v>
      </c>
      <c r="BJ16" s="15">
        <v>0</v>
      </c>
      <c r="BK16" s="15">
        <f t="shared" si="1"/>
        <v>100</v>
      </c>
      <c r="BL16" s="15">
        <v>38.799999999999997</v>
      </c>
      <c r="BM16" s="15">
        <v>55.1</v>
      </c>
      <c r="BN16" s="15">
        <v>6.1</v>
      </c>
      <c r="BO16" s="15">
        <v>9396</v>
      </c>
      <c r="BP16" s="15"/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515</v>
      </c>
      <c r="CU16" s="50" t="s">
        <v>776</v>
      </c>
    </row>
    <row r="17" spans="1:99" ht="30" customHeight="1">
      <c r="A17" s="15" t="s">
        <v>78</v>
      </c>
      <c r="B17" s="49" t="s">
        <v>282</v>
      </c>
      <c r="C17" s="49" t="s">
        <v>777</v>
      </c>
      <c r="D17" s="15" t="s">
        <v>284</v>
      </c>
      <c r="E17" s="29" t="s">
        <v>285</v>
      </c>
      <c r="F17" s="15">
        <v>319</v>
      </c>
      <c r="G17" s="15">
        <v>13</v>
      </c>
      <c r="H17" s="15"/>
      <c r="I17" s="15" t="s">
        <v>733</v>
      </c>
      <c r="J17" s="29" t="s">
        <v>473</v>
      </c>
      <c r="K17" s="29"/>
      <c r="L17" s="15" t="s">
        <v>735</v>
      </c>
      <c r="M17" s="15"/>
      <c r="N17" s="15" t="s">
        <v>744</v>
      </c>
      <c r="O17" s="15" t="s">
        <v>749</v>
      </c>
      <c r="P17" s="15" t="s">
        <v>249</v>
      </c>
      <c r="Q17" s="15">
        <v>3</v>
      </c>
      <c r="R17" s="15">
        <v>1</v>
      </c>
      <c r="S17" s="15">
        <v>2011</v>
      </c>
      <c r="T17" s="29" t="s">
        <v>199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750</v>
      </c>
      <c r="AX17" s="15" t="s">
        <v>750</v>
      </c>
      <c r="AY17" s="15" t="s">
        <v>196</v>
      </c>
      <c r="AZ17" s="15"/>
      <c r="BA17" s="15" t="s">
        <v>199</v>
      </c>
      <c r="BB17" s="15"/>
      <c r="BC17" s="15">
        <f t="shared" si="0"/>
        <v>100.00000000000001</v>
      </c>
      <c r="BD17" s="15">
        <v>43</v>
      </c>
      <c r="BE17" s="15">
        <v>29</v>
      </c>
      <c r="BF17" s="15">
        <v>8.5</v>
      </c>
      <c r="BG17" s="15">
        <v>17.7</v>
      </c>
      <c r="BH17" s="15">
        <v>0.4</v>
      </c>
      <c r="BI17" s="15">
        <v>1.4</v>
      </c>
      <c r="BJ17" s="15">
        <v>123</v>
      </c>
      <c r="BK17" s="15">
        <f t="shared" si="1"/>
        <v>100.00000000000001</v>
      </c>
      <c r="BL17" s="15">
        <v>45.1</v>
      </c>
      <c r="BM17" s="15">
        <v>48.2</v>
      </c>
      <c r="BN17" s="15">
        <v>6.7</v>
      </c>
      <c r="BO17" s="15">
        <v>7940</v>
      </c>
      <c r="BP17" s="15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515</v>
      </c>
      <c r="CU17" s="50" t="s">
        <v>778</v>
      </c>
    </row>
    <row r="18" spans="1:99" ht="30" customHeight="1">
      <c r="A18" s="15" t="s">
        <v>78</v>
      </c>
      <c r="B18" s="49" t="s">
        <v>289</v>
      </c>
      <c r="C18" s="49" t="s">
        <v>779</v>
      </c>
      <c r="D18" s="15" t="s">
        <v>291</v>
      </c>
      <c r="E18" s="29" t="s">
        <v>780</v>
      </c>
      <c r="F18" s="15">
        <v>2717</v>
      </c>
      <c r="G18" s="15">
        <v>0</v>
      </c>
      <c r="H18" s="15">
        <v>0</v>
      </c>
      <c r="I18" s="15" t="s">
        <v>733</v>
      </c>
      <c r="J18" s="29" t="s">
        <v>781</v>
      </c>
      <c r="K18" s="29"/>
      <c r="L18" s="15" t="s">
        <v>735</v>
      </c>
      <c r="M18" s="15"/>
      <c r="N18" s="15" t="s">
        <v>744</v>
      </c>
      <c r="O18" s="15" t="s">
        <v>749</v>
      </c>
      <c r="P18" s="15" t="s">
        <v>249</v>
      </c>
      <c r="Q18" s="15">
        <v>20</v>
      </c>
      <c r="R18" s="15">
        <v>2</v>
      </c>
      <c r="S18" s="15">
        <v>1990</v>
      </c>
      <c r="T18" s="29" t="s">
        <v>199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750</v>
      </c>
      <c r="AX18" s="15" t="s">
        <v>750</v>
      </c>
      <c r="AY18" s="15" t="s">
        <v>88</v>
      </c>
      <c r="AZ18" s="15"/>
      <c r="BA18" s="15" t="s">
        <v>232</v>
      </c>
      <c r="BB18" s="15">
        <v>0.1</v>
      </c>
      <c r="BC18" s="15">
        <f t="shared" si="0"/>
        <v>100.00000000000001</v>
      </c>
      <c r="BD18" s="15">
        <v>44.2</v>
      </c>
      <c r="BE18" s="15">
        <v>33.1</v>
      </c>
      <c r="BF18" s="15">
        <v>5.5</v>
      </c>
      <c r="BG18" s="15">
        <v>15.9</v>
      </c>
      <c r="BH18" s="15">
        <v>0.5</v>
      </c>
      <c r="BI18" s="15">
        <v>0.8</v>
      </c>
      <c r="BJ18" s="15">
        <v>94</v>
      </c>
      <c r="BK18" s="15">
        <f t="shared" si="1"/>
        <v>100</v>
      </c>
      <c r="BL18" s="15">
        <v>46.2</v>
      </c>
      <c r="BM18" s="15">
        <v>48.9</v>
      </c>
      <c r="BN18" s="15">
        <v>4.9000000000000004</v>
      </c>
      <c r="BO18" s="15">
        <v>8050</v>
      </c>
      <c r="BP18" s="15">
        <v>9450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515</v>
      </c>
      <c r="CU18" s="50" t="s">
        <v>782</v>
      </c>
    </row>
    <row r="19" spans="1:99" ht="30" customHeight="1">
      <c r="A19" s="15" t="s">
        <v>78</v>
      </c>
      <c r="B19" s="49" t="s">
        <v>100</v>
      </c>
      <c r="C19" s="49" t="s">
        <v>783</v>
      </c>
      <c r="D19" s="15" t="s">
        <v>102</v>
      </c>
      <c r="E19" s="29" t="s">
        <v>784</v>
      </c>
      <c r="F19" s="15">
        <v>276</v>
      </c>
      <c r="G19" s="15">
        <v>17</v>
      </c>
      <c r="H19" s="15">
        <v>0</v>
      </c>
      <c r="I19" s="15" t="s">
        <v>733</v>
      </c>
      <c r="J19" s="29" t="s">
        <v>473</v>
      </c>
      <c r="K19" s="29"/>
      <c r="L19" s="15" t="s">
        <v>735</v>
      </c>
      <c r="M19" s="15"/>
      <c r="N19" s="15" t="s">
        <v>744</v>
      </c>
      <c r="O19" s="15" t="s">
        <v>749</v>
      </c>
      <c r="P19" s="15" t="s">
        <v>249</v>
      </c>
      <c r="Q19" s="15">
        <v>3</v>
      </c>
      <c r="R19" s="15">
        <v>1</v>
      </c>
      <c r="S19" s="15">
        <v>2001</v>
      </c>
      <c r="T19" s="29" t="s">
        <v>199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 t="s">
        <v>105</v>
      </c>
      <c r="AJ19" s="15"/>
      <c r="AK19" s="15"/>
      <c r="AL19" s="15"/>
      <c r="AM19" s="15" t="s">
        <v>522</v>
      </c>
      <c r="AN19" s="15" t="s">
        <v>785</v>
      </c>
      <c r="AO19" s="15"/>
      <c r="AP19" s="15"/>
      <c r="AQ19" s="15"/>
      <c r="AR19" s="15"/>
      <c r="AS19" s="15"/>
      <c r="AT19" s="15"/>
      <c r="AU19" s="15"/>
      <c r="AV19" s="15"/>
      <c r="AW19" s="15" t="s">
        <v>750</v>
      </c>
      <c r="AX19" s="15" t="s">
        <v>750</v>
      </c>
      <c r="AY19" s="15" t="s">
        <v>196</v>
      </c>
      <c r="AZ19" s="15"/>
      <c r="BA19" s="15" t="s">
        <v>199</v>
      </c>
      <c r="BB19" s="15"/>
      <c r="BC19" s="15">
        <f t="shared" si="0"/>
        <v>100</v>
      </c>
      <c r="BD19" s="15">
        <v>65.5</v>
      </c>
      <c r="BE19" s="15">
        <v>27.7</v>
      </c>
      <c r="BF19" s="15">
        <v>1.1000000000000001</v>
      </c>
      <c r="BG19" s="15">
        <v>1.9</v>
      </c>
      <c r="BH19" s="15">
        <v>1.7</v>
      </c>
      <c r="BI19" s="15">
        <v>2.1</v>
      </c>
      <c r="BJ19" s="15">
        <v>143</v>
      </c>
      <c r="BK19" s="15">
        <f t="shared" si="1"/>
        <v>100</v>
      </c>
      <c r="BL19" s="15">
        <v>31.9</v>
      </c>
      <c r="BM19" s="15">
        <v>62.4</v>
      </c>
      <c r="BN19" s="15">
        <v>5.7</v>
      </c>
      <c r="BO19" s="15">
        <v>12000</v>
      </c>
      <c r="BP19" s="15">
        <v>10900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515</v>
      </c>
      <c r="CU19" s="50" t="s">
        <v>786</v>
      </c>
    </row>
    <row r="20" spans="1:99" ht="30" customHeight="1">
      <c r="A20" s="15" t="s">
        <v>78</v>
      </c>
      <c r="B20" s="49" t="s">
        <v>306</v>
      </c>
      <c r="C20" s="49" t="s">
        <v>787</v>
      </c>
      <c r="D20" s="15" t="s">
        <v>308</v>
      </c>
      <c r="E20" s="29" t="s">
        <v>788</v>
      </c>
      <c r="F20" s="15">
        <v>686</v>
      </c>
      <c r="G20" s="15">
        <v>185.30500000000001</v>
      </c>
      <c r="H20" s="15"/>
      <c r="I20" s="15" t="s">
        <v>733</v>
      </c>
      <c r="J20" s="29" t="s">
        <v>473</v>
      </c>
      <c r="K20" s="29"/>
      <c r="L20" s="15" t="s">
        <v>735</v>
      </c>
      <c r="M20" s="15"/>
      <c r="N20" s="15" t="s">
        <v>744</v>
      </c>
      <c r="O20" s="15" t="s">
        <v>749</v>
      </c>
      <c r="P20" s="15" t="s">
        <v>87</v>
      </c>
      <c r="Q20" s="15">
        <v>5</v>
      </c>
      <c r="R20" s="15">
        <v>1</v>
      </c>
      <c r="S20" s="15">
        <v>2021</v>
      </c>
      <c r="T20" s="29" t="s">
        <v>199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89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750</v>
      </c>
      <c r="AX20" s="15" t="s">
        <v>750</v>
      </c>
      <c r="AY20" s="15" t="s">
        <v>88</v>
      </c>
      <c r="AZ20" s="15"/>
      <c r="BA20" s="15" t="s">
        <v>199</v>
      </c>
      <c r="BB20" s="15"/>
      <c r="BC20" s="15">
        <f t="shared" si="0"/>
        <v>100.00000000000001</v>
      </c>
      <c r="BD20" s="15">
        <v>71.38</v>
      </c>
      <c r="BE20" s="15">
        <v>19.18</v>
      </c>
      <c r="BF20" s="15">
        <v>3.01</v>
      </c>
      <c r="BG20" s="15">
        <v>3.5</v>
      </c>
      <c r="BH20" s="15">
        <v>2.04</v>
      </c>
      <c r="BI20" s="15">
        <v>0.89</v>
      </c>
      <c r="BJ20" s="15">
        <v>0</v>
      </c>
      <c r="BK20" s="15">
        <f t="shared" si="1"/>
        <v>100</v>
      </c>
      <c r="BL20" s="15">
        <v>37.770000000000003</v>
      </c>
      <c r="BM20" s="15">
        <v>55.93</v>
      </c>
      <c r="BN20" s="15">
        <v>6.3</v>
      </c>
      <c r="BO20" s="15">
        <v>0</v>
      </c>
      <c r="BP20" s="15">
        <v>9580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515</v>
      </c>
      <c r="CU20" s="50" t="s">
        <v>789</v>
      </c>
    </row>
    <row r="21" spans="1:99" ht="30" customHeight="1">
      <c r="A21" s="15" t="s">
        <v>78</v>
      </c>
      <c r="B21" s="49" t="s">
        <v>107</v>
      </c>
      <c r="C21" s="49" t="s">
        <v>790</v>
      </c>
      <c r="D21" s="15" t="s">
        <v>109</v>
      </c>
      <c r="E21" s="29" t="s">
        <v>791</v>
      </c>
      <c r="F21" s="15">
        <v>69867</v>
      </c>
      <c r="G21" s="15">
        <v>2966</v>
      </c>
      <c r="H21" s="15"/>
      <c r="I21" s="15" t="s">
        <v>733</v>
      </c>
      <c r="J21" s="29" t="s">
        <v>792</v>
      </c>
      <c r="K21" s="29"/>
      <c r="L21" s="15" t="s">
        <v>793</v>
      </c>
      <c r="M21" s="15"/>
      <c r="N21" s="15" t="s">
        <v>736</v>
      </c>
      <c r="O21" s="15" t="s">
        <v>737</v>
      </c>
      <c r="P21" s="15" t="s">
        <v>87</v>
      </c>
      <c r="Q21" s="15">
        <v>309</v>
      </c>
      <c r="R21" s="15">
        <v>3</v>
      </c>
      <c r="S21" s="15">
        <v>2010</v>
      </c>
      <c r="T21" s="29" t="s">
        <v>794</v>
      </c>
      <c r="U21" s="15">
        <v>2000</v>
      </c>
      <c r="V21" s="15"/>
      <c r="W21" s="15">
        <v>2000</v>
      </c>
      <c r="X21" s="15"/>
      <c r="Y21" s="15">
        <v>6000</v>
      </c>
      <c r="Z21" s="15">
        <v>15.56</v>
      </c>
      <c r="AA21" s="15">
        <v>34815</v>
      </c>
      <c r="AB21" s="15">
        <v>687</v>
      </c>
      <c r="AC21" s="15">
        <v>18915</v>
      </c>
      <c r="AD21" s="15">
        <v>327505691</v>
      </c>
      <c r="AE21" s="15"/>
      <c r="AF21" s="15"/>
      <c r="AG21" s="15"/>
      <c r="AH21" s="15"/>
      <c r="AI21" s="15" t="s">
        <v>795</v>
      </c>
      <c r="AJ21" s="15" t="s">
        <v>105</v>
      </c>
      <c r="AK21" s="15" t="s">
        <v>522</v>
      </c>
      <c r="AL21" s="15"/>
      <c r="AM21" s="15"/>
      <c r="AN21" s="15"/>
      <c r="AO21" s="15" t="s">
        <v>522</v>
      </c>
      <c r="AP21" s="15" t="s">
        <v>738</v>
      </c>
      <c r="AQ21" s="15" t="s">
        <v>796</v>
      </c>
      <c r="AR21" s="15"/>
      <c r="AS21" s="15"/>
      <c r="AT21" s="15"/>
      <c r="AU21" s="15"/>
      <c r="AV21" s="15"/>
      <c r="AW21" s="15" t="s">
        <v>745</v>
      </c>
      <c r="AX21" s="15" t="s">
        <v>750</v>
      </c>
      <c r="AY21" s="15" t="s">
        <v>88</v>
      </c>
      <c r="AZ21" s="15"/>
      <c r="BA21" s="15" t="s">
        <v>199</v>
      </c>
      <c r="BB21" s="15"/>
      <c r="BC21" s="15">
        <f t="shared" si="0"/>
        <v>100</v>
      </c>
      <c r="BD21" s="15">
        <v>53.8</v>
      </c>
      <c r="BE21" s="15">
        <v>29</v>
      </c>
      <c r="BF21" s="15">
        <v>5.4</v>
      </c>
      <c r="BG21" s="15">
        <v>9.1</v>
      </c>
      <c r="BH21" s="15">
        <v>1.7</v>
      </c>
      <c r="BI21" s="15">
        <v>1</v>
      </c>
      <c r="BJ21" s="15">
        <v>0</v>
      </c>
      <c r="BK21" s="15">
        <f t="shared" si="1"/>
        <v>99.999999999999986</v>
      </c>
      <c r="BL21" s="15">
        <v>39.9</v>
      </c>
      <c r="BM21" s="15">
        <v>54.8</v>
      </c>
      <c r="BN21" s="15">
        <v>5.3</v>
      </c>
      <c r="BO21" s="15">
        <v>9330</v>
      </c>
      <c r="BP21" s="15">
        <v>11273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515</v>
      </c>
      <c r="CU21" s="50" t="s">
        <v>797</v>
      </c>
    </row>
    <row r="22" spans="1:99" ht="30" customHeight="1">
      <c r="A22" s="15" t="s">
        <v>78</v>
      </c>
      <c r="B22" s="49" t="s">
        <v>114</v>
      </c>
      <c r="C22" s="49" t="s">
        <v>798</v>
      </c>
      <c r="D22" s="15" t="s">
        <v>116</v>
      </c>
      <c r="E22" s="29" t="s">
        <v>799</v>
      </c>
      <c r="F22" s="15">
        <v>8166</v>
      </c>
      <c r="G22" s="15">
        <v>0</v>
      </c>
      <c r="H22" s="15"/>
      <c r="I22" s="15"/>
      <c r="J22" s="29" t="s">
        <v>800</v>
      </c>
      <c r="K22" s="29"/>
      <c r="L22" s="15" t="s">
        <v>735</v>
      </c>
      <c r="M22" s="15"/>
      <c r="N22" s="15" t="s">
        <v>744</v>
      </c>
      <c r="O22" s="15" t="s">
        <v>749</v>
      </c>
      <c r="P22" s="15" t="s">
        <v>249</v>
      </c>
      <c r="Q22" s="15">
        <v>80</v>
      </c>
      <c r="R22" s="15">
        <v>2</v>
      </c>
      <c r="S22" s="15">
        <v>1998</v>
      </c>
      <c r="T22" s="29" t="s">
        <v>756</v>
      </c>
      <c r="U22" s="15">
        <v>0</v>
      </c>
      <c r="V22" s="15">
        <v>0</v>
      </c>
      <c r="W22" s="15">
        <v>0</v>
      </c>
      <c r="X22" s="15">
        <v>0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137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199</v>
      </c>
      <c r="AX22" s="15" t="s">
        <v>801</v>
      </c>
      <c r="AY22" s="15" t="s">
        <v>122</v>
      </c>
      <c r="AZ22" s="15"/>
      <c r="BA22" s="15" t="s">
        <v>199</v>
      </c>
      <c r="BB22" s="15"/>
      <c r="BC22" s="15">
        <f t="shared" si="0"/>
        <v>100.00000000000001</v>
      </c>
      <c r="BD22" s="15">
        <v>53.2</v>
      </c>
      <c r="BE22" s="15">
        <v>39</v>
      </c>
      <c r="BF22" s="15">
        <v>3</v>
      </c>
      <c r="BG22" s="15">
        <v>3.2</v>
      </c>
      <c r="BH22" s="15">
        <v>1.2</v>
      </c>
      <c r="BI22" s="15">
        <v>0.4</v>
      </c>
      <c r="BJ22" s="15">
        <v>93</v>
      </c>
      <c r="BK22" s="15">
        <f t="shared" si="1"/>
        <v>100</v>
      </c>
      <c r="BL22" s="15">
        <v>32.200000000000003</v>
      </c>
      <c r="BM22" s="15">
        <v>60.5</v>
      </c>
      <c r="BN22" s="15">
        <v>7.3</v>
      </c>
      <c r="BO22" s="15">
        <v>10600</v>
      </c>
      <c r="BP22" s="15">
        <v>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515</v>
      </c>
      <c r="CU22" s="50" t="s">
        <v>802</v>
      </c>
    </row>
    <row r="23" spans="1:99" ht="30" customHeight="1">
      <c r="A23" s="15" t="s">
        <v>78</v>
      </c>
      <c r="B23" s="49" t="s">
        <v>559</v>
      </c>
      <c r="C23" s="49" t="s">
        <v>803</v>
      </c>
      <c r="D23" s="15" t="s">
        <v>561</v>
      </c>
      <c r="E23" s="29" t="s">
        <v>562</v>
      </c>
      <c r="F23" s="15">
        <v>12049</v>
      </c>
      <c r="G23" s="15">
        <v>50</v>
      </c>
      <c r="H23" s="15"/>
      <c r="I23" s="15" t="s">
        <v>733</v>
      </c>
      <c r="J23" s="29" t="s">
        <v>743</v>
      </c>
      <c r="K23" s="29"/>
      <c r="L23" s="15" t="s">
        <v>735</v>
      </c>
      <c r="M23" s="15"/>
      <c r="N23" s="15" t="s">
        <v>736</v>
      </c>
      <c r="O23" s="15" t="s">
        <v>737</v>
      </c>
      <c r="P23" s="15" t="s">
        <v>87</v>
      </c>
      <c r="Q23" s="15">
        <v>40</v>
      </c>
      <c r="R23" s="15">
        <v>2</v>
      </c>
      <c r="S23" s="15">
        <v>2003</v>
      </c>
      <c r="T23" s="29" t="s">
        <v>756</v>
      </c>
      <c r="U23" s="15">
        <v>1693440</v>
      </c>
      <c r="V23" s="15"/>
      <c r="W23" s="15">
        <v>1693440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60</v>
      </c>
      <c r="AX23" s="15" t="s">
        <v>60</v>
      </c>
      <c r="AY23" s="15" t="s">
        <v>88</v>
      </c>
      <c r="AZ23" s="15"/>
      <c r="BA23" s="15" t="s">
        <v>199</v>
      </c>
      <c r="BB23" s="15"/>
      <c r="BC23" s="15">
        <f t="shared" si="0"/>
        <v>100</v>
      </c>
      <c r="BD23" s="15">
        <v>56.8</v>
      </c>
      <c r="BE23" s="15">
        <v>19.7</v>
      </c>
      <c r="BF23" s="15">
        <v>13.7</v>
      </c>
      <c r="BG23" s="15">
        <v>7.8</v>
      </c>
      <c r="BH23" s="15">
        <v>0.8</v>
      </c>
      <c r="BI23" s="15">
        <v>1.2</v>
      </c>
      <c r="BJ23" s="15">
        <v>262</v>
      </c>
      <c r="BK23" s="15">
        <f t="shared" si="1"/>
        <v>100</v>
      </c>
      <c r="BL23" s="15">
        <v>48.3</v>
      </c>
      <c r="BM23" s="15">
        <v>48.6</v>
      </c>
      <c r="BN23" s="15">
        <v>3.1</v>
      </c>
      <c r="BO23" s="15">
        <v>7933</v>
      </c>
      <c r="BP23" s="15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515</v>
      </c>
      <c r="CU23" s="50" t="s">
        <v>804</v>
      </c>
    </row>
    <row r="24" spans="1:99" ht="30" customHeight="1">
      <c r="A24" s="15" t="s">
        <v>78</v>
      </c>
      <c r="B24" s="49" t="s">
        <v>409</v>
      </c>
      <c r="C24" s="49" t="s">
        <v>805</v>
      </c>
      <c r="D24" s="15" t="s">
        <v>411</v>
      </c>
      <c r="E24" s="29" t="s">
        <v>567</v>
      </c>
      <c r="F24" s="15">
        <v>6887</v>
      </c>
      <c r="G24" s="15">
        <v>0</v>
      </c>
      <c r="H24" s="15"/>
      <c r="I24" s="15"/>
      <c r="J24" s="29" t="s">
        <v>806</v>
      </c>
      <c r="K24" s="29"/>
      <c r="L24" s="15" t="s">
        <v>735</v>
      </c>
      <c r="M24" s="15"/>
      <c r="N24" s="15" t="s">
        <v>744</v>
      </c>
      <c r="O24" s="15" t="s">
        <v>749</v>
      </c>
      <c r="P24" s="15" t="s">
        <v>413</v>
      </c>
      <c r="Q24" s="15">
        <v>38.299999999999997</v>
      </c>
      <c r="R24" s="15">
        <v>2</v>
      </c>
      <c r="S24" s="15">
        <v>2020</v>
      </c>
      <c r="T24" s="29" t="s">
        <v>756</v>
      </c>
      <c r="U24" s="15">
        <v>112840</v>
      </c>
      <c r="V24" s="15"/>
      <c r="W24" s="15">
        <v>106392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199</v>
      </c>
      <c r="AX24" s="15" t="s">
        <v>750</v>
      </c>
      <c r="AY24" s="15" t="s">
        <v>88</v>
      </c>
      <c r="AZ24" s="15"/>
      <c r="BA24" s="15" t="s">
        <v>199</v>
      </c>
      <c r="BB24" s="15"/>
      <c r="BC24" s="15">
        <f t="shared" si="0"/>
        <v>100</v>
      </c>
      <c r="BD24" s="15">
        <v>46.2</v>
      </c>
      <c r="BE24" s="15">
        <v>32.4</v>
      </c>
      <c r="BF24" s="15">
        <v>5.4</v>
      </c>
      <c r="BG24" s="15">
        <v>11.9</v>
      </c>
      <c r="BH24" s="15">
        <v>2.6</v>
      </c>
      <c r="BI24" s="15">
        <v>1.5</v>
      </c>
      <c r="BJ24" s="15">
        <v>104.7</v>
      </c>
      <c r="BK24" s="15">
        <f t="shared" si="1"/>
        <v>100</v>
      </c>
      <c r="BL24" s="15">
        <v>44.2</v>
      </c>
      <c r="BM24" s="15">
        <v>48.7</v>
      </c>
      <c r="BN24" s="15">
        <v>7.1</v>
      </c>
      <c r="BO24" s="15">
        <v>8064</v>
      </c>
      <c r="BP24" s="15">
        <v>9147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515</v>
      </c>
      <c r="CU24" s="50" t="s">
        <v>807</v>
      </c>
    </row>
    <row r="25" spans="1:99" ht="30" customHeight="1">
      <c r="A25" s="15" t="s">
        <v>78</v>
      </c>
      <c r="B25" s="49" t="s">
        <v>322</v>
      </c>
      <c r="C25" s="49" t="s">
        <v>808</v>
      </c>
      <c r="D25" s="15" t="s">
        <v>324</v>
      </c>
      <c r="E25" s="29" t="s">
        <v>809</v>
      </c>
      <c r="F25" s="15">
        <v>3231</v>
      </c>
      <c r="G25" s="15">
        <v>0</v>
      </c>
      <c r="H25" s="15">
        <v>0</v>
      </c>
      <c r="I25" s="15"/>
      <c r="J25" s="29" t="s">
        <v>473</v>
      </c>
      <c r="K25" s="29"/>
      <c r="L25" s="15" t="s">
        <v>735</v>
      </c>
      <c r="M25" s="15"/>
      <c r="N25" s="15" t="s">
        <v>744</v>
      </c>
      <c r="O25" s="15" t="s">
        <v>749</v>
      </c>
      <c r="P25" s="15" t="s">
        <v>249</v>
      </c>
      <c r="Q25" s="15">
        <v>12</v>
      </c>
      <c r="R25" s="15">
        <v>2</v>
      </c>
      <c r="S25" s="15">
        <v>2016</v>
      </c>
      <c r="T25" s="29" t="s">
        <v>199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 t="s">
        <v>105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199</v>
      </c>
      <c r="AX25" s="15" t="s">
        <v>750</v>
      </c>
      <c r="AY25" s="15" t="s">
        <v>196</v>
      </c>
      <c r="AZ25" s="15"/>
      <c r="BA25" s="15" t="s">
        <v>199</v>
      </c>
      <c r="BB25" s="15"/>
      <c r="BC25" s="15">
        <f t="shared" si="0"/>
        <v>100</v>
      </c>
      <c r="BD25" s="15">
        <v>43.8</v>
      </c>
      <c r="BE25" s="15">
        <v>28.6</v>
      </c>
      <c r="BF25" s="15">
        <v>16.5</v>
      </c>
      <c r="BG25" s="15">
        <v>5.3</v>
      </c>
      <c r="BH25" s="15">
        <v>1.7</v>
      </c>
      <c r="BI25" s="15">
        <v>4.0999999999999996</v>
      </c>
      <c r="BJ25" s="15">
        <v>263.75</v>
      </c>
      <c r="BK25" s="15">
        <f t="shared" si="1"/>
        <v>100</v>
      </c>
      <c r="BL25" s="15">
        <v>42.4</v>
      </c>
      <c r="BM25" s="15">
        <v>51.6</v>
      </c>
      <c r="BN25" s="15">
        <v>6</v>
      </c>
      <c r="BO25" s="15">
        <v>8657</v>
      </c>
      <c r="BP25" s="15">
        <v>9457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515</v>
      </c>
      <c r="CU25" s="50" t="s">
        <v>810</v>
      </c>
    </row>
    <row r="26" spans="1:99" ht="30" customHeight="1">
      <c r="A26" s="15" t="s">
        <v>78</v>
      </c>
      <c r="B26" s="49" t="s">
        <v>131</v>
      </c>
      <c r="C26" s="49" t="s">
        <v>811</v>
      </c>
      <c r="D26" s="15" t="s">
        <v>133</v>
      </c>
      <c r="E26" s="29" t="s">
        <v>613</v>
      </c>
      <c r="F26" s="15">
        <v>40142</v>
      </c>
      <c r="G26" s="15">
        <v>2353</v>
      </c>
      <c r="H26" s="15"/>
      <c r="I26" s="15" t="s">
        <v>742</v>
      </c>
      <c r="J26" s="29" t="s">
        <v>812</v>
      </c>
      <c r="K26" s="29"/>
      <c r="L26" s="15" t="s">
        <v>735</v>
      </c>
      <c r="M26" s="15"/>
      <c r="N26" s="15" t="s">
        <v>744</v>
      </c>
      <c r="O26" s="15" t="s">
        <v>737</v>
      </c>
      <c r="P26" s="15" t="s">
        <v>87</v>
      </c>
      <c r="Q26" s="15">
        <v>200</v>
      </c>
      <c r="R26" s="15">
        <v>2</v>
      </c>
      <c r="S26" s="15">
        <v>1998</v>
      </c>
      <c r="T26" s="29" t="s">
        <v>813</v>
      </c>
      <c r="U26" s="15">
        <v>77000</v>
      </c>
      <c r="V26" s="15"/>
      <c r="W26" s="15">
        <v>77000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745</v>
      </c>
      <c r="AX26" s="15" t="s">
        <v>801</v>
      </c>
      <c r="AY26" s="15" t="s">
        <v>88</v>
      </c>
      <c r="AZ26" s="15"/>
      <c r="BA26" s="15" t="s">
        <v>199</v>
      </c>
      <c r="BB26" s="15"/>
      <c r="BC26" s="15">
        <f t="shared" si="0"/>
        <v>100</v>
      </c>
      <c r="BD26" s="15">
        <v>50.1</v>
      </c>
      <c r="BE26" s="15">
        <v>29.3</v>
      </c>
      <c r="BF26" s="15">
        <v>5.6</v>
      </c>
      <c r="BG26" s="15">
        <v>12.7</v>
      </c>
      <c r="BH26" s="15">
        <v>1.5</v>
      </c>
      <c r="BI26" s="15">
        <v>0.8</v>
      </c>
      <c r="BJ26" s="15">
        <v>100.2</v>
      </c>
      <c r="BK26" s="15">
        <f t="shared" si="1"/>
        <v>99.999999999999986</v>
      </c>
      <c r="BL26" s="15">
        <v>42.4</v>
      </c>
      <c r="BM26" s="15">
        <v>51.8</v>
      </c>
      <c r="BN26" s="15">
        <v>5.8</v>
      </c>
      <c r="BO26" s="15">
        <v>8690</v>
      </c>
      <c r="BP26" s="15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515</v>
      </c>
      <c r="CU26" s="50" t="s">
        <v>814</v>
      </c>
    </row>
    <row r="27" spans="1:99" ht="30" customHeight="1">
      <c r="A27" s="15" t="s">
        <v>78</v>
      </c>
      <c r="B27" s="49" t="s">
        <v>131</v>
      </c>
      <c r="C27" s="49" t="s">
        <v>815</v>
      </c>
      <c r="D27" s="15" t="s">
        <v>133</v>
      </c>
      <c r="E27" s="29" t="s">
        <v>577</v>
      </c>
      <c r="F27" s="15">
        <v>31533</v>
      </c>
      <c r="G27" s="15">
        <v>0</v>
      </c>
      <c r="H27" s="15">
        <v>0</v>
      </c>
      <c r="I27" s="15"/>
      <c r="J27" s="29" t="s">
        <v>816</v>
      </c>
      <c r="K27" s="29"/>
      <c r="L27" s="15" t="s">
        <v>735</v>
      </c>
      <c r="M27" s="15"/>
      <c r="N27" s="15" t="s">
        <v>744</v>
      </c>
      <c r="O27" s="15" t="s">
        <v>737</v>
      </c>
      <c r="P27" s="15" t="s">
        <v>87</v>
      </c>
      <c r="Q27" s="15">
        <v>98</v>
      </c>
      <c r="R27" s="15">
        <v>2</v>
      </c>
      <c r="S27" s="15">
        <v>1985</v>
      </c>
      <c r="T27" s="29" t="s">
        <v>199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 t="s">
        <v>137</v>
      </c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199</v>
      </c>
      <c r="AX27" s="15" t="s">
        <v>750</v>
      </c>
      <c r="AY27" s="15" t="s">
        <v>88</v>
      </c>
      <c r="AZ27" s="15"/>
      <c r="BA27" s="15" t="s">
        <v>199</v>
      </c>
      <c r="BB27" s="15"/>
      <c r="BC27" s="15">
        <f t="shared" si="0"/>
        <v>99.999999999999986</v>
      </c>
      <c r="BD27" s="15">
        <v>49.3</v>
      </c>
      <c r="BE27" s="15">
        <v>22.9</v>
      </c>
      <c r="BF27" s="15">
        <v>8.1</v>
      </c>
      <c r="BG27" s="15">
        <v>11.4</v>
      </c>
      <c r="BH27" s="15">
        <v>5.6</v>
      </c>
      <c r="BI27" s="15">
        <v>2.7</v>
      </c>
      <c r="BJ27" s="15">
        <v>147</v>
      </c>
      <c r="BK27" s="15">
        <f t="shared" si="1"/>
        <v>100</v>
      </c>
      <c r="BL27" s="15">
        <v>43.1</v>
      </c>
      <c r="BM27" s="15">
        <v>50.9</v>
      </c>
      <c r="BN27" s="15">
        <v>6</v>
      </c>
      <c r="BO27" s="15">
        <v>9683</v>
      </c>
      <c r="BP27" s="15">
        <v>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515</v>
      </c>
      <c r="CU27" s="50" t="s">
        <v>817</v>
      </c>
    </row>
    <row r="28" spans="1:99" ht="30" customHeight="1">
      <c r="A28" s="15" t="s">
        <v>78</v>
      </c>
      <c r="B28" s="49" t="s">
        <v>337</v>
      </c>
      <c r="C28" s="49" t="s">
        <v>818</v>
      </c>
      <c r="D28" s="15" t="s">
        <v>339</v>
      </c>
      <c r="E28" s="29" t="s">
        <v>422</v>
      </c>
      <c r="F28" s="15">
        <v>15731</v>
      </c>
      <c r="G28" s="15">
        <v>0</v>
      </c>
      <c r="H28" s="15">
        <v>0</v>
      </c>
      <c r="I28" s="15"/>
      <c r="J28" s="29" t="s">
        <v>819</v>
      </c>
      <c r="K28" s="29"/>
      <c r="L28" s="15" t="s">
        <v>735</v>
      </c>
      <c r="M28" s="15"/>
      <c r="N28" s="15" t="s">
        <v>744</v>
      </c>
      <c r="O28" s="15" t="s">
        <v>755</v>
      </c>
      <c r="P28" s="15" t="s">
        <v>249</v>
      </c>
      <c r="Q28" s="15">
        <v>70</v>
      </c>
      <c r="R28" s="15">
        <v>2</v>
      </c>
      <c r="S28" s="15">
        <v>1998</v>
      </c>
      <c r="T28" s="29" t="s">
        <v>199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 t="s">
        <v>199</v>
      </c>
      <c r="AX28" s="15" t="s">
        <v>750</v>
      </c>
      <c r="AY28" s="15" t="s">
        <v>122</v>
      </c>
      <c r="AZ28" s="15"/>
      <c r="BA28" s="15" t="s">
        <v>199</v>
      </c>
      <c r="BB28" s="15"/>
      <c r="BC28" s="15">
        <f t="shared" si="0"/>
        <v>100.00000000000001</v>
      </c>
      <c r="BD28" s="15">
        <v>49.56</v>
      </c>
      <c r="BE28" s="15">
        <v>34.520000000000003</v>
      </c>
      <c r="BF28" s="15">
        <v>8.1</v>
      </c>
      <c r="BG28" s="15">
        <v>6.54</v>
      </c>
      <c r="BH28" s="15">
        <v>0.68</v>
      </c>
      <c r="BI28" s="15">
        <v>0.6</v>
      </c>
      <c r="BJ28" s="15">
        <v>0</v>
      </c>
      <c r="BK28" s="15">
        <f t="shared" si="1"/>
        <v>100</v>
      </c>
      <c r="BL28" s="15">
        <v>40.630000000000003</v>
      </c>
      <c r="BM28" s="15">
        <v>54.72</v>
      </c>
      <c r="BN28" s="15">
        <v>4.6500000000000004</v>
      </c>
      <c r="BO28" s="15">
        <v>9280</v>
      </c>
      <c r="BP28" s="15">
        <v>11300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515</v>
      </c>
      <c r="CU28" s="50" t="s">
        <v>820</v>
      </c>
    </row>
    <row r="29" spans="1:99" ht="30" customHeight="1">
      <c r="A29" s="15" t="s">
        <v>78</v>
      </c>
      <c r="B29" s="49" t="s">
        <v>581</v>
      </c>
      <c r="C29" s="49" t="s">
        <v>821</v>
      </c>
      <c r="D29" s="15" t="s">
        <v>583</v>
      </c>
      <c r="E29" s="29" t="s">
        <v>822</v>
      </c>
      <c r="F29" s="15">
        <v>41712</v>
      </c>
      <c r="G29" s="15">
        <v>2697</v>
      </c>
      <c r="H29" s="15"/>
      <c r="I29" s="15" t="s">
        <v>733</v>
      </c>
      <c r="J29" s="29" t="s">
        <v>743</v>
      </c>
      <c r="K29" s="29"/>
      <c r="L29" s="15" t="s">
        <v>60</v>
      </c>
      <c r="M29" s="15"/>
      <c r="N29" s="15" t="s">
        <v>823</v>
      </c>
      <c r="O29" s="15" t="s">
        <v>737</v>
      </c>
      <c r="P29" s="15" t="s">
        <v>87</v>
      </c>
      <c r="Q29" s="15">
        <v>166</v>
      </c>
      <c r="R29" s="15">
        <v>2</v>
      </c>
      <c r="S29" s="15">
        <v>2004</v>
      </c>
      <c r="T29" s="29" t="s">
        <v>824</v>
      </c>
      <c r="U29" s="15"/>
      <c r="V29" s="15"/>
      <c r="W29" s="15"/>
      <c r="X29" s="15"/>
      <c r="Y29" s="15">
        <v>2300</v>
      </c>
      <c r="Z29" s="15">
        <v>12</v>
      </c>
      <c r="AA29" s="15">
        <v>13803</v>
      </c>
      <c r="AB29" s="15">
        <v>0</v>
      </c>
      <c r="AC29" s="15">
        <v>575</v>
      </c>
      <c r="AD29" s="15">
        <v>12086891</v>
      </c>
      <c r="AE29" s="15">
        <v>19</v>
      </c>
      <c r="AF29" s="15"/>
      <c r="AG29" s="15"/>
      <c r="AH29" s="15"/>
      <c r="AI29" s="15" t="s">
        <v>89</v>
      </c>
      <c r="AJ29" s="15" t="s">
        <v>89</v>
      </c>
      <c r="AK29" s="15" t="s">
        <v>522</v>
      </c>
      <c r="AL29" s="15"/>
      <c r="AM29" s="15"/>
      <c r="AN29" s="15"/>
      <c r="AO29" s="15"/>
      <c r="AP29" s="15"/>
      <c r="AQ29" s="15"/>
      <c r="AR29" s="15"/>
      <c r="AS29" s="15"/>
      <c r="AT29" s="15"/>
      <c r="AU29" s="15" t="s">
        <v>522</v>
      </c>
      <c r="AV29" s="15" t="s">
        <v>825</v>
      </c>
      <c r="AW29" s="15" t="s">
        <v>199</v>
      </c>
      <c r="AX29" s="15" t="s">
        <v>750</v>
      </c>
      <c r="AY29" s="15" t="s">
        <v>88</v>
      </c>
      <c r="AZ29" s="15"/>
      <c r="BA29" s="15" t="s">
        <v>199</v>
      </c>
      <c r="BB29" s="15"/>
      <c r="BC29" s="15">
        <f t="shared" si="0"/>
        <v>100</v>
      </c>
      <c r="BD29" s="15">
        <v>52.8</v>
      </c>
      <c r="BE29" s="15">
        <v>23.7</v>
      </c>
      <c r="BF29" s="15">
        <v>9.6</v>
      </c>
      <c r="BG29" s="15">
        <v>9.1999999999999993</v>
      </c>
      <c r="BH29" s="15">
        <v>2.4</v>
      </c>
      <c r="BI29" s="15">
        <v>2.2999999999999998</v>
      </c>
      <c r="BJ29" s="15">
        <v>248.7</v>
      </c>
      <c r="BK29" s="15">
        <f t="shared" si="1"/>
        <v>100</v>
      </c>
      <c r="BL29" s="15">
        <v>39</v>
      </c>
      <c r="BM29" s="15">
        <v>56.2</v>
      </c>
      <c r="BN29" s="15">
        <v>4.8</v>
      </c>
      <c r="BO29" s="15">
        <v>0</v>
      </c>
      <c r="BP29" s="15">
        <v>9618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515</v>
      </c>
      <c r="CU29" s="50" t="s">
        <v>826</v>
      </c>
    </row>
    <row r="30" spans="1:99" ht="30" customHeight="1">
      <c r="A30" s="15" t="s">
        <v>78</v>
      </c>
      <c r="B30" s="49" t="s">
        <v>341</v>
      </c>
      <c r="C30" s="49" t="s">
        <v>827</v>
      </c>
      <c r="D30" s="15" t="s">
        <v>343</v>
      </c>
      <c r="E30" s="29" t="s">
        <v>624</v>
      </c>
      <c r="F30" s="15">
        <v>100636.63</v>
      </c>
      <c r="G30" s="15">
        <v>5380.28</v>
      </c>
      <c r="H30" s="15">
        <v>0</v>
      </c>
      <c r="I30" s="15" t="s">
        <v>733</v>
      </c>
      <c r="J30" s="29" t="s">
        <v>792</v>
      </c>
      <c r="K30" s="29"/>
      <c r="L30" s="15" t="s">
        <v>735</v>
      </c>
      <c r="M30" s="15"/>
      <c r="N30" s="15" t="s">
        <v>744</v>
      </c>
      <c r="O30" s="15" t="s">
        <v>737</v>
      </c>
      <c r="P30" s="15" t="s">
        <v>87</v>
      </c>
      <c r="Q30" s="15">
        <v>450</v>
      </c>
      <c r="R30" s="15">
        <v>3</v>
      </c>
      <c r="S30" s="15">
        <v>2006</v>
      </c>
      <c r="T30" s="29" t="s">
        <v>828</v>
      </c>
      <c r="U30" s="15">
        <v>295861440</v>
      </c>
      <c r="V30" s="15">
        <v>41852160</v>
      </c>
      <c r="W30" s="15">
        <v>179910391</v>
      </c>
      <c r="X30" s="15">
        <v>0</v>
      </c>
      <c r="Y30" s="15">
        <v>8000</v>
      </c>
      <c r="Z30" s="15">
        <v>15.29</v>
      </c>
      <c r="AA30" s="15">
        <v>49874.51</v>
      </c>
      <c r="AB30" s="15">
        <v>974.01</v>
      </c>
      <c r="AC30" s="15">
        <v>25434.522000000001</v>
      </c>
      <c r="AD30" s="15">
        <v>495126238</v>
      </c>
      <c r="AE30" s="15">
        <v>19.466701123771902</v>
      </c>
      <c r="AF30" s="15">
        <v>0</v>
      </c>
      <c r="AG30" s="15">
        <v>0</v>
      </c>
      <c r="AH30" s="15">
        <v>0</v>
      </c>
      <c r="AI30" s="15" t="s">
        <v>829</v>
      </c>
      <c r="AJ30" s="15" t="s">
        <v>829</v>
      </c>
      <c r="AK30" s="15" t="s">
        <v>522</v>
      </c>
      <c r="AL30" s="15"/>
      <c r="AM30" s="15"/>
      <c r="AN30" s="15"/>
      <c r="AO30" s="15"/>
      <c r="AP30" s="15"/>
      <c r="AQ30" s="15"/>
      <c r="AR30" s="15" t="s">
        <v>522</v>
      </c>
      <c r="AS30" s="15" t="s">
        <v>830</v>
      </c>
      <c r="AT30" s="15"/>
      <c r="AU30" s="15"/>
      <c r="AV30" s="15"/>
      <c r="AW30" s="15" t="s">
        <v>745</v>
      </c>
      <c r="AX30" s="15" t="s">
        <v>801</v>
      </c>
      <c r="AY30" s="15" t="s">
        <v>88</v>
      </c>
      <c r="AZ30" s="15"/>
      <c r="BA30" s="15" t="s">
        <v>199</v>
      </c>
      <c r="BB30" s="15"/>
      <c r="BC30" s="15">
        <f t="shared" si="0"/>
        <v>100</v>
      </c>
      <c r="BD30" s="15">
        <v>47</v>
      </c>
      <c r="BE30" s="15">
        <v>27</v>
      </c>
      <c r="BF30" s="15">
        <v>10</v>
      </c>
      <c r="BG30" s="15">
        <v>11</v>
      </c>
      <c r="BH30" s="15">
        <v>4</v>
      </c>
      <c r="BI30" s="15">
        <v>1</v>
      </c>
      <c r="BJ30" s="15">
        <v>118</v>
      </c>
      <c r="BK30" s="15">
        <f t="shared" si="1"/>
        <v>100</v>
      </c>
      <c r="BL30" s="15">
        <v>40</v>
      </c>
      <c r="BM30" s="15">
        <v>53</v>
      </c>
      <c r="BN30" s="15">
        <v>7</v>
      </c>
      <c r="BO30" s="15">
        <v>0</v>
      </c>
      <c r="BP30" s="15">
        <v>10633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515</v>
      </c>
      <c r="CU30" s="50" t="s">
        <v>831</v>
      </c>
    </row>
  </sheetData>
  <mergeCells count="80">
    <mergeCell ref="BJ2:BJ5"/>
    <mergeCell ref="BO4:BO5"/>
    <mergeCell ref="BP4:BP5"/>
    <mergeCell ref="BQ4:BR4"/>
    <mergeCell ref="BS4:BU4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Z4:Z5"/>
    <mergeCell ref="AA4:AA5"/>
    <mergeCell ref="AB4:AB5"/>
    <mergeCell ref="AC4:AC5"/>
    <mergeCell ref="AD4:AD5"/>
    <mergeCell ref="BK2:BN3"/>
    <mergeCell ref="BO2:BP3"/>
    <mergeCell ref="BQ2:CS3"/>
    <mergeCell ref="CT2:CT6"/>
    <mergeCell ref="BK4:BK5"/>
    <mergeCell ref="BL4:BL5"/>
    <mergeCell ref="BM4:BM5"/>
    <mergeCell ref="BN4:BN5"/>
    <mergeCell ref="BV4:BX4"/>
    <mergeCell ref="CB4:CD4"/>
    <mergeCell ref="CE4:CG4"/>
    <mergeCell ref="CH4:CJ4"/>
    <mergeCell ref="CK4:CM4"/>
    <mergeCell ref="CN4:CP4"/>
    <mergeCell ref="CQ4:CS4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AI4:AI6"/>
    <mergeCell ref="U4:U5"/>
    <mergeCell ref="V4:V5"/>
    <mergeCell ref="W4:W5"/>
    <mergeCell ref="X4:X5"/>
    <mergeCell ref="Y4:Y5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K2:K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5" man="1"/>
    <brk id="52" min="1" max="35" man="1"/>
    <brk id="79" min="1" max="35" man="1"/>
    <brk id="91" min="1" max="3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9ADA-D9FA-41B9-B656-D953CD5838B9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3" t="s">
        <v>1</v>
      </c>
      <c r="B2" s="128" t="s">
        <v>2</v>
      </c>
      <c r="C2" s="125" t="s">
        <v>3</v>
      </c>
      <c r="D2" s="324" t="s">
        <v>4</v>
      </c>
      <c r="E2" s="323" t="s">
        <v>5</v>
      </c>
      <c r="F2" s="323" t="s">
        <v>6</v>
      </c>
      <c r="G2" s="323" t="s">
        <v>7</v>
      </c>
      <c r="H2" s="323" t="s">
        <v>8</v>
      </c>
      <c r="I2" s="323" t="s">
        <v>9</v>
      </c>
      <c r="J2" s="323" t="s">
        <v>10</v>
      </c>
      <c r="K2" s="207" t="s">
        <v>11</v>
      </c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9"/>
      <c r="AN2" s="326" t="s">
        <v>12</v>
      </c>
      <c r="AO2" s="323" t="s">
        <v>13</v>
      </c>
      <c r="AP2" s="323" t="s">
        <v>14</v>
      </c>
    </row>
    <row r="3" spans="1:44" ht="13.5" customHeight="1">
      <c r="A3" s="220"/>
      <c r="B3" s="128"/>
      <c r="C3" s="139"/>
      <c r="D3" s="324"/>
      <c r="E3" s="220"/>
      <c r="F3" s="220"/>
      <c r="G3" s="220"/>
      <c r="H3" s="220"/>
      <c r="I3" s="220"/>
      <c r="J3" s="220"/>
      <c r="K3" s="210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2"/>
      <c r="AN3" s="326"/>
      <c r="AO3" s="220"/>
      <c r="AP3" s="220"/>
    </row>
    <row r="4" spans="1:44" ht="18.75" customHeight="1">
      <c r="A4" s="220"/>
      <c r="B4" s="128"/>
      <c r="C4" s="139"/>
      <c r="D4" s="324"/>
      <c r="E4" s="220"/>
      <c r="F4" s="220"/>
      <c r="G4" s="220"/>
      <c r="H4" s="220"/>
      <c r="I4" s="220"/>
      <c r="J4" s="220"/>
      <c r="K4" s="213" t="s">
        <v>16</v>
      </c>
      <c r="L4" s="214"/>
      <c r="M4" s="215" t="s">
        <v>17</v>
      </c>
      <c r="N4" s="216"/>
      <c r="O4" s="217"/>
      <c r="P4" s="215" t="s">
        <v>18</v>
      </c>
      <c r="Q4" s="216"/>
      <c r="R4" s="217"/>
      <c r="S4" s="215" t="s">
        <v>19</v>
      </c>
      <c r="T4" s="216"/>
      <c r="U4" s="217"/>
      <c r="V4" s="215" t="s">
        <v>20</v>
      </c>
      <c r="W4" s="216"/>
      <c r="X4" s="217"/>
      <c r="Y4" s="215" t="s">
        <v>21</v>
      </c>
      <c r="Z4" s="216"/>
      <c r="AA4" s="217"/>
      <c r="AB4" s="215" t="s">
        <v>22</v>
      </c>
      <c r="AC4" s="216"/>
      <c r="AD4" s="217"/>
      <c r="AE4" s="215" t="s">
        <v>23</v>
      </c>
      <c r="AF4" s="216"/>
      <c r="AG4" s="217"/>
      <c r="AH4" s="215" t="s">
        <v>24</v>
      </c>
      <c r="AI4" s="216"/>
      <c r="AJ4" s="217"/>
      <c r="AK4" s="215" t="s">
        <v>25</v>
      </c>
      <c r="AL4" s="216"/>
      <c r="AM4" s="217"/>
      <c r="AN4" s="326"/>
      <c r="AO4" s="220"/>
      <c r="AP4" s="220"/>
    </row>
    <row r="5" spans="1:44" ht="26.25" customHeight="1">
      <c r="A5" s="220"/>
      <c r="B5" s="128"/>
      <c r="C5" s="139"/>
      <c r="D5" s="324"/>
      <c r="E5" s="220"/>
      <c r="F5" s="220"/>
      <c r="G5" s="220"/>
      <c r="H5" s="220"/>
      <c r="I5" s="220"/>
      <c r="J5" s="220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220"/>
      <c r="AP5" s="220"/>
    </row>
    <row r="6" spans="1:44" s="13" customFormat="1" ht="13.5" customHeight="1">
      <c r="A6" s="220"/>
      <c r="B6" s="129"/>
      <c r="C6" s="139"/>
      <c r="D6" s="325"/>
      <c r="E6" s="220"/>
      <c r="F6" s="8" t="s">
        <v>29</v>
      </c>
      <c r="G6" s="8"/>
      <c r="H6" s="220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19"/>
      <c r="AO6" s="220"/>
      <c r="AP6" s="220"/>
      <c r="AQ6" s="12" t="s">
        <v>33</v>
      </c>
      <c r="AR6" s="12"/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66D9-EAE9-4AB5-815C-444AB0FC89B7}">
  <dimension ref="A1:AY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4"/>
    <col min="52" max="16384" width="9" style="3"/>
  </cols>
  <sheetData>
    <row r="1" spans="1:51" ht="15" customHeight="1">
      <c r="A1" s="54" t="s">
        <v>589</v>
      </c>
      <c r="B1" s="3"/>
      <c r="R1" s="33"/>
      <c r="T1" s="4"/>
      <c r="U1" s="4"/>
    </row>
    <row r="2" spans="1:51" s="18" customFormat="1" ht="13.5" customHeight="1">
      <c r="A2" s="201" t="s">
        <v>1</v>
      </c>
      <c r="B2" s="202" t="s">
        <v>426</v>
      </c>
      <c r="C2" s="201" t="s">
        <v>3</v>
      </c>
      <c r="D2" s="201" t="s">
        <v>4</v>
      </c>
      <c r="E2" s="201" t="s">
        <v>5</v>
      </c>
      <c r="F2" s="151" t="s">
        <v>6</v>
      </c>
      <c r="G2" s="205" t="s">
        <v>475</v>
      </c>
      <c r="H2" s="95"/>
      <c r="I2" s="170" t="s">
        <v>151</v>
      </c>
      <c r="J2" s="21"/>
      <c r="K2" s="223" t="s">
        <v>37</v>
      </c>
      <c r="L2" s="201" t="s">
        <v>46</v>
      </c>
      <c r="M2" s="221" t="s">
        <v>590</v>
      </c>
      <c r="N2" s="201" t="s">
        <v>10</v>
      </c>
      <c r="O2" s="151" t="s">
        <v>13</v>
      </c>
      <c r="P2" s="176" t="s">
        <v>14</v>
      </c>
      <c r="Q2" s="198" t="s">
        <v>160</v>
      </c>
      <c r="R2" s="201" t="s">
        <v>161</v>
      </c>
      <c r="S2" s="219" t="s">
        <v>480</v>
      </c>
      <c r="T2" s="207" t="s">
        <v>11</v>
      </c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9"/>
      <c r="AW2" s="185" t="s">
        <v>481</v>
      </c>
      <c r="AX2" s="20"/>
      <c r="AY2" s="20"/>
    </row>
    <row r="3" spans="1:51" s="18" customFormat="1" ht="13.5" customHeight="1">
      <c r="A3" s="150"/>
      <c r="B3" s="203"/>
      <c r="C3" s="150"/>
      <c r="D3" s="150"/>
      <c r="E3" s="150"/>
      <c r="F3" s="204"/>
      <c r="G3" s="206"/>
      <c r="H3" s="97"/>
      <c r="I3" s="173"/>
      <c r="J3" s="24"/>
      <c r="K3" s="224"/>
      <c r="L3" s="150"/>
      <c r="M3" s="222"/>
      <c r="N3" s="150"/>
      <c r="O3" s="150"/>
      <c r="P3" s="218"/>
      <c r="Q3" s="198"/>
      <c r="R3" s="150"/>
      <c r="S3" s="220"/>
      <c r="T3" s="210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2"/>
      <c r="AW3" s="185"/>
      <c r="AX3" s="20"/>
      <c r="AY3" s="20"/>
    </row>
    <row r="4" spans="1:51" s="18" customFormat="1" ht="18.75" customHeight="1">
      <c r="A4" s="150"/>
      <c r="B4" s="203"/>
      <c r="C4" s="150"/>
      <c r="D4" s="150"/>
      <c r="E4" s="150"/>
      <c r="F4" s="204"/>
      <c r="G4" s="206"/>
      <c r="H4" s="201" t="s">
        <v>591</v>
      </c>
      <c r="I4" s="173"/>
      <c r="J4" s="25"/>
      <c r="K4" s="224"/>
      <c r="L4" s="150"/>
      <c r="M4" s="222"/>
      <c r="N4" s="150"/>
      <c r="O4" s="150"/>
      <c r="P4" s="218"/>
      <c r="Q4" s="198"/>
      <c r="R4" s="150"/>
      <c r="S4" s="220"/>
      <c r="T4" s="213" t="s">
        <v>16</v>
      </c>
      <c r="U4" s="214"/>
      <c r="V4" s="215" t="s">
        <v>17</v>
      </c>
      <c r="W4" s="216"/>
      <c r="X4" s="217"/>
      <c r="Y4" s="215" t="s">
        <v>18</v>
      </c>
      <c r="Z4" s="216"/>
      <c r="AA4" s="217"/>
      <c r="AB4" s="215" t="s">
        <v>19</v>
      </c>
      <c r="AC4" s="216"/>
      <c r="AD4" s="217"/>
      <c r="AE4" s="215" t="s">
        <v>20</v>
      </c>
      <c r="AF4" s="216"/>
      <c r="AG4" s="217"/>
      <c r="AH4" s="215" t="s">
        <v>21</v>
      </c>
      <c r="AI4" s="216"/>
      <c r="AJ4" s="217"/>
      <c r="AK4" s="215" t="s">
        <v>22</v>
      </c>
      <c r="AL4" s="216"/>
      <c r="AM4" s="217"/>
      <c r="AN4" s="215" t="s">
        <v>23</v>
      </c>
      <c r="AO4" s="216"/>
      <c r="AP4" s="217"/>
      <c r="AQ4" s="215" t="s">
        <v>24</v>
      </c>
      <c r="AR4" s="216"/>
      <c r="AS4" s="217"/>
      <c r="AT4" s="215" t="s">
        <v>25</v>
      </c>
      <c r="AU4" s="216"/>
      <c r="AV4" s="217"/>
      <c r="AW4" s="185"/>
      <c r="AX4" s="20"/>
      <c r="AY4" s="20"/>
    </row>
    <row r="5" spans="1:51" s="18" customFormat="1" ht="26.25" customHeight="1">
      <c r="A5" s="150"/>
      <c r="B5" s="203"/>
      <c r="C5" s="150"/>
      <c r="D5" s="150"/>
      <c r="E5" s="150"/>
      <c r="F5" s="204"/>
      <c r="G5" s="206"/>
      <c r="H5" s="150"/>
      <c r="I5" s="150"/>
      <c r="J5" s="198" t="s">
        <v>70</v>
      </c>
      <c r="K5" s="224"/>
      <c r="L5" s="150"/>
      <c r="M5" s="222"/>
      <c r="N5" s="150"/>
      <c r="O5" s="150"/>
      <c r="P5" s="218"/>
      <c r="Q5" s="198"/>
      <c r="R5" s="150"/>
      <c r="S5" s="220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85"/>
      <c r="AX5" s="20"/>
      <c r="AY5" s="20"/>
    </row>
    <row r="6" spans="1:51" s="58" customFormat="1" ht="13.5" customHeight="1">
      <c r="A6" s="150"/>
      <c r="B6" s="203"/>
      <c r="C6" s="204"/>
      <c r="D6" s="150"/>
      <c r="E6" s="150"/>
      <c r="F6" s="96" t="s">
        <v>72</v>
      </c>
      <c r="G6" s="96" t="s">
        <v>72</v>
      </c>
      <c r="H6" s="150"/>
      <c r="I6" s="150"/>
      <c r="J6" s="201"/>
      <c r="K6" s="224"/>
      <c r="L6" s="150"/>
      <c r="M6" s="26" t="s">
        <v>77</v>
      </c>
      <c r="N6" s="150"/>
      <c r="O6" s="150"/>
      <c r="P6" s="218"/>
      <c r="Q6" s="201"/>
      <c r="R6" s="26" t="s">
        <v>183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86"/>
      <c r="AX6" s="57" t="s">
        <v>41</v>
      </c>
      <c r="AY6" s="57"/>
    </row>
    <row r="7" spans="1:51" ht="30" customHeight="1">
      <c r="A7" s="15" t="s">
        <v>78</v>
      </c>
      <c r="B7" s="49" t="s">
        <v>365</v>
      </c>
      <c r="C7" s="49" t="s">
        <v>592</v>
      </c>
      <c r="D7" s="15" t="s">
        <v>367</v>
      </c>
      <c r="E7" s="29" t="s">
        <v>593</v>
      </c>
      <c r="F7" s="15">
        <v>939.75</v>
      </c>
      <c r="G7" s="15">
        <v>64.2</v>
      </c>
      <c r="H7" s="15" t="s">
        <v>588</v>
      </c>
      <c r="I7" s="29" t="s">
        <v>594</v>
      </c>
      <c r="J7" s="29"/>
      <c r="K7" s="29" t="s">
        <v>87</v>
      </c>
      <c r="L7" s="15" t="s">
        <v>595</v>
      </c>
      <c r="M7" s="15">
        <v>25</v>
      </c>
      <c r="N7" s="15">
        <v>1982</v>
      </c>
      <c r="O7" s="15" t="s">
        <v>88</v>
      </c>
      <c r="P7" s="15"/>
      <c r="Q7" s="15" t="s">
        <v>199</v>
      </c>
      <c r="R7" s="15"/>
      <c r="S7" s="14"/>
      <c r="T7" s="14" t="str">
        <f t="shared" ref="T7:U16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515</v>
      </c>
      <c r="AX7" s="50" t="s">
        <v>596</v>
      </c>
    </row>
    <row r="8" spans="1:51" ht="30" customHeight="1">
      <c r="A8" s="15" t="s">
        <v>78</v>
      </c>
      <c r="B8" s="49" t="s">
        <v>91</v>
      </c>
      <c r="C8" s="49" t="s">
        <v>597</v>
      </c>
      <c r="D8" s="15" t="s">
        <v>93</v>
      </c>
      <c r="E8" s="29" t="s">
        <v>598</v>
      </c>
      <c r="F8" s="15">
        <v>2368</v>
      </c>
      <c r="G8" s="15">
        <v>2368</v>
      </c>
      <c r="H8" s="15" t="s">
        <v>599</v>
      </c>
      <c r="I8" s="29" t="s">
        <v>600</v>
      </c>
      <c r="J8" s="29"/>
      <c r="K8" s="29" t="s">
        <v>219</v>
      </c>
      <c r="L8" s="15" t="s">
        <v>601</v>
      </c>
      <c r="M8" s="15">
        <v>5</v>
      </c>
      <c r="N8" s="15">
        <v>1999</v>
      </c>
      <c r="O8" s="15" t="s">
        <v>88</v>
      </c>
      <c r="P8" s="15"/>
      <c r="Q8" s="15" t="s">
        <v>199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515</v>
      </c>
      <c r="AX8" s="50" t="s">
        <v>602</v>
      </c>
    </row>
    <row r="9" spans="1:51" ht="30" customHeight="1">
      <c r="A9" s="15" t="s">
        <v>78</v>
      </c>
      <c r="B9" s="49" t="s">
        <v>298</v>
      </c>
      <c r="C9" s="49" t="s">
        <v>603</v>
      </c>
      <c r="D9" s="15" t="s">
        <v>300</v>
      </c>
      <c r="E9" s="29" t="s">
        <v>550</v>
      </c>
      <c r="F9" s="15">
        <v>54</v>
      </c>
      <c r="G9" s="15"/>
      <c r="H9" s="15"/>
      <c r="I9" s="29" t="s">
        <v>604</v>
      </c>
      <c r="J9" s="29"/>
      <c r="K9" s="29" t="s">
        <v>87</v>
      </c>
      <c r="L9" s="15" t="s">
        <v>595</v>
      </c>
      <c r="M9" s="15">
        <v>1.1000000000000001</v>
      </c>
      <c r="N9" s="15">
        <v>2006</v>
      </c>
      <c r="O9" s="15" t="s">
        <v>88</v>
      </c>
      <c r="P9" s="15"/>
      <c r="Q9" s="15" t="s">
        <v>199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515</v>
      </c>
      <c r="AX9" s="50" t="s">
        <v>605</v>
      </c>
    </row>
    <row r="10" spans="1:51" ht="30" customHeight="1">
      <c r="A10" s="15" t="s">
        <v>78</v>
      </c>
      <c r="B10" s="49" t="s">
        <v>114</v>
      </c>
      <c r="C10" s="49" t="s">
        <v>606</v>
      </c>
      <c r="D10" s="15" t="s">
        <v>116</v>
      </c>
      <c r="E10" s="29" t="s">
        <v>607</v>
      </c>
      <c r="F10" s="15">
        <v>213</v>
      </c>
      <c r="G10" s="15">
        <v>136</v>
      </c>
      <c r="H10" s="15" t="s">
        <v>588</v>
      </c>
      <c r="I10" s="29" t="s">
        <v>608</v>
      </c>
      <c r="J10" s="29"/>
      <c r="K10" s="29" t="s">
        <v>249</v>
      </c>
      <c r="L10" s="15" t="s">
        <v>595</v>
      </c>
      <c r="M10" s="15">
        <v>15</v>
      </c>
      <c r="N10" s="15">
        <v>1998</v>
      </c>
      <c r="O10" s="15" t="s">
        <v>196</v>
      </c>
      <c r="P10" s="15"/>
      <c r="Q10" s="15" t="s">
        <v>199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515</v>
      </c>
      <c r="AX10" s="50" t="s">
        <v>609</v>
      </c>
    </row>
    <row r="11" spans="1:51" ht="30" customHeight="1">
      <c r="A11" s="15" t="s">
        <v>78</v>
      </c>
      <c r="B11" s="49" t="s">
        <v>409</v>
      </c>
      <c r="C11" s="49" t="s">
        <v>610</v>
      </c>
      <c r="D11" s="15" t="s">
        <v>411</v>
      </c>
      <c r="E11" s="29" t="s">
        <v>567</v>
      </c>
      <c r="F11" s="15">
        <v>98</v>
      </c>
      <c r="G11" s="15">
        <v>54</v>
      </c>
      <c r="H11" s="15" t="s">
        <v>588</v>
      </c>
      <c r="I11" s="29" t="s">
        <v>594</v>
      </c>
      <c r="J11" s="29"/>
      <c r="K11" s="29" t="s">
        <v>413</v>
      </c>
      <c r="L11" s="15" t="s">
        <v>428</v>
      </c>
      <c r="M11" s="15">
        <v>5</v>
      </c>
      <c r="N11" s="15">
        <v>2020</v>
      </c>
      <c r="O11" s="15" t="s">
        <v>88</v>
      </c>
      <c r="P11" s="15"/>
      <c r="Q11" s="15" t="s">
        <v>199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515</v>
      </c>
      <c r="AX11" s="50" t="s">
        <v>611</v>
      </c>
    </row>
    <row r="12" spans="1:51" ht="30" customHeight="1">
      <c r="A12" s="15" t="s">
        <v>78</v>
      </c>
      <c r="B12" s="49" t="s">
        <v>131</v>
      </c>
      <c r="C12" s="49" t="s">
        <v>612</v>
      </c>
      <c r="D12" s="15" t="s">
        <v>133</v>
      </c>
      <c r="E12" s="29" t="s">
        <v>613</v>
      </c>
      <c r="F12" s="15">
        <v>1068</v>
      </c>
      <c r="G12" s="15">
        <v>745</v>
      </c>
      <c r="H12" s="15" t="s">
        <v>588</v>
      </c>
      <c r="I12" s="29" t="s">
        <v>594</v>
      </c>
      <c r="J12" s="29"/>
      <c r="K12" s="29" t="s">
        <v>249</v>
      </c>
      <c r="L12" s="15" t="s">
        <v>595</v>
      </c>
      <c r="M12" s="15">
        <v>30</v>
      </c>
      <c r="N12" s="15">
        <v>1998</v>
      </c>
      <c r="O12" s="15" t="s">
        <v>88</v>
      </c>
      <c r="P12" s="15"/>
      <c r="Q12" s="15" t="s">
        <v>199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515</v>
      </c>
      <c r="AX12" s="50" t="s">
        <v>614</v>
      </c>
    </row>
    <row r="13" spans="1:51" ht="30" customHeight="1">
      <c r="A13" s="15" t="s">
        <v>78</v>
      </c>
      <c r="B13" s="49" t="s">
        <v>131</v>
      </c>
      <c r="C13" s="49" t="s">
        <v>615</v>
      </c>
      <c r="D13" s="15" t="s">
        <v>133</v>
      </c>
      <c r="E13" s="29" t="s">
        <v>577</v>
      </c>
      <c r="F13" s="15">
        <v>406</v>
      </c>
      <c r="G13" s="15">
        <v>87</v>
      </c>
      <c r="H13" s="15" t="s">
        <v>588</v>
      </c>
      <c r="I13" s="29" t="s">
        <v>616</v>
      </c>
      <c r="J13" s="29"/>
      <c r="K13" s="29" t="s">
        <v>249</v>
      </c>
      <c r="L13" s="15" t="s">
        <v>595</v>
      </c>
      <c r="M13" s="15">
        <v>1</v>
      </c>
      <c r="N13" s="15">
        <v>2000</v>
      </c>
      <c r="O13" s="15" t="s">
        <v>88</v>
      </c>
      <c r="P13" s="15"/>
      <c r="Q13" s="15" t="s">
        <v>199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515</v>
      </c>
      <c r="AX13" s="50" t="s">
        <v>617</v>
      </c>
    </row>
    <row r="14" spans="1:51" ht="30" customHeight="1">
      <c r="A14" s="15" t="s">
        <v>78</v>
      </c>
      <c r="B14" s="49" t="s">
        <v>131</v>
      </c>
      <c r="C14" s="49" t="s">
        <v>618</v>
      </c>
      <c r="D14" s="15" t="s">
        <v>133</v>
      </c>
      <c r="E14" s="29" t="s">
        <v>419</v>
      </c>
      <c r="F14" s="15">
        <v>668</v>
      </c>
      <c r="G14" s="15">
        <v>315</v>
      </c>
      <c r="H14" s="15" t="s">
        <v>588</v>
      </c>
      <c r="I14" s="29" t="s">
        <v>616</v>
      </c>
      <c r="J14" s="29"/>
      <c r="K14" s="29" t="s">
        <v>87</v>
      </c>
      <c r="L14" s="15" t="s">
        <v>428</v>
      </c>
      <c r="M14" s="15">
        <v>5</v>
      </c>
      <c r="N14" s="15">
        <v>2003</v>
      </c>
      <c r="O14" s="15" t="s">
        <v>88</v>
      </c>
      <c r="P14" s="15"/>
      <c r="Q14" s="15" t="s">
        <v>199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515</v>
      </c>
      <c r="AX14" s="50" t="s">
        <v>619</v>
      </c>
    </row>
    <row r="15" spans="1:51" ht="30" customHeight="1">
      <c r="A15" s="15" t="s">
        <v>78</v>
      </c>
      <c r="B15" s="49" t="s">
        <v>337</v>
      </c>
      <c r="C15" s="49" t="s">
        <v>620</v>
      </c>
      <c r="D15" s="15" t="s">
        <v>339</v>
      </c>
      <c r="E15" s="29" t="s">
        <v>422</v>
      </c>
      <c r="F15" s="15">
        <v>1114</v>
      </c>
      <c r="G15" s="15">
        <v>945</v>
      </c>
      <c r="H15" s="15" t="s">
        <v>599</v>
      </c>
      <c r="I15" s="29" t="s">
        <v>621</v>
      </c>
      <c r="J15" s="29"/>
      <c r="K15" s="29" t="s">
        <v>249</v>
      </c>
      <c r="L15" s="15" t="s">
        <v>428</v>
      </c>
      <c r="M15" s="15">
        <v>13</v>
      </c>
      <c r="N15" s="15">
        <v>1998</v>
      </c>
      <c r="O15" s="15" t="s">
        <v>196</v>
      </c>
      <c r="P15" s="15"/>
      <c r="Q15" s="15" t="s">
        <v>199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515</v>
      </c>
      <c r="AX15" s="50" t="s">
        <v>622</v>
      </c>
    </row>
    <row r="16" spans="1:51" ht="30" customHeight="1">
      <c r="A16" s="15" t="s">
        <v>78</v>
      </c>
      <c r="B16" s="49" t="s">
        <v>341</v>
      </c>
      <c r="C16" s="49" t="s">
        <v>623</v>
      </c>
      <c r="D16" s="15" t="s">
        <v>343</v>
      </c>
      <c r="E16" s="29" t="s">
        <v>624</v>
      </c>
      <c r="F16" s="15">
        <v>1787.89</v>
      </c>
      <c r="G16" s="15">
        <v>1291.7</v>
      </c>
      <c r="H16" s="15" t="s">
        <v>588</v>
      </c>
      <c r="I16" s="29" t="s">
        <v>594</v>
      </c>
      <c r="J16" s="29"/>
      <c r="K16" s="29" t="s">
        <v>249</v>
      </c>
      <c r="L16" s="15" t="s">
        <v>428</v>
      </c>
      <c r="M16" s="15">
        <v>39</v>
      </c>
      <c r="N16" s="15">
        <v>2006</v>
      </c>
      <c r="O16" s="15" t="s">
        <v>196</v>
      </c>
      <c r="P16" s="15"/>
      <c r="Q16" s="15" t="s">
        <v>199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515</v>
      </c>
      <c r="AX16" s="50" t="s">
        <v>625</v>
      </c>
    </row>
  </sheetData>
  <mergeCells count="31">
    <mergeCell ref="J5:J6"/>
    <mergeCell ref="L2:L6"/>
    <mergeCell ref="M2:M5"/>
    <mergeCell ref="N2:N6"/>
    <mergeCell ref="K2:K6"/>
    <mergeCell ref="R2:R5"/>
    <mergeCell ref="S2:S5"/>
    <mergeCell ref="AN4:AP4"/>
    <mergeCell ref="AQ4:AS4"/>
    <mergeCell ref="AT4:AV4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D7CE-94DA-4BCF-B2C6-892E78F488B3}">
  <dimension ref="A1:CC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474</v>
      </c>
      <c r="B1" s="3"/>
      <c r="AD1" s="33"/>
      <c r="AF1" s="4"/>
      <c r="AG1" s="4"/>
      <c r="BQ1" s="3"/>
      <c r="BS1" s="78"/>
    </row>
    <row r="2" spans="1:81" s="18" customFormat="1" ht="13.5" customHeight="1">
      <c r="A2" s="149" t="s">
        <v>1</v>
      </c>
      <c r="B2" s="232" t="s">
        <v>426</v>
      </c>
      <c r="C2" s="149" t="s">
        <v>3</v>
      </c>
      <c r="D2" s="234" t="s">
        <v>4</v>
      </c>
      <c r="E2" s="149" t="s">
        <v>5</v>
      </c>
      <c r="F2" s="236" t="s">
        <v>6</v>
      </c>
      <c r="G2" s="238" t="s">
        <v>475</v>
      </c>
      <c r="H2" s="239"/>
      <c r="I2" s="55"/>
      <c r="J2" s="225" t="s">
        <v>476</v>
      </c>
      <c r="K2" s="226"/>
      <c r="L2" s="225" t="s">
        <v>477</v>
      </c>
      <c r="M2" s="226"/>
      <c r="N2" s="225" t="s">
        <v>350</v>
      </c>
      <c r="O2" s="37"/>
      <c r="P2" s="225" t="s">
        <v>151</v>
      </c>
      <c r="Q2" s="37"/>
      <c r="R2" s="245" t="s">
        <v>478</v>
      </c>
      <c r="S2" s="246"/>
      <c r="T2" s="246"/>
      <c r="U2" s="246"/>
      <c r="V2" s="246"/>
      <c r="W2" s="247"/>
      <c r="X2" s="149" t="s">
        <v>37</v>
      </c>
      <c r="Y2" s="236" t="s">
        <v>479</v>
      </c>
      <c r="Z2" s="149" t="s">
        <v>10</v>
      </c>
      <c r="AA2" s="236" t="s">
        <v>13</v>
      </c>
      <c r="AB2" s="238" t="s">
        <v>14</v>
      </c>
      <c r="AC2" s="251" t="s">
        <v>160</v>
      </c>
      <c r="AD2" s="149" t="s">
        <v>161</v>
      </c>
      <c r="AE2" s="186" t="s">
        <v>480</v>
      </c>
      <c r="AF2" s="258" t="s">
        <v>11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60"/>
      <c r="BI2" s="185" t="s">
        <v>481</v>
      </c>
      <c r="BJ2" s="264" t="s">
        <v>482</v>
      </c>
      <c r="BK2" s="264" t="s">
        <v>483</v>
      </c>
      <c r="BL2" s="272" t="s">
        <v>484</v>
      </c>
      <c r="BM2" s="273"/>
      <c r="BN2" s="273"/>
      <c r="BO2" s="273"/>
      <c r="BP2" s="273"/>
      <c r="BQ2" s="273"/>
      <c r="BR2" s="273"/>
      <c r="BS2" s="273"/>
      <c r="BT2" s="273"/>
      <c r="BU2" s="273"/>
      <c r="BV2" s="276" t="s">
        <v>485</v>
      </c>
      <c r="BW2" s="268" t="s">
        <v>486</v>
      </c>
      <c r="BX2" s="278" t="s">
        <v>487</v>
      </c>
      <c r="BY2" s="279"/>
      <c r="BZ2" s="268" t="s">
        <v>488</v>
      </c>
      <c r="CA2" s="268" t="s">
        <v>489</v>
      </c>
      <c r="CB2" s="20"/>
      <c r="CC2" s="20"/>
    </row>
    <row r="3" spans="1:81" s="18" customFormat="1" ht="13.5" customHeight="1">
      <c r="A3" s="231"/>
      <c r="B3" s="233"/>
      <c r="C3" s="231"/>
      <c r="D3" s="234"/>
      <c r="E3" s="231"/>
      <c r="F3" s="237"/>
      <c r="G3" s="240"/>
      <c r="H3" s="241"/>
      <c r="I3" s="79"/>
      <c r="J3" s="227"/>
      <c r="K3" s="228"/>
      <c r="L3" s="227"/>
      <c r="M3" s="228"/>
      <c r="N3" s="227"/>
      <c r="O3" s="43"/>
      <c r="P3" s="227"/>
      <c r="Q3" s="43"/>
      <c r="R3" s="248"/>
      <c r="S3" s="249"/>
      <c r="T3" s="249"/>
      <c r="U3" s="249"/>
      <c r="V3" s="249"/>
      <c r="W3" s="250"/>
      <c r="X3" s="231"/>
      <c r="Y3" s="237"/>
      <c r="Z3" s="231"/>
      <c r="AA3" s="231"/>
      <c r="AB3" s="240"/>
      <c r="AC3" s="251"/>
      <c r="AD3" s="231"/>
      <c r="AE3" s="257"/>
      <c r="AF3" s="261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3"/>
      <c r="BI3" s="185"/>
      <c r="BJ3" s="257"/>
      <c r="BK3" s="257"/>
      <c r="BL3" s="274"/>
      <c r="BM3" s="275"/>
      <c r="BN3" s="275"/>
      <c r="BO3" s="275"/>
      <c r="BP3" s="275"/>
      <c r="BQ3" s="275"/>
      <c r="BR3" s="275"/>
      <c r="BS3" s="275"/>
      <c r="BT3" s="275"/>
      <c r="BU3" s="275"/>
      <c r="BV3" s="276"/>
      <c r="BW3" s="268"/>
      <c r="BX3" s="280"/>
      <c r="BY3" s="281"/>
      <c r="BZ3" s="268"/>
      <c r="CA3" s="268"/>
      <c r="CB3" s="20"/>
      <c r="CC3" s="20"/>
    </row>
    <row r="4" spans="1:81" s="18" customFormat="1" ht="18.75" customHeight="1">
      <c r="A4" s="231"/>
      <c r="B4" s="233"/>
      <c r="C4" s="231"/>
      <c r="D4" s="234"/>
      <c r="E4" s="231"/>
      <c r="F4" s="237"/>
      <c r="G4" s="240"/>
      <c r="H4" s="242"/>
      <c r="I4" s="149" t="s">
        <v>490</v>
      </c>
      <c r="J4" s="227"/>
      <c r="K4" s="228"/>
      <c r="L4" s="227"/>
      <c r="M4" s="228"/>
      <c r="N4" s="227"/>
      <c r="O4" s="41"/>
      <c r="P4" s="227"/>
      <c r="Q4" s="41"/>
      <c r="R4" s="248"/>
      <c r="S4" s="249"/>
      <c r="T4" s="249"/>
      <c r="U4" s="249"/>
      <c r="V4" s="249"/>
      <c r="W4" s="250"/>
      <c r="X4" s="231"/>
      <c r="Y4" s="237"/>
      <c r="Z4" s="231"/>
      <c r="AA4" s="231"/>
      <c r="AB4" s="240"/>
      <c r="AC4" s="251"/>
      <c r="AD4" s="231"/>
      <c r="AE4" s="257"/>
      <c r="AF4" s="270" t="s">
        <v>16</v>
      </c>
      <c r="AG4" s="271"/>
      <c r="AH4" s="265" t="s">
        <v>17</v>
      </c>
      <c r="AI4" s="266"/>
      <c r="AJ4" s="267"/>
      <c r="AK4" s="265" t="s">
        <v>18</v>
      </c>
      <c r="AL4" s="266"/>
      <c r="AM4" s="267"/>
      <c r="AN4" s="265" t="s">
        <v>19</v>
      </c>
      <c r="AO4" s="266"/>
      <c r="AP4" s="267"/>
      <c r="AQ4" s="265" t="s">
        <v>20</v>
      </c>
      <c r="AR4" s="266"/>
      <c r="AS4" s="267"/>
      <c r="AT4" s="265" t="s">
        <v>21</v>
      </c>
      <c r="AU4" s="266"/>
      <c r="AV4" s="267"/>
      <c r="AW4" s="265" t="s">
        <v>22</v>
      </c>
      <c r="AX4" s="266"/>
      <c r="AY4" s="267"/>
      <c r="AZ4" s="265" t="s">
        <v>23</v>
      </c>
      <c r="BA4" s="266"/>
      <c r="BB4" s="267"/>
      <c r="BC4" s="265" t="s">
        <v>24</v>
      </c>
      <c r="BD4" s="266"/>
      <c r="BE4" s="267"/>
      <c r="BF4" s="265" t="s">
        <v>25</v>
      </c>
      <c r="BG4" s="266"/>
      <c r="BH4" s="267"/>
      <c r="BI4" s="185"/>
      <c r="BJ4" s="257"/>
      <c r="BK4" s="257"/>
      <c r="BL4" s="252" t="s">
        <v>491</v>
      </c>
      <c r="BM4" s="253"/>
      <c r="BN4" s="253"/>
      <c r="BO4" s="253"/>
      <c r="BP4" s="253"/>
      <c r="BQ4" s="253"/>
      <c r="BR4" s="253"/>
      <c r="BS4" s="254"/>
      <c r="BT4" s="255" t="s">
        <v>492</v>
      </c>
      <c r="BU4" s="256"/>
      <c r="BV4" s="276"/>
      <c r="BW4" s="268"/>
      <c r="BX4" s="280"/>
      <c r="BY4" s="281"/>
      <c r="BZ4" s="268"/>
      <c r="CA4" s="268"/>
      <c r="CB4" s="20"/>
      <c r="CC4" s="20"/>
    </row>
    <row r="5" spans="1:81" s="18" customFormat="1" ht="26.25" customHeight="1">
      <c r="A5" s="231"/>
      <c r="B5" s="233"/>
      <c r="C5" s="231"/>
      <c r="D5" s="234"/>
      <c r="E5" s="231"/>
      <c r="F5" s="237"/>
      <c r="G5" s="243"/>
      <c r="H5" s="244"/>
      <c r="I5" s="231"/>
      <c r="J5" s="229"/>
      <c r="K5" s="230"/>
      <c r="L5" s="229"/>
      <c r="M5" s="230"/>
      <c r="N5" s="227"/>
      <c r="O5" s="251" t="s">
        <v>70</v>
      </c>
      <c r="P5" s="231"/>
      <c r="Q5" s="251" t="s">
        <v>70</v>
      </c>
      <c r="R5" s="81" t="s">
        <v>493</v>
      </c>
      <c r="S5" s="81" t="s">
        <v>494</v>
      </c>
      <c r="T5" s="81" t="s">
        <v>495</v>
      </c>
      <c r="U5" s="81" t="s">
        <v>496</v>
      </c>
      <c r="V5" s="81" t="s">
        <v>497</v>
      </c>
      <c r="W5" s="81" t="s">
        <v>498</v>
      </c>
      <c r="X5" s="231"/>
      <c r="Y5" s="237"/>
      <c r="Z5" s="231"/>
      <c r="AA5" s="231"/>
      <c r="AB5" s="240"/>
      <c r="AC5" s="251"/>
      <c r="AD5" s="231"/>
      <c r="AE5" s="257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85"/>
      <c r="BJ5" s="257"/>
      <c r="BK5" s="257"/>
      <c r="BL5" s="83" t="s">
        <v>499</v>
      </c>
      <c r="BM5" s="80" t="s">
        <v>500</v>
      </c>
      <c r="BN5" s="80" t="s">
        <v>501</v>
      </c>
      <c r="BO5" s="80" t="s">
        <v>502</v>
      </c>
      <c r="BP5" s="83" t="s">
        <v>503</v>
      </c>
      <c r="BQ5" s="74" t="s">
        <v>504</v>
      </c>
      <c r="BR5" s="80" t="s">
        <v>505</v>
      </c>
      <c r="BS5" s="80" t="s">
        <v>25</v>
      </c>
      <c r="BT5" s="80" t="s">
        <v>506</v>
      </c>
      <c r="BU5" s="84" t="s">
        <v>25</v>
      </c>
      <c r="BV5" s="276"/>
      <c r="BW5" s="269"/>
      <c r="BX5" s="86"/>
      <c r="BY5" s="85" t="s">
        <v>507</v>
      </c>
      <c r="BZ5" s="269"/>
      <c r="CA5" s="268"/>
      <c r="CB5" s="20"/>
      <c r="CC5" s="20"/>
    </row>
    <row r="6" spans="1:81" s="58" customFormat="1" ht="13.5" customHeight="1">
      <c r="A6" s="231"/>
      <c r="B6" s="233"/>
      <c r="C6" s="231"/>
      <c r="D6" s="235"/>
      <c r="E6" s="231"/>
      <c r="F6" s="73" t="s">
        <v>72</v>
      </c>
      <c r="G6" s="87" t="s">
        <v>72</v>
      </c>
      <c r="H6" s="87" t="s">
        <v>39</v>
      </c>
      <c r="I6" s="231"/>
      <c r="J6" s="87" t="s">
        <v>72</v>
      </c>
      <c r="K6" s="87" t="s">
        <v>39</v>
      </c>
      <c r="L6" s="87" t="s">
        <v>72</v>
      </c>
      <c r="M6" s="87" t="s">
        <v>39</v>
      </c>
      <c r="N6" s="243"/>
      <c r="O6" s="251"/>
      <c r="P6" s="231"/>
      <c r="Q6" s="149"/>
      <c r="R6" s="88" t="s">
        <v>508</v>
      </c>
      <c r="S6" s="88" t="s">
        <v>509</v>
      </c>
      <c r="T6" s="88" t="s">
        <v>509</v>
      </c>
      <c r="U6" s="88" t="s">
        <v>509</v>
      </c>
      <c r="V6" s="88" t="s">
        <v>509</v>
      </c>
      <c r="W6" s="38"/>
      <c r="X6" s="231"/>
      <c r="Y6" s="44" t="s">
        <v>77</v>
      </c>
      <c r="Z6" s="231"/>
      <c r="AA6" s="231"/>
      <c r="AB6" s="240"/>
      <c r="AC6" s="149"/>
      <c r="AD6" s="44" t="s">
        <v>183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86"/>
      <c r="BJ6" s="257"/>
      <c r="BK6" s="257"/>
      <c r="BL6" s="92" t="s">
        <v>73</v>
      </c>
      <c r="BM6" s="92" t="s">
        <v>73</v>
      </c>
      <c r="BN6" s="92" t="s">
        <v>73</v>
      </c>
      <c r="BO6" s="92" t="s">
        <v>73</v>
      </c>
      <c r="BP6" s="92" t="s">
        <v>73</v>
      </c>
      <c r="BQ6" s="92" t="s">
        <v>73</v>
      </c>
      <c r="BR6" s="92" t="s">
        <v>73</v>
      </c>
      <c r="BS6" s="92" t="s">
        <v>73</v>
      </c>
      <c r="BT6" s="92" t="s">
        <v>73</v>
      </c>
      <c r="BU6" s="93" t="s">
        <v>73</v>
      </c>
      <c r="BV6" s="277"/>
      <c r="BW6" s="94" t="s">
        <v>510</v>
      </c>
      <c r="BX6" s="94" t="s">
        <v>510</v>
      </c>
      <c r="BY6" s="94" t="s">
        <v>511</v>
      </c>
      <c r="BZ6" s="94" t="s">
        <v>512</v>
      </c>
      <c r="CA6" s="269"/>
      <c r="CB6" s="57" t="s">
        <v>41</v>
      </c>
      <c r="CC6" s="57"/>
    </row>
    <row r="7" spans="1:81" ht="30" customHeight="1">
      <c r="A7" s="15" t="s">
        <v>78</v>
      </c>
      <c r="B7" s="49" t="s">
        <v>187</v>
      </c>
      <c r="C7" s="49" t="s">
        <v>513</v>
      </c>
      <c r="D7" s="15" t="s">
        <v>189</v>
      </c>
      <c r="E7" s="29" t="s">
        <v>357</v>
      </c>
      <c r="F7" s="15">
        <v>5073</v>
      </c>
      <c r="G7" s="15">
        <v>4598</v>
      </c>
      <c r="H7" s="15"/>
      <c r="I7" s="15"/>
      <c r="J7" s="15">
        <v>4598</v>
      </c>
      <c r="K7" s="15"/>
      <c r="L7" s="15"/>
      <c r="M7" s="15"/>
      <c r="N7" s="29" t="s">
        <v>514</v>
      </c>
      <c r="O7" s="29"/>
      <c r="P7" s="29" t="s">
        <v>359</v>
      </c>
      <c r="Q7" s="29"/>
      <c r="R7" s="29">
        <v>40</v>
      </c>
      <c r="S7" s="29">
        <v>21</v>
      </c>
      <c r="T7" s="29"/>
      <c r="U7" s="29"/>
      <c r="V7" s="29"/>
      <c r="W7" s="29"/>
      <c r="X7" s="29" t="s">
        <v>87</v>
      </c>
      <c r="Y7" s="15">
        <v>53</v>
      </c>
      <c r="Z7" s="15">
        <v>2011</v>
      </c>
      <c r="AA7" s="15" t="s">
        <v>122</v>
      </c>
      <c r="AB7" s="15"/>
      <c r="AC7" s="15" t="s">
        <v>199</v>
      </c>
      <c r="AD7" s="15"/>
      <c r="AE7" s="14"/>
      <c r="AF7" s="14" t="str">
        <f t="shared" ref="AF7:AG23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515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516</v>
      </c>
    </row>
    <row r="8" spans="1:81" ht="30" customHeight="1">
      <c r="A8" s="15" t="s">
        <v>78</v>
      </c>
      <c r="B8" s="49" t="s">
        <v>79</v>
      </c>
      <c r="C8" s="49" t="s">
        <v>517</v>
      </c>
      <c r="D8" s="15" t="s">
        <v>81</v>
      </c>
      <c r="E8" s="29" t="s">
        <v>362</v>
      </c>
      <c r="F8" s="15">
        <v>3386.43</v>
      </c>
      <c r="G8" s="15">
        <v>3386</v>
      </c>
      <c r="H8" s="15"/>
      <c r="I8" s="15"/>
      <c r="J8" s="15">
        <v>3386.43</v>
      </c>
      <c r="K8" s="15"/>
      <c r="L8" s="15"/>
      <c r="M8" s="15"/>
      <c r="N8" s="29" t="s">
        <v>358</v>
      </c>
      <c r="O8" s="29"/>
      <c r="P8" s="29" t="s">
        <v>518</v>
      </c>
      <c r="Q8" s="29"/>
      <c r="R8" s="29">
        <v>10</v>
      </c>
      <c r="S8" s="29">
        <v>10</v>
      </c>
      <c r="T8" s="29"/>
      <c r="U8" s="29"/>
      <c r="V8" s="29"/>
      <c r="W8" s="29"/>
      <c r="X8" s="29" t="s">
        <v>87</v>
      </c>
      <c r="Y8" s="15">
        <v>13</v>
      </c>
      <c r="Z8" s="15">
        <v>1998</v>
      </c>
      <c r="AA8" s="15" t="s">
        <v>88</v>
      </c>
      <c r="AB8" s="15" t="s">
        <v>213</v>
      </c>
      <c r="AC8" s="15" t="s">
        <v>199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515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519</v>
      </c>
    </row>
    <row r="9" spans="1:81" ht="30" customHeight="1">
      <c r="A9" s="15" t="s">
        <v>78</v>
      </c>
      <c r="B9" s="49" t="s">
        <v>365</v>
      </c>
      <c r="C9" s="49" t="s">
        <v>520</v>
      </c>
      <c r="D9" s="15" t="s">
        <v>367</v>
      </c>
      <c r="E9" s="29" t="s">
        <v>368</v>
      </c>
      <c r="F9" s="15">
        <v>2721.53</v>
      </c>
      <c r="G9" s="15">
        <v>2434.5100000000002</v>
      </c>
      <c r="H9" s="15"/>
      <c r="I9" s="15"/>
      <c r="J9" s="15">
        <v>2434.5100000000002</v>
      </c>
      <c r="K9" s="15"/>
      <c r="L9" s="15"/>
      <c r="M9" s="15"/>
      <c r="N9" s="29" t="s">
        <v>521</v>
      </c>
      <c r="O9" s="29"/>
      <c r="P9" s="29" t="s">
        <v>369</v>
      </c>
      <c r="Q9" s="29"/>
      <c r="R9" s="29">
        <v>40</v>
      </c>
      <c r="S9" s="29">
        <v>40</v>
      </c>
      <c r="T9" s="29"/>
      <c r="U9" s="29"/>
      <c r="V9" s="29"/>
      <c r="W9" s="29"/>
      <c r="X9" s="29" t="s">
        <v>87</v>
      </c>
      <c r="Y9" s="15">
        <v>40</v>
      </c>
      <c r="Z9" s="15">
        <v>1999</v>
      </c>
      <c r="AA9" s="15" t="s">
        <v>88</v>
      </c>
      <c r="AB9" s="15"/>
      <c r="AC9" s="15" t="s">
        <v>199</v>
      </c>
      <c r="AD9" s="15"/>
      <c r="AE9" s="14">
        <v>170</v>
      </c>
      <c r="AF9" s="14" t="str">
        <f t="shared" si="0"/>
        <v/>
      </c>
      <c r="AG9" s="14">
        <f t="shared" si="0"/>
        <v>101812</v>
      </c>
      <c r="AH9" s="14" t="s">
        <v>522</v>
      </c>
      <c r="AI9" s="14"/>
      <c r="AJ9" s="14">
        <v>44</v>
      </c>
      <c r="AK9" s="14" t="s">
        <v>522</v>
      </c>
      <c r="AL9" s="14"/>
      <c r="AM9" s="14">
        <v>6</v>
      </c>
      <c r="AN9" s="14" t="s">
        <v>522</v>
      </c>
      <c r="AO9" s="14"/>
      <c r="AP9" s="14">
        <v>42864</v>
      </c>
      <c r="AQ9" s="14" t="s">
        <v>522</v>
      </c>
      <c r="AR9" s="14"/>
      <c r="AS9" s="14">
        <v>5466</v>
      </c>
      <c r="AT9" s="14"/>
      <c r="AU9" s="14"/>
      <c r="AV9" s="14"/>
      <c r="AW9" s="14"/>
      <c r="AX9" s="14"/>
      <c r="AY9" s="14"/>
      <c r="AZ9" s="14" t="s">
        <v>522</v>
      </c>
      <c r="BA9" s="14"/>
      <c r="BB9" s="14">
        <v>25259</v>
      </c>
      <c r="BC9" s="14" t="s">
        <v>522</v>
      </c>
      <c r="BD9" s="14"/>
      <c r="BE9" s="14">
        <v>4346</v>
      </c>
      <c r="BF9" s="14" t="s">
        <v>522</v>
      </c>
      <c r="BG9" s="14"/>
      <c r="BH9" s="14">
        <v>23827</v>
      </c>
      <c r="BI9" s="14" t="s">
        <v>523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524</v>
      </c>
    </row>
    <row r="10" spans="1:81" ht="30" customHeight="1">
      <c r="A10" s="15" t="s">
        <v>78</v>
      </c>
      <c r="B10" s="49" t="s">
        <v>91</v>
      </c>
      <c r="C10" s="49" t="s">
        <v>525</v>
      </c>
      <c r="D10" s="15" t="s">
        <v>93</v>
      </c>
      <c r="E10" s="29" t="s">
        <v>526</v>
      </c>
      <c r="F10" s="15">
        <v>484</v>
      </c>
      <c r="G10" s="15">
        <v>484</v>
      </c>
      <c r="H10" s="15"/>
      <c r="I10" s="15"/>
      <c r="J10" s="15"/>
      <c r="K10" s="15"/>
      <c r="L10" s="15"/>
      <c r="M10" s="15"/>
      <c r="N10" s="29" t="s">
        <v>527</v>
      </c>
      <c r="O10" s="29"/>
      <c r="P10" s="29" t="s">
        <v>528</v>
      </c>
      <c r="Q10" s="29"/>
      <c r="R10" s="29">
        <v>5</v>
      </c>
      <c r="S10" s="29">
        <v>5</v>
      </c>
      <c r="T10" s="29"/>
      <c r="U10" s="29"/>
      <c r="V10" s="29"/>
      <c r="W10" s="29"/>
      <c r="X10" s="29" t="s">
        <v>219</v>
      </c>
      <c r="Y10" s="15">
        <v>5</v>
      </c>
      <c r="Z10" s="15">
        <v>2007</v>
      </c>
      <c r="AA10" s="15" t="s">
        <v>88</v>
      </c>
      <c r="AB10" s="15"/>
      <c r="AC10" s="15" t="s">
        <v>199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515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529</v>
      </c>
    </row>
    <row r="11" spans="1:81" ht="30" customHeight="1">
      <c r="A11" s="15" t="s">
        <v>78</v>
      </c>
      <c r="B11" s="49" t="s">
        <v>225</v>
      </c>
      <c r="C11" s="49" t="s">
        <v>530</v>
      </c>
      <c r="D11" s="15" t="s">
        <v>227</v>
      </c>
      <c r="E11" s="29" t="s">
        <v>531</v>
      </c>
      <c r="F11" s="15">
        <v>2659</v>
      </c>
      <c r="G11" s="15">
        <v>1651</v>
      </c>
      <c r="H11" s="15"/>
      <c r="I11" s="15"/>
      <c r="J11" s="15"/>
      <c r="K11" s="15"/>
      <c r="L11" s="15"/>
      <c r="M11" s="15"/>
      <c r="N11" s="29" t="s">
        <v>514</v>
      </c>
      <c r="O11" s="29"/>
      <c r="P11" s="29" t="s">
        <v>532</v>
      </c>
      <c r="Q11" s="29"/>
      <c r="R11" s="29">
        <v>6</v>
      </c>
      <c r="S11" s="29">
        <v>3</v>
      </c>
      <c r="T11" s="29"/>
      <c r="U11" s="29"/>
      <c r="V11" s="29">
        <v>5</v>
      </c>
      <c r="W11" s="29" t="s">
        <v>533</v>
      </c>
      <c r="X11" s="29" t="s">
        <v>87</v>
      </c>
      <c r="Y11" s="15">
        <v>11</v>
      </c>
      <c r="Z11" s="15">
        <v>2018</v>
      </c>
      <c r="AA11" s="15" t="s">
        <v>88</v>
      </c>
      <c r="AB11" s="15"/>
      <c r="AC11" s="15" t="s">
        <v>199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515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534</v>
      </c>
    </row>
    <row r="12" spans="1:81" ht="30" customHeight="1">
      <c r="A12" s="15" t="s">
        <v>78</v>
      </c>
      <c r="B12" s="49" t="s">
        <v>375</v>
      </c>
      <c r="C12" s="49" t="s">
        <v>535</v>
      </c>
      <c r="D12" s="15" t="s">
        <v>377</v>
      </c>
      <c r="E12" s="29" t="s">
        <v>378</v>
      </c>
      <c r="F12" s="15">
        <v>1082</v>
      </c>
      <c r="G12" s="15">
        <v>1082</v>
      </c>
      <c r="H12" s="15"/>
      <c r="I12" s="15"/>
      <c r="J12" s="15">
        <v>1082</v>
      </c>
      <c r="K12" s="15"/>
      <c r="L12" s="15"/>
      <c r="M12" s="15"/>
      <c r="N12" s="29" t="s">
        <v>358</v>
      </c>
      <c r="O12" s="29"/>
      <c r="P12" s="29" t="s">
        <v>536</v>
      </c>
      <c r="Q12" s="29"/>
      <c r="R12" s="29"/>
      <c r="S12" s="29"/>
      <c r="T12" s="29">
        <v>6</v>
      </c>
      <c r="U12" s="29"/>
      <c r="V12" s="29"/>
      <c r="W12" s="29"/>
      <c r="X12" s="29" t="s">
        <v>87</v>
      </c>
      <c r="Y12" s="15">
        <v>5.6</v>
      </c>
      <c r="Z12" s="15">
        <v>2008</v>
      </c>
      <c r="AA12" s="15" t="s">
        <v>88</v>
      </c>
      <c r="AB12" s="15"/>
      <c r="AC12" s="15" t="s">
        <v>199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515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537</v>
      </c>
    </row>
    <row r="13" spans="1:81" ht="30" customHeight="1">
      <c r="A13" s="15" t="s">
        <v>78</v>
      </c>
      <c r="B13" s="49" t="s">
        <v>538</v>
      </c>
      <c r="C13" s="49" t="s">
        <v>539</v>
      </c>
      <c r="D13" s="15" t="s">
        <v>540</v>
      </c>
      <c r="E13" s="29" t="s">
        <v>541</v>
      </c>
      <c r="F13" s="15">
        <v>100</v>
      </c>
      <c r="G13" s="15">
        <v>100</v>
      </c>
      <c r="H13" s="15"/>
      <c r="I13" s="15"/>
      <c r="J13" s="15">
        <v>100</v>
      </c>
      <c r="K13" s="15"/>
      <c r="L13" s="15"/>
      <c r="M13" s="15"/>
      <c r="N13" s="29" t="s">
        <v>527</v>
      </c>
      <c r="O13" s="29"/>
      <c r="P13" s="29" t="s">
        <v>369</v>
      </c>
      <c r="Q13" s="29"/>
      <c r="R13" s="29">
        <v>1</v>
      </c>
      <c r="S13" s="29">
        <v>1</v>
      </c>
      <c r="T13" s="29"/>
      <c r="U13" s="29"/>
      <c r="V13" s="29"/>
      <c r="W13" s="29"/>
      <c r="X13" s="29" t="s">
        <v>249</v>
      </c>
      <c r="Y13" s="15">
        <v>8</v>
      </c>
      <c r="Z13" s="15">
        <v>1998</v>
      </c>
      <c r="AA13" s="15" t="s">
        <v>196</v>
      </c>
      <c r="AB13" s="15" t="s">
        <v>198</v>
      </c>
      <c r="AC13" s="15" t="s">
        <v>199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515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542</v>
      </c>
    </row>
    <row r="14" spans="1:81" ht="30" customHeight="1">
      <c r="A14" s="15" t="s">
        <v>78</v>
      </c>
      <c r="B14" s="49" t="s">
        <v>268</v>
      </c>
      <c r="C14" s="49" t="s">
        <v>543</v>
      </c>
      <c r="D14" s="15" t="s">
        <v>270</v>
      </c>
      <c r="E14" s="29" t="s">
        <v>544</v>
      </c>
      <c r="F14" s="15">
        <v>22</v>
      </c>
      <c r="G14" s="15">
        <v>13</v>
      </c>
      <c r="H14" s="15"/>
      <c r="I14" s="15"/>
      <c r="J14" s="15">
        <v>13</v>
      </c>
      <c r="K14" s="15"/>
      <c r="L14" s="15"/>
      <c r="M14" s="15"/>
      <c r="N14" s="29" t="s">
        <v>358</v>
      </c>
      <c r="O14" s="29"/>
      <c r="P14" s="29" t="s">
        <v>545</v>
      </c>
      <c r="Q14" s="29"/>
      <c r="R14" s="29">
        <v>8</v>
      </c>
      <c r="S14" s="29">
        <v>8</v>
      </c>
      <c r="T14" s="29"/>
      <c r="U14" s="29"/>
      <c r="V14" s="29"/>
      <c r="W14" s="29"/>
      <c r="X14" s="29" t="s">
        <v>249</v>
      </c>
      <c r="Y14" s="15">
        <v>16</v>
      </c>
      <c r="Z14" s="15">
        <v>2000</v>
      </c>
      <c r="AA14" s="15" t="s">
        <v>88</v>
      </c>
      <c r="AB14" s="15"/>
      <c r="AC14" s="15" t="s">
        <v>199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515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546</v>
      </c>
    </row>
    <row r="15" spans="1:81" ht="30" customHeight="1">
      <c r="A15" s="15" t="s">
        <v>78</v>
      </c>
      <c r="B15" s="49" t="s">
        <v>282</v>
      </c>
      <c r="C15" s="49" t="s">
        <v>547</v>
      </c>
      <c r="D15" s="15" t="s">
        <v>284</v>
      </c>
      <c r="E15" s="29" t="s">
        <v>285</v>
      </c>
      <c r="F15" s="15">
        <v>13</v>
      </c>
      <c r="G15" s="15">
        <v>13</v>
      </c>
      <c r="H15" s="15"/>
      <c r="I15" s="15"/>
      <c r="J15" s="15">
        <v>13</v>
      </c>
      <c r="K15" s="15"/>
      <c r="L15" s="15"/>
      <c r="M15" s="15"/>
      <c r="N15" s="29" t="s">
        <v>514</v>
      </c>
      <c r="O15" s="29"/>
      <c r="P15" s="29" t="s">
        <v>401</v>
      </c>
      <c r="Q15" s="29"/>
      <c r="R15" s="29"/>
      <c r="S15" s="29">
        <v>1</v>
      </c>
      <c r="T15" s="29"/>
      <c r="U15" s="29"/>
      <c r="V15" s="29"/>
      <c r="W15" s="29"/>
      <c r="X15" s="29" t="s">
        <v>249</v>
      </c>
      <c r="Y15" s="15">
        <v>0.5</v>
      </c>
      <c r="Z15" s="15">
        <v>2011</v>
      </c>
      <c r="AA15" s="15" t="s">
        <v>196</v>
      </c>
      <c r="AB15" s="15"/>
      <c r="AC15" s="15" t="s">
        <v>199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515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548</v>
      </c>
    </row>
    <row r="16" spans="1:81" ht="30" customHeight="1">
      <c r="A16" s="15" t="s">
        <v>78</v>
      </c>
      <c r="B16" s="49" t="s">
        <v>298</v>
      </c>
      <c r="C16" s="49" t="s">
        <v>549</v>
      </c>
      <c r="D16" s="15" t="s">
        <v>300</v>
      </c>
      <c r="E16" s="29" t="s">
        <v>550</v>
      </c>
      <c r="F16" s="15">
        <v>174</v>
      </c>
      <c r="G16" s="15">
        <v>174</v>
      </c>
      <c r="H16" s="15"/>
      <c r="I16" s="15"/>
      <c r="J16" s="15">
        <v>174</v>
      </c>
      <c r="K16" s="15"/>
      <c r="L16" s="15"/>
      <c r="M16" s="15"/>
      <c r="N16" s="29" t="s">
        <v>527</v>
      </c>
      <c r="O16" s="29"/>
      <c r="P16" s="29" t="s">
        <v>518</v>
      </c>
      <c r="Q16" s="29"/>
      <c r="R16" s="29">
        <v>1</v>
      </c>
      <c r="S16" s="29">
        <v>1</v>
      </c>
      <c r="T16" s="29"/>
      <c r="U16" s="29"/>
      <c r="V16" s="29"/>
      <c r="W16" s="29"/>
      <c r="X16" s="29" t="s">
        <v>87</v>
      </c>
      <c r="Y16" s="15">
        <v>2</v>
      </c>
      <c r="Z16" s="15">
        <v>2006</v>
      </c>
      <c r="AA16" s="15" t="s">
        <v>88</v>
      </c>
      <c r="AB16" s="15"/>
      <c r="AC16" s="15" t="s">
        <v>199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515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0" t="s">
        <v>551</v>
      </c>
    </row>
    <row r="17" spans="1:80" ht="30" customHeight="1">
      <c r="A17" s="15" t="s">
        <v>78</v>
      </c>
      <c r="B17" s="49" t="s">
        <v>107</v>
      </c>
      <c r="C17" s="49" t="s">
        <v>552</v>
      </c>
      <c r="D17" s="15" t="s">
        <v>109</v>
      </c>
      <c r="E17" s="29" t="s">
        <v>553</v>
      </c>
      <c r="F17" s="15">
        <v>14077</v>
      </c>
      <c r="G17" s="15">
        <v>10299</v>
      </c>
      <c r="H17" s="15"/>
      <c r="I17" s="15"/>
      <c r="J17" s="15">
        <v>10299</v>
      </c>
      <c r="K17" s="15"/>
      <c r="L17" s="15"/>
      <c r="M17" s="15"/>
      <c r="N17" s="29" t="s">
        <v>514</v>
      </c>
      <c r="O17" s="29"/>
      <c r="P17" s="29" t="s">
        <v>554</v>
      </c>
      <c r="Q17" s="29"/>
      <c r="R17" s="29">
        <v>29</v>
      </c>
      <c r="S17" s="29">
        <v>46</v>
      </c>
      <c r="T17" s="29"/>
      <c r="U17" s="29"/>
      <c r="V17" s="29"/>
      <c r="W17" s="29"/>
      <c r="X17" s="29" t="s">
        <v>120</v>
      </c>
      <c r="Y17" s="15">
        <v>82</v>
      </c>
      <c r="Z17" s="15">
        <v>2010</v>
      </c>
      <c r="AA17" s="15" t="s">
        <v>122</v>
      </c>
      <c r="AB17" s="15"/>
      <c r="AC17" s="15" t="s">
        <v>199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515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0" t="s">
        <v>555</v>
      </c>
    </row>
    <row r="18" spans="1:80" ht="30" customHeight="1">
      <c r="A18" s="15" t="s">
        <v>78</v>
      </c>
      <c r="B18" s="49" t="s">
        <v>114</v>
      </c>
      <c r="C18" s="49" t="s">
        <v>556</v>
      </c>
      <c r="D18" s="15" t="s">
        <v>116</v>
      </c>
      <c r="E18" s="29" t="s">
        <v>358</v>
      </c>
      <c r="F18" s="15">
        <v>288</v>
      </c>
      <c r="G18" s="15">
        <v>265</v>
      </c>
      <c r="H18" s="15"/>
      <c r="I18" s="15"/>
      <c r="J18" s="15">
        <v>265</v>
      </c>
      <c r="K18" s="15"/>
      <c r="L18" s="15"/>
      <c r="M18" s="15"/>
      <c r="N18" s="29" t="s">
        <v>358</v>
      </c>
      <c r="O18" s="29"/>
      <c r="P18" s="29" t="s">
        <v>557</v>
      </c>
      <c r="Q18" s="29"/>
      <c r="R18" s="29"/>
      <c r="S18" s="29">
        <v>1</v>
      </c>
      <c r="T18" s="29"/>
      <c r="U18" s="29"/>
      <c r="V18" s="29"/>
      <c r="W18" s="29"/>
      <c r="X18" s="29" t="s">
        <v>249</v>
      </c>
      <c r="Y18" s="15">
        <v>1</v>
      </c>
      <c r="Z18" s="15">
        <v>2007</v>
      </c>
      <c r="AA18" s="15" t="s">
        <v>196</v>
      </c>
      <c r="AB18" s="15"/>
      <c r="AC18" s="15" t="s">
        <v>199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515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0" t="s">
        <v>558</v>
      </c>
    </row>
    <row r="19" spans="1:80" ht="30" customHeight="1">
      <c r="A19" s="15" t="s">
        <v>78</v>
      </c>
      <c r="B19" s="49" t="s">
        <v>559</v>
      </c>
      <c r="C19" s="49" t="s">
        <v>560</v>
      </c>
      <c r="D19" s="15" t="s">
        <v>561</v>
      </c>
      <c r="E19" s="29" t="s">
        <v>562</v>
      </c>
      <c r="F19" s="15">
        <v>1263</v>
      </c>
      <c r="G19" s="15">
        <v>611</v>
      </c>
      <c r="H19" s="15"/>
      <c r="I19" s="15"/>
      <c r="J19" s="15">
        <v>611</v>
      </c>
      <c r="K19" s="15"/>
      <c r="L19" s="15"/>
      <c r="M19" s="15"/>
      <c r="N19" s="29" t="s">
        <v>521</v>
      </c>
      <c r="O19" s="29"/>
      <c r="P19" s="29" t="s">
        <v>563</v>
      </c>
      <c r="Q19" s="29"/>
      <c r="R19" s="29"/>
      <c r="S19" s="29"/>
      <c r="T19" s="29"/>
      <c r="U19" s="29"/>
      <c r="V19" s="29">
        <v>9</v>
      </c>
      <c r="W19" s="29" t="s">
        <v>564</v>
      </c>
      <c r="X19" s="29" t="s">
        <v>87</v>
      </c>
      <c r="Y19" s="15">
        <v>9</v>
      </c>
      <c r="Z19" s="15">
        <v>2003</v>
      </c>
      <c r="AA19" s="15" t="s">
        <v>88</v>
      </c>
      <c r="AB19" s="15"/>
      <c r="AC19" s="15" t="s">
        <v>199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515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0" t="s">
        <v>565</v>
      </c>
    </row>
    <row r="20" spans="1:80" ht="30" customHeight="1">
      <c r="A20" s="15" t="s">
        <v>78</v>
      </c>
      <c r="B20" s="49" t="s">
        <v>409</v>
      </c>
      <c r="C20" s="49" t="s">
        <v>566</v>
      </c>
      <c r="D20" s="15" t="s">
        <v>411</v>
      </c>
      <c r="E20" s="29" t="s">
        <v>567</v>
      </c>
      <c r="F20" s="15">
        <v>265</v>
      </c>
      <c r="G20" s="15">
        <v>141</v>
      </c>
      <c r="H20" s="15"/>
      <c r="I20" s="15"/>
      <c r="J20" s="15">
        <v>141</v>
      </c>
      <c r="K20" s="15"/>
      <c r="L20" s="15"/>
      <c r="M20" s="15"/>
      <c r="N20" s="29" t="s">
        <v>358</v>
      </c>
      <c r="O20" s="29"/>
      <c r="P20" s="29" t="s">
        <v>568</v>
      </c>
      <c r="Q20" s="29"/>
      <c r="R20" s="29"/>
      <c r="S20" s="29">
        <v>1.3</v>
      </c>
      <c r="T20" s="29"/>
      <c r="U20" s="29"/>
      <c r="V20" s="29"/>
      <c r="W20" s="29"/>
      <c r="X20" s="29" t="s">
        <v>569</v>
      </c>
      <c r="Y20" s="15">
        <v>1.3</v>
      </c>
      <c r="Z20" s="15">
        <v>2020</v>
      </c>
      <c r="AA20" s="15" t="s">
        <v>88</v>
      </c>
      <c r="AB20" s="15"/>
      <c r="AC20" s="15" t="s">
        <v>199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515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0" t="s">
        <v>570</v>
      </c>
    </row>
    <row r="21" spans="1:80" ht="30" customHeight="1">
      <c r="A21" s="15" t="s">
        <v>78</v>
      </c>
      <c r="B21" s="49" t="s">
        <v>322</v>
      </c>
      <c r="C21" s="49" t="s">
        <v>571</v>
      </c>
      <c r="D21" s="15" t="s">
        <v>324</v>
      </c>
      <c r="E21" s="29" t="s">
        <v>572</v>
      </c>
      <c r="F21" s="15">
        <v>513</v>
      </c>
      <c r="G21" s="15">
        <v>279</v>
      </c>
      <c r="H21" s="15"/>
      <c r="I21" s="15"/>
      <c r="J21" s="15">
        <v>279</v>
      </c>
      <c r="K21" s="15"/>
      <c r="L21" s="15"/>
      <c r="M21" s="15"/>
      <c r="N21" s="29" t="s">
        <v>527</v>
      </c>
      <c r="O21" s="29"/>
      <c r="P21" s="29" t="s">
        <v>573</v>
      </c>
      <c r="Q21" s="29"/>
      <c r="R21" s="29">
        <v>0.4</v>
      </c>
      <c r="S21" s="29">
        <v>1</v>
      </c>
      <c r="T21" s="29"/>
      <c r="U21" s="29"/>
      <c r="V21" s="29">
        <v>4</v>
      </c>
      <c r="W21" s="29" t="s">
        <v>574</v>
      </c>
      <c r="X21" s="29" t="s">
        <v>249</v>
      </c>
      <c r="Y21" s="15">
        <v>4.8</v>
      </c>
      <c r="Z21" s="15">
        <v>2006</v>
      </c>
      <c r="AA21" s="15" t="s">
        <v>196</v>
      </c>
      <c r="AB21" s="15"/>
      <c r="AC21" s="15" t="s">
        <v>199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515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0" t="s">
        <v>575</v>
      </c>
    </row>
    <row r="22" spans="1:80" ht="30" customHeight="1">
      <c r="A22" s="15" t="s">
        <v>78</v>
      </c>
      <c r="B22" s="49" t="s">
        <v>131</v>
      </c>
      <c r="C22" s="49" t="s">
        <v>576</v>
      </c>
      <c r="D22" s="15" t="s">
        <v>133</v>
      </c>
      <c r="E22" s="29" t="s">
        <v>577</v>
      </c>
      <c r="F22" s="15">
        <v>430</v>
      </c>
      <c r="G22" s="15">
        <v>384</v>
      </c>
      <c r="H22" s="15"/>
      <c r="I22" s="15"/>
      <c r="J22" s="15">
        <v>384</v>
      </c>
      <c r="K22" s="15"/>
      <c r="L22" s="15"/>
      <c r="M22" s="15"/>
      <c r="N22" s="29" t="s">
        <v>60</v>
      </c>
      <c r="O22" s="29" t="s">
        <v>578</v>
      </c>
      <c r="P22" s="29" t="s">
        <v>579</v>
      </c>
      <c r="Q22" s="29"/>
      <c r="R22" s="29">
        <v>10</v>
      </c>
      <c r="S22" s="29"/>
      <c r="T22" s="29"/>
      <c r="U22" s="29"/>
      <c r="V22" s="29"/>
      <c r="W22" s="29"/>
      <c r="X22" s="29" t="s">
        <v>249</v>
      </c>
      <c r="Y22" s="15">
        <v>10</v>
      </c>
      <c r="Z22" s="15">
        <v>1985</v>
      </c>
      <c r="AA22" s="15" t="s">
        <v>88</v>
      </c>
      <c r="AB22" s="15"/>
      <c r="AC22" s="15" t="s">
        <v>199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515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0" t="s">
        <v>580</v>
      </c>
    </row>
    <row r="23" spans="1:80" ht="30" customHeight="1">
      <c r="A23" s="15" t="s">
        <v>78</v>
      </c>
      <c r="B23" s="49" t="s">
        <v>581</v>
      </c>
      <c r="C23" s="49" t="s">
        <v>582</v>
      </c>
      <c r="D23" s="15" t="s">
        <v>583</v>
      </c>
      <c r="E23" s="29" t="s">
        <v>584</v>
      </c>
      <c r="F23" s="15">
        <v>4967</v>
      </c>
      <c r="G23" s="15">
        <v>3251</v>
      </c>
      <c r="H23" s="15"/>
      <c r="I23" s="15"/>
      <c r="J23" s="15">
        <v>3251</v>
      </c>
      <c r="K23" s="15"/>
      <c r="L23" s="15"/>
      <c r="M23" s="15"/>
      <c r="N23" s="29" t="s">
        <v>521</v>
      </c>
      <c r="O23" s="29"/>
      <c r="P23" s="29" t="s">
        <v>585</v>
      </c>
      <c r="Q23" s="29"/>
      <c r="R23" s="29">
        <v>37</v>
      </c>
      <c r="S23" s="29">
        <v>9</v>
      </c>
      <c r="T23" s="29"/>
      <c r="U23" s="29"/>
      <c r="V23" s="29">
        <v>12</v>
      </c>
      <c r="W23" s="29" t="s">
        <v>586</v>
      </c>
      <c r="X23" s="29" t="s">
        <v>87</v>
      </c>
      <c r="Y23" s="15">
        <v>57</v>
      </c>
      <c r="Z23" s="15">
        <v>2004</v>
      </c>
      <c r="AA23" s="15" t="s">
        <v>88</v>
      </c>
      <c r="AB23" s="15"/>
      <c r="AC23" s="15" t="s">
        <v>199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515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0" t="s">
        <v>587</v>
      </c>
    </row>
  </sheetData>
  <mergeCells count="45"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N2:N6"/>
    <mergeCell ref="P2:P6"/>
    <mergeCell ref="R2:W4"/>
    <mergeCell ref="X2:X6"/>
    <mergeCell ref="O5:O6"/>
    <mergeCell ref="Q5:Q6"/>
    <mergeCell ref="L2:M5"/>
    <mergeCell ref="A2:A6"/>
    <mergeCell ref="B2:B6"/>
    <mergeCell ref="C2:C6"/>
    <mergeCell ref="D2:D6"/>
    <mergeCell ref="E2:E6"/>
    <mergeCell ref="F2:F5"/>
    <mergeCell ref="G2:H5"/>
    <mergeCell ref="J2:K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5" man="1"/>
    <brk id="39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2814-11F7-411C-A04A-B700583639D9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4" t="s">
        <v>429</v>
      </c>
      <c r="B1" s="3"/>
      <c r="AJ1" s="33"/>
      <c r="AL1" s="34"/>
      <c r="AT1" s="34"/>
    </row>
    <row r="2" spans="1:53" s="18" customFormat="1" ht="13.5" customHeight="1">
      <c r="A2" s="149" t="s">
        <v>1</v>
      </c>
      <c r="B2" s="232" t="s">
        <v>2</v>
      </c>
      <c r="C2" s="149" t="s">
        <v>3</v>
      </c>
      <c r="D2" s="149" t="s">
        <v>4</v>
      </c>
      <c r="E2" s="149" t="s">
        <v>5</v>
      </c>
      <c r="F2" s="238" t="s">
        <v>6</v>
      </c>
      <c r="G2" s="282"/>
      <c r="H2" s="225" t="s">
        <v>430</v>
      </c>
      <c r="I2" s="226"/>
      <c r="J2" s="225" t="s">
        <v>431</v>
      </c>
      <c r="K2" s="226"/>
      <c r="L2" s="225" t="s">
        <v>432</v>
      </c>
      <c r="M2" s="226"/>
      <c r="N2" s="225" t="s">
        <v>151</v>
      </c>
      <c r="O2" s="37"/>
      <c r="P2" s="149" t="s">
        <v>433</v>
      </c>
      <c r="Q2" s="149" t="s">
        <v>434</v>
      </c>
      <c r="R2" s="223" t="s">
        <v>37</v>
      </c>
      <c r="S2" s="236" t="s">
        <v>48</v>
      </c>
      <c r="T2" s="149" t="s">
        <v>10</v>
      </c>
      <c r="U2" s="236" t="s">
        <v>13</v>
      </c>
      <c r="V2" s="236" t="s">
        <v>14</v>
      </c>
      <c r="W2" s="283" t="s">
        <v>435</v>
      </c>
      <c r="X2" s="284"/>
      <c r="Y2" s="284"/>
      <c r="Z2" s="285"/>
      <c r="AA2" s="156" t="s">
        <v>436</v>
      </c>
      <c r="AB2" s="289"/>
      <c r="AC2" s="289"/>
      <c r="AD2" s="289"/>
      <c r="AE2" s="289"/>
      <c r="AF2" s="290"/>
      <c r="AG2" s="294" t="s">
        <v>15</v>
      </c>
      <c r="AH2" s="163"/>
      <c r="AI2" s="251" t="s">
        <v>160</v>
      </c>
      <c r="AJ2" s="149" t="s">
        <v>161</v>
      </c>
      <c r="AK2" s="245" t="s">
        <v>437</v>
      </c>
      <c r="AL2" s="246"/>
      <c r="AM2" s="246"/>
      <c r="AN2" s="246"/>
      <c r="AO2" s="246"/>
      <c r="AP2" s="246"/>
      <c r="AQ2" s="246"/>
      <c r="AR2" s="247"/>
      <c r="AS2" s="149" t="s">
        <v>438</v>
      </c>
      <c r="AT2" s="225" t="s">
        <v>439</v>
      </c>
      <c r="AU2" s="295"/>
      <c r="AV2" s="295"/>
      <c r="AW2" s="226"/>
      <c r="AX2" s="238" t="s">
        <v>440</v>
      </c>
      <c r="AY2" s="226"/>
      <c r="AZ2" s="20"/>
      <c r="BA2" s="20"/>
    </row>
    <row r="3" spans="1:53" s="18" customFormat="1" ht="13.5" customHeight="1">
      <c r="A3" s="231"/>
      <c r="B3" s="233"/>
      <c r="C3" s="231"/>
      <c r="D3" s="231"/>
      <c r="E3" s="231"/>
      <c r="F3" s="240"/>
      <c r="G3" s="242"/>
      <c r="H3" s="227"/>
      <c r="I3" s="228"/>
      <c r="J3" s="227"/>
      <c r="K3" s="228"/>
      <c r="L3" s="227"/>
      <c r="M3" s="228"/>
      <c r="N3" s="227"/>
      <c r="O3" s="43"/>
      <c r="P3" s="231"/>
      <c r="Q3" s="231"/>
      <c r="R3" s="224"/>
      <c r="S3" s="237"/>
      <c r="T3" s="231"/>
      <c r="U3" s="231"/>
      <c r="V3" s="237"/>
      <c r="W3" s="286"/>
      <c r="X3" s="287"/>
      <c r="Y3" s="287"/>
      <c r="Z3" s="288"/>
      <c r="AA3" s="291"/>
      <c r="AB3" s="292"/>
      <c r="AC3" s="292"/>
      <c r="AD3" s="292"/>
      <c r="AE3" s="292"/>
      <c r="AF3" s="293"/>
      <c r="AG3" s="164"/>
      <c r="AH3" s="165"/>
      <c r="AI3" s="251"/>
      <c r="AJ3" s="231"/>
      <c r="AK3" s="248"/>
      <c r="AL3" s="249"/>
      <c r="AM3" s="249"/>
      <c r="AN3" s="249"/>
      <c r="AO3" s="249"/>
      <c r="AP3" s="249"/>
      <c r="AQ3" s="249"/>
      <c r="AR3" s="250"/>
      <c r="AS3" s="231"/>
      <c r="AT3" s="227"/>
      <c r="AU3" s="296"/>
      <c r="AV3" s="296"/>
      <c r="AW3" s="228"/>
      <c r="AX3" s="229"/>
      <c r="AY3" s="230"/>
      <c r="AZ3" s="20"/>
      <c r="BA3" s="20"/>
    </row>
    <row r="4" spans="1:53" s="18" customFormat="1" ht="18.75" customHeight="1">
      <c r="A4" s="231"/>
      <c r="B4" s="233"/>
      <c r="C4" s="231"/>
      <c r="D4" s="231"/>
      <c r="E4" s="231"/>
      <c r="F4" s="240"/>
      <c r="G4" s="242"/>
      <c r="H4" s="227"/>
      <c r="I4" s="228"/>
      <c r="J4" s="227"/>
      <c r="K4" s="228"/>
      <c r="L4" s="227"/>
      <c r="M4" s="228"/>
      <c r="N4" s="227"/>
      <c r="O4" s="41"/>
      <c r="P4" s="231"/>
      <c r="Q4" s="231"/>
      <c r="R4" s="224"/>
      <c r="S4" s="237"/>
      <c r="T4" s="231"/>
      <c r="U4" s="231"/>
      <c r="V4" s="237"/>
      <c r="W4" s="130" t="s">
        <v>441</v>
      </c>
      <c r="X4" s="149" t="s">
        <v>442</v>
      </c>
      <c r="Y4" s="149" t="s">
        <v>443</v>
      </c>
      <c r="Z4" s="149" t="s">
        <v>444</v>
      </c>
      <c r="AA4" s="149" t="s">
        <v>445</v>
      </c>
      <c r="AB4" s="149" t="s">
        <v>446</v>
      </c>
      <c r="AC4" s="188" t="s">
        <v>447</v>
      </c>
      <c r="AD4" s="189"/>
      <c r="AE4" s="189"/>
      <c r="AF4" s="190"/>
      <c r="AG4" s="149" t="s">
        <v>448</v>
      </c>
      <c r="AH4" s="149" t="s">
        <v>449</v>
      </c>
      <c r="AI4" s="251"/>
      <c r="AJ4" s="231"/>
      <c r="AK4" s="149" t="s">
        <v>450</v>
      </c>
      <c r="AL4" s="149" t="s">
        <v>16</v>
      </c>
      <c r="AM4" s="236" t="s">
        <v>451</v>
      </c>
      <c r="AN4" s="149" t="s">
        <v>452</v>
      </c>
      <c r="AO4" s="149" t="s">
        <v>453</v>
      </c>
      <c r="AP4" s="236" t="s">
        <v>454</v>
      </c>
      <c r="AQ4" s="149" t="s">
        <v>455</v>
      </c>
      <c r="AR4" s="149" t="s">
        <v>25</v>
      </c>
      <c r="AS4" s="231"/>
      <c r="AT4" s="227" t="s">
        <v>16</v>
      </c>
      <c r="AU4" s="149" t="s">
        <v>456</v>
      </c>
      <c r="AV4" s="149" t="s">
        <v>457</v>
      </c>
      <c r="AW4" s="149" t="s">
        <v>458</v>
      </c>
      <c r="AX4" s="149" t="s">
        <v>459</v>
      </c>
      <c r="AY4" s="149" t="s">
        <v>460</v>
      </c>
      <c r="AZ4" s="20"/>
      <c r="BA4" s="20"/>
    </row>
    <row r="5" spans="1:53" s="18" customFormat="1" ht="26.25" customHeight="1">
      <c r="A5" s="231"/>
      <c r="B5" s="233"/>
      <c r="C5" s="231"/>
      <c r="D5" s="231"/>
      <c r="E5" s="231"/>
      <c r="F5" s="240"/>
      <c r="G5" s="242"/>
      <c r="H5" s="227"/>
      <c r="I5" s="230"/>
      <c r="J5" s="227"/>
      <c r="K5" s="230"/>
      <c r="L5" s="227"/>
      <c r="M5" s="230"/>
      <c r="N5" s="231"/>
      <c r="O5" s="149" t="s">
        <v>70</v>
      </c>
      <c r="P5" s="231"/>
      <c r="Q5" s="231"/>
      <c r="R5" s="224"/>
      <c r="S5" s="237"/>
      <c r="T5" s="231"/>
      <c r="U5" s="231"/>
      <c r="V5" s="237"/>
      <c r="W5" s="131"/>
      <c r="X5" s="231"/>
      <c r="Y5" s="231"/>
      <c r="Z5" s="231"/>
      <c r="AA5" s="187"/>
      <c r="AB5" s="187"/>
      <c r="AC5" s="39" t="s">
        <v>461</v>
      </c>
      <c r="AD5" s="39" t="s">
        <v>462</v>
      </c>
      <c r="AE5" s="39" t="s">
        <v>463</v>
      </c>
      <c r="AF5" s="39" t="s">
        <v>464</v>
      </c>
      <c r="AG5" s="187"/>
      <c r="AH5" s="187"/>
      <c r="AI5" s="25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27"/>
      <c r="AU5" s="231"/>
      <c r="AV5" s="231"/>
      <c r="AW5" s="231"/>
      <c r="AX5" s="231"/>
      <c r="AY5" s="231"/>
      <c r="AZ5" s="20"/>
      <c r="BA5" s="20"/>
    </row>
    <row r="6" spans="1:53" s="58" customFormat="1" ht="13.5" customHeight="1">
      <c r="A6" s="231"/>
      <c r="B6" s="233"/>
      <c r="C6" s="231"/>
      <c r="D6" s="231"/>
      <c r="E6" s="231"/>
      <c r="F6" s="75" t="s">
        <v>72</v>
      </c>
      <c r="G6" s="76" t="s">
        <v>465</v>
      </c>
      <c r="H6" s="76" t="s">
        <v>72</v>
      </c>
      <c r="I6" s="76" t="s">
        <v>39</v>
      </c>
      <c r="J6" s="76" t="s">
        <v>72</v>
      </c>
      <c r="K6" s="76" t="s">
        <v>39</v>
      </c>
      <c r="L6" s="76" t="s">
        <v>72</v>
      </c>
      <c r="M6" s="76" t="s">
        <v>39</v>
      </c>
      <c r="N6" s="231"/>
      <c r="O6" s="231"/>
      <c r="P6" s="231"/>
      <c r="Q6" s="231"/>
      <c r="R6" s="224"/>
      <c r="S6" s="44" t="s">
        <v>77</v>
      </c>
      <c r="T6" s="231"/>
      <c r="U6" s="231"/>
      <c r="V6" s="237"/>
      <c r="W6" s="77" t="s">
        <v>466</v>
      </c>
      <c r="X6" s="44" t="s">
        <v>467</v>
      </c>
      <c r="Y6" s="44" t="s">
        <v>468</v>
      </c>
      <c r="Z6" s="44" t="s">
        <v>468</v>
      </c>
      <c r="AA6" s="44" t="s">
        <v>468</v>
      </c>
      <c r="AB6" s="44" t="s">
        <v>469</v>
      </c>
      <c r="AC6" s="44" t="s">
        <v>470</v>
      </c>
      <c r="AD6" s="44" t="s">
        <v>470</v>
      </c>
      <c r="AE6" s="44" t="s">
        <v>470</v>
      </c>
      <c r="AF6" s="44" t="s">
        <v>470</v>
      </c>
      <c r="AG6" s="187"/>
      <c r="AH6" s="187"/>
      <c r="AI6" s="149"/>
      <c r="AJ6" s="44" t="s">
        <v>183</v>
      </c>
      <c r="AK6" s="38"/>
      <c r="AL6" s="73" t="s">
        <v>183</v>
      </c>
      <c r="AM6" s="44" t="s">
        <v>183</v>
      </c>
      <c r="AN6" s="44" t="s">
        <v>183</v>
      </c>
      <c r="AO6" s="44" t="s">
        <v>183</v>
      </c>
      <c r="AP6" s="44" t="s">
        <v>183</v>
      </c>
      <c r="AQ6" s="44" t="s">
        <v>183</v>
      </c>
      <c r="AR6" s="44" t="s">
        <v>183</v>
      </c>
      <c r="AS6" s="44" t="s">
        <v>471</v>
      </c>
      <c r="AT6" s="44" t="s">
        <v>183</v>
      </c>
      <c r="AU6" s="44" t="s">
        <v>183</v>
      </c>
      <c r="AV6" s="44" t="s">
        <v>183</v>
      </c>
      <c r="AW6" s="44" t="s">
        <v>183</v>
      </c>
      <c r="AX6" s="44" t="s">
        <v>472</v>
      </c>
      <c r="AY6" s="44" t="s">
        <v>472</v>
      </c>
      <c r="AZ6" s="57" t="s">
        <v>41</v>
      </c>
      <c r="BA6" s="57"/>
    </row>
  </sheetData>
  <mergeCells count="50">
    <mergeCell ref="O5:O6"/>
    <mergeCell ref="AR4:AR5"/>
    <mergeCell ref="AT4:AT5"/>
    <mergeCell ref="AU4:AU5"/>
    <mergeCell ref="AV4:AV5"/>
    <mergeCell ref="AL4:AL5"/>
    <mergeCell ref="AM4:AM5"/>
    <mergeCell ref="AN4:AN5"/>
    <mergeCell ref="AP4:AP5"/>
    <mergeCell ref="AQ4:AQ5"/>
    <mergeCell ref="AS2:AS5"/>
    <mergeCell ref="AT2:AW3"/>
    <mergeCell ref="AY4:AY5"/>
    <mergeCell ref="AW4:AW5"/>
    <mergeCell ref="AX4:AX5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2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9807-44AA-42B0-ADDC-2750DEF09169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4" t="s">
        <v>425</v>
      </c>
      <c r="B1" s="3"/>
      <c r="Q1" s="33"/>
    </row>
    <row r="2" spans="1:19" s="18" customFormat="1" ht="13.5" customHeight="1">
      <c r="A2" s="149" t="s">
        <v>1</v>
      </c>
      <c r="B2" s="232" t="s">
        <v>426</v>
      </c>
      <c r="C2" s="149" t="s">
        <v>3</v>
      </c>
      <c r="D2" s="149" t="s">
        <v>4</v>
      </c>
      <c r="E2" s="149" t="s">
        <v>5</v>
      </c>
      <c r="F2" s="236" t="s">
        <v>6</v>
      </c>
      <c r="G2" s="225" t="s">
        <v>151</v>
      </c>
      <c r="H2" s="37"/>
      <c r="I2" s="225" t="s">
        <v>427</v>
      </c>
      <c r="J2" s="37"/>
      <c r="K2" s="149" t="s">
        <v>37</v>
      </c>
      <c r="L2" s="236" t="s">
        <v>48</v>
      </c>
      <c r="M2" s="149" t="s">
        <v>10</v>
      </c>
      <c r="N2" s="236" t="s">
        <v>13</v>
      </c>
      <c r="O2" s="236" t="s">
        <v>14</v>
      </c>
      <c r="P2" s="149" t="s">
        <v>160</v>
      </c>
      <c r="Q2" s="149" t="s">
        <v>161</v>
      </c>
      <c r="R2" s="20"/>
      <c r="S2" s="20"/>
    </row>
    <row r="3" spans="1:19" s="18" customFormat="1" ht="13.5" customHeight="1">
      <c r="A3" s="231"/>
      <c r="B3" s="233"/>
      <c r="C3" s="231"/>
      <c r="D3" s="231"/>
      <c r="E3" s="231"/>
      <c r="F3" s="237"/>
      <c r="G3" s="227"/>
      <c r="H3" s="43"/>
      <c r="I3" s="227"/>
      <c r="J3" s="43"/>
      <c r="K3" s="231"/>
      <c r="L3" s="237"/>
      <c r="M3" s="231"/>
      <c r="N3" s="231"/>
      <c r="O3" s="237"/>
      <c r="P3" s="231"/>
      <c r="Q3" s="231"/>
      <c r="R3" s="20"/>
      <c r="S3" s="20"/>
    </row>
    <row r="4" spans="1:19" s="18" customFormat="1" ht="18.75" customHeight="1">
      <c r="A4" s="231"/>
      <c r="B4" s="233"/>
      <c r="C4" s="231"/>
      <c r="D4" s="231"/>
      <c r="E4" s="231"/>
      <c r="F4" s="237"/>
      <c r="G4" s="227"/>
      <c r="H4" s="41"/>
      <c r="I4" s="227"/>
      <c r="J4" s="41"/>
      <c r="K4" s="231"/>
      <c r="L4" s="237"/>
      <c r="M4" s="231"/>
      <c r="N4" s="231"/>
      <c r="O4" s="237"/>
      <c r="P4" s="231"/>
      <c r="Q4" s="231"/>
      <c r="R4" s="20"/>
      <c r="S4" s="20"/>
    </row>
    <row r="5" spans="1:19" s="18" customFormat="1" ht="26.25" customHeight="1">
      <c r="A5" s="231"/>
      <c r="B5" s="233"/>
      <c r="C5" s="231"/>
      <c r="D5" s="231"/>
      <c r="E5" s="231"/>
      <c r="F5" s="237"/>
      <c r="G5" s="231"/>
      <c r="H5" s="231" t="s">
        <v>70</v>
      </c>
      <c r="I5" s="231"/>
      <c r="J5" s="149" t="s">
        <v>70</v>
      </c>
      <c r="K5" s="231"/>
      <c r="L5" s="237"/>
      <c r="M5" s="231"/>
      <c r="N5" s="231"/>
      <c r="O5" s="237"/>
      <c r="P5" s="231"/>
      <c r="Q5" s="231"/>
      <c r="R5" s="20"/>
      <c r="S5" s="20"/>
    </row>
    <row r="6" spans="1:19" s="58" customFormat="1" ht="13.5" customHeight="1">
      <c r="A6" s="231"/>
      <c r="B6" s="233"/>
      <c r="C6" s="231"/>
      <c r="D6" s="231"/>
      <c r="E6" s="231"/>
      <c r="F6" s="73" t="s">
        <v>72</v>
      </c>
      <c r="G6" s="231"/>
      <c r="H6" s="231"/>
      <c r="I6" s="231"/>
      <c r="J6" s="231"/>
      <c r="K6" s="231"/>
      <c r="L6" s="44" t="s">
        <v>77</v>
      </c>
      <c r="M6" s="231"/>
      <c r="N6" s="231"/>
      <c r="O6" s="237"/>
      <c r="P6" s="231"/>
      <c r="Q6" s="44" t="s">
        <v>183</v>
      </c>
      <c r="R6" s="57" t="s">
        <v>41</v>
      </c>
      <c r="S6" s="57"/>
    </row>
  </sheetData>
  <mergeCells count="17">
    <mergeCell ref="Q2:Q5"/>
    <mergeCell ref="H5:H6"/>
    <mergeCell ref="J5:J6"/>
    <mergeCell ref="L2:L5"/>
    <mergeCell ref="M2:M6"/>
    <mergeCell ref="N2:N6"/>
    <mergeCell ref="K2:K6"/>
    <mergeCell ref="F2:F5"/>
    <mergeCell ref="G2:G6"/>
    <mergeCell ref="I2:I6"/>
    <mergeCell ref="O2:O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E9D8-1AB9-4EC1-B1C1-3551C66D4ED8}">
  <dimension ref="A1:S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1.875" style="60" customWidth="1"/>
    <col min="7" max="7" width="26" style="60" customWidth="1"/>
    <col min="8" max="9" width="26.125" style="61" customWidth="1"/>
    <col min="10" max="10" width="9" style="60" bestFit="1" customWidth="1"/>
    <col min="11" max="12" width="8" style="60" customWidth="1"/>
    <col min="13" max="13" width="6.25" style="60" customWidth="1"/>
    <col min="14" max="14" width="10" style="60" customWidth="1"/>
    <col min="15" max="17" width="10.5" style="60" customWidth="1"/>
    <col min="18" max="19" width="9" style="63"/>
    <col min="20" max="16384" width="9" style="60"/>
  </cols>
  <sheetData>
    <row r="1" spans="1:19" ht="15" customHeight="1">
      <c r="A1" s="54" t="s">
        <v>348</v>
      </c>
      <c r="B1" s="60"/>
      <c r="Q1" s="62"/>
    </row>
    <row r="2" spans="1:19" s="61" customFormat="1" ht="13.5" customHeight="1">
      <c r="A2" s="297" t="s">
        <v>1</v>
      </c>
      <c r="B2" s="299" t="s">
        <v>2</v>
      </c>
      <c r="C2" s="297" t="s">
        <v>3</v>
      </c>
      <c r="D2" s="297" t="s">
        <v>4</v>
      </c>
      <c r="E2" s="297" t="s">
        <v>5</v>
      </c>
      <c r="F2" s="297" t="s">
        <v>349</v>
      </c>
      <c r="G2" s="297" t="s">
        <v>350</v>
      </c>
      <c r="H2" s="301" t="s">
        <v>351</v>
      </c>
      <c r="I2" s="302" t="s">
        <v>352</v>
      </c>
      <c r="J2" s="297" t="s">
        <v>353</v>
      </c>
      <c r="K2" s="301" t="s">
        <v>354</v>
      </c>
      <c r="L2" s="297" t="s">
        <v>355</v>
      </c>
      <c r="M2" s="297" t="s">
        <v>10</v>
      </c>
      <c r="N2" s="301" t="s">
        <v>13</v>
      </c>
      <c r="O2" s="301" t="s">
        <v>14</v>
      </c>
      <c r="P2" s="297" t="s">
        <v>160</v>
      </c>
      <c r="Q2" s="297" t="s">
        <v>161</v>
      </c>
      <c r="R2" s="64"/>
      <c r="S2" s="64"/>
    </row>
    <row r="3" spans="1:19" s="61" customFormat="1" ht="13.5" customHeight="1">
      <c r="A3" s="298"/>
      <c r="B3" s="300"/>
      <c r="C3" s="298"/>
      <c r="D3" s="298"/>
      <c r="E3" s="298"/>
      <c r="F3" s="298"/>
      <c r="G3" s="298"/>
      <c r="H3" s="298"/>
      <c r="I3" s="303"/>
      <c r="J3" s="298"/>
      <c r="K3" s="304"/>
      <c r="L3" s="298"/>
      <c r="M3" s="298"/>
      <c r="N3" s="298"/>
      <c r="O3" s="304"/>
      <c r="P3" s="298"/>
      <c r="Q3" s="298"/>
      <c r="R3" s="64"/>
      <c r="S3" s="64"/>
    </row>
    <row r="4" spans="1:19" s="61" customFormat="1" ht="18.75" customHeight="1">
      <c r="A4" s="298"/>
      <c r="B4" s="300"/>
      <c r="C4" s="298"/>
      <c r="D4" s="298"/>
      <c r="E4" s="298"/>
      <c r="F4" s="298"/>
      <c r="G4" s="298"/>
      <c r="H4" s="298"/>
      <c r="I4" s="303"/>
      <c r="J4" s="298"/>
      <c r="K4" s="304"/>
      <c r="L4" s="298"/>
      <c r="M4" s="298"/>
      <c r="N4" s="298"/>
      <c r="O4" s="304"/>
      <c r="P4" s="298"/>
      <c r="Q4" s="298"/>
      <c r="R4" s="64"/>
      <c r="S4" s="64"/>
    </row>
    <row r="5" spans="1:19" s="61" customFormat="1" ht="18.75" customHeight="1">
      <c r="A5" s="298"/>
      <c r="B5" s="300"/>
      <c r="C5" s="298"/>
      <c r="D5" s="298"/>
      <c r="E5" s="298"/>
      <c r="F5" s="298"/>
      <c r="G5" s="298"/>
      <c r="H5" s="298"/>
      <c r="I5" s="303"/>
      <c r="J5" s="298"/>
      <c r="K5" s="304"/>
      <c r="L5" s="298"/>
      <c r="M5" s="298"/>
      <c r="N5" s="298"/>
      <c r="O5" s="304"/>
      <c r="P5" s="298"/>
      <c r="Q5" s="298"/>
      <c r="R5" s="64"/>
      <c r="S5" s="64"/>
    </row>
    <row r="6" spans="1:19" s="67" customFormat="1" ht="13.5" customHeight="1">
      <c r="A6" s="298"/>
      <c r="B6" s="300"/>
      <c r="C6" s="298"/>
      <c r="D6" s="298"/>
      <c r="E6" s="298"/>
      <c r="F6" s="65" t="s">
        <v>72</v>
      </c>
      <c r="G6" s="298"/>
      <c r="H6" s="298"/>
      <c r="I6" s="303"/>
      <c r="J6" s="298"/>
      <c r="K6" s="65" t="s">
        <v>182</v>
      </c>
      <c r="L6" s="65" t="s">
        <v>182</v>
      </c>
      <c r="M6" s="298"/>
      <c r="N6" s="298"/>
      <c r="O6" s="304"/>
      <c r="P6" s="298"/>
      <c r="Q6" s="65" t="s">
        <v>183</v>
      </c>
      <c r="R6" s="66" t="s">
        <v>41</v>
      </c>
      <c r="S6" s="66"/>
    </row>
    <row r="7" spans="1:19" ht="30" customHeight="1">
      <c r="A7" s="68" t="s">
        <v>78</v>
      </c>
      <c r="B7" s="69" t="s">
        <v>187</v>
      </c>
      <c r="C7" s="69" t="s">
        <v>356</v>
      </c>
      <c r="D7" s="68" t="s">
        <v>189</v>
      </c>
      <c r="E7" s="68" t="s">
        <v>357</v>
      </c>
      <c r="F7" s="68">
        <v>4598</v>
      </c>
      <c r="G7" s="68" t="s">
        <v>358</v>
      </c>
      <c r="H7" s="70" t="s">
        <v>359</v>
      </c>
      <c r="I7" s="70" t="s">
        <v>193</v>
      </c>
      <c r="J7" s="68">
        <v>4</v>
      </c>
      <c r="K7" s="68">
        <v>140.4</v>
      </c>
      <c r="L7" s="68">
        <v>140</v>
      </c>
      <c r="M7" s="68">
        <v>2011</v>
      </c>
      <c r="N7" s="68" t="s">
        <v>88</v>
      </c>
      <c r="O7" s="68"/>
      <c r="P7" s="68" t="s">
        <v>199</v>
      </c>
      <c r="Q7" s="68"/>
      <c r="R7" s="71" t="s">
        <v>360</v>
      </c>
    </row>
    <row r="8" spans="1:19" ht="30" customHeight="1">
      <c r="A8" s="68" t="s">
        <v>78</v>
      </c>
      <c r="B8" s="69" t="s">
        <v>79</v>
      </c>
      <c r="C8" s="69" t="s">
        <v>361</v>
      </c>
      <c r="D8" s="68" t="s">
        <v>81</v>
      </c>
      <c r="E8" s="68" t="s">
        <v>362</v>
      </c>
      <c r="F8" s="68">
        <v>3386.43</v>
      </c>
      <c r="G8" s="68" t="s">
        <v>358</v>
      </c>
      <c r="H8" s="70" t="s">
        <v>363</v>
      </c>
      <c r="I8" s="70" t="s">
        <v>87</v>
      </c>
      <c r="J8" s="68">
        <v>5</v>
      </c>
      <c r="K8" s="68">
        <v>120</v>
      </c>
      <c r="L8" s="68">
        <v>100</v>
      </c>
      <c r="M8" s="68">
        <v>1998</v>
      </c>
      <c r="N8" s="68" t="s">
        <v>88</v>
      </c>
      <c r="O8" s="68" t="s">
        <v>213</v>
      </c>
      <c r="P8" s="68" t="s">
        <v>199</v>
      </c>
      <c r="Q8" s="68"/>
      <c r="R8" s="71" t="s">
        <v>364</v>
      </c>
    </row>
    <row r="9" spans="1:19" ht="30" customHeight="1">
      <c r="A9" s="68" t="s">
        <v>78</v>
      </c>
      <c r="B9" s="69" t="s">
        <v>365</v>
      </c>
      <c r="C9" s="69" t="s">
        <v>366</v>
      </c>
      <c r="D9" s="68" t="s">
        <v>367</v>
      </c>
      <c r="E9" s="68" t="s">
        <v>368</v>
      </c>
      <c r="F9" s="68">
        <v>2434.5100000000002</v>
      </c>
      <c r="G9" s="68" t="s">
        <v>358</v>
      </c>
      <c r="H9" s="70" t="s">
        <v>369</v>
      </c>
      <c r="I9" s="70" t="s">
        <v>87</v>
      </c>
      <c r="J9" s="68">
        <v>7</v>
      </c>
      <c r="K9" s="68">
        <v>549</v>
      </c>
      <c r="L9" s="68">
        <v>0</v>
      </c>
      <c r="M9" s="68">
        <v>1999</v>
      </c>
      <c r="N9" s="68" t="s">
        <v>88</v>
      </c>
      <c r="O9" s="68"/>
      <c r="P9" s="68" t="s">
        <v>199</v>
      </c>
      <c r="Q9" s="68"/>
      <c r="R9" s="71" t="s">
        <v>370</v>
      </c>
    </row>
    <row r="10" spans="1:19" ht="30" customHeight="1">
      <c r="A10" s="68" t="s">
        <v>78</v>
      </c>
      <c r="B10" s="69" t="s">
        <v>244</v>
      </c>
      <c r="C10" s="69" t="s">
        <v>371</v>
      </c>
      <c r="D10" s="68" t="s">
        <v>246</v>
      </c>
      <c r="E10" s="68" t="s">
        <v>372</v>
      </c>
      <c r="F10" s="68">
        <v>105</v>
      </c>
      <c r="G10" s="68" t="s">
        <v>358</v>
      </c>
      <c r="H10" s="70" t="s">
        <v>373</v>
      </c>
      <c r="I10" s="70" t="s">
        <v>98</v>
      </c>
      <c r="J10" s="68">
        <v>5</v>
      </c>
      <c r="K10" s="68">
        <v>75</v>
      </c>
      <c r="L10" s="68">
        <v>94</v>
      </c>
      <c r="M10" s="68">
        <v>2004</v>
      </c>
      <c r="N10" s="68" t="s">
        <v>196</v>
      </c>
      <c r="O10" s="68"/>
      <c r="P10" s="68" t="s">
        <v>199</v>
      </c>
      <c r="Q10" s="68"/>
      <c r="R10" s="71" t="s">
        <v>374</v>
      </c>
    </row>
    <row r="11" spans="1:19" ht="30" customHeight="1">
      <c r="A11" s="68" t="s">
        <v>78</v>
      </c>
      <c r="B11" s="69" t="s">
        <v>375</v>
      </c>
      <c r="C11" s="69" t="s">
        <v>376</v>
      </c>
      <c r="D11" s="68" t="s">
        <v>377</v>
      </c>
      <c r="E11" s="68" t="s">
        <v>378</v>
      </c>
      <c r="F11" s="68">
        <v>1082</v>
      </c>
      <c r="G11" s="68" t="s">
        <v>358</v>
      </c>
      <c r="H11" s="70" t="s">
        <v>379</v>
      </c>
      <c r="I11" s="70" t="s">
        <v>87</v>
      </c>
      <c r="J11" s="68">
        <v>7</v>
      </c>
      <c r="K11" s="68">
        <v>150</v>
      </c>
      <c r="L11" s="68">
        <v>2400</v>
      </c>
      <c r="M11" s="68">
        <v>2008</v>
      </c>
      <c r="N11" s="68" t="s">
        <v>88</v>
      </c>
      <c r="O11" s="68"/>
      <c r="P11" s="68" t="s">
        <v>199</v>
      </c>
      <c r="Q11" s="68"/>
      <c r="R11" s="71" t="s">
        <v>380</v>
      </c>
    </row>
    <row r="12" spans="1:19" ht="30" customHeight="1">
      <c r="A12" s="68" t="s">
        <v>78</v>
      </c>
      <c r="B12" s="69" t="s">
        <v>253</v>
      </c>
      <c r="C12" s="69" t="s">
        <v>381</v>
      </c>
      <c r="D12" s="68" t="s">
        <v>255</v>
      </c>
      <c r="E12" s="68" t="s">
        <v>382</v>
      </c>
      <c r="F12" s="68">
        <v>19</v>
      </c>
      <c r="G12" s="68" t="s">
        <v>358</v>
      </c>
      <c r="H12" s="70" t="s">
        <v>383</v>
      </c>
      <c r="I12" s="70" t="s">
        <v>249</v>
      </c>
      <c r="J12" s="68">
        <v>3</v>
      </c>
      <c r="K12" s="68">
        <v>200</v>
      </c>
      <c r="L12" s="68">
        <v>208</v>
      </c>
      <c r="M12" s="68">
        <v>1999</v>
      </c>
      <c r="N12" s="68" t="s">
        <v>196</v>
      </c>
      <c r="O12" s="68"/>
      <c r="P12" s="68" t="s">
        <v>199</v>
      </c>
      <c r="Q12" s="68"/>
      <c r="R12" s="71" t="s">
        <v>384</v>
      </c>
    </row>
    <row r="13" spans="1:19" ht="30" customHeight="1">
      <c r="A13" s="68" t="s">
        <v>78</v>
      </c>
      <c r="B13" s="69" t="s">
        <v>275</v>
      </c>
      <c r="C13" s="69" t="s">
        <v>385</v>
      </c>
      <c r="D13" s="68" t="s">
        <v>277</v>
      </c>
      <c r="E13" s="68" t="s">
        <v>386</v>
      </c>
      <c r="F13" s="68">
        <v>11</v>
      </c>
      <c r="G13" s="68" t="s">
        <v>358</v>
      </c>
      <c r="H13" s="70" t="s">
        <v>387</v>
      </c>
      <c r="I13" s="70" t="s">
        <v>249</v>
      </c>
      <c r="J13" s="68">
        <v>2</v>
      </c>
      <c r="K13" s="68">
        <v>150</v>
      </c>
      <c r="L13" s="68">
        <v>20</v>
      </c>
      <c r="M13" s="68">
        <v>2002</v>
      </c>
      <c r="N13" s="68" t="s">
        <v>196</v>
      </c>
      <c r="O13" s="68"/>
      <c r="P13" s="68" t="s">
        <v>199</v>
      </c>
      <c r="Q13" s="68"/>
      <c r="R13" s="71" t="s">
        <v>388</v>
      </c>
    </row>
    <row r="14" spans="1:19" ht="30" customHeight="1">
      <c r="A14" s="68" t="s">
        <v>78</v>
      </c>
      <c r="B14" s="69" t="s">
        <v>389</v>
      </c>
      <c r="C14" s="69" t="s">
        <v>390</v>
      </c>
      <c r="D14" s="68" t="s">
        <v>391</v>
      </c>
      <c r="E14" s="68" t="s">
        <v>392</v>
      </c>
      <c r="F14" s="68">
        <v>0</v>
      </c>
      <c r="G14" s="68" t="s">
        <v>60</v>
      </c>
      <c r="H14" s="70" t="s">
        <v>393</v>
      </c>
      <c r="I14" s="70" t="s">
        <v>249</v>
      </c>
      <c r="J14" s="68">
        <v>1</v>
      </c>
      <c r="K14" s="68">
        <v>0</v>
      </c>
      <c r="L14" s="68">
        <v>88</v>
      </c>
      <c r="M14" s="68">
        <v>2006</v>
      </c>
      <c r="N14" s="68" t="s">
        <v>196</v>
      </c>
      <c r="O14" s="68"/>
      <c r="P14" s="68" t="s">
        <v>199</v>
      </c>
      <c r="Q14" s="68"/>
      <c r="R14" s="71" t="s">
        <v>394</v>
      </c>
    </row>
    <row r="15" spans="1:19" ht="30" customHeight="1">
      <c r="A15" s="68" t="s">
        <v>78</v>
      </c>
      <c r="B15" s="69" t="s">
        <v>289</v>
      </c>
      <c r="C15" s="69" t="s">
        <v>395</v>
      </c>
      <c r="D15" s="68" t="s">
        <v>291</v>
      </c>
      <c r="E15" s="68" t="s">
        <v>396</v>
      </c>
      <c r="F15" s="68">
        <v>229</v>
      </c>
      <c r="G15" s="68" t="s">
        <v>397</v>
      </c>
      <c r="H15" s="70" t="s">
        <v>398</v>
      </c>
      <c r="I15" s="70" t="s">
        <v>249</v>
      </c>
      <c r="J15" s="68">
        <v>7</v>
      </c>
      <c r="K15" s="68">
        <v>360</v>
      </c>
      <c r="L15" s="68">
        <v>173.4</v>
      </c>
      <c r="M15" s="68">
        <v>2004</v>
      </c>
      <c r="N15" s="68" t="s">
        <v>88</v>
      </c>
      <c r="O15" s="68"/>
      <c r="P15" s="68" t="s">
        <v>199</v>
      </c>
      <c r="Q15" s="68"/>
      <c r="R15" s="71" t="s">
        <v>399</v>
      </c>
    </row>
    <row r="16" spans="1:19" ht="30" customHeight="1">
      <c r="A16" s="68" t="s">
        <v>78</v>
      </c>
      <c r="B16" s="69" t="s">
        <v>100</v>
      </c>
      <c r="C16" s="69" t="s">
        <v>400</v>
      </c>
      <c r="D16" s="68" t="s">
        <v>102</v>
      </c>
      <c r="E16" s="68" t="s">
        <v>358</v>
      </c>
      <c r="F16" s="68">
        <v>30</v>
      </c>
      <c r="G16" s="68" t="s">
        <v>358</v>
      </c>
      <c r="H16" s="70" t="s">
        <v>401</v>
      </c>
      <c r="I16" s="70" t="s">
        <v>249</v>
      </c>
      <c r="J16" s="68">
        <v>3</v>
      </c>
      <c r="K16" s="68">
        <v>238</v>
      </c>
      <c r="L16" s="68">
        <v>100</v>
      </c>
      <c r="M16" s="68">
        <v>2002</v>
      </c>
      <c r="N16" s="68" t="s">
        <v>196</v>
      </c>
      <c r="O16" s="68"/>
      <c r="P16" s="68" t="s">
        <v>199</v>
      </c>
      <c r="Q16" s="68"/>
      <c r="R16" s="71" t="s">
        <v>402</v>
      </c>
    </row>
    <row r="17" spans="1:18" ht="30" customHeight="1">
      <c r="A17" s="68" t="s">
        <v>78</v>
      </c>
      <c r="B17" s="69" t="s">
        <v>107</v>
      </c>
      <c r="C17" s="69" t="s">
        <v>403</v>
      </c>
      <c r="D17" s="68" t="s">
        <v>109</v>
      </c>
      <c r="E17" s="68" t="s">
        <v>358</v>
      </c>
      <c r="F17" s="68">
        <v>13636</v>
      </c>
      <c r="G17" s="68" t="s">
        <v>358</v>
      </c>
      <c r="H17" s="70" t="s">
        <v>404</v>
      </c>
      <c r="I17" s="70" t="s">
        <v>249</v>
      </c>
      <c r="J17" s="68">
        <v>15</v>
      </c>
      <c r="K17" s="68">
        <v>2232</v>
      </c>
      <c r="L17" s="68">
        <v>67</v>
      </c>
      <c r="M17" s="68">
        <v>2010</v>
      </c>
      <c r="N17" s="68" t="s">
        <v>196</v>
      </c>
      <c r="O17" s="68"/>
      <c r="P17" s="68" t="s">
        <v>199</v>
      </c>
      <c r="Q17" s="68"/>
      <c r="R17" s="71" t="s">
        <v>405</v>
      </c>
    </row>
    <row r="18" spans="1:18" ht="30" customHeight="1">
      <c r="A18" s="68" t="s">
        <v>78</v>
      </c>
      <c r="B18" s="69" t="s">
        <v>114</v>
      </c>
      <c r="C18" s="69" t="s">
        <v>406</v>
      </c>
      <c r="D18" s="68" t="s">
        <v>116</v>
      </c>
      <c r="E18" s="68" t="s">
        <v>358</v>
      </c>
      <c r="F18" s="68">
        <v>628</v>
      </c>
      <c r="G18" s="68" t="s">
        <v>358</v>
      </c>
      <c r="H18" s="70" t="s">
        <v>407</v>
      </c>
      <c r="I18" s="70" t="s">
        <v>249</v>
      </c>
      <c r="J18" s="68">
        <v>5</v>
      </c>
      <c r="K18" s="68">
        <v>600</v>
      </c>
      <c r="L18" s="68">
        <v>600</v>
      </c>
      <c r="M18" s="68">
        <v>2007</v>
      </c>
      <c r="N18" s="68" t="s">
        <v>196</v>
      </c>
      <c r="O18" s="68"/>
      <c r="P18" s="68" t="s">
        <v>199</v>
      </c>
      <c r="Q18" s="68"/>
      <c r="R18" s="71" t="s">
        <v>408</v>
      </c>
    </row>
    <row r="19" spans="1:18" ht="30" customHeight="1">
      <c r="A19" s="68" t="s">
        <v>78</v>
      </c>
      <c r="B19" s="69" t="s">
        <v>409</v>
      </c>
      <c r="C19" s="69" t="s">
        <v>410</v>
      </c>
      <c r="D19" s="68" t="s">
        <v>411</v>
      </c>
      <c r="E19" s="68" t="s">
        <v>412</v>
      </c>
      <c r="F19" s="68">
        <v>580</v>
      </c>
      <c r="G19" s="68" t="s">
        <v>358</v>
      </c>
      <c r="H19" s="70" t="s">
        <v>404</v>
      </c>
      <c r="I19" s="70" t="s">
        <v>413</v>
      </c>
      <c r="J19" s="68">
        <v>5</v>
      </c>
      <c r="K19" s="68">
        <v>327.2</v>
      </c>
      <c r="L19" s="68">
        <v>0</v>
      </c>
      <c r="M19" s="68">
        <v>2020</v>
      </c>
      <c r="N19" s="68" t="s">
        <v>88</v>
      </c>
      <c r="O19" s="68"/>
      <c r="P19" s="68" t="s">
        <v>199</v>
      </c>
      <c r="Q19" s="68"/>
      <c r="R19" s="71" t="s">
        <v>414</v>
      </c>
    </row>
    <row r="20" spans="1:18" ht="30" customHeight="1">
      <c r="A20" s="68" t="s">
        <v>78</v>
      </c>
      <c r="B20" s="69" t="s">
        <v>322</v>
      </c>
      <c r="C20" s="69" t="s">
        <v>415</v>
      </c>
      <c r="D20" s="68" t="s">
        <v>324</v>
      </c>
      <c r="E20" s="68" t="s">
        <v>416</v>
      </c>
      <c r="F20" s="68">
        <v>208</v>
      </c>
      <c r="G20" s="68" t="s">
        <v>358</v>
      </c>
      <c r="H20" s="70" t="s">
        <v>369</v>
      </c>
      <c r="I20" s="70" t="s">
        <v>249</v>
      </c>
      <c r="J20" s="68">
        <v>5</v>
      </c>
      <c r="K20" s="68">
        <v>255</v>
      </c>
      <c r="L20" s="68">
        <v>0</v>
      </c>
      <c r="M20" s="68">
        <v>2006</v>
      </c>
      <c r="N20" s="68" t="s">
        <v>196</v>
      </c>
      <c r="O20" s="68"/>
      <c r="P20" s="68" t="s">
        <v>199</v>
      </c>
      <c r="Q20" s="68"/>
      <c r="R20" s="71" t="s">
        <v>417</v>
      </c>
    </row>
    <row r="21" spans="1:18" ht="30" customHeight="1">
      <c r="A21" s="68" t="s">
        <v>78</v>
      </c>
      <c r="B21" s="69" t="s">
        <v>131</v>
      </c>
      <c r="C21" s="69" t="s">
        <v>418</v>
      </c>
      <c r="D21" s="68" t="s">
        <v>133</v>
      </c>
      <c r="E21" s="68" t="s">
        <v>419</v>
      </c>
      <c r="F21" s="68">
        <v>1733</v>
      </c>
      <c r="G21" s="68" t="s">
        <v>358</v>
      </c>
      <c r="H21" s="70" t="s">
        <v>398</v>
      </c>
      <c r="I21" s="70" t="s">
        <v>87</v>
      </c>
      <c r="J21" s="68">
        <v>7</v>
      </c>
      <c r="K21" s="68">
        <v>648</v>
      </c>
      <c r="L21" s="68">
        <v>832</v>
      </c>
      <c r="M21" s="68">
        <v>2000</v>
      </c>
      <c r="N21" s="68" t="s">
        <v>88</v>
      </c>
      <c r="O21" s="68"/>
      <c r="P21" s="68" t="s">
        <v>199</v>
      </c>
      <c r="Q21" s="68"/>
      <c r="R21" s="71" t="s">
        <v>420</v>
      </c>
    </row>
    <row r="22" spans="1:18" ht="30" customHeight="1">
      <c r="A22" s="68" t="s">
        <v>78</v>
      </c>
      <c r="B22" s="69" t="s">
        <v>337</v>
      </c>
      <c r="C22" s="69" t="s">
        <v>421</v>
      </c>
      <c r="D22" s="68" t="s">
        <v>339</v>
      </c>
      <c r="E22" s="68" t="s">
        <v>422</v>
      </c>
      <c r="F22" s="68">
        <v>735</v>
      </c>
      <c r="G22" s="68" t="s">
        <v>358</v>
      </c>
      <c r="H22" s="70" t="s">
        <v>423</v>
      </c>
      <c r="I22" s="70" t="s">
        <v>249</v>
      </c>
      <c r="J22" s="68">
        <v>3</v>
      </c>
      <c r="K22" s="68">
        <v>247.5</v>
      </c>
      <c r="L22" s="68">
        <v>81</v>
      </c>
      <c r="M22" s="68">
        <v>1988</v>
      </c>
      <c r="N22" s="68" t="s">
        <v>196</v>
      </c>
      <c r="O22" s="68"/>
      <c r="P22" s="68" t="s">
        <v>199</v>
      </c>
      <c r="Q22" s="68"/>
      <c r="R22" s="71" t="s">
        <v>424</v>
      </c>
    </row>
  </sheetData>
  <mergeCells count="17">
    <mergeCell ref="P2:P6"/>
    <mergeCell ref="Q2:Q5"/>
    <mergeCell ref="J2:J6"/>
    <mergeCell ref="K2:K5"/>
    <mergeCell ref="L2:L5"/>
    <mergeCell ref="M2:M6"/>
    <mergeCell ref="N2:N6"/>
    <mergeCell ref="F2:F5"/>
    <mergeCell ref="G2:G6"/>
    <mergeCell ref="H2:H6"/>
    <mergeCell ref="I2:I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ECAE-2F57-46AC-A8D9-651533BDEDB5}">
  <dimension ref="A1:AN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4"/>
    <col min="41" max="16384" width="9" style="3"/>
  </cols>
  <sheetData>
    <row r="1" spans="1:40" ht="15" customHeight="1">
      <c r="A1" s="54" t="s">
        <v>147</v>
      </c>
      <c r="B1" s="3"/>
      <c r="V1" s="33"/>
    </row>
    <row r="2" spans="1:40" s="18" customFormat="1" ht="13.5" customHeight="1">
      <c r="A2" s="149" t="s">
        <v>1</v>
      </c>
      <c r="B2" s="232" t="s">
        <v>2</v>
      </c>
      <c r="C2" s="149" t="s">
        <v>3</v>
      </c>
      <c r="D2" s="149" t="s">
        <v>4</v>
      </c>
      <c r="E2" s="149" t="s">
        <v>5</v>
      </c>
      <c r="F2" s="236" t="s">
        <v>148</v>
      </c>
      <c r="G2" s="236" t="s">
        <v>149</v>
      </c>
      <c r="H2" s="236" t="s">
        <v>150</v>
      </c>
      <c r="I2" s="149" t="s">
        <v>151</v>
      </c>
      <c r="J2" s="149" t="s">
        <v>152</v>
      </c>
      <c r="K2" s="149" t="s">
        <v>37</v>
      </c>
      <c r="L2" s="149" t="s">
        <v>153</v>
      </c>
      <c r="M2" s="305" t="s">
        <v>154</v>
      </c>
      <c r="N2" s="305" t="s">
        <v>155</v>
      </c>
      <c r="O2" s="149" t="s">
        <v>156</v>
      </c>
      <c r="P2" s="149" t="s">
        <v>157</v>
      </c>
      <c r="Q2" s="236" t="s">
        <v>158</v>
      </c>
      <c r="R2" s="236" t="s">
        <v>13</v>
      </c>
      <c r="S2" s="149" t="s">
        <v>159</v>
      </c>
      <c r="T2" s="236" t="s">
        <v>14</v>
      </c>
      <c r="U2" s="149" t="s">
        <v>160</v>
      </c>
      <c r="V2" s="149" t="s">
        <v>161</v>
      </c>
      <c r="W2" s="149" t="s">
        <v>162</v>
      </c>
      <c r="X2" s="225" t="s">
        <v>163</v>
      </c>
      <c r="Y2" s="295"/>
      <c r="Z2" s="226"/>
      <c r="AA2" s="239" t="s">
        <v>164</v>
      </c>
      <c r="AB2" s="295"/>
      <c r="AC2" s="295"/>
      <c r="AD2" s="295"/>
      <c r="AE2" s="295"/>
      <c r="AF2" s="226"/>
      <c r="AG2" s="149" t="s">
        <v>165</v>
      </c>
      <c r="AH2" s="225" t="s">
        <v>166</v>
      </c>
      <c r="AI2" s="295"/>
      <c r="AJ2" s="295"/>
      <c r="AK2" s="295"/>
      <c r="AL2" s="226"/>
      <c r="AM2" s="20"/>
      <c r="AN2" s="20"/>
    </row>
    <row r="3" spans="1:40" s="18" customFormat="1" ht="13.5" customHeight="1">
      <c r="A3" s="231"/>
      <c r="B3" s="233"/>
      <c r="C3" s="231"/>
      <c r="D3" s="231"/>
      <c r="E3" s="231"/>
      <c r="F3" s="237"/>
      <c r="G3" s="237"/>
      <c r="H3" s="237"/>
      <c r="I3" s="231"/>
      <c r="J3" s="231"/>
      <c r="K3" s="231"/>
      <c r="L3" s="231"/>
      <c r="M3" s="306"/>
      <c r="N3" s="306"/>
      <c r="O3" s="231"/>
      <c r="P3" s="231"/>
      <c r="Q3" s="231"/>
      <c r="R3" s="231"/>
      <c r="S3" s="231"/>
      <c r="T3" s="237"/>
      <c r="U3" s="231"/>
      <c r="V3" s="231"/>
      <c r="W3" s="231"/>
      <c r="X3" s="229"/>
      <c r="Y3" s="307"/>
      <c r="Z3" s="230"/>
      <c r="AA3" s="307"/>
      <c r="AB3" s="307"/>
      <c r="AC3" s="307"/>
      <c r="AD3" s="307"/>
      <c r="AE3" s="307"/>
      <c r="AF3" s="230"/>
      <c r="AG3" s="231"/>
      <c r="AH3" s="229"/>
      <c r="AI3" s="307"/>
      <c r="AJ3" s="307"/>
      <c r="AK3" s="307"/>
      <c r="AL3" s="230"/>
      <c r="AM3" s="20"/>
      <c r="AN3" s="20"/>
    </row>
    <row r="4" spans="1:40" s="18" customFormat="1" ht="18.75" customHeight="1">
      <c r="A4" s="231"/>
      <c r="B4" s="233"/>
      <c r="C4" s="231"/>
      <c r="D4" s="231"/>
      <c r="E4" s="231"/>
      <c r="F4" s="237"/>
      <c r="G4" s="237"/>
      <c r="H4" s="237"/>
      <c r="I4" s="231"/>
      <c r="J4" s="231"/>
      <c r="K4" s="231"/>
      <c r="L4" s="231"/>
      <c r="M4" s="306"/>
      <c r="N4" s="306"/>
      <c r="O4" s="231"/>
      <c r="P4" s="231"/>
      <c r="Q4" s="231"/>
      <c r="R4" s="231"/>
      <c r="S4" s="231"/>
      <c r="T4" s="237"/>
      <c r="U4" s="231"/>
      <c r="V4" s="231"/>
      <c r="W4" s="231"/>
      <c r="X4" s="149" t="s">
        <v>167</v>
      </c>
      <c r="Y4" s="149" t="s">
        <v>168</v>
      </c>
      <c r="Z4" s="236" t="s">
        <v>169</v>
      </c>
      <c r="AA4" s="282" t="s">
        <v>170</v>
      </c>
      <c r="AB4" s="236" t="s">
        <v>171</v>
      </c>
      <c r="AC4" s="236" t="s">
        <v>172</v>
      </c>
      <c r="AD4" s="236" t="s">
        <v>173</v>
      </c>
      <c r="AE4" s="236" t="s">
        <v>174</v>
      </c>
      <c r="AF4" s="236" t="s">
        <v>175</v>
      </c>
      <c r="AG4" s="231"/>
      <c r="AH4" s="236" t="s">
        <v>176</v>
      </c>
      <c r="AI4" s="236" t="s">
        <v>177</v>
      </c>
      <c r="AJ4" s="236" t="s">
        <v>68</v>
      </c>
      <c r="AK4" s="236" t="s">
        <v>178</v>
      </c>
      <c r="AL4" s="149" t="s">
        <v>179</v>
      </c>
      <c r="AM4" s="20"/>
      <c r="AN4" s="20"/>
    </row>
    <row r="5" spans="1:40" s="18" customFormat="1" ht="26.25" customHeight="1">
      <c r="A5" s="231"/>
      <c r="B5" s="233"/>
      <c r="C5" s="231"/>
      <c r="D5" s="231"/>
      <c r="E5" s="231"/>
      <c r="F5" s="237"/>
      <c r="G5" s="237"/>
      <c r="H5" s="237"/>
      <c r="I5" s="231"/>
      <c r="J5" s="231"/>
      <c r="K5" s="231"/>
      <c r="L5" s="231"/>
      <c r="M5" s="306"/>
      <c r="N5" s="306"/>
      <c r="O5" s="231"/>
      <c r="P5" s="231"/>
      <c r="Q5" s="231"/>
      <c r="R5" s="231"/>
      <c r="S5" s="231"/>
      <c r="T5" s="237"/>
      <c r="U5" s="231"/>
      <c r="V5" s="231"/>
      <c r="W5" s="231"/>
      <c r="X5" s="231"/>
      <c r="Y5" s="231"/>
      <c r="Z5" s="231"/>
      <c r="AA5" s="228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0"/>
      <c r="AN5" s="20"/>
    </row>
    <row r="6" spans="1:40" s="58" customFormat="1" ht="13.5" customHeight="1">
      <c r="A6" s="231"/>
      <c r="B6" s="233"/>
      <c r="C6" s="231"/>
      <c r="D6" s="231"/>
      <c r="E6" s="231"/>
      <c r="F6" s="44" t="s">
        <v>39</v>
      </c>
      <c r="G6" s="44" t="s">
        <v>180</v>
      </c>
      <c r="H6" s="44" t="s">
        <v>181</v>
      </c>
      <c r="I6" s="231"/>
      <c r="J6" s="231"/>
      <c r="K6" s="231"/>
      <c r="L6" s="231"/>
      <c r="M6" s="56" t="s">
        <v>182</v>
      </c>
      <c r="N6" s="56" t="s">
        <v>181</v>
      </c>
      <c r="O6" s="231"/>
      <c r="P6" s="231"/>
      <c r="Q6" s="231"/>
      <c r="R6" s="231"/>
      <c r="S6" s="231"/>
      <c r="T6" s="237"/>
      <c r="U6" s="231"/>
      <c r="V6" s="44" t="s">
        <v>183</v>
      </c>
      <c r="W6" s="231"/>
      <c r="X6" s="231"/>
      <c r="Y6" s="231"/>
      <c r="Z6" s="231"/>
      <c r="AA6" s="45" t="s">
        <v>184</v>
      </c>
      <c r="AB6" s="44" t="s">
        <v>184</v>
      </c>
      <c r="AC6" s="44" t="s">
        <v>184</v>
      </c>
      <c r="AD6" s="44" t="s">
        <v>184</v>
      </c>
      <c r="AE6" s="44" t="s">
        <v>184</v>
      </c>
      <c r="AF6" s="44" t="s">
        <v>184</v>
      </c>
      <c r="AG6" s="231"/>
      <c r="AH6" s="44" t="s">
        <v>185</v>
      </c>
      <c r="AI6" s="44" t="s">
        <v>183</v>
      </c>
      <c r="AJ6" s="44" t="s">
        <v>75</v>
      </c>
      <c r="AK6" s="44"/>
      <c r="AL6" s="44" t="s">
        <v>186</v>
      </c>
      <c r="AM6" s="57" t="s">
        <v>41</v>
      </c>
      <c r="AN6" s="57"/>
    </row>
    <row r="7" spans="1:40" ht="30" customHeight="1">
      <c r="A7" s="15" t="s">
        <v>78</v>
      </c>
      <c r="B7" s="49" t="s">
        <v>187</v>
      </c>
      <c r="C7" s="49" t="s">
        <v>188</v>
      </c>
      <c r="D7" s="15" t="s">
        <v>189</v>
      </c>
      <c r="E7" s="29" t="s">
        <v>190</v>
      </c>
      <c r="F7" s="15">
        <v>0</v>
      </c>
      <c r="G7" s="15">
        <v>0</v>
      </c>
      <c r="H7" s="15">
        <v>0</v>
      </c>
      <c r="I7" s="29" t="s">
        <v>191</v>
      </c>
      <c r="J7" s="15" t="s">
        <v>192</v>
      </c>
      <c r="K7" s="15" t="s">
        <v>193</v>
      </c>
      <c r="L7" s="15">
        <v>1993</v>
      </c>
      <c r="M7" s="15">
        <v>48000</v>
      </c>
      <c r="N7" s="15">
        <v>900000</v>
      </c>
      <c r="O7" s="15">
        <v>2007</v>
      </c>
      <c r="P7" s="29" t="s">
        <v>194</v>
      </c>
      <c r="Q7" s="29" t="s">
        <v>195</v>
      </c>
      <c r="R7" s="15" t="s">
        <v>196</v>
      </c>
      <c r="S7" s="15" t="s">
        <v>197</v>
      </c>
      <c r="T7" s="15" t="s">
        <v>198</v>
      </c>
      <c r="U7" s="15" t="s">
        <v>199</v>
      </c>
      <c r="V7" s="15"/>
      <c r="W7" s="29" t="s">
        <v>200</v>
      </c>
      <c r="X7" s="29" t="s">
        <v>201</v>
      </c>
      <c r="Y7" s="29" t="s">
        <v>202</v>
      </c>
      <c r="Z7" s="29" t="s">
        <v>203</v>
      </c>
      <c r="AA7" s="29"/>
      <c r="AB7" s="29"/>
      <c r="AC7" s="29"/>
      <c r="AD7" s="29"/>
      <c r="AE7" s="29"/>
      <c r="AF7" s="29"/>
      <c r="AG7" s="29" t="s">
        <v>204</v>
      </c>
      <c r="AH7" s="29"/>
      <c r="AI7" s="29"/>
      <c r="AJ7" s="29"/>
      <c r="AK7" s="29"/>
      <c r="AL7" s="29"/>
      <c r="AM7" s="50" t="s">
        <v>205</v>
      </c>
    </row>
    <row r="8" spans="1:40" ht="30" customHeight="1">
      <c r="A8" s="15" t="s">
        <v>78</v>
      </c>
      <c r="B8" s="49" t="s">
        <v>79</v>
      </c>
      <c r="C8" s="49" t="s">
        <v>206</v>
      </c>
      <c r="D8" s="15" t="s">
        <v>81</v>
      </c>
      <c r="E8" s="29" t="s">
        <v>207</v>
      </c>
      <c r="F8" s="15">
        <v>0</v>
      </c>
      <c r="G8" s="15">
        <v>0</v>
      </c>
      <c r="H8" s="15">
        <v>43550.9</v>
      </c>
      <c r="I8" s="29" t="s">
        <v>208</v>
      </c>
      <c r="J8" s="15" t="s">
        <v>209</v>
      </c>
      <c r="K8" s="15" t="s">
        <v>87</v>
      </c>
      <c r="L8" s="15">
        <v>1999</v>
      </c>
      <c r="M8" s="15">
        <v>15200</v>
      </c>
      <c r="N8" s="15">
        <v>140000</v>
      </c>
      <c r="O8" s="15">
        <v>2023</v>
      </c>
      <c r="P8" s="29" t="s">
        <v>210</v>
      </c>
      <c r="Q8" s="29" t="s">
        <v>211</v>
      </c>
      <c r="R8" s="15" t="s">
        <v>88</v>
      </c>
      <c r="S8" s="15" t="s">
        <v>212</v>
      </c>
      <c r="T8" s="15" t="s">
        <v>213</v>
      </c>
      <c r="U8" s="15" t="s">
        <v>199</v>
      </c>
      <c r="V8" s="15"/>
      <c r="W8" s="29" t="s">
        <v>200</v>
      </c>
      <c r="X8" s="29" t="s">
        <v>201</v>
      </c>
      <c r="Y8" s="29" t="s">
        <v>214</v>
      </c>
      <c r="Z8" s="29" t="s">
        <v>203</v>
      </c>
      <c r="AA8" s="29"/>
      <c r="AB8" s="29">
        <v>0.5</v>
      </c>
      <c r="AC8" s="29"/>
      <c r="AD8" s="29">
        <v>4.9000000000000004</v>
      </c>
      <c r="AE8" s="29"/>
      <c r="AF8" s="29">
        <v>7.4</v>
      </c>
      <c r="AG8" s="29" t="s">
        <v>204</v>
      </c>
      <c r="AH8" s="29"/>
      <c r="AI8" s="29"/>
      <c r="AJ8" s="29"/>
      <c r="AK8" s="29"/>
      <c r="AL8" s="29"/>
      <c r="AM8" s="50" t="s">
        <v>215</v>
      </c>
    </row>
    <row r="9" spans="1:40" ht="30" customHeight="1">
      <c r="A9" s="15" t="s">
        <v>78</v>
      </c>
      <c r="B9" s="49" t="s">
        <v>91</v>
      </c>
      <c r="C9" s="49" t="s">
        <v>216</v>
      </c>
      <c r="D9" s="15" t="s">
        <v>93</v>
      </c>
      <c r="E9" s="29" t="s">
        <v>217</v>
      </c>
      <c r="F9" s="15">
        <v>1031</v>
      </c>
      <c r="G9" s="15">
        <v>1031</v>
      </c>
      <c r="H9" s="15">
        <v>25883</v>
      </c>
      <c r="I9" s="29" t="s">
        <v>218</v>
      </c>
      <c r="J9" s="15" t="s">
        <v>192</v>
      </c>
      <c r="K9" s="15" t="s">
        <v>219</v>
      </c>
      <c r="L9" s="15">
        <v>1995</v>
      </c>
      <c r="M9" s="15">
        <v>20000</v>
      </c>
      <c r="N9" s="15">
        <v>185000</v>
      </c>
      <c r="O9" s="15">
        <v>2014</v>
      </c>
      <c r="P9" s="29" t="s">
        <v>220</v>
      </c>
      <c r="Q9" s="29" t="s">
        <v>221</v>
      </c>
      <c r="R9" s="15" t="s">
        <v>88</v>
      </c>
      <c r="S9" s="15" t="s">
        <v>212</v>
      </c>
      <c r="T9" s="15"/>
      <c r="U9" s="15" t="s">
        <v>199</v>
      </c>
      <c r="V9" s="15"/>
      <c r="W9" s="29" t="s">
        <v>200</v>
      </c>
      <c r="X9" s="29" t="s">
        <v>222</v>
      </c>
      <c r="Y9" s="29" t="s">
        <v>223</v>
      </c>
      <c r="Z9" s="29" t="s">
        <v>203</v>
      </c>
      <c r="AA9" s="29"/>
      <c r="AB9" s="29">
        <v>0.5</v>
      </c>
      <c r="AC9" s="29"/>
      <c r="AD9" s="29">
        <v>4.7</v>
      </c>
      <c r="AE9" s="29"/>
      <c r="AF9" s="29">
        <v>16.100000000000001</v>
      </c>
      <c r="AG9" s="29" t="s">
        <v>204</v>
      </c>
      <c r="AH9" s="29"/>
      <c r="AI9" s="29"/>
      <c r="AJ9" s="29"/>
      <c r="AK9" s="29"/>
      <c r="AL9" s="29"/>
      <c r="AM9" s="50" t="s">
        <v>224</v>
      </c>
    </row>
    <row r="10" spans="1:40" ht="30" customHeight="1">
      <c r="A10" s="15" t="s">
        <v>78</v>
      </c>
      <c r="B10" s="49" t="s">
        <v>225</v>
      </c>
      <c r="C10" s="49" t="s">
        <v>226</v>
      </c>
      <c r="D10" s="15" t="s">
        <v>227</v>
      </c>
      <c r="E10" s="29" t="s">
        <v>228</v>
      </c>
      <c r="F10" s="15">
        <v>2105</v>
      </c>
      <c r="G10" s="15">
        <v>2731</v>
      </c>
      <c r="H10" s="15">
        <v>21817</v>
      </c>
      <c r="I10" s="29" t="s">
        <v>229</v>
      </c>
      <c r="J10" s="15" t="s">
        <v>209</v>
      </c>
      <c r="K10" s="15" t="s">
        <v>193</v>
      </c>
      <c r="L10" s="15">
        <v>1994</v>
      </c>
      <c r="M10" s="15">
        <v>10600</v>
      </c>
      <c r="N10" s="15">
        <v>81000</v>
      </c>
      <c r="O10" s="15">
        <v>2025</v>
      </c>
      <c r="P10" s="29" t="s">
        <v>230</v>
      </c>
      <c r="Q10" s="29" t="s">
        <v>231</v>
      </c>
      <c r="R10" s="15" t="s">
        <v>88</v>
      </c>
      <c r="S10" s="15" t="s">
        <v>212</v>
      </c>
      <c r="T10" s="15"/>
      <c r="U10" s="15" t="s">
        <v>232</v>
      </c>
      <c r="V10" s="15">
        <v>91</v>
      </c>
      <c r="W10" s="29" t="s">
        <v>200</v>
      </c>
      <c r="X10" s="29" t="s">
        <v>222</v>
      </c>
      <c r="Y10" s="29" t="s">
        <v>223</v>
      </c>
      <c r="Z10" s="29" t="s">
        <v>233</v>
      </c>
      <c r="AA10" s="29"/>
      <c r="AB10" s="29">
        <v>2</v>
      </c>
      <c r="AC10" s="29"/>
      <c r="AD10" s="29">
        <v>20</v>
      </c>
      <c r="AE10" s="29"/>
      <c r="AF10" s="29">
        <v>28</v>
      </c>
      <c r="AG10" s="29" t="s">
        <v>204</v>
      </c>
      <c r="AH10" s="29"/>
      <c r="AI10" s="29"/>
      <c r="AJ10" s="29"/>
      <c r="AK10" s="29"/>
      <c r="AL10" s="29"/>
      <c r="AM10" s="50" t="s">
        <v>234</v>
      </c>
    </row>
    <row r="11" spans="1:40" ht="30" customHeight="1">
      <c r="A11" s="15" t="s">
        <v>78</v>
      </c>
      <c r="B11" s="49" t="s">
        <v>225</v>
      </c>
      <c r="C11" s="49" t="s">
        <v>235</v>
      </c>
      <c r="D11" s="15" t="s">
        <v>227</v>
      </c>
      <c r="E11" s="29" t="s">
        <v>236</v>
      </c>
      <c r="F11" s="15">
        <v>0</v>
      </c>
      <c r="G11" s="15">
        <v>0</v>
      </c>
      <c r="H11" s="15">
        <v>7509</v>
      </c>
      <c r="I11" s="29" t="s">
        <v>229</v>
      </c>
      <c r="J11" s="15" t="s">
        <v>209</v>
      </c>
      <c r="K11" s="15" t="s">
        <v>193</v>
      </c>
      <c r="L11" s="15">
        <v>1997</v>
      </c>
      <c r="M11" s="15">
        <v>7000</v>
      </c>
      <c r="N11" s="15">
        <v>52000</v>
      </c>
      <c r="O11" s="15">
        <v>2020</v>
      </c>
      <c r="P11" s="29" t="s">
        <v>230</v>
      </c>
      <c r="Q11" s="29" t="s">
        <v>231</v>
      </c>
      <c r="R11" s="15" t="s">
        <v>88</v>
      </c>
      <c r="S11" s="15" t="s">
        <v>197</v>
      </c>
      <c r="T11" s="15" t="s">
        <v>198</v>
      </c>
      <c r="U11" s="15" t="s">
        <v>199</v>
      </c>
      <c r="V11" s="15"/>
      <c r="W11" s="29" t="s">
        <v>200</v>
      </c>
      <c r="X11" s="29" t="s">
        <v>222</v>
      </c>
      <c r="Y11" s="29" t="s">
        <v>223</v>
      </c>
      <c r="Z11" s="29" t="s">
        <v>233</v>
      </c>
      <c r="AA11" s="29"/>
      <c r="AB11" s="29">
        <v>0</v>
      </c>
      <c r="AC11" s="29"/>
      <c r="AD11" s="29">
        <v>9</v>
      </c>
      <c r="AE11" s="29"/>
      <c r="AF11" s="29">
        <v>23</v>
      </c>
      <c r="AG11" s="29" t="s">
        <v>204</v>
      </c>
      <c r="AH11" s="29"/>
      <c r="AI11" s="29"/>
      <c r="AJ11" s="29"/>
      <c r="AK11" s="29"/>
      <c r="AL11" s="29"/>
      <c r="AM11" s="50" t="s">
        <v>237</v>
      </c>
    </row>
    <row r="12" spans="1:40" ht="30" customHeight="1">
      <c r="A12" s="15" t="s">
        <v>78</v>
      </c>
      <c r="B12" s="49" t="s">
        <v>238</v>
      </c>
      <c r="C12" s="49" t="s">
        <v>239</v>
      </c>
      <c r="D12" s="15" t="s">
        <v>240</v>
      </c>
      <c r="E12" s="29" t="s">
        <v>241</v>
      </c>
      <c r="F12" s="15">
        <v>1378</v>
      </c>
      <c r="G12" s="15">
        <v>1378</v>
      </c>
      <c r="H12" s="15">
        <v>31249</v>
      </c>
      <c r="I12" s="29" t="s">
        <v>242</v>
      </c>
      <c r="J12" s="15" t="s">
        <v>192</v>
      </c>
      <c r="K12" s="15" t="s">
        <v>87</v>
      </c>
      <c r="L12" s="15">
        <v>1991</v>
      </c>
      <c r="M12" s="15">
        <v>12300</v>
      </c>
      <c r="N12" s="15">
        <v>100000</v>
      </c>
      <c r="O12" s="15">
        <v>2048</v>
      </c>
      <c r="P12" s="29" t="s">
        <v>194</v>
      </c>
      <c r="Q12" s="29" t="s">
        <v>211</v>
      </c>
      <c r="R12" s="15" t="s">
        <v>122</v>
      </c>
      <c r="S12" s="15" t="s">
        <v>212</v>
      </c>
      <c r="T12" s="15"/>
      <c r="U12" s="15" t="s">
        <v>199</v>
      </c>
      <c r="V12" s="15"/>
      <c r="W12" s="29" t="s">
        <v>200</v>
      </c>
      <c r="X12" s="29" t="s">
        <v>222</v>
      </c>
      <c r="Y12" s="29" t="s">
        <v>214</v>
      </c>
      <c r="Z12" s="29" t="s">
        <v>233</v>
      </c>
      <c r="AA12" s="29">
        <v>48.3</v>
      </c>
      <c r="AB12" s="29">
        <v>2</v>
      </c>
      <c r="AC12" s="29">
        <v>175</v>
      </c>
      <c r="AD12" s="29">
        <v>32</v>
      </c>
      <c r="AE12" s="29">
        <v>118</v>
      </c>
      <c r="AF12" s="29">
        <v>72</v>
      </c>
      <c r="AG12" s="29" t="s">
        <v>204</v>
      </c>
      <c r="AH12" s="29"/>
      <c r="AI12" s="29"/>
      <c r="AJ12" s="29"/>
      <c r="AK12" s="29"/>
      <c r="AL12" s="29"/>
      <c r="AM12" s="50" t="s">
        <v>243</v>
      </c>
    </row>
    <row r="13" spans="1:40" ht="30" customHeight="1">
      <c r="A13" s="15" t="s">
        <v>78</v>
      </c>
      <c r="B13" s="49" t="s">
        <v>244</v>
      </c>
      <c r="C13" s="49" t="s">
        <v>245</v>
      </c>
      <c r="D13" s="15" t="s">
        <v>246</v>
      </c>
      <c r="E13" s="29" t="s">
        <v>247</v>
      </c>
      <c r="F13" s="15">
        <v>447</v>
      </c>
      <c r="G13" s="15">
        <v>392</v>
      </c>
      <c r="H13" s="15">
        <v>42975</v>
      </c>
      <c r="I13" s="29" t="s">
        <v>248</v>
      </c>
      <c r="J13" s="15" t="s">
        <v>209</v>
      </c>
      <c r="K13" s="15" t="s">
        <v>249</v>
      </c>
      <c r="L13" s="15">
        <v>1991</v>
      </c>
      <c r="M13" s="15">
        <v>25582</v>
      </c>
      <c r="N13" s="15">
        <v>72400</v>
      </c>
      <c r="O13" s="15">
        <v>2025</v>
      </c>
      <c r="P13" s="29" t="s">
        <v>210</v>
      </c>
      <c r="Q13" s="29" t="s">
        <v>250</v>
      </c>
      <c r="R13" s="15" t="s">
        <v>196</v>
      </c>
      <c r="S13" s="15" t="s">
        <v>212</v>
      </c>
      <c r="T13" s="15"/>
      <c r="U13" s="15" t="s">
        <v>199</v>
      </c>
      <c r="V13" s="15"/>
      <c r="W13" s="29" t="s">
        <v>200</v>
      </c>
      <c r="X13" s="29" t="s">
        <v>201</v>
      </c>
      <c r="Y13" s="29" t="s">
        <v>202</v>
      </c>
      <c r="Z13" s="29" t="s">
        <v>251</v>
      </c>
      <c r="AA13" s="29"/>
      <c r="AB13" s="29">
        <v>0.55000000000000004</v>
      </c>
      <c r="AC13" s="29"/>
      <c r="AD13" s="29">
        <v>2.8010000000000002</v>
      </c>
      <c r="AE13" s="29"/>
      <c r="AF13" s="29">
        <v>0.62</v>
      </c>
      <c r="AG13" s="29" t="s">
        <v>204</v>
      </c>
      <c r="AH13" s="29"/>
      <c r="AI13" s="29"/>
      <c r="AJ13" s="29"/>
      <c r="AK13" s="29"/>
      <c r="AL13" s="29"/>
      <c r="AM13" s="50" t="s">
        <v>252</v>
      </c>
    </row>
    <row r="14" spans="1:40" ht="30" customHeight="1">
      <c r="A14" s="15" t="s">
        <v>78</v>
      </c>
      <c r="B14" s="49" t="s">
        <v>253</v>
      </c>
      <c r="C14" s="49" t="s">
        <v>254</v>
      </c>
      <c r="D14" s="15" t="s">
        <v>255</v>
      </c>
      <c r="E14" s="29" t="s">
        <v>256</v>
      </c>
      <c r="F14" s="15">
        <v>71</v>
      </c>
      <c r="G14" s="15">
        <v>71</v>
      </c>
      <c r="H14" s="15">
        <v>12727</v>
      </c>
      <c r="I14" s="29" t="s">
        <v>257</v>
      </c>
      <c r="J14" s="15" t="s">
        <v>209</v>
      </c>
      <c r="K14" s="15" t="s">
        <v>249</v>
      </c>
      <c r="L14" s="15">
        <v>2002</v>
      </c>
      <c r="M14" s="15">
        <v>3000</v>
      </c>
      <c r="N14" s="15">
        <v>15000</v>
      </c>
      <c r="O14" s="15">
        <v>2050</v>
      </c>
      <c r="P14" s="29" t="s">
        <v>258</v>
      </c>
      <c r="Q14" s="29" t="s">
        <v>221</v>
      </c>
      <c r="R14" s="15" t="s">
        <v>196</v>
      </c>
      <c r="S14" s="15" t="s">
        <v>212</v>
      </c>
      <c r="T14" s="15"/>
      <c r="U14" s="15" t="s">
        <v>199</v>
      </c>
      <c r="V14" s="15"/>
      <c r="W14" s="29" t="s">
        <v>200</v>
      </c>
      <c r="X14" s="29" t="s">
        <v>201</v>
      </c>
      <c r="Y14" s="29" t="s">
        <v>223</v>
      </c>
      <c r="Z14" s="29" t="s">
        <v>203</v>
      </c>
      <c r="AA14" s="29"/>
      <c r="AB14" s="29">
        <v>0.4</v>
      </c>
      <c r="AC14" s="29"/>
      <c r="AD14" s="29">
        <v>3.3</v>
      </c>
      <c r="AE14" s="29"/>
      <c r="AF14" s="29">
        <v>1.8</v>
      </c>
      <c r="AG14" s="29" t="s">
        <v>204</v>
      </c>
      <c r="AH14" s="29"/>
      <c r="AI14" s="29"/>
      <c r="AJ14" s="29"/>
      <c r="AK14" s="29"/>
      <c r="AL14" s="29"/>
      <c r="AM14" s="50" t="s">
        <v>259</v>
      </c>
    </row>
    <row r="15" spans="1:40" ht="30" customHeight="1">
      <c r="A15" s="15" t="s">
        <v>78</v>
      </c>
      <c r="B15" s="49" t="s">
        <v>260</v>
      </c>
      <c r="C15" s="49" t="s">
        <v>261</v>
      </c>
      <c r="D15" s="15" t="s">
        <v>262</v>
      </c>
      <c r="E15" s="29" t="s">
        <v>263</v>
      </c>
      <c r="F15" s="15">
        <v>2.65</v>
      </c>
      <c r="G15" s="15">
        <v>3.98</v>
      </c>
      <c r="H15" s="15">
        <v>7240.35</v>
      </c>
      <c r="I15" s="29" t="s">
        <v>264</v>
      </c>
      <c r="J15" s="15" t="s">
        <v>209</v>
      </c>
      <c r="K15" s="15" t="s">
        <v>87</v>
      </c>
      <c r="L15" s="15">
        <v>1999</v>
      </c>
      <c r="M15" s="15">
        <v>6000</v>
      </c>
      <c r="N15" s="15">
        <v>15000</v>
      </c>
      <c r="O15" s="15">
        <v>2025</v>
      </c>
      <c r="P15" s="29" t="s">
        <v>265</v>
      </c>
      <c r="Q15" s="29" t="s">
        <v>266</v>
      </c>
      <c r="R15" s="15" t="s">
        <v>88</v>
      </c>
      <c r="S15" s="15" t="s">
        <v>212</v>
      </c>
      <c r="T15" s="15"/>
      <c r="U15" s="15" t="s">
        <v>199</v>
      </c>
      <c r="V15" s="15"/>
      <c r="W15" s="29" t="s">
        <v>200</v>
      </c>
      <c r="X15" s="29" t="s">
        <v>201</v>
      </c>
      <c r="Y15" s="29" t="s">
        <v>202</v>
      </c>
      <c r="Z15" s="29" t="s">
        <v>233</v>
      </c>
      <c r="AA15" s="29"/>
      <c r="AB15" s="29">
        <v>0.4</v>
      </c>
      <c r="AC15" s="29"/>
      <c r="AD15" s="29">
        <v>2.1</v>
      </c>
      <c r="AE15" s="29"/>
      <c r="AF15" s="29">
        <v>1.19</v>
      </c>
      <c r="AG15" s="29" t="s">
        <v>204</v>
      </c>
      <c r="AH15" s="29"/>
      <c r="AI15" s="29"/>
      <c r="AJ15" s="29"/>
      <c r="AK15" s="29"/>
      <c r="AL15" s="29"/>
      <c r="AM15" s="50" t="s">
        <v>267</v>
      </c>
    </row>
    <row r="16" spans="1:40" ht="30" customHeight="1">
      <c r="A16" s="15" t="s">
        <v>78</v>
      </c>
      <c r="B16" s="49" t="s">
        <v>268</v>
      </c>
      <c r="C16" s="49" t="s">
        <v>269</v>
      </c>
      <c r="D16" s="15" t="s">
        <v>270</v>
      </c>
      <c r="E16" s="29" t="s">
        <v>271</v>
      </c>
      <c r="F16" s="15">
        <v>0</v>
      </c>
      <c r="G16" s="15">
        <v>108</v>
      </c>
      <c r="H16" s="15">
        <v>288</v>
      </c>
      <c r="I16" s="29" t="s">
        <v>272</v>
      </c>
      <c r="J16" s="15" t="s">
        <v>209</v>
      </c>
      <c r="K16" s="15" t="s">
        <v>249</v>
      </c>
      <c r="L16" s="15">
        <v>2010</v>
      </c>
      <c r="M16" s="15">
        <v>1330</v>
      </c>
      <c r="N16" s="15">
        <v>4500</v>
      </c>
      <c r="O16" s="15">
        <v>2027</v>
      </c>
      <c r="P16" s="29" t="s">
        <v>230</v>
      </c>
      <c r="Q16" s="29" t="s">
        <v>221</v>
      </c>
      <c r="R16" s="15" t="s">
        <v>88</v>
      </c>
      <c r="S16" s="15" t="s">
        <v>273</v>
      </c>
      <c r="T16" s="15"/>
      <c r="U16" s="15" t="s">
        <v>199</v>
      </c>
      <c r="V16" s="15"/>
      <c r="W16" s="29" t="s">
        <v>200</v>
      </c>
      <c r="X16" s="29" t="s">
        <v>201</v>
      </c>
      <c r="Y16" s="29" t="s">
        <v>214</v>
      </c>
      <c r="Z16" s="29" t="s">
        <v>203</v>
      </c>
      <c r="AA16" s="29"/>
      <c r="AB16" s="29">
        <v>0.8</v>
      </c>
      <c r="AC16" s="29"/>
      <c r="AD16" s="29">
        <v>1.3</v>
      </c>
      <c r="AE16" s="29"/>
      <c r="AF16" s="29">
        <v>60.5</v>
      </c>
      <c r="AG16" s="29" t="s">
        <v>204</v>
      </c>
      <c r="AH16" s="29"/>
      <c r="AI16" s="29"/>
      <c r="AJ16" s="29"/>
      <c r="AK16" s="29"/>
      <c r="AL16" s="29"/>
      <c r="AM16" s="50" t="s">
        <v>274</v>
      </c>
    </row>
    <row r="17" spans="1:39" ht="30" customHeight="1">
      <c r="A17" s="15" t="s">
        <v>78</v>
      </c>
      <c r="B17" s="49" t="s">
        <v>275</v>
      </c>
      <c r="C17" s="49" t="s">
        <v>276</v>
      </c>
      <c r="D17" s="15" t="s">
        <v>277</v>
      </c>
      <c r="E17" s="29" t="s">
        <v>278</v>
      </c>
      <c r="F17" s="15">
        <v>58</v>
      </c>
      <c r="G17" s="15">
        <v>113</v>
      </c>
      <c r="H17" s="15">
        <v>1084</v>
      </c>
      <c r="I17" s="29" t="s">
        <v>279</v>
      </c>
      <c r="J17" s="15" t="s">
        <v>209</v>
      </c>
      <c r="K17" s="15" t="s">
        <v>249</v>
      </c>
      <c r="L17" s="15">
        <v>2009</v>
      </c>
      <c r="M17" s="15">
        <v>901.88</v>
      </c>
      <c r="N17" s="15">
        <v>2000</v>
      </c>
      <c r="O17" s="15">
        <v>2028</v>
      </c>
      <c r="P17" s="29" t="s">
        <v>194</v>
      </c>
      <c r="Q17" s="29" t="s">
        <v>280</v>
      </c>
      <c r="R17" s="15" t="s">
        <v>196</v>
      </c>
      <c r="S17" s="15" t="s">
        <v>212</v>
      </c>
      <c r="T17" s="15"/>
      <c r="U17" s="15" t="s">
        <v>199</v>
      </c>
      <c r="V17" s="15"/>
      <c r="W17" s="29" t="s">
        <v>200</v>
      </c>
      <c r="X17" s="29" t="s">
        <v>201</v>
      </c>
      <c r="Y17" s="29" t="s">
        <v>214</v>
      </c>
      <c r="Z17" s="29" t="s">
        <v>233</v>
      </c>
      <c r="AA17" s="29">
        <v>0.5</v>
      </c>
      <c r="AB17" s="29">
        <v>0.5</v>
      </c>
      <c r="AC17" s="29">
        <v>3.9</v>
      </c>
      <c r="AD17" s="29">
        <v>3.9</v>
      </c>
      <c r="AE17" s="29">
        <v>22.8</v>
      </c>
      <c r="AF17" s="29">
        <v>22.8</v>
      </c>
      <c r="AG17" s="29" t="s">
        <v>204</v>
      </c>
      <c r="AH17" s="29"/>
      <c r="AI17" s="29"/>
      <c r="AJ17" s="29"/>
      <c r="AK17" s="29"/>
      <c r="AL17" s="29"/>
      <c r="AM17" s="50" t="s">
        <v>281</v>
      </c>
    </row>
    <row r="18" spans="1:39" ht="30" customHeight="1">
      <c r="A18" s="15" t="s">
        <v>78</v>
      </c>
      <c r="B18" s="49" t="s">
        <v>282</v>
      </c>
      <c r="C18" s="49" t="s">
        <v>283</v>
      </c>
      <c r="D18" s="15" t="s">
        <v>284</v>
      </c>
      <c r="E18" s="29" t="s">
        <v>285</v>
      </c>
      <c r="F18" s="15">
        <v>70</v>
      </c>
      <c r="G18" s="15">
        <v>64</v>
      </c>
      <c r="H18" s="15">
        <v>9771</v>
      </c>
      <c r="I18" s="29" t="s">
        <v>286</v>
      </c>
      <c r="J18" s="15" t="s">
        <v>209</v>
      </c>
      <c r="K18" s="15" t="s">
        <v>249</v>
      </c>
      <c r="L18" s="15">
        <v>2006</v>
      </c>
      <c r="M18" s="15">
        <v>2500</v>
      </c>
      <c r="N18" s="15">
        <v>11000</v>
      </c>
      <c r="O18" s="15">
        <v>2021</v>
      </c>
      <c r="P18" s="29" t="s">
        <v>194</v>
      </c>
      <c r="Q18" s="29" t="s">
        <v>287</v>
      </c>
      <c r="R18" s="15" t="s">
        <v>88</v>
      </c>
      <c r="S18" s="15" t="s">
        <v>212</v>
      </c>
      <c r="T18" s="15"/>
      <c r="U18" s="15" t="s">
        <v>199</v>
      </c>
      <c r="V18" s="15"/>
      <c r="W18" s="29" t="s">
        <v>200</v>
      </c>
      <c r="X18" s="29" t="s">
        <v>222</v>
      </c>
      <c r="Y18" s="29" t="s">
        <v>214</v>
      </c>
      <c r="Z18" s="29" t="s">
        <v>203</v>
      </c>
      <c r="AA18" s="29"/>
      <c r="AB18" s="29">
        <v>0.5</v>
      </c>
      <c r="AC18" s="29"/>
      <c r="AD18" s="29">
        <v>4.5999999999999996</v>
      </c>
      <c r="AE18" s="29"/>
      <c r="AF18" s="29">
        <v>4.29</v>
      </c>
      <c r="AG18" s="29" t="s">
        <v>204</v>
      </c>
      <c r="AH18" s="29"/>
      <c r="AI18" s="29"/>
      <c r="AJ18" s="29"/>
      <c r="AK18" s="29"/>
      <c r="AL18" s="29"/>
      <c r="AM18" s="50" t="s">
        <v>288</v>
      </c>
    </row>
    <row r="19" spans="1:39" ht="30" customHeight="1">
      <c r="A19" s="15" t="s">
        <v>78</v>
      </c>
      <c r="B19" s="49" t="s">
        <v>289</v>
      </c>
      <c r="C19" s="49" t="s">
        <v>290</v>
      </c>
      <c r="D19" s="15" t="s">
        <v>291</v>
      </c>
      <c r="E19" s="29" t="s">
        <v>292</v>
      </c>
      <c r="F19" s="15">
        <v>526</v>
      </c>
      <c r="G19" s="15">
        <v>462</v>
      </c>
      <c r="H19" s="15">
        <v>12552</v>
      </c>
      <c r="I19" s="29" t="s">
        <v>293</v>
      </c>
      <c r="J19" s="15" t="s">
        <v>192</v>
      </c>
      <c r="K19" s="15" t="s">
        <v>249</v>
      </c>
      <c r="L19" s="15">
        <v>2004</v>
      </c>
      <c r="M19" s="15">
        <v>5000</v>
      </c>
      <c r="N19" s="15">
        <v>25000</v>
      </c>
      <c r="O19" s="15">
        <v>2024</v>
      </c>
      <c r="P19" s="29" t="s">
        <v>194</v>
      </c>
      <c r="Q19" s="29" t="s">
        <v>221</v>
      </c>
      <c r="R19" s="15" t="s">
        <v>88</v>
      </c>
      <c r="S19" s="15" t="s">
        <v>212</v>
      </c>
      <c r="T19" s="15"/>
      <c r="U19" s="15" t="s">
        <v>199</v>
      </c>
      <c r="V19" s="15"/>
      <c r="W19" s="29" t="s">
        <v>200</v>
      </c>
      <c r="X19" s="29" t="s">
        <v>201</v>
      </c>
      <c r="Y19" s="29" t="s">
        <v>214</v>
      </c>
      <c r="Z19" s="29" t="s">
        <v>203</v>
      </c>
      <c r="AA19" s="29">
        <v>0.5</v>
      </c>
      <c r="AB19" s="29">
        <v>0.5</v>
      </c>
      <c r="AC19" s="29">
        <v>3</v>
      </c>
      <c r="AD19" s="29">
        <v>3.4</v>
      </c>
      <c r="AE19" s="29">
        <v>14.9</v>
      </c>
      <c r="AF19" s="29">
        <v>14.9</v>
      </c>
      <c r="AG19" s="29" t="s">
        <v>204</v>
      </c>
      <c r="AH19" s="29"/>
      <c r="AI19" s="29"/>
      <c r="AJ19" s="29"/>
      <c r="AK19" s="29"/>
      <c r="AL19" s="29"/>
      <c r="AM19" s="50" t="s">
        <v>294</v>
      </c>
    </row>
    <row r="20" spans="1:39" ht="30" customHeight="1">
      <c r="A20" s="15" t="s">
        <v>78</v>
      </c>
      <c r="B20" s="49" t="s">
        <v>100</v>
      </c>
      <c r="C20" s="49" t="s">
        <v>295</v>
      </c>
      <c r="D20" s="15" t="s">
        <v>102</v>
      </c>
      <c r="E20" s="29" t="s">
        <v>296</v>
      </c>
      <c r="F20" s="15">
        <v>96</v>
      </c>
      <c r="G20" s="15">
        <v>96</v>
      </c>
      <c r="H20" s="15">
        <v>7766</v>
      </c>
      <c r="I20" s="29" t="s">
        <v>264</v>
      </c>
      <c r="J20" s="15" t="s">
        <v>209</v>
      </c>
      <c r="K20" s="15" t="s">
        <v>249</v>
      </c>
      <c r="L20" s="15">
        <v>2002</v>
      </c>
      <c r="M20" s="15">
        <v>3000</v>
      </c>
      <c r="N20" s="15">
        <v>10000</v>
      </c>
      <c r="O20" s="15">
        <v>2040</v>
      </c>
      <c r="P20" s="29" t="s">
        <v>258</v>
      </c>
      <c r="Q20" s="29" t="s">
        <v>280</v>
      </c>
      <c r="R20" s="15" t="s">
        <v>196</v>
      </c>
      <c r="S20" s="15" t="s">
        <v>212</v>
      </c>
      <c r="T20" s="15" t="s">
        <v>198</v>
      </c>
      <c r="U20" s="15" t="s">
        <v>199</v>
      </c>
      <c r="V20" s="15"/>
      <c r="W20" s="29" t="s">
        <v>200</v>
      </c>
      <c r="X20" s="29" t="s">
        <v>201</v>
      </c>
      <c r="Y20" s="29" t="s">
        <v>214</v>
      </c>
      <c r="Z20" s="29" t="s">
        <v>233</v>
      </c>
      <c r="AA20" s="29">
        <v>0</v>
      </c>
      <c r="AB20" s="29">
        <v>0.5</v>
      </c>
      <c r="AC20" s="29">
        <v>0</v>
      </c>
      <c r="AD20" s="29">
        <v>0.5</v>
      </c>
      <c r="AE20" s="29">
        <v>0</v>
      </c>
      <c r="AF20" s="29">
        <v>0</v>
      </c>
      <c r="AG20" s="29" t="s">
        <v>204</v>
      </c>
      <c r="AH20" s="29"/>
      <c r="AI20" s="29"/>
      <c r="AJ20" s="29"/>
      <c r="AK20" s="29"/>
      <c r="AL20" s="29"/>
      <c r="AM20" s="50" t="s">
        <v>297</v>
      </c>
    </row>
    <row r="21" spans="1:39" ht="30" customHeight="1">
      <c r="A21" s="15" t="s">
        <v>78</v>
      </c>
      <c r="B21" s="49" t="s">
        <v>298</v>
      </c>
      <c r="C21" s="49" t="s">
        <v>299</v>
      </c>
      <c r="D21" s="15" t="s">
        <v>300</v>
      </c>
      <c r="E21" s="29" t="s">
        <v>301</v>
      </c>
      <c r="F21" s="15">
        <v>251</v>
      </c>
      <c r="G21" s="15">
        <v>76</v>
      </c>
      <c r="H21" s="15">
        <v>18082</v>
      </c>
      <c r="I21" s="29" t="s">
        <v>302</v>
      </c>
      <c r="J21" s="15" t="s">
        <v>192</v>
      </c>
      <c r="K21" s="15" t="s">
        <v>87</v>
      </c>
      <c r="L21" s="15">
        <v>2006</v>
      </c>
      <c r="M21" s="15">
        <v>4300</v>
      </c>
      <c r="N21" s="15">
        <v>22000</v>
      </c>
      <c r="O21" s="15">
        <v>2026</v>
      </c>
      <c r="P21" s="29" t="s">
        <v>303</v>
      </c>
      <c r="Q21" s="29" t="s">
        <v>304</v>
      </c>
      <c r="R21" s="15" t="s">
        <v>88</v>
      </c>
      <c r="S21" s="15" t="s">
        <v>212</v>
      </c>
      <c r="T21" s="15"/>
      <c r="U21" s="15" t="s">
        <v>199</v>
      </c>
      <c r="V21" s="15"/>
      <c r="W21" s="29" t="s">
        <v>200</v>
      </c>
      <c r="X21" s="29" t="s">
        <v>201</v>
      </c>
      <c r="Y21" s="29" t="s">
        <v>202</v>
      </c>
      <c r="Z21" s="29" t="s">
        <v>203</v>
      </c>
      <c r="AA21" s="29"/>
      <c r="AB21" s="29">
        <v>0.5</v>
      </c>
      <c r="AC21" s="29"/>
      <c r="AD21" s="29">
        <v>3</v>
      </c>
      <c r="AE21" s="29"/>
      <c r="AF21" s="29">
        <v>3.73</v>
      </c>
      <c r="AG21" s="29" t="s">
        <v>204</v>
      </c>
      <c r="AH21" s="29"/>
      <c r="AI21" s="29"/>
      <c r="AJ21" s="29"/>
      <c r="AK21" s="29"/>
      <c r="AL21" s="29"/>
      <c r="AM21" s="50" t="s">
        <v>305</v>
      </c>
    </row>
    <row r="22" spans="1:39" ht="30" customHeight="1">
      <c r="A22" s="15" t="s">
        <v>78</v>
      </c>
      <c r="B22" s="49" t="s">
        <v>306</v>
      </c>
      <c r="C22" s="49" t="s">
        <v>307</v>
      </c>
      <c r="D22" s="15" t="s">
        <v>308</v>
      </c>
      <c r="E22" s="29" t="s">
        <v>309</v>
      </c>
      <c r="F22" s="15"/>
      <c r="G22" s="15">
        <v>134.74</v>
      </c>
      <c r="H22" s="15">
        <v>4912</v>
      </c>
      <c r="I22" s="29" t="s">
        <v>310</v>
      </c>
      <c r="J22" s="15" t="s">
        <v>209</v>
      </c>
      <c r="K22" s="15" t="s">
        <v>193</v>
      </c>
      <c r="L22" s="15">
        <v>2007</v>
      </c>
      <c r="M22" s="15">
        <v>3000</v>
      </c>
      <c r="N22" s="15">
        <v>11000</v>
      </c>
      <c r="O22" s="15">
        <v>2027</v>
      </c>
      <c r="P22" s="29" t="s">
        <v>258</v>
      </c>
      <c r="Q22" s="29" t="s">
        <v>280</v>
      </c>
      <c r="R22" s="15" t="s">
        <v>88</v>
      </c>
      <c r="S22" s="15" t="s">
        <v>212</v>
      </c>
      <c r="T22" s="15"/>
      <c r="U22" s="15" t="s">
        <v>199</v>
      </c>
      <c r="V22" s="15"/>
      <c r="W22" s="29" t="s">
        <v>200</v>
      </c>
      <c r="X22" s="29" t="s">
        <v>201</v>
      </c>
      <c r="Y22" s="29" t="s">
        <v>223</v>
      </c>
      <c r="Z22" s="29" t="s">
        <v>203</v>
      </c>
      <c r="AA22" s="29"/>
      <c r="AB22" s="29">
        <v>4</v>
      </c>
      <c r="AC22" s="29"/>
      <c r="AD22" s="29">
        <v>46</v>
      </c>
      <c r="AE22" s="29"/>
      <c r="AF22" s="29">
        <v>68</v>
      </c>
      <c r="AG22" s="29" t="s">
        <v>204</v>
      </c>
      <c r="AH22" s="29"/>
      <c r="AI22" s="29"/>
      <c r="AJ22" s="29"/>
      <c r="AK22" s="29"/>
      <c r="AL22" s="29"/>
      <c r="AM22" s="50" t="s">
        <v>311</v>
      </c>
    </row>
    <row r="23" spans="1:39" ht="30" customHeight="1">
      <c r="A23" s="15" t="s">
        <v>78</v>
      </c>
      <c r="B23" s="49" t="s">
        <v>107</v>
      </c>
      <c r="C23" s="49" t="s">
        <v>312</v>
      </c>
      <c r="D23" s="15" t="s">
        <v>109</v>
      </c>
      <c r="E23" s="29" t="s">
        <v>313</v>
      </c>
      <c r="F23" s="15">
        <v>4105</v>
      </c>
      <c r="G23" s="15">
        <v>4698</v>
      </c>
      <c r="H23" s="15">
        <v>182350</v>
      </c>
      <c r="I23" s="29" t="s">
        <v>314</v>
      </c>
      <c r="J23" s="15" t="s">
        <v>209</v>
      </c>
      <c r="K23" s="15" t="s">
        <v>249</v>
      </c>
      <c r="L23" s="15">
        <v>1996</v>
      </c>
      <c r="M23" s="15">
        <v>38000</v>
      </c>
      <c r="N23" s="15">
        <v>400000</v>
      </c>
      <c r="O23" s="15" t="s">
        <v>315</v>
      </c>
      <c r="P23" s="29" t="s">
        <v>258</v>
      </c>
      <c r="Q23" s="29" t="s">
        <v>316</v>
      </c>
      <c r="R23" s="15" t="s">
        <v>196</v>
      </c>
      <c r="S23" s="15" t="s">
        <v>212</v>
      </c>
      <c r="T23" s="15"/>
      <c r="U23" s="15" t="s">
        <v>199</v>
      </c>
      <c r="V23" s="15"/>
      <c r="W23" s="29" t="s">
        <v>200</v>
      </c>
      <c r="X23" s="29" t="s">
        <v>201</v>
      </c>
      <c r="Y23" s="29" t="s">
        <v>223</v>
      </c>
      <c r="Z23" s="29" t="s">
        <v>203</v>
      </c>
      <c r="AA23" s="29">
        <v>1</v>
      </c>
      <c r="AB23" s="29">
        <v>1</v>
      </c>
      <c r="AC23" s="29">
        <v>55</v>
      </c>
      <c r="AD23" s="29">
        <v>3</v>
      </c>
      <c r="AE23" s="29">
        <v>29</v>
      </c>
      <c r="AF23" s="29">
        <v>5</v>
      </c>
      <c r="AG23" s="29" t="s">
        <v>204</v>
      </c>
      <c r="AH23" s="29"/>
      <c r="AI23" s="29"/>
      <c r="AJ23" s="29"/>
      <c r="AK23" s="29"/>
      <c r="AL23" s="29"/>
      <c r="AM23" s="50" t="s">
        <v>317</v>
      </c>
    </row>
    <row r="24" spans="1:39" ht="30" customHeight="1">
      <c r="A24" s="15" t="s">
        <v>78</v>
      </c>
      <c r="B24" s="49" t="s">
        <v>114</v>
      </c>
      <c r="C24" s="49" t="s">
        <v>318</v>
      </c>
      <c r="D24" s="15" t="s">
        <v>116</v>
      </c>
      <c r="E24" s="29" t="s">
        <v>319</v>
      </c>
      <c r="F24" s="15">
        <v>830</v>
      </c>
      <c r="G24" s="15">
        <v>1503</v>
      </c>
      <c r="H24" s="15">
        <v>53653</v>
      </c>
      <c r="I24" s="29" t="s">
        <v>264</v>
      </c>
      <c r="J24" s="15" t="s">
        <v>192</v>
      </c>
      <c r="K24" s="15" t="s">
        <v>87</v>
      </c>
      <c r="L24" s="15">
        <v>2009</v>
      </c>
      <c r="M24" s="15">
        <v>8800</v>
      </c>
      <c r="N24" s="15">
        <v>67000</v>
      </c>
      <c r="O24" s="15">
        <v>2024</v>
      </c>
      <c r="P24" s="29" t="s">
        <v>194</v>
      </c>
      <c r="Q24" s="29" t="s">
        <v>320</v>
      </c>
      <c r="R24" s="15" t="s">
        <v>122</v>
      </c>
      <c r="S24" s="15" t="s">
        <v>212</v>
      </c>
      <c r="T24" s="15"/>
      <c r="U24" s="15" t="s">
        <v>199</v>
      </c>
      <c r="V24" s="15"/>
      <c r="W24" s="29" t="s">
        <v>200</v>
      </c>
      <c r="X24" s="29" t="s">
        <v>201</v>
      </c>
      <c r="Y24" s="29" t="s">
        <v>202</v>
      </c>
      <c r="Z24" s="29" t="s">
        <v>203</v>
      </c>
      <c r="AA24" s="29">
        <v>250</v>
      </c>
      <c r="AB24" s="29">
        <v>10</v>
      </c>
      <c r="AC24" s="29">
        <v>100</v>
      </c>
      <c r="AD24" s="29">
        <v>1</v>
      </c>
      <c r="AE24" s="29">
        <v>0</v>
      </c>
      <c r="AF24" s="29">
        <v>0</v>
      </c>
      <c r="AG24" s="29" t="s">
        <v>204</v>
      </c>
      <c r="AH24" s="29"/>
      <c r="AI24" s="29"/>
      <c r="AJ24" s="29"/>
      <c r="AK24" s="29"/>
      <c r="AL24" s="29"/>
      <c r="AM24" s="50" t="s">
        <v>321</v>
      </c>
    </row>
    <row r="25" spans="1:39" ht="30" customHeight="1">
      <c r="A25" s="15" t="s">
        <v>78</v>
      </c>
      <c r="B25" s="49" t="s">
        <v>322</v>
      </c>
      <c r="C25" s="49" t="s">
        <v>323</v>
      </c>
      <c r="D25" s="15" t="s">
        <v>324</v>
      </c>
      <c r="E25" s="29" t="s">
        <v>325</v>
      </c>
      <c r="F25" s="15">
        <v>357</v>
      </c>
      <c r="G25" s="15">
        <v>591</v>
      </c>
      <c r="H25" s="15">
        <v>29502</v>
      </c>
      <c r="I25" s="29" t="s">
        <v>326</v>
      </c>
      <c r="J25" s="15" t="s">
        <v>192</v>
      </c>
      <c r="K25" s="15" t="s">
        <v>249</v>
      </c>
      <c r="L25" s="15">
        <v>2006</v>
      </c>
      <c r="M25" s="15">
        <v>7200</v>
      </c>
      <c r="N25" s="15">
        <v>45000</v>
      </c>
      <c r="O25" s="15">
        <v>2025</v>
      </c>
      <c r="P25" s="29" t="s">
        <v>194</v>
      </c>
      <c r="Q25" s="29" t="s">
        <v>327</v>
      </c>
      <c r="R25" s="15" t="s">
        <v>196</v>
      </c>
      <c r="S25" s="15" t="s">
        <v>212</v>
      </c>
      <c r="T25" s="15"/>
      <c r="U25" s="15" t="s">
        <v>199</v>
      </c>
      <c r="V25" s="15"/>
      <c r="W25" s="29" t="s">
        <v>200</v>
      </c>
      <c r="X25" s="29" t="s">
        <v>201</v>
      </c>
      <c r="Y25" s="29" t="s">
        <v>223</v>
      </c>
      <c r="Z25" s="29" t="s">
        <v>203</v>
      </c>
      <c r="AA25" s="29">
        <v>2.8</v>
      </c>
      <c r="AB25" s="29">
        <v>0.5</v>
      </c>
      <c r="AC25" s="29">
        <v>7</v>
      </c>
      <c r="AD25" s="29">
        <v>1.6</v>
      </c>
      <c r="AE25" s="29">
        <v>3.2</v>
      </c>
      <c r="AF25" s="29">
        <v>1</v>
      </c>
      <c r="AG25" s="29" t="s">
        <v>204</v>
      </c>
      <c r="AH25" s="29"/>
      <c r="AI25" s="29"/>
      <c r="AJ25" s="29"/>
      <c r="AK25" s="29"/>
      <c r="AL25" s="29"/>
      <c r="AM25" s="50" t="s">
        <v>328</v>
      </c>
    </row>
    <row r="26" spans="1:39" ht="30" customHeight="1">
      <c r="A26" s="15" t="s">
        <v>78</v>
      </c>
      <c r="B26" s="49" t="s">
        <v>131</v>
      </c>
      <c r="C26" s="49" t="s">
        <v>329</v>
      </c>
      <c r="D26" s="15" t="s">
        <v>133</v>
      </c>
      <c r="E26" s="29" t="s">
        <v>330</v>
      </c>
      <c r="F26" s="15">
        <v>5838</v>
      </c>
      <c r="G26" s="15">
        <v>5803</v>
      </c>
      <c r="H26" s="15">
        <v>2437</v>
      </c>
      <c r="I26" s="29" t="s">
        <v>331</v>
      </c>
      <c r="J26" s="15" t="s">
        <v>192</v>
      </c>
      <c r="K26" s="15" t="s">
        <v>87</v>
      </c>
      <c r="L26" s="15">
        <v>2018</v>
      </c>
      <c r="M26" s="15">
        <v>2672</v>
      </c>
      <c r="N26" s="15">
        <v>30560</v>
      </c>
      <c r="O26" s="15">
        <v>2023</v>
      </c>
      <c r="P26" s="29" t="s">
        <v>332</v>
      </c>
      <c r="Q26" s="29" t="s">
        <v>333</v>
      </c>
      <c r="R26" s="15" t="s">
        <v>122</v>
      </c>
      <c r="S26" s="15" t="s">
        <v>212</v>
      </c>
      <c r="T26" s="15"/>
      <c r="U26" s="15" t="s">
        <v>199</v>
      </c>
      <c r="V26" s="15"/>
      <c r="W26" s="29" t="s">
        <v>200</v>
      </c>
      <c r="X26" s="29" t="s">
        <v>201</v>
      </c>
      <c r="Y26" s="29" t="s">
        <v>214</v>
      </c>
      <c r="Z26" s="29" t="s">
        <v>203</v>
      </c>
      <c r="AA26" s="29">
        <v>100</v>
      </c>
      <c r="AB26" s="29">
        <v>1</v>
      </c>
      <c r="AC26" s="29">
        <v>390</v>
      </c>
      <c r="AD26" s="29">
        <v>1</v>
      </c>
      <c r="AE26" s="29">
        <v>153</v>
      </c>
      <c r="AF26" s="29">
        <v>1</v>
      </c>
      <c r="AG26" s="29" t="s">
        <v>204</v>
      </c>
      <c r="AH26" s="29"/>
      <c r="AI26" s="29"/>
      <c r="AJ26" s="29"/>
      <c r="AK26" s="29"/>
      <c r="AL26" s="29"/>
      <c r="AM26" s="50" t="s">
        <v>334</v>
      </c>
    </row>
    <row r="27" spans="1:39" ht="30" customHeight="1">
      <c r="A27" s="15" t="s">
        <v>78</v>
      </c>
      <c r="B27" s="49" t="s">
        <v>131</v>
      </c>
      <c r="C27" s="49" t="s">
        <v>335</v>
      </c>
      <c r="D27" s="15" t="s">
        <v>133</v>
      </c>
      <c r="E27" s="29" t="s">
        <v>330</v>
      </c>
      <c r="F27" s="15">
        <v>0</v>
      </c>
      <c r="G27" s="15">
        <v>0</v>
      </c>
      <c r="H27" s="15">
        <v>65219</v>
      </c>
      <c r="I27" s="29" t="s">
        <v>331</v>
      </c>
      <c r="J27" s="15" t="s">
        <v>192</v>
      </c>
      <c r="K27" s="15" t="s">
        <v>87</v>
      </c>
      <c r="L27" s="15">
        <v>2023</v>
      </c>
      <c r="M27" s="15">
        <v>5295</v>
      </c>
      <c r="N27" s="15">
        <v>65219</v>
      </c>
      <c r="O27" s="15">
        <v>2033</v>
      </c>
      <c r="P27" s="29" t="s">
        <v>332</v>
      </c>
      <c r="Q27" s="29" t="s">
        <v>333</v>
      </c>
      <c r="R27" s="15" t="s">
        <v>122</v>
      </c>
      <c r="S27" s="15" t="s">
        <v>212</v>
      </c>
      <c r="T27" s="15"/>
      <c r="U27" s="15" t="s">
        <v>199</v>
      </c>
      <c r="V27" s="15"/>
      <c r="W27" s="29" t="s">
        <v>200</v>
      </c>
      <c r="X27" s="29" t="s">
        <v>201</v>
      </c>
      <c r="Y27" s="29" t="s">
        <v>214</v>
      </c>
      <c r="Z27" s="29" t="s">
        <v>203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 t="s">
        <v>204</v>
      </c>
      <c r="AH27" s="29"/>
      <c r="AI27" s="29"/>
      <c r="AJ27" s="29"/>
      <c r="AK27" s="29"/>
      <c r="AL27" s="29"/>
      <c r="AM27" s="50" t="s">
        <v>336</v>
      </c>
    </row>
    <row r="28" spans="1:39" ht="30" customHeight="1">
      <c r="A28" s="15" t="s">
        <v>78</v>
      </c>
      <c r="B28" s="49" t="s">
        <v>337</v>
      </c>
      <c r="C28" s="49" t="s">
        <v>338</v>
      </c>
      <c r="D28" s="15" t="s">
        <v>339</v>
      </c>
      <c r="E28" s="29" t="s">
        <v>319</v>
      </c>
      <c r="F28" s="15">
        <v>2162</v>
      </c>
      <c r="G28" s="15">
        <v>2095</v>
      </c>
      <c r="H28" s="15">
        <v>23908</v>
      </c>
      <c r="I28" s="29" t="s">
        <v>326</v>
      </c>
      <c r="J28" s="15" t="s">
        <v>209</v>
      </c>
      <c r="K28" s="15" t="s">
        <v>249</v>
      </c>
      <c r="L28" s="15">
        <v>2008</v>
      </c>
      <c r="M28" s="15">
        <v>15650</v>
      </c>
      <c r="N28" s="15">
        <v>155000</v>
      </c>
      <c r="O28" s="15">
        <v>2022</v>
      </c>
      <c r="P28" s="29" t="s">
        <v>194</v>
      </c>
      <c r="Q28" s="29" t="s">
        <v>211</v>
      </c>
      <c r="R28" s="15" t="s">
        <v>88</v>
      </c>
      <c r="S28" s="15" t="s">
        <v>212</v>
      </c>
      <c r="T28" s="15"/>
      <c r="U28" s="15" t="s">
        <v>199</v>
      </c>
      <c r="V28" s="15"/>
      <c r="W28" s="29" t="s">
        <v>200</v>
      </c>
      <c r="X28" s="29" t="s">
        <v>201</v>
      </c>
      <c r="Y28" s="29" t="s">
        <v>202</v>
      </c>
      <c r="Z28" s="29" t="s">
        <v>203</v>
      </c>
      <c r="AA28" s="29">
        <v>0.5</v>
      </c>
      <c r="AB28" s="29">
        <v>0.5</v>
      </c>
      <c r="AC28" s="29">
        <v>9</v>
      </c>
      <c r="AD28" s="29">
        <v>6.4</v>
      </c>
      <c r="AE28" s="29">
        <v>11.8</v>
      </c>
      <c r="AF28" s="29">
        <v>11.1</v>
      </c>
      <c r="AG28" s="29" t="s">
        <v>204</v>
      </c>
      <c r="AH28" s="29"/>
      <c r="AI28" s="29"/>
      <c r="AJ28" s="29"/>
      <c r="AK28" s="29"/>
      <c r="AL28" s="29"/>
      <c r="AM28" s="50" t="s">
        <v>340</v>
      </c>
    </row>
    <row r="29" spans="1:39" ht="30" customHeight="1">
      <c r="A29" s="15" t="s">
        <v>78</v>
      </c>
      <c r="B29" s="49" t="s">
        <v>341</v>
      </c>
      <c r="C29" s="49" t="s">
        <v>342</v>
      </c>
      <c r="D29" s="15" t="s">
        <v>343</v>
      </c>
      <c r="E29" s="29" t="s">
        <v>344</v>
      </c>
      <c r="F29" s="15">
        <v>3683.29</v>
      </c>
      <c r="G29" s="15">
        <v>4061.39</v>
      </c>
      <c r="H29" s="15">
        <v>46331</v>
      </c>
      <c r="I29" s="29" t="s">
        <v>314</v>
      </c>
      <c r="J29" s="15" t="s">
        <v>345</v>
      </c>
      <c r="K29" s="15" t="s">
        <v>87</v>
      </c>
      <c r="L29" s="15">
        <v>2007</v>
      </c>
      <c r="M29" s="15">
        <v>13000</v>
      </c>
      <c r="N29" s="15">
        <v>107000</v>
      </c>
      <c r="O29" s="15">
        <v>2031</v>
      </c>
      <c r="P29" s="29" t="s">
        <v>210</v>
      </c>
      <c r="Q29" s="29" t="s">
        <v>211</v>
      </c>
      <c r="R29" s="15" t="s">
        <v>88</v>
      </c>
      <c r="S29" s="15" t="s">
        <v>212</v>
      </c>
      <c r="T29" s="15"/>
      <c r="U29" s="15" t="s">
        <v>199</v>
      </c>
      <c r="V29" s="15"/>
      <c r="W29" s="29" t="s">
        <v>346</v>
      </c>
      <c r="X29" s="29"/>
      <c r="Y29" s="29"/>
      <c r="Z29" s="29"/>
      <c r="AA29" s="29">
        <v>24.3</v>
      </c>
      <c r="AB29" s="29">
        <v>7.2</v>
      </c>
      <c r="AC29" s="29">
        <v>27.2</v>
      </c>
      <c r="AD29" s="29">
        <v>13.1</v>
      </c>
      <c r="AE29" s="29">
        <v>13.26</v>
      </c>
      <c r="AF29" s="29">
        <v>12.75</v>
      </c>
      <c r="AG29" s="29" t="s">
        <v>204</v>
      </c>
      <c r="AH29" s="29"/>
      <c r="AI29" s="29"/>
      <c r="AJ29" s="29"/>
      <c r="AK29" s="29"/>
      <c r="AL29" s="29"/>
      <c r="AM29" s="50" t="s">
        <v>347</v>
      </c>
    </row>
  </sheetData>
  <mergeCells count="41">
    <mergeCell ref="AH4:AH5"/>
    <mergeCell ref="AI4:AI5"/>
    <mergeCell ref="S2:S6"/>
    <mergeCell ref="T2:T6"/>
    <mergeCell ref="U2:U6"/>
    <mergeCell ref="V2:V5"/>
    <mergeCell ref="W2:W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I2:I6"/>
    <mergeCell ref="A2:A6"/>
    <mergeCell ref="B2:B6"/>
    <mergeCell ref="C2:C6"/>
    <mergeCell ref="D2:D6"/>
    <mergeCell ref="E2:E6"/>
    <mergeCell ref="F2:F5"/>
    <mergeCell ref="G2:G5"/>
    <mergeCell ref="H2:H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BDCE-0BC6-4359-BE6C-11F66D8362F2}">
  <dimension ref="A1:AJ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15" width="11.625" style="51" customWidth="1"/>
    <col min="16" max="16" width="12.875" style="51" customWidth="1"/>
    <col min="17" max="20" width="9" style="51"/>
    <col min="21" max="25" width="13" style="30" customWidth="1"/>
    <col min="26" max="26" width="24" style="30" customWidth="1"/>
    <col min="27" max="27" width="20.125" style="30" customWidth="1"/>
    <col min="28" max="28" width="9" style="51" customWidth="1"/>
    <col min="29" max="29" width="13.75" style="51" customWidth="1"/>
    <col min="30" max="30" width="9" style="51" bestFit="1" customWidth="1"/>
    <col min="31" max="31" width="13.875" style="51" bestFit="1" customWidth="1"/>
    <col min="32" max="32" width="6.25" style="51" customWidth="1"/>
    <col min="33" max="34" width="9.875" style="51" customWidth="1"/>
    <col min="35" max="36" width="9" style="53"/>
    <col min="37" max="16384" width="9" style="51"/>
  </cols>
  <sheetData>
    <row r="1" spans="1:36" s="3" customFormat="1" ht="15" customHeight="1">
      <c r="A1" s="17" t="s">
        <v>42</v>
      </c>
      <c r="E1" s="18"/>
      <c r="U1" s="18"/>
      <c r="V1" s="18"/>
      <c r="W1" s="18"/>
      <c r="X1" s="18"/>
      <c r="Y1" s="18"/>
      <c r="Z1" s="18"/>
      <c r="AA1" s="18"/>
      <c r="AH1" s="33"/>
      <c r="AI1" s="34"/>
      <c r="AJ1" s="34"/>
    </row>
    <row r="2" spans="1:36" s="23" customFormat="1" ht="13.5" customHeight="1">
      <c r="A2" s="251" t="s">
        <v>1</v>
      </c>
      <c r="B2" s="313" t="s">
        <v>2</v>
      </c>
      <c r="C2" s="149" t="s">
        <v>3</v>
      </c>
      <c r="D2" s="251" t="s">
        <v>4</v>
      </c>
      <c r="E2" s="308" t="s">
        <v>5</v>
      </c>
      <c r="F2" s="316" t="s">
        <v>6</v>
      </c>
      <c r="G2" s="317"/>
      <c r="H2" s="317"/>
      <c r="I2" s="318"/>
      <c r="J2" s="225" t="s">
        <v>43</v>
      </c>
      <c r="K2" s="295"/>
      <c r="L2" s="295"/>
      <c r="M2" s="295"/>
      <c r="N2" s="295"/>
      <c r="O2" s="295"/>
      <c r="P2" s="295"/>
      <c r="Q2" s="238" t="s">
        <v>44</v>
      </c>
      <c r="R2" s="295"/>
      <c r="S2" s="225" t="s">
        <v>45</v>
      </c>
      <c r="T2" s="295"/>
      <c r="U2" s="238" t="s">
        <v>46</v>
      </c>
      <c r="V2" s="239"/>
      <c r="W2" s="239"/>
      <c r="X2" s="239"/>
      <c r="Y2" s="36" t="s">
        <v>47</v>
      </c>
      <c r="Z2" s="37"/>
      <c r="AA2" s="223" t="s">
        <v>37</v>
      </c>
      <c r="AB2" s="149" t="s">
        <v>48</v>
      </c>
      <c r="AC2" s="149" t="s">
        <v>49</v>
      </c>
      <c r="AD2" s="236" t="s">
        <v>50</v>
      </c>
      <c r="AE2" s="236" t="s">
        <v>51</v>
      </c>
      <c r="AF2" s="251" t="s">
        <v>10</v>
      </c>
      <c r="AG2" s="308" t="s">
        <v>13</v>
      </c>
      <c r="AH2" s="308" t="s">
        <v>14</v>
      </c>
      <c r="AI2" s="22"/>
      <c r="AJ2" s="22"/>
    </row>
    <row r="3" spans="1:36" s="23" customFormat="1" ht="13.5" customHeight="1">
      <c r="A3" s="311"/>
      <c r="B3" s="314"/>
      <c r="C3" s="231"/>
      <c r="D3" s="311"/>
      <c r="E3" s="309"/>
      <c r="F3" s="319"/>
      <c r="G3" s="320"/>
      <c r="H3" s="320"/>
      <c r="I3" s="321"/>
      <c r="J3" s="229"/>
      <c r="K3" s="307"/>
      <c r="L3" s="307"/>
      <c r="M3" s="307"/>
      <c r="N3" s="307"/>
      <c r="O3" s="307"/>
      <c r="P3" s="307"/>
      <c r="Q3" s="229"/>
      <c r="R3" s="307"/>
      <c r="S3" s="229"/>
      <c r="T3" s="307"/>
      <c r="U3" s="243"/>
      <c r="V3" s="322"/>
      <c r="W3" s="322"/>
      <c r="X3" s="322"/>
      <c r="Y3" s="40"/>
      <c r="Z3" s="41"/>
      <c r="AA3" s="224"/>
      <c r="AB3" s="231"/>
      <c r="AC3" s="231"/>
      <c r="AD3" s="237"/>
      <c r="AE3" s="231"/>
      <c r="AF3" s="311"/>
      <c r="AG3" s="311"/>
      <c r="AH3" s="309"/>
      <c r="AI3" s="22"/>
      <c r="AJ3" s="22"/>
    </row>
    <row r="4" spans="1:36" s="23" customFormat="1" ht="18.75" customHeight="1">
      <c r="A4" s="311"/>
      <c r="B4" s="314"/>
      <c r="C4" s="231"/>
      <c r="D4" s="311"/>
      <c r="E4" s="309"/>
      <c r="F4" s="236" t="s">
        <v>52</v>
      </c>
      <c r="G4" s="236" t="s">
        <v>53</v>
      </c>
      <c r="H4" s="236" t="s">
        <v>54</v>
      </c>
      <c r="I4" s="236" t="s">
        <v>25</v>
      </c>
      <c r="J4" s="223" t="s">
        <v>55</v>
      </c>
      <c r="K4" s="223" t="s">
        <v>56</v>
      </c>
      <c r="L4" s="223" t="s">
        <v>57</v>
      </c>
      <c r="M4" s="223" t="s">
        <v>58</v>
      </c>
      <c r="N4" s="223" t="s">
        <v>59</v>
      </c>
      <c r="O4" s="223" t="s">
        <v>60</v>
      </c>
      <c r="P4" s="149" t="s">
        <v>61</v>
      </c>
      <c r="Q4" s="251" t="s">
        <v>62</v>
      </c>
      <c r="R4" s="149" t="s">
        <v>63</v>
      </c>
      <c r="S4" s="251" t="s">
        <v>64</v>
      </c>
      <c r="T4" s="226" t="s">
        <v>65</v>
      </c>
      <c r="U4" s="238" t="s">
        <v>66</v>
      </c>
      <c r="V4" s="42"/>
      <c r="W4" s="225" t="s">
        <v>67</v>
      </c>
      <c r="X4" s="42"/>
      <c r="Y4" s="149" t="s">
        <v>68</v>
      </c>
      <c r="Z4" s="149" t="s">
        <v>69</v>
      </c>
      <c r="AA4" s="224"/>
      <c r="AB4" s="231"/>
      <c r="AC4" s="231"/>
      <c r="AD4" s="237"/>
      <c r="AE4" s="231"/>
      <c r="AF4" s="311"/>
      <c r="AG4" s="311"/>
      <c r="AH4" s="309"/>
      <c r="AI4" s="22"/>
      <c r="AJ4" s="22"/>
    </row>
    <row r="5" spans="1:36" s="23" customFormat="1" ht="26.25" customHeight="1" thickBot="1">
      <c r="A5" s="311"/>
      <c r="B5" s="314"/>
      <c r="C5" s="231"/>
      <c r="D5" s="311"/>
      <c r="E5" s="309"/>
      <c r="F5" s="237"/>
      <c r="G5" s="237"/>
      <c r="H5" s="237"/>
      <c r="I5" s="237"/>
      <c r="J5" s="224"/>
      <c r="K5" s="224"/>
      <c r="L5" s="224"/>
      <c r="M5" s="224"/>
      <c r="N5" s="224"/>
      <c r="O5" s="224"/>
      <c r="P5" s="231"/>
      <c r="Q5" s="251"/>
      <c r="R5" s="231"/>
      <c r="S5" s="251"/>
      <c r="T5" s="228"/>
      <c r="U5" s="237"/>
      <c r="V5" s="149" t="s">
        <v>70</v>
      </c>
      <c r="W5" s="231"/>
      <c r="X5" s="149" t="s">
        <v>70</v>
      </c>
      <c r="Y5" s="231"/>
      <c r="Z5" s="231"/>
      <c r="AA5" s="224"/>
      <c r="AB5" s="231"/>
      <c r="AC5" s="231"/>
      <c r="AD5" s="237"/>
      <c r="AE5" s="231"/>
      <c r="AF5" s="311"/>
      <c r="AG5" s="311"/>
      <c r="AH5" s="309"/>
      <c r="AI5" s="22"/>
      <c r="AJ5" s="22"/>
    </row>
    <row r="6" spans="1:36" s="48" customFormat="1" ht="13.5" customHeight="1">
      <c r="A6" s="312"/>
      <c r="B6" s="315"/>
      <c r="C6" s="231"/>
      <c r="D6" s="312"/>
      <c r="E6" s="310"/>
      <c r="F6" s="44" t="s">
        <v>71</v>
      </c>
      <c r="G6" s="44" t="s">
        <v>71</v>
      </c>
      <c r="H6" s="44" t="s">
        <v>72</v>
      </c>
      <c r="I6" s="44" t="s">
        <v>71</v>
      </c>
      <c r="J6" s="44" t="s">
        <v>73</v>
      </c>
      <c r="K6" s="44" t="s">
        <v>73</v>
      </c>
      <c r="L6" s="44" t="s">
        <v>73</v>
      </c>
      <c r="M6" s="44" t="s">
        <v>73</v>
      </c>
      <c r="N6" s="44" t="s">
        <v>73</v>
      </c>
      <c r="O6" s="44" t="s">
        <v>73</v>
      </c>
      <c r="P6" s="231"/>
      <c r="Q6" s="149"/>
      <c r="R6" s="45" t="s">
        <v>74</v>
      </c>
      <c r="S6" s="149"/>
      <c r="T6" s="45" t="s">
        <v>74</v>
      </c>
      <c r="U6" s="237"/>
      <c r="V6" s="231"/>
      <c r="W6" s="231"/>
      <c r="X6" s="231"/>
      <c r="Y6" s="44" t="s">
        <v>75</v>
      </c>
      <c r="Z6" s="39"/>
      <c r="AA6" s="224"/>
      <c r="AB6" s="46" t="s">
        <v>76</v>
      </c>
      <c r="AC6" s="46" t="s">
        <v>77</v>
      </c>
      <c r="AD6" s="46" t="s">
        <v>77</v>
      </c>
      <c r="AE6" s="44" t="s">
        <v>40</v>
      </c>
      <c r="AF6" s="312"/>
      <c r="AG6" s="312"/>
      <c r="AH6" s="312"/>
      <c r="AI6" s="47" t="s">
        <v>41</v>
      </c>
      <c r="AJ6" s="47"/>
    </row>
    <row r="7" spans="1:36" s="3" customFormat="1" ht="30" customHeight="1">
      <c r="A7" s="15" t="s">
        <v>78</v>
      </c>
      <c r="B7" s="49" t="s">
        <v>79</v>
      </c>
      <c r="C7" s="49" t="s">
        <v>80</v>
      </c>
      <c r="D7" s="15" t="s">
        <v>81</v>
      </c>
      <c r="E7" s="29" t="s">
        <v>82</v>
      </c>
      <c r="F7" s="15">
        <v>1050</v>
      </c>
      <c r="G7" s="15">
        <v>13864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83</v>
      </c>
      <c r="R7" s="15"/>
      <c r="S7" s="15" t="s">
        <v>84</v>
      </c>
      <c r="T7" s="15"/>
      <c r="U7" s="29" t="s">
        <v>85</v>
      </c>
      <c r="V7" s="29"/>
      <c r="W7" s="29" t="s">
        <v>86</v>
      </c>
      <c r="X7" s="29"/>
      <c r="Y7" s="29"/>
      <c r="Z7" s="29"/>
      <c r="AA7" s="29" t="s">
        <v>87</v>
      </c>
      <c r="AB7" s="15">
        <v>25</v>
      </c>
      <c r="AC7" s="15">
        <v>0</v>
      </c>
      <c r="AD7" s="15">
        <v>0</v>
      </c>
      <c r="AE7" s="15">
        <v>0</v>
      </c>
      <c r="AF7" s="15">
        <v>1973</v>
      </c>
      <c r="AG7" s="15" t="s">
        <v>88</v>
      </c>
      <c r="AH7" s="15"/>
      <c r="AI7" s="50" t="s">
        <v>90</v>
      </c>
      <c r="AJ7" s="34"/>
    </row>
    <row r="8" spans="1:36" s="3" customFormat="1" ht="30" customHeight="1">
      <c r="A8" s="15" t="s">
        <v>78</v>
      </c>
      <c r="B8" s="49" t="s">
        <v>91</v>
      </c>
      <c r="C8" s="49" t="s">
        <v>92</v>
      </c>
      <c r="D8" s="15" t="s">
        <v>93</v>
      </c>
      <c r="E8" s="29" t="s">
        <v>94</v>
      </c>
      <c r="F8" s="15">
        <v>5687</v>
      </c>
      <c r="G8" s="15">
        <v>11377</v>
      </c>
      <c r="H8" s="15"/>
      <c r="I8" s="15"/>
      <c r="J8" s="15"/>
      <c r="K8" s="15"/>
      <c r="L8" s="15"/>
      <c r="M8" s="15"/>
      <c r="N8" s="15"/>
      <c r="O8" s="15"/>
      <c r="P8" s="15" t="s">
        <v>95</v>
      </c>
      <c r="Q8" s="15" t="s">
        <v>83</v>
      </c>
      <c r="R8" s="15"/>
      <c r="S8" s="15" t="s">
        <v>84</v>
      </c>
      <c r="T8" s="15"/>
      <c r="U8" s="29" t="s">
        <v>96</v>
      </c>
      <c r="V8" s="29"/>
      <c r="W8" s="29" t="s">
        <v>97</v>
      </c>
      <c r="X8" s="29"/>
      <c r="Y8" s="29"/>
      <c r="Z8" s="29"/>
      <c r="AA8" s="29" t="s">
        <v>98</v>
      </c>
      <c r="AB8" s="15">
        <v>40</v>
      </c>
      <c r="AC8" s="15">
        <v>0</v>
      </c>
      <c r="AD8" s="15">
        <v>0</v>
      </c>
      <c r="AE8" s="15">
        <v>0</v>
      </c>
      <c r="AF8" s="15">
        <v>1973</v>
      </c>
      <c r="AG8" s="15" t="s">
        <v>88</v>
      </c>
      <c r="AH8" s="15"/>
      <c r="AI8" s="50" t="s">
        <v>99</v>
      </c>
      <c r="AJ8" s="34"/>
    </row>
    <row r="9" spans="1:36" s="3" customFormat="1" ht="30" customHeight="1">
      <c r="A9" s="15" t="s">
        <v>78</v>
      </c>
      <c r="B9" s="49" t="s">
        <v>100</v>
      </c>
      <c r="C9" s="49" t="s">
        <v>101</v>
      </c>
      <c r="D9" s="15" t="s">
        <v>102</v>
      </c>
      <c r="E9" s="29" t="s">
        <v>103</v>
      </c>
      <c r="F9" s="15">
        <v>225</v>
      </c>
      <c r="G9" s="15">
        <v>27</v>
      </c>
      <c r="H9" s="15">
        <v>0</v>
      </c>
      <c r="I9" s="15">
        <v>0</v>
      </c>
      <c r="J9" s="15"/>
      <c r="K9" s="15"/>
      <c r="L9" s="15"/>
      <c r="M9" s="15"/>
      <c r="N9" s="15"/>
      <c r="O9" s="15"/>
      <c r="P9" s="15"/>
      <c r="Q9" s="15" t="s">
        <v>83</v>
      </c>
      <c r="R9" s="15"/>
      <c r="S9" s="15" t="s">
        <v>84</v>
      </c>
      <c r="T9" s="15"/>
      <c r="U9" s="29" t="s">
        <v>104</v>
      </c>
      <c r="V9" s="29"/>
      <c r="W9" s="29" t="s">
        <v>97</v>
      </c>
      <c r="X9" s="29"/>
      <c r="Y9" s="29"/>
      <c r="Z9" s="29"/>
      <c r="AA9" s="29" t="s">
        <v>87</v>
      </c>
      <c r="AB9" s="15">
        <v>3</v>
      </c>
      <c r="AC9" s="15">
        <v>0</v>
      </c>
      <c r="AD9" s="15">
        <v>0</v>
      </c>
      <c r="AE9" s="15">
        <v>0</v>
      </c>
      <c r="AF9" s="15">
        <v>1983</v>
      </c>
      <c r="AG9" s="15" t="s">
        <v>88</v>
      </c>
      <c r="AH9" s="15"/>
      <c r="AI9" s="50" t="s">
        <v>106</v>
      </c>
      <c r="AJ9" s="34"/>
    </row>
    <row r="10" spans="1:36" s="3" customFormat="1" ht="30" customHeight="1">
      <c r="A10" s="15" t="s">
        <v>78</v>
      </c>
      <c r="B10" s="49" t="s">
        <v>107</v>
      </c>
      <c r="C10" s="49" t="s">
        <v>108</v>
      </c>
      <c r="D10" s="15" t="s">
        <v>109</v>
      </c>
      <c r="E10" s="29" t="s">
        <v>110</v>
      </c>
      <c r="F10" s="15">
        <v>857</v>
      </c>
      <c r="G10" s="15">
        <v>6322</v>
      </c>
      <c r="H10" s="15">
        <v>65</v>
      </c>
      <c r="I10" s="15"/>
      <c r="J10" s="15"/>
      <c r="K10" s="15"/>
      <c r="L10" s="15"/>
      <c r="M10" s="15"/>
      <c r="N10" s="15"/>
      <c r="O10" s="15"/>
      <c r="P10" s="15"/>
      <c r="Q10" s="15" t="s">
        <v>83</v>
      </c>
      <c r="R10" s="15"/>
      <c r="S10" s="15" t="s">
        <v>111</v>
      </c>
      <c r="T10" s="15">
        <v>284</v>
      </c>
      <c r="U10" s="29" t="s">
        <v>112</v>
      </c>
      <c r="V10" s="29"/>
      <c r="W10" s="29" t="s">
        <v>97</v>
      </c>
      <c r="X10" s="29"/>
      <c r="Y10" s="29"/>
      <c r="Z10" s="29"/>
      <c r="AA10" s="29" t="s">
        <v>87</v>
      </c>
      <c r="AB10" s="15">
        <v>29</v>
      </c>
      <c r="AC10" s="15">
        <v>0</v>
      </c>
      <c r="AD10" s="15">
        <v>0</v>
      </c>
      <c r="AE10" s="15">
        <v>0</v>
      </c>
      <c r="AF10" s="15">
        <v>2022</v>
      </c>
      <c r="AG10" s="15" t="s">
        <v>88</v>
      </c>
      <c r="AH10" s="15"/>
      <c r="AI10" s="50" t="s">
        <v>113</v>
      </c>
      <c r="AJ10" s="34"/>
    </row>
    <row r="11" spans="1:36" s="3" customFormat="1" ht="30" customHeight="1">
      <c r="A11" s="15" t="s">
        <v>78</v>
      </c>
      <c r="B11" s="49" t="s">
        <v>114</v>
      </c>
      <c r="C11" s="49" t="s">
        <v>115</v>
      </c>
      <c r="D11" s="15" t="s">
        <v>116</v>
      </c>
      <c r="E11" s="29" t="s">
        <v>117</v>
      </c>
      <c r="F11" s="15">
        <v>344</v>
      </c>
      <c r="G11" s="15">
        <v>8271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83</v>
      </c>
      <c r="R11" s="15"/>
      <c r="S11" s="15" t="s">
        <v>111</v>
      </c>
      <c r="T11" s="15">
        <v>146</v>
      </c>
      <c r="U11" s="29" t="s">
        <v>85</v>
      </c>
      <c r="V11" s="29"/>
      <c r="W11" s="29" t="s">
        <v>118</v>
      </c>
      <c r="X11" s="29"/>
      <c r="Y11" s="29"/>
      <c r="Z11" s="29" t="s">
        <v>119</v>
      </c>
      <c r="AA11" s="29" t="s">
        <v>120</v>
      </c>
      <c r="AB11" s="15">
        <v>35</v>
      </c>
      <c r="AC11" s="15" t="s">
        <v>121</v>
      </c>
      <c r="AD11" s="15" t="s">
        <v>121</v>
      </c>
      <c r="AE11" s="15" t="s">
        <v>121</v>
      </c>
      <c r="AF11" s="15">
        <v>1975</v>
      </c>
      <c r="AG11" s="15" t="s">
        <v>122</v>
      </c>
      <c r="AH11" s="15"/>
      <c r="AI11" s="50" t="s">
        <v>123</v>
      </c>
      <c r="AJ11" s="34"/>
    </row>
    <row r="12" spans="1:36" s="3" customFormat="1" ht="30" customHeight="1">
      <c r="A12" s="15" t="s">
        <v>78</v>
      </c>
      <c r="B12" s="49" t="s">
        <v>124</v>
      </c>
      <c r="C12" s="49" t="s">
        <v>125</v>
      </c>
      <c r="D12" s="15" t="s">
        <v>126</v>
      </c>
      <c r="E12" s="29" t="s">
        <v>127</v>
      </c>
      <c r="F12" s="15">
        <v>1395</v>
      </c>
      <c r="G12" s="15">
        <v>24316</v>
      </c>
      <c r="H12" s="15"/>
      <c r="I12" s="15"/>
      <c r="J12" s="15"/>
      <c r="K12" s="15"/>
      <c r="L12" s="15"/>
      <c r="M12" s="15"/>
      <c r="N12" s="15"/>
      <c r="O12" s="15">
        <v>1004</v>
      </c>
      <c r="P12" s="15" t="s">
        <v>128</v>
      </c>
      <c r="Q12" s="15" t="s">
        <v>83</v>
      </c>
      <c r="R12" s="15"/>
      <c r="S12" s="15" t="s">
        <v>84</v>
      </c>
      <c r="T12" s="15"/>
      <c r="U12" s="29" t="s">
        <v>129</v>
      </c>
      <c r="V12" s="29"/>
      <c r="W12" s="29" t="s">
        <v>97</v>
      </c>
      <c r="X12" s="29"/>
      <c r="Y12" s="29"/>
      <c r="Z12" s="29"/>
      <c r="AA12" s="29" t="s">
        <v>98</v>
      </c>
      <c r="AB12" s="15">
        <v>80</v>
      </c>
      <c r="AC12" s="15">
        <v>0</v>
      </c>
      <c r="AD12" s="15">
        <v>5</v>
      </c>
      <c r="AE12" s="15">
        <v>0</v>
      </c>
      <c r="AF12" s="15">
        <v>1980</v>
      </c>
      <c r="AG12" s="15" t="s">
        <v>88</v>
      </c>
      <c r="AH12" s="15"/>
      <c r="AI12" s="50" t="s">
        <v>130</v>
      </c>
      <c r="AJ12" s="34"/>
    </row>
    <row r="13" spans="1:36" s="3" customFormat="1" ht="30" customHeight="1">
      <c r="A13" s="15" t="s">
        <v>78</v>
      </c>
      <c r="B13" s="49" t="s">
        <v>131</v>
      </c>
      <c r="C13" s="49" t="s">
        <v>132</v>
      </c>
      <c r="D13" s="15" t="s">
        <v>133</v>
      </c>
      <c r="E13" s="29" t="s">
        <v>134</v>
      </c>
      <c r="F13" s="15">
        <v>880</v>
      </c>
      <c r="G13" s="15">
        <v>15274</v>
      </c>
      <c r="H13" s="15"/>
      <c r="I13" s="15"/>
      <c r="J13" s="15"/>
      <c r="K13" s="15"/>
      <c r="L13" s="15"/>
      <c r="M13" s="15"/>
      <c r="N13" s="15"/>
      <c r="O13" s="15"/>
      <c r="P13" s="15" t="s">
        <v>128</v>
      </c>
      <c r="Q13" s="15" t="s">
        <v>83</v>
      </c>
      <c r="R13" s="15"/>
      <c r="S13" s="15" t="s">
        <v>135</v>
      </c>
      <c r="T13" s="15">
        <v>766</v>
      </c>
      <c r="U13" s="29" t="s">
        <v>136</v>
      </c>
      <c r="V13" s="29"/>
      <c r="W13" s="29" t="s">
        <v>118</v>
      </c>
      <c r="X13" s="29"/>
      <c r="Y13" s="29"/>
      <c r="Z13" s="29"/>
      <c r="AA13" s="29" t="s">
        <v>87</v>
      </c>
      <c r="AB13" s="15">
        <v>65</v>
      </c>
      <c r="AC13" s="15">
        <v>0</v>
      </c>
      <c r="AD13" s="15">
        <v>0</v>
      </c>
      <c r="AE13" s="15">
        <v>0</v>
      </c>
      <c r="AF13" s="15">
        <v>1982</v>
      </c>
      <c r="AG13" s="15" t="s">
        <v>88</v>
      </c>
      <c r="AH13" s="15"/>
      <c r="AI13" s="50" t="s">
        <v>138</v>
      </c>
      <c r="AJ13" s="34"/>
    </row>
    <row r="14" spans="1:36" s="3" customFormat="1" ht="30" customHeight="1">
      <c r="A14" s="15" t="s">
        <v>78</v>
      </c>
      <c r="B14" s="49" t="s">
        <v>131</v>
      </c>
      <c r="C14" s="49" t="s">
        <v>139</v>
      </c>
      <c r="D14" s="15" t="s">
        <v>133</v>
      </c>
      <c r="E14" s="29" t="s">
        <v>140</v>
      </c>
      <c r="F14" s="15">
        <v>695</v>
      </c>
      <c r="G14" s="15">
        <v>18414</v>
      </c>
      <c r="H14" s="15"/>
      <c r="I14" s="15"/>
      <c r="J14" s="15"/>
      <c r="K14" s="15"/>
      <c r="L14" s="15"/>
      <c r="M14" s="15"/>
      <c r="N14" s="15"/>
      <c r="O14" s="15"/>
      <c r="P14" s="15" t="s">
        <v>95</v>
      </c>
      <c r="Q14" s="15" t="s">
        <v>83</v>
      </c>
      <c r="R14" s="15"/>
      <c r="S14" s="15" t="s">
        <v>135</v>
      </c>
      <c r="T14" s="15">
        <v>1044</v>
      </c>
      <c r="U14" s="29" t="s">
        <v>141</v>
      </c>
      <c r="V14" s="29"/>
      <c r="W14" s="29" t="s">
        <v>97</v>
      </c>
      <c r="X14" s="29"/>
      <c r="Y14" s="29"/>
      <c r="Z14" s="29"/>
      <c r="AA14" s="29" t="s">
        <v>87</v>
      </c>
      <c r="AB14" s="15">
        <v>107</v>
      </c>
      <c r="AC14" s="15">
        <v>0</v>
      </c>
      <c r="AD14" s="15">
        <v>0</v>
      </c>
      <c r="AE14" s="15">
        <v>0</v>
      </c>
      <c r="AF14" s="15">
        <v>2014</v>
      </c>
      <c r="AG14" s="15" t="s">
        <v>88</v>
      </c>
      <c r="AH14" s="15"/>
      <c r="AI14" s="50" t="s">
        <v>142</v>
      </c>
      <c r="AJ14" s="34"/>
    </row>
    <row r="15" spans="1:36" s="3" customFormat="1" ht="30" customHeight="1">
      <c r="A15" s="15" t="s">
        <v>78</v>
      </c>
      <c r="B15" s="49" t="s">
        <v>131</v>
      </c>
      <c r="C15" s="49" t="s">
        <v>143</v>
      </c>
      <c r="D15" s="15" t="s">
        <v>133</v>
      </c>
      <c r="E15" s="29" t="s">
        <v>144</v>
      </c>
      <c r="F15" s="15">
        <v>73</v>
      </c>
      <c r="G15" s="15">
        <v>10830</v>
      </c>
      <c r="H15" s="15"/>
      <c r="I15" s="15"/>
      <c r="J15" s="15"/>
      <c r="K15" s="15"/>
      <c r="L15" s="15"/>
      <c r="M15" s="15"/>
      <c r="N15" s="15"/>
      <c r="O15" s="15"/>
      <c r="P15" s="15" t="s">
        <v>95</v>
      </c>
      <c r="Q15" s="15" t="s">
        <v>83</v>
      </c>
      <c r="R15" s="15"/>
      <c r="S15" s="15" t="s">
        <v>135</v>
      </c>
      <c r="T15" s="15">
        <v>4</v>
      </c>
      <c r="U15" s="29" t="s">
        <v>104</v>
      </c>
      <c r="V15" s="29"/>
      <c r="W15" s="29" t="s">
        <v>145</v>
      </c>
      <c r="X15" s="29"/>
      <c r="Y15" s="29"/>
      <c r="Z15" s="29"/>
      <c r="AA15" s="29" t="s">
        <v>87</v>
      </c>
      <c r="AB15" s="15">
        <v>34</v>
      </c>
      <c r="AC15" s="15">
        <v>0</v>
      </c>
      <c r="AD15" s="15">
        <v>0</v>
      </c>
      <c r="AE15" s="15">
        <v>0</v>
      </c>
      <c r="AF15" s="15">
        <v>1988</v>
      </c>
      <c r="AG15" s="15" t="s">
        <v>88</v>
      </c>
      <c r="AH15" s="15"/>
      <c r="AI15" s="50" t="s">
        <v>146</v>
      </c>
      <c r="AJ15" s="34"/>
    </row>
  </sheetData>
  <mergeCells count="39">
    <mergeCell ref="AH2:AH6"/>
    <mergeCell ref="U2:X3"/>
    <mergeCell ref="AA2:AA6"/>
    <mergeCell ref="AB2:AB5"/>
    <mergeCell ref="Z4:Z5"/>
    <mergeCell ref="V5:V6"/>
    <mergeCell ref="X5:X6"/>
    <mergeCell ref="AC2:AC5"/>
    <mergeCell ref="AD2:AD5"/>
    <mergeCell ref="AE2:AE5"/>
    <mergeCell ref="U4:U6"/>
    <mergeCell ref="W4:W6"/>
    <mergeCell ref="Y4:Y5"/>
    <mergeCell ref="F2:I3"/>
    <mergeCell ref="J2:P3"/>
    <mergeCell ref="Q2:R3"/>
    <mergeCell ref="AF2:AF6"/>
    <mergeCell ref="AG2:AG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S4:S6"/>
    <mergeCell ref="T4:T5"/>
    <mergeCell ref="S2:T3"/>
    <mergeCell ref="O4:O5"/>
    <mergeCell ref="P4:P6"/>
    <mergeCell ref="Q4:Q6"/>
    <mergeCell ref="R4:R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4" man="1"/>
    <brk id="27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FE26-6FE1-47A5-8F47-D4BEBFAF85EB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2.5" style="30" customWidth="1"/>
    <col min="7" max="8" width="25.25" style="30" customWidth="1"/>
    <col min="9" max="9" width="14.375" style="30" customWidth="1"/>
    <col min="10" max="10" width="6.25" style="30" customWidth="1"/>
    <col min="11" max="12" width="10.75" style="30" customWidth="1"/>
    <col min="13" max="14" width="9" style="32"/>
    <col min="15" max="16384" width="9" style="30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1" t="s">
        <v>1</v>
      </c>
      <c r="B2" s="202" t="s">
        <v>2</v>
      </c>
      <c r="C2" s="201" t="s">
        <v>3</v>
      </c>
      <c r="D2" s="201" t="s">
        <v>4</v>
      </c>
      <c r="E2" s="201" t="s">
        <v>5</v>
      </c>
      <c r="F2" s="151" t="s">
        <v>35</v>
      </c>
      <c r="G2" s="201" t="s">
        <v>36</v>
      </c>
      <c r="H2" s="201" t="s">
        <v>37</v>
      </c>
      <c r="I2" s="151" t="s">
        <v>38</v>
      </c>
      <c r="J2" s="201" t="s">
        <v>10</v>
      </c>
      <c r="K2" s="151" t="s">
        <v>13</v>
      </c>
      <c r="L2" s="151" t="s">
        <v>14</v>
      </c>
      <c r="M2" s="22"/>
      <c r="N2" s="22"/>
    </row>
    <row r="3" spans="1:14" s="23" customFormat="1" ht="13.5" customHeight="1">
      <c r="A3" s="150"/>
      <c r="B3" s="203"/>
      <c r="C3" s="150"/>
      <c r="D3" s="150"/>
      <c r="E3" s="150"/>
      <c r="F3" s="204"/>
      <c r="G3" s="150"/>
      <c r="H3" s="150"/>
      <c r="I3" s="204"/>
      <c r="J3" s="150"/>
      <c r="K3" s="150"/>
      <c r="L3" s="204"/>
      <c r="M3" s="22"/>
      <c r="N3" s="22"/>
    </row>
    <row r="4" spans="1:14" s="23" customFormat="1" ht="18.75" customHeight="1">
      <c r="A4" s="150"/>
      <c r="B4" s="203"/>
      <c r="C4" s="150"/>
      <c r="D4" s="150"/>
      <c r="E4" s="150"/>
      <c r="F4" s="204"/>
      <c r="G4" s="150"/>
      <c r="H4" s="150"/>
      <c r="I4" s="204"/>
      <c r="J4" s="150"/>
      <c r="K4" s="150"/>
      <c r="L4" s="204"/>
      <c r="M4" s="22"/>
      <c r="N4" s="22"/>
    </row>
    <row r="5" spans="1:14" s="23" customFormat="1" ht="26.25" customHeight="1">
      <c r="A5" s="150"/>
      <c r="B5" s="203"/>
      <c r="C5" s="150"/>
      <c r="D5" s="150"/>
      <c r="E5" s="150"/>
      <c r="F5" s="204"/>
      <c r="G5" s="150"/>
      <c r="H5" s="150"/>
      <c r="I5" s="204"/>
      <c r="J5" s="150"/>
      <c r="K5" s="150"/>
      <c r="L5" s="204"/>
      <c r="M5" s="22"/>
      <c r="N5" s="22"/>
    </row>
    <row r="6" spans="1:14" s="28" customFormat="1" ht="13.5" customHeight="1">
      <c r="A6" s="150"/>
      <c r="B6" s="203"/>
      <c r="C6" s="150"/>
      <c r="D6" s="150"/>
      <c r="E6" s="150"/>
      <c r="F6" s="26" t="s">
        <v>39</v>
      </c>
      <c r="G6" s="150"/>
      <c r="H6" s="150"/>
      <c r="I6" s="26" t="s">
        <v>40</v>
      </c>
      <c r="J6" s="150"/>
      <c r="K6" s="150"/>
      <c r="L6" s="204"/>
      <c r="M6" s="27" t="s">
        <v>41</v>
      </c>
      <c r="N6" s="27"/>
    </row>
  </sheetData>
  <mergeCells count="12">
    <mergeCell ref="K2:K6"/>
    <mergeCell ref="L2:L6"/>
    <mergeCell ref="F2:F5"/>
    <mergeCell ref="G2:G6"/>
    <mergeCell ref="H2:H6"/>
    <mergeCell ref="I2:I5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dcterms:created xsi:type="dcterms:W3CDTF">2024-03-11T01:43:09Z</dcterms:created>
  <dcterms:modified xsi:type="dcterms:W3CDTF">2024-04-15T00:53:05Z</dcterms:modified>
</cp:coreProperties>
</file>