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FC609EF3-1F88-429A-A126-EF68D90010E6}" xr6:coauthVersionLast="47" xr6:coauthVersionMax="47" xr10:uidLastSave="{00000000-0000-0000-0000-000000000000}"/>
  <bookViews>
    <workbookView xWindow="-120" yWindow="-120" windowWidth="29040" windowHeight="15840" xr2:uid="{15E5AF04-F041-4ADE-8796-B9B73B63CEC2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コミプラ!$A$6:$M$9</definedName>
    <definedName name="_xlnm._FilterDatabase" localSheetId="7" hidden="1">し尿!$A$6:$AI$22</definedName>
    <definedName name="_xlnm._FilterDatabase" localSheetId="4" hidden="1">その他!$A$6:$R$10</definedName>
    <definedName name="_xlnm._FilterDatabase" localSheetId="9" hidden="1">リユース・リペア施設!$A$6:$AQ$6</definedName>
    <definedName name="_xlnm._FilterDatabase" localSheetId="6" hidden="1">最終!$A$6:$AM$45</definedName>
    <definedName name="_xlnm._FilterDatabase" localSheetId="2" hidden="1">資源化!$A$6:$CB$26</definedName>
    <definedName name="_xlnm._FilterDatabase" localSheetId="0" hidden="1">焼却!$A$6:$CU$26</definedName>
    <definedName name="_xlnm._FilterDatabase" localSheetId="1" hidden="1">粗大!$A$6:$AX$19</definedName>
    <definedName name="_xlnm._FilterDatabase" localSheetId="3" hidden="1">燃料化!$A$6:$AZ$10</definedName>
    <definedName name="_xlnm._FilterDatabase" localSheetId="5" hidden="1">保管!$A$6:$R$35</definedName>
    <definedName name="_xlnm.Print_Area" localSheetId="8">コミプラ!$2:$10</definedName>
    <definedName name="_xlnm.Print_Area" localSheetId="7">し尿!$2:$22</definedName>
    <definedName name="_xlnm.Print_Area" localSheetId="4">その他!$2:$10</definedName>
    <definedName name="_xlnm.Print_Area" localSheetId="9">リユース・リペア施設!$2:$6</definedName>
    <definedName name="_xlnm.Print_Area" localSheetId="6">最終!$2:$45</definedName>
    <definedName name="_xlnm.Print_Area" localSheetId="2">資源化!$2:$26</definedName>
    <definedName name="_xlnm.Print_Area" localSheetId="0">焼却!$2:$26</definedName>
    <definedName name="_xlnm.Print_Area" localSheetId="1">粗大!$2:$19</definedName>
    <definedName name="_xlnm.Print_Area" localSheetId="3">燃料化!$2:$10</definedName>
    <definedName name="_xlnm.Print_Area" localSheetId="5">保管!$2:$36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6" i="11" l="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9" i="10" l="1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6" i="9" l="1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10" i="8"/>
  <c r="AL10" i="8"/>
  <c r="AT9" i="8"/>
  <c r="AL9" i="8"/>
  <c r="AT8" i="8"/>
  <c r="AL8" i="8"/>
  <c r="AT7" i="8"/>
  <c r="AL7" i="8"/>
</calcChain>
</file>

<file path=xl/sharedStrings.xml><?xml version="1.0" encoding="utf-8"?>
<sst xmlns="http://schemas.openxmlformats.org/spreadsheetml/2006/main" count="2904" uniqueCount="1010">
  <si>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</si>
  <si>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</si>
  <si>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</si>
  <si>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</si>
  <si>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</si>
  <si>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</si>
  <si>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</si>
  <si>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</si>
  <si>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</si>
  <si>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</si>
  <si>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</si>
  <si>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</si>
  <si>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</si>
  <si>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</si>
  <si>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</si>
  <si>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</si>
  <si>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</si>
  <si>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</si>
  <si>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</si>
  <si>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</si>
  <si>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</si>
  <si>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</si>
  <si>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</si>
  <si>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</si>
  <si>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</si>
  <si>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</si>
  <si>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</si>
  <si>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</si>
  <si>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</si>
  <si>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</si>
  <si>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</si>
  <si>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</si>
  <si>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</si>
  <si>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</si>
  <si>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</si>
  <si>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</si>
  <si>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</si>
  <si>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</si>
  <si>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</si>
  <si>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</si>
  <si>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</si>
  <si>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</si>
  <si>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三重県</t>
  </si>
  <si>
    <t>24202</t>
  </si>
  <si>
    <t>2420071</t>
  </si>
  <si>
    <t>四日市市</t>
  </si>
  <si>
    <t>四日市市小牧地区コミュニティープラント</t>
  </si>
  <si>
    <t>接触ばっ気</t>
  </si>
  <si>
    <t>③DB（公設公営、運転委託）</t>
  </si>
  <si>
    <t>委託</t>
  </si>
  <si>
    <t>中部電力株式会社</t>
  </si>
  <si>
    <t>24-1-202-09-001</t>
  </si>
  <si>
    <t>2420072</t>
  </si>
  <si>
    <t>四日市市神前地区コミュニティーセンター</t>
  </si>
  <si>
    <t>長時間ばっ気</t>
  </si>
  <si>
    <t>24-1-202-09-002</t>
  </si>
  <si>
    <t>24208</t>
  </si>
  <si>
    <t>2420081</t>
  </si>
  <si>
    <t>名張市</t>
  </si>
  <si>
    <t>名張市百々生活排水処理施設</t>
  </si>
  <si>
    <t>24-1-208-09-001</t>
  </si>
  <si>
    <t>24216</t>
  </si>
  <si>
    <t>2420065</t>
  </si>
  <si>
    <t>伊賀市</t>
  </si>
  <si>
    <t>コミュニティプラント処理施設府中第2地区</t>
  </si>
  <si>
    <t>その他</t>
  </si>
  <si>
    <t>④DB+M（公設公営、維持管理のみ委託）</t>
  </si>
  <si>
    <t>24-1-216-09-001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</si>
  <si>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</si>
  <si>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</si>
  <si>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</si>
  <si>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</si>
  <si>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</si>
  <si>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</si>
  <si>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</si>
  <si>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</si>
  <si>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</si>
  <si>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</si>
  <si>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</si>
  <si>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</si>
  <si>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</si>
  <si>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</si>
  <si>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</si>
  <si>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</si>
  <si>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</si>
  <si>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</si>
  <si>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</si>
  <si>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</si>
  <si>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</si>
  <si>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</si>
  <si>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</si>
  <si>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</si>
  <si>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</si>
  <si>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</si>
  <si>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</si>
  <si>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</si>
  <si>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</si>
  <si>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</si>
  <si>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</si>
  <si>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</si>
  <si>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</si>
  <si>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</si>
  <si>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</si>
  <si>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24201</t>
  </si>
  <si>
    <t>2420001</t>
  </si>
  <si>
    <t>津市</t>
  </si>
  <si>
    <t>津市安芸・津衛生センター</t>
  </si>
  <si>
    <t>資源化物の排出量・売却量</t>
  </si>
  <si>
    <t>直接埋立無し</t>
  </si>
  <si>
    <t>施設内焼却</t>
  </si>
  <si>
    <t>高負荷, 膜分離</t>
  </si>
  <si>
    <t>脱水, 乾燥, 焼却</t>
  </si>
  <si>
    <t>中部電力ミライズ㈱</t>
  </si>
  <si>
    <t>24-1-201-08-001</t>
  </si>
  <si>
    <t>2420002</t>
  </si>
  <si>
    <t>津市クリーンセンターくもず</t>
  </si>
  <si>
    <t>24-1-201-08-002</t>
  </si>
  <si>
    <t>24207</t>
  </si>
  <si>
    <t>2420004</t>
  </si>
  <si>
    <t>鈴鹿市</t>
  </si>
  <si>
    <t>鈴鹿市クリーンセンター</t>
  </si>
  <si>
    <t>施設外焼却</t>
  </si>
  <si>
    <t>標脱</t>
  </si>
  <si>
    <t>脱水</t>
  </si>
  <si>
    <t>①DB（公設公営、直営）</t>
  </si>
  <si>
    <t>直営</t>
  </si>
  <si>
    <t>中部電力ミライズ（株）</t>
  </si>
  <si>
    <t>24-1-207-08-001</t>
  </si>
  <si>
    <t>24209</t>
  </si>
  <si>
    <t>2420005</t>
  </si>
  <si>
    <t>尾鷲市</t>
  </si>
  <si>
    <t>尾鷲市クリーンセンター</t>
  </si>
  <si>
    <t>資源化物の生産量</t>
  </si>
  <si>
    <t>⑦DB+O（公設民営、長期包括運営委託）</t>
  </si>
  <si>
    <t>中部電力(株)尾鷲営業所</t>
  </si>
  <si>
    <t>24-1-209-08-001</t>
  </si>
  <si>
    <t>24210</t>
  </si>
  <si>
    <t>2420006</t>
  </si>
  <si>
    <t>亀山市</t>
  </si>
  <si>
    <t>亀山市衛生公苑</t>
  </si>
  <si>
    <t>中部電力ミライズ(株)</t>
  </si>
  <si>
    <t>24-1-210-08-001</t>
  </si>
  <si>
    <t>24212</t>
  </si>
  <si>
    <t>2420061</t>
  </si>
  <si>
    <t>熊野市</t>
  </si>
  <si>
    <t>熊野市クリーンセンター（汚泥再生処理施設）</t>
  </si>
  <si>
    <t>24-1-212-08-003</t>
  </si>
  <si>
    <t>2420010</t>
  </si>
  <si>
    <t>紀和町し尿処理場</t>
  </si>
  <si>
    <t>焼却無し</t>
  </si>
  <si>
    <t>好気</t>
  </si>
  <si>
    <t>休止</t>
  </si>
  <si>
    <t>24-1-212-08-002</t>
  </si>
  <si>
    <t>2420082</t>
  </si>
  <si>
    <t>浄化センター新処理施設</t>
  </si>
  <si>
    <t>24-1-216-08-003</t>
  </si>
  <si>
    <t>24543</t>
  </si>
  <si>
    <t>2420013</t>
  </si>
  <si>
    <t>紀北町</t>
  </si>
  <si>
    <t>紀北町クリーンセンター</t>
  </si>
  <si>
    <t>直接埋立有り</t>
  </si>
  <si>
    <t>膜分離</t>
  </si>
  <si>
    <t>中部電力ミライズ株式会社</t>
  </si>
  <si>
    <t>24-1-543-08-001</t>
  </si>
  <si>
    <t>24859</t>
  </si>
  <si>
    <t>2420014</t>
  </si>
  <si>
    <t>奥伊勢広域行政組合</t>
  </si>
  <si>
    <t>奥伊勢クリーンセンター</t>
  </si>
  <si>
    <t>脱水, 焼却</t>
  </si>
  <si>
    <t>24-2-003-08-001</t>
  </si>
  <si>
    <t>24862</t>
  </si>
  <si>
    <t>2420015</t>
  </si>
  <si>
    <t>朝明広域衛生組合</t>
  </si>
  <si>
    <t>朝明衛生センター</t>
  </si>
  <si>
    <t>高負荷</t>
  </si>
  <si>
    <t>24-2-009-08-001</t>
  </si>
  <si>
    <t>24863</t>
  </si>
  <si>
    <t>2420016</t>
  </si>
  <si>
    <t>松阪地区広域衛生組合</t>
  </si>
  <si>
    <t>松阪地区広域衛生センター</t>
  </si>
  <si>
    <t>24-2-007-08-001</t>
  </si>
  <si>
    <t>24875</t>
  </si>
  <si>
    <t>2420017</t>
  </si>
  <si>
    <t>伊賀南部環境衛生組合</t>
  </si>
  <si>
    <t>伊賀南部浄化センター</t>
  </si>
  <si>
    <t>焼却</t>
  </si>
  <si>
    <t>24-2-001-08-001</t>
  </si>
  <si>
    <t>24920</t>
  </si>
  <si>
    <t>2420018</t>
  </si>
  <si>
    <t>鳥羽志勢広域連合</t>
  </si>
  <si>
    <t>鳥羽志勢クリーンセンター</t>
  </si>
  <si>
    <t>⑨その他公設民営</t>
  </si>
  <si>
    <t>24-2-010-08-001</t>
  </si>
  <si>
    <t>24928</t>
  </si>
  <si>
    <t>2420019</t>
  </si>
  <si>
    <t>桑名・員弁広域連合</t>
  </si>
  <si>
    <t>桑名広域環境管理センター</t>
  </si>
  <si>
    <t>脱水, 乾燥</t>
  </si>
  <si>
    <t>24-2-004-08-001</t>
  </si>
  <si>
    <t>24933</t>
  </si>
  <si>
    <t>2420020</t>
  </si>
  <si>
    <t>伊勢広域環境組合</t>
  </si>
  <si>
    <t>クリーンセンター</t>
  </si>
  <si>
    <t>24-2-002-08-001</t>
  </si>
  <si>
    <t>一部委託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</si>
  <si>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</si>
  <si>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</si>
  <si>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</si>
  <si>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</si>
  <si>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</si>
  <si>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</si>
  <si>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</si>
  <si>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</si>
  <si>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</si>
  <si>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</si>
  <si>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</si>
  <si>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</si>
  <si>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</si>
  <si>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</si>
  <si>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</si>
  <si>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</si>
  <si>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</si>
  <si>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</si>
  <si>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</si>
  <si>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</si>
  <si>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</si>
  <si>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</si>
  <si>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</si>
  <si>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</si>
  <si>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</si>
  <si>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</si>
  <si>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</si>
  <si>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</si>
  <si>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</si>
  <si>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</si>
  <si>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</si>
  <si>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</si>
  <si>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</si>
  <si>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</si>
  <si>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</si>
  <si>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</si>
  <si>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</si>
  <si>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</si>
  <si>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</si>
  <si>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</si>
  <si>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2430006</t>
  </si>
  <si>
    <t>津市白銀環境清掃センター</t>
  </si>
  <si>
    <t>不燃ごみ, その他, 破砕ごみ・処理残渣, 粗大ごみ</t>
  </si>
  <si>
    <t>山間</t>
  </si>
  <si>
    <t>底部遮水工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</si>
  <si>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</si>
  <si>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</si>
  <si>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</si>
  <si>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</si>
  <si>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</si>
  <si>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</si>
  <si>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</si>
  <si>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</si>
  <si>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24-1-201-07-002</t>
  </si>
  <si>
    <t>2430001</t>
  </si>
  <si>
    <t>津市一般廃棄物最終処分場</t>
  </si>
  <si>
    <t>破砕ごみ・処理残渣</t>
  </si>
  <si>
    <t>底部遮水工, 鉛直遮水工, 覆蓋（屋根）</t>
  </si>
  <si>
    <t>凝集沈殿, 生物処理（脱窒あり）, 消毒, 活性炭処理, 膜処理, キレート処理</t>
  </si>
  <si>
    <t>埋立中</t>
  </si>
  <si>
    <t>末端集水管は開放</t>
  </si>
  <si>
    <t>中間覆土</t>
  </si>
  <si>
    <t>24-1-201-07-003</t>
  </si>
  <si>
    <t>2430007</t>
  </si>
  <si>
    <t>四日市市南部埋立処分場</t>
  </si>
  <si>
    <t>不燃ごみ, 粗大ごみ</t>
  </si>
  <si>
    <t>②DB（公設公営、一部運転委託）</t>
  </si>
  <si>
    <t>原地盤利用, 底部遮水工</t>
  </si>
  <si>
    <t>一部延長を行っている</t>
  </si>
  <si>
    <t>24-1-202-07-001</t>
  </si>
  <si>
    <t>24203</t>
  </si>
  <si>
    <t>2430011</t>
  </si>
  <si>
    <t>伊勢市</t>
  </si>
  <si>
    <t>伊勢廃棄物投棄場</t>
  </si>
  <si>
    <t>不燃ごみ</t>
  </si>
  <si>
    <t>平地</t>
  </si>
  <si>
    <t>⑥その他公設公営</t>
  </si>
  <si>
    <t>遮水なし</t>
  </si>
  <si>
    <t>処理なし</t>
  </si>
  <si>
    <t>なし</t>
  </si>
  <si>
    <t>その他埋立構造</t>
  </si>
  <si>
    <t>24-1-203-07-001</t>
  </si>
  <si>
    <t>2430016</t>
  </si>
  <si>
    <t>小俣廃棄物投棄場</t>
  </si>
  <si>
    <t>底部遮水工, 鉛直遮水工</t>
  </si>
  <si>
    <t>生物処理（脱窒あり）, 砂ろ過, 消毒</t>
  </si>
  <si>
    <t>一部延長を行っていない</t>
  </si>
  <si>
    <t>24-1-203-07-002</t>
  </si>
  <si>
    <t>2430015</t>
  </si>
  <si>
    <t>24-1-203-07-003</t>
  </si>
  <si>
    <t>24204</t>
  </si>
  <si>
    <t>2430024</t>
  </si>
  <si>
    <t>松阪市</t>
  </si>
  <si>
    <t>松阪市一般廃棄物最終処分場</t>
  </si>
  <si>
    <t>焼却残渣（主灰）, その他, 焼却残渣（飛灰）, 破砕ごみ・処理残渣</t>
  </si>
  <si>
    <t>凝集沈殿, 生物処理（脱窒あり）, 砂ろ過, 消毒, 活性炭処理, キレート処理</t>
  </si>
  <si>
    <t>24-1-204-07-001</t>
  </si>
  <si>
    <t>24205</t>
  </si>
  <si>
    <t>2430028</t>
  </si>
  <si>
    <t>桑名市</t>
  </si>
  <si>
    <t>桑名市一般廃棄物埋立最終処分場</t>
  </si>
  <si>
    <t>24-1-205-07-001</t>
  </si>
  <si>
    <t>2430035</t>
  </si>
  <si>
    <t>鈴鹿市不燃物リサイクルセンター(最終処分場)</t>
  </si>
  <si>
    <t>不燃ごみ, 破砕ごみ・処理残渣</t>
  </si>
  <si>
    <t>⑩PFI-BTO（民設民営）</t>
  </si>
  <si>
    <t>生物処理（脱窒あり）, 砂ろ過, 消毒, 活性炭処理, キレート処理</t>
  </si>
  <si>
    <t>24-1-207-07-001</t>
  </si>
  <si>
    <t>2430130</t>
  </si>
  <si>
    <t>鈴鹿市深谷処理場(1期分)</t>
  </si>
  <si>
    <t>不燃ごみ, 破砕ごみ・処理残渣, 粗大ごみ</t>
  </si>
  <si>
    <t>その他遮水</t>
  </si>
  <si>
    <t>24-1-207-07-002</t>
  </si>
  <si>
    <t>2430030</t>
  </si>
  <si>
    <t>鈴鹿市深谷処理場(2期分)</t>
  </si>
  <si>
    <t>24-1-207-07-003</t>
  </si>
  <si>
    <t>2430039</t>
  </si>
  <si>
    <t>尾鷲市清掃工場</t>
  </si>
  <si>
    <t>不燃ごみ, その他</t>
  </si>
  <si>
    <t>⑤その他</t>
  </si>
  <si>
    <t>埋立前</t>
  </si>
  <si>
    <t>24-1-209-07-001</t>
  </si>
  <si>
    <t>2430043</t>
  </si>
  <si>
    <t>亀山市総合環境センター最終処分場</t>
  </si>
  <si>
    <t>溶融飛灰</t>
  </si>
  <si>
    <t>24-1-210-07-001</t>
  </si>
  <si>
    <t>24211</t>
  </si>
  <si>
    <t>2430046</t>
  </si>
  <si>
    <t>鳥羽市</t>
  </si>
  <si>
    <t>菅島一般廃棄物最終処分場</t>
  </si>
  <si>
    <t>生物処理（脱窒あり）, 砂ろ過</t>
  </si>
  <si>
    <t>24-1-211-07-001</t>
  </si>
  <si>
    <t>2430048</t>
  </si>
  <si>
    <t>鳥羽市清掃センター最終処分場</t>
  </si>
  <si>
    <t>焼却残渣（主灰）, 不燃ごみ, 焼却残渣（飛灰）, 破砕ごみ・処理残渣</t>
  </si>
  <si>
    <t>原地盤利用</t>
  </si>
  <si>
    <t>生物処理（脱窒あり）, 砂ろ過, 消毒, 活性炭処理</t>
  </si>
  <si>
    <t>24-1-211-07-002</t>
  </si>
  <si>
    <t>2430050</t>
  </si>
  <si>
    <t>熊野市有馬不燃物処分場</t>
  </si>
  <si>
    <t>嫌気性埋立構造</t>
  </si>
  <si>
    <t>24-1-212-07-001</t>
  </si>
  <si>
    <t>24214</t>
  </si>
  <si>
    <t>2430061</t>
  </si>
  <si>
    <t>いなべ市</t>
  </si>
  <si>
    <t>北勢最終処分場</t>
  </si>
  <si>
    <t>24-1-214-07-001</t>
  </si>
  <si>
    <t>2430054</t>
  </si>
  <si>
    <t>大安最終処分場</t>
  </si>
  <si>
    <t>24-1-214-07-002</t>
  </si>
  <si>
    <t>2430058</t>
  </si>
  <si>
    <t>藤原最終処分場</t>
  </si>
  <si>
    <t>24-1-214-07-003</t>
  </si>
  <si>
    <t>24215</t>
  </si>
  <si>
    <t>2430064</t>
  </si>
  <si>
    <t>志摩市</t>
  </si>
  <si>
    <t>志摩市阿児一般廃棄物最終処分場</t>
  </si>
  <si>
    <t>焼却残渣（主灰）, 不燃ごみ, 焼却残渣（飛灰）, 粗大ごみ</t>
  </si>
  <si>
    <t>生物処理（脱窒なし）, 消毒</t>
  </si>
  <si>
    <t>24-1-215-07-001</t>
  </si>
  <si>
    <t>2430070</t>
  </si>
  <si>
    <t>志摩市志摩一般廃棄物最終処分場</t>
  </si>
  <si>
    <t>生物処理（脱窒なし）, 砂ろ過, 消毒, 活性炭処理</t>
  </si>
  <si>
    <t>24-1-215-07-002</t>
  </si>
  <si>
    <t>2430073</t>
  </si>
  <si>
    <t>志摩市大王清掃センター一般廃棄物最終処分場適正閉鎖区域</t>
  </si>
  <si>
    <t>鉛直遮水工</t>
  </si>
  <si>
    <t>生物処理（脱窒あり）, 活性炭処理, 膜処理, キレート処理</t>
  </si>
  <si>
    <t>24-1-215-07-003</t>
  </si>
  <si>
    <t>2430065</t>
  </si>
  <si>
    <t>志摩市磯部清掃センター</t>
  </si>
  <si>
    <t>焼却残渣（主灰）, 不燃ごみ, 焼却残渣（飛灰）, 破砕ごみ・処理残渣, 粗大ごみ</t>
  </si>
  <si>
    <t>生物処理（脱窒なし）</t>
  </si>
  <si>
    <t>24-1-215-07-004</t>
  </si>
  <si>
    <t>2430076</t>
  </si>
  <si>
    <t>志摩市浜島一般廃棄物最終処分場(汐見成)</t>
  </si>
  <si>
    <t>処理施設として電気未使用</t>
  </si>
  <si>
    <t>24-1-215-07-005</t>
  </si>
  <si>
    <t>2430078</t>
  </si>
  <si>
    <t>志摩市浜島一般廃棄物最終処分場(迫子)</t>
  </si>
  <si>
    <t>24-1-215-07-006</t>
  </si>
  <si>
    <t>2430072</t>
  </si>
  <si>
    <t>志摩市大王清掃センター一般廃棄物最終処分場新設区域</t>
  </si>
  <si>
    <t>生物処理（脱窒あり）, 消毒, 活性炭処理, 膜処理, キレート処理</t>
  </si>
  <si>
    <t>24-1-215-07-007</t>
  </si>
  <si>
    <t>2430086</t>
  </si>
  <si>
    <t>不燃物処理場</t>
  </si>
  <si>
    <t>24-1-216-07-001</t>
  </si>
  <si>
    <t>24324</t>
  </si>
  <si>
    <t>2430087</t>
  </si>
  <si>
    <t>東員町</t>
  </si>
  <si>
    <t>東員町最終処分場</t>
  </si>
  <si>
    <t>24-1-324-07-001</t>
  </si>
  <si>
    <t>24341</t>
  </si>
  <si>
    <t>2430088</t>
  </si>
  <si>
    <t>菰野町</t>
  </si>
  <si>
    <t>菰野町不燃物処理場</t>
  </si>
  <si>
    <t>凝集沈殿</t>
  </si>
  <si>
    <t>関西電力</t>
  </si>
  <si>
    <t>24-1-341-07-001</t>
  </si>
  <si>
    <t>24441</t>
  </si>
  <si>
    <t>2430089</t>
  </si>
  <si>
    <t>多気町</t>
  </si>
  <si>
    <t>多気町美化センター</t>
  </si>
  <si>
    <t>24-1-441-07-001</t>
  </si>
  <si>
    <t>24442</t>
  </si>
  <si>
    <t>2430090</t>
  </si>
  <si>
    <t>明和町</t>
  </si>
  <si>
    <t>明和町環境センター</t>
  </si>
  <si>
    <t>最終覆土のみ</t>
  </si>
  <si>
    <t>24-1-442-07-001</t>
  </si>
  <si>
    <t>24470</t>
  </si>
  <si>
    <t>2430094</t>
  </si>
  <si>
    <t>度会町</t>
  </si>
  <si>
    <t>度会町美化センター</t>
  </si>
  <si>
    <t>24-1-470-07-001</t>
  </si>
  <si>
    <t>24472</t>
  </si>
  <si>
    <t>2430096</t>
  </si>
  <si>
    <t>南伊勢町</t>
  </si>
  <si>
    <t>クリーンセンターなんとう</t>
  </si>
  <si>
    <t>24-1-472-07-001</t>
  </si>
  <si>
    <t>2430098</t>
  </si>
  <si>
    <t>南勢一般廃棄物最終処分場</t>
  </si>
  <si>
    <t>焼却残渣（主灰）, 不燃ごみ, 焼却残渣（飛灰）</t>
  </si>
  <si>
    <t>24-1-472-07-002</t>
  </si>
  <si>
    <t>2430109</t>
  </si>
  <si>
    <t>紀北町紀伊長島不燃物処理場</t>
  </si>
  <si>
    <t>焼却残渣（主灰）, 不燃ごみ, 破砕ごみ・処理残渣</t>
  </si>
  <si>
    <t>24-1-543-07-001</t>
  </si>
  <si>
    <t>2430108</t>
  </si>
  <si>
    <t>紀北町海山不燃物処理場</t>
  </si>
  <si>
    <t>24-1-543-07-002</t>
  </si>
  <si>
    <t>2430116</t>
  </si>
  <si>
    <t>伊賀南部最終処分場</t>
  </si>
  <si>
    <t>凝集沈殿, 生物処理（脱窒なし）, 砂ろ過, 消毒, 活性炭処理</t>
  </si>
  <si>
    <t>24-2-001-07-002</t>
  </si>
  <si>
    <t>24878</t>
  </si>
  <si>
    <t>2430121</t>
  </si>
  <si>
    <t>南牟婁清掃施設組合</t>
  </si>
  <si>
    <t>南牟婁清掃施設組合一般廃棄物最終処分場</t>
  </si>
  <si>
    <t>可燃ごみ, 不燃ごみ, 粗大ごみ</t>
  </si>
  <si>
    <t>24-2-011-07-001</t>
  </si>
  <si>
    <t>24918</t>
  </si>
  <si>
    <t>2430124</t>
  </si>
  <si>
    <t>香肌奥伊勢資源化広域連合</t>
  </si>
  <si>
    <t>香肌奥伊勢エコ・ランド</t>
  </si>
  <si>
    <t>生物処理（脱窒あり）, 砂ろ過, 膜処理</t>
  </si>
  <si>
    <t>24-2-006-07-001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</si>
  <si>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</si>
  <si>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</si>
  <si>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</si>
  <si>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</si>
  <si>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</si>
  <si>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</si>
  <si>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</si>
  <si>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</si>
  <si>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</si>
  <si>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2410206</t>
  </si>
  <si>
    <t>津市リサイクルセンター</t>
  </si>
  <si>
    <t>ストックヤード</t>
  </si>
  <si>
    <t>金属類, ガラス類, ペットボトル, プラスチック, その他</t>
  </si>
  <si>
    <t>24-1-201-06-002</t>
  </si>
  <si>
    <t>2410207</t>
  </si>
  <si>
    <t>四日市市楠衛生センター(リサイクルセンター)</t>
  </si>
  <si>
    <t>紙類, 金属類, ガラス類, その他資源ごみ, ペットボトル, プラスチック, 布類, その他</t>
  </si>
  <si>
    <t>24-1-202-06-001</t>
  </si>
  <si>
    <t>2410211</t>
  </si>
  <si>
    <t>松阪市リサイクルセンター</t>
  </si>
  <si>
    <t>紙類, 金属類, ガラス類, その他資源ごみ, ペットボトル, 布類</t>
  </si>
  <si>
    <t>松阪新電力（株）</t>
  </si>
  <si>
    <t>24-1-204-06-001</t>
  </si>
  <si>
    <t>2410212</t>
  </si>
  <si>
    <t>プラスチック</t>
  </si>
  <si>
    <t>24-1-204-06-002</t>
  </si>
  <si>
    <t>2410213</t>
  </si>
  <si>
    <t>容器包装リサイクル推進施設</t>
  </si>
  <si>
    <t>紙類, 金属類, ガラス類, その他資源ごみ, ペットボトル, プラスチック, 布類</t>
  </si>
  <si>
    <t>24-1-209-06-001</t>
  </si>
  <si>
    <t>2410216</t>
  </si>
  <si>
    <t>資源物ストックヤード</t>
  </si>
  <si>
    <t>紙類, 金属類, ガラス類, ペットボトル, 布類</t>
  </si>
  <si>
    <t>24-1-210-06-001</t>
  </si>
  <si>
    <t>2410217</t>
  </si>
  <si>
    <t>鳥羽市清掃センターストックヤード</t>
  </si>
  <si>
    <t>紙類, ガラス類, その他資源ごみ, ペットボトル, プラスチック</t>
  </si>
  <si>
    <t>24-1-211-06-001</t>
  </si>
  <si>
    <t>2410218</t>
  </si>
  <si>
    <t>熊野市資源化ストックヤード</t>
  </si>
  <si>
    <t>24-1-212-06-001</t>
  </si>
  <si>
    <t>2410220</t>
  </si>
  <si>
    <t>あじさいクリーンセンター</t>
  </si>
  <si>
    <t>24-1-214-06-001</t>
  </si>
  <si>
    <t>2410223</t>
  </si>
  <si>
    <t>志摩市阿児清掃センター</t>
  </si>
  <si>
    <t>ペットボトル, プラスチック, 布類</t>
  </si>
  <si>
    <t>24-1-215-06-001</t>
  </si>
  <si>
    <t>2410224</t>
  </si>
  <si>
    <t>紙類</t>
  </si>
  <si>
    <t>24-1-215-06-002</t>
  </si>
  <si>
    <t>2410225</t>
  </si>
  <si>
    <t>大王清掃センター</t>
  </si>
  <si>
    <t>その他資源ごみ, ペットボトル, 布類</t>
  </si>
  <si>
    <t>24-1-215-06-003</t>
  </si>
  <si>
    <t>2410228</t>
  </si>
  <si>
    <t>伊賀市ストックヤード</t>
  </si>
  <si>
    <t>紙類, 布類</t>
  </si>
  <si>
    <t>24-1-216-06-001</t>
  </si>
  <si>
    <t>2410229</t>
  </si>
  <si>
    <t>さくらリサイクルセンター　資源棟</t>
  </si>
  <si>
    <t>金属類, ガラス類, その他資源ごみ, ペットボトル, プラスチック</t>
  </si>
  <si>
    <t>24-1-216-06-002</t>
  </si>
  <si>
    <t>2410230</t>
  </si>
  <si>
    <t>東員町資源ごみストックヤード</t>
  </si>
  <si>
    <t>紙類, 金属類, ガラス類, その他資源ごみ, ペットボトル, 布類, その他</t>
  </si>
  <si>
    <t>24-1-324-06-001</t>
  </si>
  <si>
    <t>2410231</t>
  </si>
  <si>
    <t>菰野町リサイクルセンター・清掃事務所</t>
  </si>
  <si>
    <t>紙類, 金属類, ガラス類, その他資源ごみ, ペットボトル, プラスチック, その他</t>
  </si>
  <si>
    <t>24-1-341-06-001</t>
  </si>
  <si>
    <t>2410232</t>
  </si>
  <si>
    <t>多気町美化センターリサイクルプラザ</t>
  </si>
  <si>
    <t>24-1-441-06-001</t>
  </si>
  <si>
    <t>2410233</t>
  </si>
  <si>
    <t>紙類, プラスチック, 布類</t>
  </si>
  <si>
    <t>24-1-470-06-001</t>
  </si>
  <si>
    <t>2410235</t>
  </si>
  <si>
    <t>24-1-472-06-001</t>
  </si>
  <si>
    <t>2410240</t>
  </si>
  <si>
    <t>紀北町紀伊長島リサイクルセンター</t>
  </si>
  <si>
    <t>金属類, ガラス類, その他資源ごみ, ペットボトル, 布類, その他</t>
  </si>
  <si>
    <t>24-1-543-06-001</t>
  </si>
  <si>
    <t>2410236</t>
  </si>
  <si>
    <t>紀北町海山リサイクルセンター</t>
  </si>
  <si>
    <t>紙類, その他資源ごみ, ペットボトル, 布類, その他</t>
  </si>
  <si>
    <t>24-1-543-06-002</t>
  </si>
  <si>
    <t>2410238</t>
  </si>
  <si>
    <t>紀北町環境衛生センター</t>
  </si>
  <si>
    <t>紙類, 金属類, その他資源ごみ, その他</t>
  </si>
  <si>
    <t>24-1-543-06-003</t>
  </si>
  <si>
    <t>2410237</t>
  </si>
  <si>
    <t>金属類, ガラス類, その他</t>
  </si>
  <si>
    <t>24-1-543-06-004</t>
  </si>
  <si>
    <t>24562</t>
  </si>
  <si>
    <t>2410241</t>
  </si>
  <si>
    <t>紀宝町</t>
  </si>
  <si>
    <t>鵜殿リサイクルセンター</t>
  </si>
  <si>
    <t>24-1-562-06-001</t>
  </si>
  <si>
    <t>24853</t>
  </si>
  <si>
    <t>2410242</t>
  </si>
  <si>
    <t>朝日町、川越町組合立環境クリーンセンター</t>
  </si>
  <si>
    <t>24-2-008-06-001</t>
  </si>
  <si>
    <t>2410243</t>
  </si>
  <si>
    <t>金属類, ガラス類</t>
  </si>
  <si>
    <t>24-2-001-06-001</t>
  </si>
  <si>
    <t>2410244</t>
  </si>
  <si>
    <t>伊賀南部クリーンセンター</t>
  </si>
  <si>
    <t>紙類, 金属類, ガラス類, その他資源ごみ</t>
  </si>
  <si>
    <t>24-2-001-06-002</t>
  </si>
  <si>
    <t>2410245</t>
  </si>
  <si>
    <t>伊賀南部ストックヤード</t>
  </si>
  <si>
    <t>24-2-001-06-003</t>
  </si>
  <si>
    <t>2410248</t>
  </si>
  <si>
    <t>香肌奥伊勢資源化プラザ貯留棟</t>
  </si>
  <si>
    <t>金属類, その他資源ごみ, その他</t>
  </si>
  <si>
    <t>24-2-006-06-001</t>
  </si>
  <si>
    <t>2410249</t>
  </si>
  <si>
    <t>香肌奥伊勢資源化プラザストックヤード棟</t>
  </si>
  <si>
    <t>その他資源ごみ, ペットボトル, プラスチック</t>
  </si>
  <si>
    <t>24-2-006-06-002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</si>
  <si>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</si>
  <si>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</si>
  <si>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</si>
  <si>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2410201</t>
  </si>
  <si>
    <t>菅島生ごみ処理施設</t>
  </si>
  <si>
    <t>可燃ごみ</t>
  </si>
  <si>
    <t>24-1-211-05-001</t>
  </si>
  <si>
    <t>2410202</t>
  </si>
  <si>
    <t>神島生ごみ処理施設</t>
  </si>
  <si>
    <t>24-1-211-05-002</t>
  </si>
  <si>
    <t>2410203</t>
  </si>
  <si>
    <t>坂手生ごみ処理施設</t>
  </si>
  <si>
    <t>24-1-211-05-003</t>
  </si>
  <si>
    <t>2410257</t>
  </si>
  <si>
    <t>可燃ごみ積替え施設</t>
  </si>
  <si>
    <t>可燃ごみ, 粗大ごみ</t>
  </si>
  <si>
    <t>24-2-006-05-001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</si>
  <si>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</si>
  <si>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</si>
  <si>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</si>
  <si>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</si>
  <si>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</si>
  <si>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</si>
  <si>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</si>
  <si>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</si>
  <si>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</si>
  <si>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</si>
  <si>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</si>
  <si>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</si>
  <si>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</si>
  <si>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</si>
  <si>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</si>
  <si>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</si>
  <si>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</si>
  <si>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</si>
  <si>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</si>
  <si>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</si>
  <si>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</si>
  <si>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</si>
  <si>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</si>
  <si>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</si>
  <si>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</si>
  <si>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</si>
  <si>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</si>
  <si>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</si>
  <si>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</si>
  <si>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</si>
  <si>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</si>
  <si>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</si>
  <si>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</si>
  <si>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</si>
  <si>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</si>
  <si>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</si>
  <si>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</si>
  <si>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</si>
  <si>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</si>
  <si>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</si>
  <si>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</si>
  <si>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</si>
  <si>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</si>
  <si>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</si>
  <si>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</si>
  <si>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2410189</t>
  </si>
  <si>
    <t>志摩市RDF施設エコフレンドリーはまじま</t>
  </si>
  <si>
    <t>可燃ごみ, 生ごみ（厨芥類）, 廃食用油</t>
  </si>
  <si>
    <t>固形燃料化（RDF）</t>
  </si>
  <si>
    <t>発電用</t>
  </si>
  <si>
    <t>24-1-215-04-001</t>
  </si>
  <si>
    <t>2410192</t>
  </si>
  <si>
    <t>発電用, 燃料用</t>
  </si>
  <si>
    <t>固形燃料</t>
  </si>
  <si>
    <t>24-1-543-04-001</t>
  </si>
  <si>
    <t>2410191</t>
  </si>
  <si>
    <t>処理対象ごみ</t>
  </si>
  <si>
    <t>24-1-543-04-002</t>
  </si>
  <si>
    <t>2410196</t>
  </si>
  <si>
    <t>香肌奥伊勢資源化プラザごみ燃料化施設</t>
  </si>
  <si>
    <t>可燃ごみ, 生ごみ（厨芥類）, 廃食用油, プラスチック類</t>
  </si>
  <si>
    <t>24-2-006-04-001</t>
  </si>
  <si>
    <t>ペットボトル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</si>
  <si>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</si>
  <si>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</si>
  <si>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</si>
  <si>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</si>
  <si>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</si>
  <si>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</si>
  <si>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</si>
  <si>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</si>
  <si>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</si>
  <si>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</si>
  <si>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</si>
  <si>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</si>
  <si>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</si>
  <si>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</si>
  <si>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</si>
  <si>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</si>
  <si>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</si>
  <si>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</si>
  <si>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</si>
  <si>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</si>
  <si>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</si>
  <si>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</si>
  <si>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</si>
  <si>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</si>
  <si>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</si>
  <si>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</si>
  <si>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</si>
  <si>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</si>
  <si>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</si>
  <si>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</si>
  <si>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</si>
  <si>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</si>
  <si>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</si>
  <si>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</si>
  <si>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</si>
  <si>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</si>
  <si>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</si>
  <si>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</si>
  <si>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</si>
  <si>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2410120</t>
  </si>
  <si>
    <t>津市リサイクルセンター(資源物処理施設)</t>
  </si>
  <si>
    <t>リサイクルセンター（交付金）</t>
  </si>
  <si>
    <t>金属類, ガラス類, ペットボトル, プラスチック, 不燃ごみ, 粗大ごみ</t>
  </si>
  <si>
    <t>びん、可燃性粗大、蛍光管、スプレー缶等処理</t>
  </si>
  <si>
    <t>機能なし</t>
  </si>
  <si>
    <t>24-1-201-03-004</t>
  </si>
  <si>
    <t>2410122</t>
  </si>
  <si>
    <t>リサイクルセンター（補助金）</t>
  </si>
  <si>
    <t>ガラス類, その他資源ごみ</t>
  </si>
  <si>
    <t>24-1-202-03-001</t>
  </si>
  <si>
    <t>2410131</t>
  </si>
  <si>
    <t>鈴鹿市不燃物リサイクルセンター2期事業(容器包装プラスチック処理施設)・ペットボトルベール化・その他</t>
  </si>
  <si>
    <t>ペットボトル, プラスチック, 不燃ごみ, 粗大ごみ, その他</t>
  </si>
  <si>
    <t>24-1-207-03-001</t>
  </si>
  <si>
    <t>2410138</t>
  </si>
  <si>
    <t>亀山市総合環境センターペットボトル圧縮梱包機</t>
  </si>
  <si>
    <t>ペットボトル圧縮梱包機設置施設</t>
  </si>
  <si>
    <t>24-1-210-03-001</t>
  </si>
  <si>
    <t>2410141</t>
  </si>
  <si>
    <t>圧縮施設</t>
  </si>
  <si>
    <t>金属類, ガラス類, ペットボトル, プラスチック, 不燃ごみ</t>
  </si>
  <si>
    <t>24-1-214-03-001</t>
  </si>
  <si>
    <t>2410152</t>
  </si>
  <si>
    <t>金属類, ガラス類, ペットボトル, プラスチック</t>
  </si>
  <si>
    <t>24-1-216-03-001</t>
  </si>
  <si>
    <t>2410153</t>
  </si>
  <si>
    <t>菰野町リサイクルセンター</t>
  </si>
  <si>
    <t>金属類, ペットボトル, プラスチック</t>
  </si>
  <si>
    <t>24-1-341-03-001</t>
  </si>
  <si>
    <t>2410154</t>
  </si>
  <si>
    <t>リサイクルプラザ</t>
  </si>
  <si>
    <t>金属類, ガラス類, その他資源ごみ, ペットボトル, プラスチック, 不燃ごみ, 粗大ごみ</t>
  </si>
  <si>
    <t>24-1-441-03-001</t>
  </si>
  <si>
    <t>2410155</t>
  </si>
  <si>
    <t>金属類</t>
  </si>
  <si>
    <t>24-1-470-03-001</t>
  </si>
  <si>
    <t>2410157</t>
  </si>
  <si>
    <t>さいたエコセンター</t>
  </si>
  <si>
    <t>24-1-472-03-001</t>
  </si>
  <si>
    <t>24561</t>
  </si>
  <si>
    <t>2410161</t>
  </si>
  <si>
    <t>御浜町</t>
  </si>
  <si>
    <t>御浜町リサイクルセンター(ビン類資源等選別場)</t>
  </si>
  <si>
    <t>ガラス類, ペットボトル, プラスチック</t>
  </si>
  <si>
    <t>24-1-561-03-001</t>
  </si>
  <si>
    <t>2410162</t>
  </si>
  <si>
    <t>御浜町リサイクルセンター(くるくるタウン)</t>
  </si>
  <si>
    <t>町単独資源化中間処理施設</t>
  </si>
  <si>
    <t>紙類, 金属類, その他資源ごみ, ペットボトル, プラスチック, 布類, その他</t>
  </si>
  <si>
    <t>○</t>
  </si>
  <si>
    <t>展示, 譲渡</t>
  </si>
  <si>
    <t>24-1-561-03-002</t>
  </si>
  <si>
    <t>2410174</t>
  </si>
  <si>
    <t>アルミ缶・ペットボトル圧縮減容施設</t>
  </si>
  <si>
    <t>金属類, ペットボトル</t>
  </si>
  <si>
    <t>24-2-001-03-001</t>
  </si>
  <si>
    <t>2410175</t>
  </si>
  <si>
    <t>24-2-001-03-002</t>
  </si>
  <si>
    <t>24895</t>
  </si>
  <si>
    <t>2410181</t>
  </si>
  <si>
    <t>桑名広域清掃事業組合</t>
  </si>
  <si>
    <t>桑名広域清掃事業組合リサイクルプラザ</t>
  </si>
  <si>
    <t>紙類, 金属類, ガラス類, その他資源ごみ, 不燃ごみ, 粗大ごみ, その他</t>
  </si>
  <si>
    <t>⑧DBO（公設民営）</t>
  </si>
  <si>
    <t>24-2-005-03-001</t>
  </si>
  <si>
    <t>2410182</t>
  </si>
  <si>
    <t>プラスチック圧縮梱包施設</t>
  </si>
  <si>
    <t>24-2-005-03-002</t>
  </si>
  <si>
    <t>2410186</t>
  </si>
  <si>
    <t>香肌奥伊勢資源化プラザリサイクルプラザ(缶類・ビン類処理施設)</t>
  </si>
  <si>
    <t>24-2-006-03-001</t>
  </si>
  <si>
    <t>2410258</t>
  </si>
  <si>
    <t>プラスチック圧縮施設</t>
  </si>
  <si>
    <t>ペットボトル, プラスチック</t>
  </si>
  <si>
    <t>24-2-006-03-003</t>
  </si>
  <si>
    <t>2410187</t>
  </si>
  <si>
    <t>やまだエコセンター　リサイクルセンター</t>
  </si>
  <si>
    <t>紙類, 金属類, ガラス類, その他資源ごみ, ペットボトル, プラスチック</t>
  </si>
  <si>
    <t>破砕、貯留</t>
  </si>
  <si>
    <t>日鉄エンジニアリング株式会社</t>
  </si>
  <si>
    <t>24-2-010-03-002</t>
  </si>
  <si>
    <t>2410180</t>
  </si>
  <si>
    <t>展示, 販売, 譲渡</t>
  </si>
  <si>
    <t>24-2-002-03-001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</si>
  <si>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</si>
  <si>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</si>
  <si>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</si>
  <si>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</si>
  <si>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2410091</t>
  </si>
  <si>
    <t>四日市市クリーンセンター</t>
  </si>
  <si>
    <t>粗大ごみ, 不燃ごみ, その他</t>
  </si>
  <si>
    <t>24-1-202-02-002</t>
  </si>
  <si>
    <t>2410260</t>
  </si>
  <si>
    <t>粗大ごみ処理施設(破砕処理)</t>
  </si>
  <si>
    <t>粗大ごみ, 可燃ごみ</t>
  </si>
  <si>
    <t>24-1-202-02-003</t>
  </si>
  <si>
    <t>2410094</t>
  </si>
  <si>
    <t>松阪市クリーンセンター</t>
  </si>
  <si>
    <t>粗大ごみ, 不燃ごみ</t>
  </si>
  <si>
    <t>併用</t>
  </si>
  <si>
    <t>24-1-204-02-002</t>
  </si>
  <si>
    <t>2410097</t>
  </si>
  <si>
    <t>鈴鹿市不燃物リサイクルセンター</t>
  </si>
  <si>
    <t>粗大ごみ, 不燃ごみ, 資源ごみ</t>
  </si>
  <si>
    <t>24-1-207-02-001</t>
  </si>
  <si>
    <t>2410098</t>
  </si>
  <si>
    <t>粗大ごみ</t>
  </si>
  <si>
    <t>24-1-209-02-001</t>
  </si>
  <si>
    <t>2410100</t>
  </si>
  <si>
    <t>亀山市破砕粗大ごみ処理施設</t>
  </si>
  <si>
    <t>粗大ごみ, 資源ごみ</t>
  </si>
  <si>
    <t>24-1-210-02-001</t>
  </si>
  <si>
    <t>2410099</t>
  </si>
  <si>
    <t>亀山市適正処理困難物二軸破砕施設</t>
  </si>
  <si>
    <t>粗大ごみ, 不燃ごみ, 可燃ごみ</t>
  </si>
  <si>
    <t>24-1-210-02-002</t>
  </si>
  <si>
    <t>2410103</t>
  </si>
  <si>
    <t>志摩市志摩清掃センター粗大ゴミ処理施設</t>
  </si>
  <si>
    <t>24-1-215-02-001</t>
  </si>
  <si>
    <t>2410105</t>
  </si>
  <si>
    <t>24-1-472-02-001</t>
  </si>
  <si>
    <t>2410107</t>
  </si>
  <si>
    <t>24-2-001-02-001</t>
  </si>
  <si>
    <t>2410114</t>
  </si>
  <si>
    <t>香肌奥伊勢資源化プラザリサイクルプラザ(粗大ごみ処理施設)</t>
  </si>
  <si>
    <t>24-2-006-02-001</t>
  </si>
  <si>
    <t>2410115</t>
  </si>
  <si>
    <t>回収量</t>
  </si>
  <si>
    <t>24-2-010-02-001</t>
  </si>
  <si>
    <t>2410110</t>
  </si>
  <si>
    <t>粗大ごみ処理施設</t>
  </si>
  <si>
    <t>24-2-002-02-001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</si>
  <si>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</si>
  <si>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</si>
  <si>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</si>
  <si>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</si>
  <si>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</si>
  <si>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</si>
  <si>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</si>
  <si>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</si>
  <si>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</si>
  <si>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</si>
  <si>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</si>
  <si>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</si>
  <si>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</si>
  <si>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</si>
  <si>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</si>
  <si>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</si>
  <si>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</si>
  <si>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</si>
  <si>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</si>
  <si>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</si>
  <si>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</si>
  <si>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</si>
  <si>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</si>
  <si>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</si>
  <si>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</si>
  <si>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</si>
  <si>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</si>
  <si>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</si>
  <si>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</si>
  <si>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</si>
  <si>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</si>
  <si>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</si>
  <si>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</si>
  <si>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</si>
  <si>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</si>
  <si>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</si>
  <si>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</si>
  <si>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</si>
  <si>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</si>
  <si>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</si>
  <si>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</si>
  <si>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</si>
  <si>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</si>
  <si>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</si>
  <si>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</si>
  <si>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</si>
  <si>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</si>
  <si>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</si>
  <si>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</si>
  <si>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</si>
  <si>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</si>
  <si>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</si>
  <si>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</si>
  <si>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</si>
  <si>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</si>
  <si>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</si>
  <si>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</si>
  <si>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</si>
  <si>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</si>
  <si>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</si>
  <si>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</si>
  <si>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</si>
  <si>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</si>
  <si>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</si>
  <si>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</si>
  <si>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</si>
  <si>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</si>
  <si>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</si>
  <si>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</si>
  <si>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</si>
  <si>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</si>
  <si>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</si>
  <si>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</si>
  <si>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</si>
  <si>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</si>
  <si>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</si>
  <si>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</si>
  <si>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</si>
  <si>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</si>
  <si>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</si>
  <si>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</si>
  <si>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</si>
  <si>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</si>
  <si>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</si>
  <si>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</si>
  <si>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</si>
  <si>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</si>
  <si>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</si>
  <si>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</si>
  <si>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</si>
  <si>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</si>
  <si>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</si>
  <si>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</si>
  <si>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</si>
  <si>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</si>
  <si>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</si>
  <si>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</si>
  <si>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</si>
  <si>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</si>
  <si>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</si>
  <si>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</si>
  <si>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</si>
  <si>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</si>
  <si>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</si>
  <si>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</si>
  <si>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2410003</t>
  </si>
  <si>
    <t>津市西部クリーンセンター(1号炉)</t>
  </si>
  <si>
    <t>可燃ごみ, ごみ処理残渣</t>
  </si>
  <si>
    <t>ストーカ式（可動）</t>
  </si>
  <si>
    <t>全連続運転</t>
  </si>
  <si>
    <t>24-1-201-01-001</t>
  </si>
  <si>
    <t>2410024</t>
  </si>
  <si>
    <t>津市西部クリーンセンター(2号炉)</t>
  </si>
  <si>
    <t>資源化物搬出量</t>
  </si>
  <si>
    <t>場内温水, 場内蒸気, 発電（場内利用）, 発電（場外利用）</t>
  </si>
  <si>
    <t>日立造船㈱</t>
  </si>
  <si>
    <t>指名競争入札による</t>
  </si>
  <si>
    <t>24-1-201-01-002</t>
  </si>
  <si>
    <t>2410001</t>
  </si>
  <si>
    <t>津市クリーンセンターおおたか</t>
  </si>
  <si>
    <t>場内温水</t>
  </si>
  <si>
    <t>24-1-201-01-003</t>
  </si>
  <si>
    <t>2410026</t>
  </si>
  <si>
    <t>ガス化溶融・改質</t>
  </si>
  <si>
    <t>シャフト式</t>
  </si>
  <si>
    <t>発電（場内利用）</t>
  </si>
  <si>
    <t>溶融処理</t>
  </si>
  <si>
    <t>24-1-202-01-003</t>
  </si>
  <si>
    <t>2410028</t>
  </si>
  <si>
    <t>可燃ごみ, 粗大ごみ, ごみ処理残渣</t>
  </si>
  <si>
    <t>発電（場内利用）, 発電（場外利用）</t>
  </si>
  <si>
    <t>中部電力パワーグリッド（株）,東邦ガス（株）</t>
  </si>
  <si>
    <t>薬剤処理</t>
  </si>
  <si>
    <t>24-1-204-01-002</t>
  </si>
  <si>
    <t>2410007</t>
  </si>
  <si>
    <t>鈴鹿市清掃センター</t>
  </si>
  <si>
    <t>可燃ごみ, 粗大ごみ, し尿処理残渣</t>
  </si>
  <si>
    <t>24-1-207-01-001</t>
  </si>
  <si>
    <t>2410008</t>
  </si>
  <si>
    <t>バッチ運転</t>
  </si>
  <si>
    <t>24-1-209-01-001</t>
  </si>
  <si>
    <t>2410009</t>
  </si>
  <si>
    <t>亀山市総合環境センター</t>
  </si>
  <si>
    <t>可燃ごみ, 粗大ごみ, その他, ごみ処理残渣, し尿処理残渣</t>
  </si>
  <si>
    <t>24-1-210-01-001</t>
  </si>
  <si>
    <t>2410012</t>
  </si>
  <si>
    <t>熊野市クリーンセンター(ごみ処理施設)</t>
  </si>
  <si>
    <t>資源化物生産量</t>
  </si>
  <si>
    <t>可燃ごみ, し尿処理残渣</t>
  </si>
  <si>
    <t>場内温水, その他</t>
  </si>
  <si>
    <t>24-1-212-01-001</t>
  </si>
  <si>
    <t>2410013</t>
  </si>
  <si>
    <t>24-1-214-01-001</t>
  </si>
  <si>
    <t>2410014</t>
  </si>
  <si>
    <t>24-1-215-01-001</t>
  </si>
  <si>
    <t>2410073</t>
  </si>
  <si>
    <t>セメント固化</t>
  </si>
  <si>
    <t>24-1-215-01-002</t>
  </si>
  <si>
    <t>2410016</t>
  </si>
  <si>
    <t>志摩市志摩清掃センター</t>
  </si>
  <si>
    <t>可燃ごみ, ごみ処理残渣, し尿処理残渣</t>
  </si>
  <si>
    <t>24-1-215-01-003</t>
  </si>
  <si>
    <t>2410018</t>
  </si>
  <si>
    <t>菰野町清掃センター</t>
  </si>
  <si>
    <t>24-1-341-01-001</t>
  </si>
  <si>
    <t>2410046</t>
  </si>
  <si>
    <t>南勢クリーンセンター</t>
  </si>
  <si>
    <t>24-1-472-01-001</t>
  </si>
  <si>
    <t>2410048</t>
  </si>
  <si>
    <t>24-1-472-01-002</t>
  </si>
  <si>
    <t>2410020</t>
  </si>
  <si>
    <t>流動床式</t>
  </si>
  <si>
    <t>24-2-001-01-001</t>
  </si>
  <si>
    <t>2410256</t>
  </si>
  <si>
    <t>桑名広域清掃事業組合可燃ごみ焼却施設</t>
  </si>
  <si>
    <t>場内温水, 発電（場内利用）, 発電（場外利用）</t>
  </si>
  <si>
    <t>24-2-005-01-001</t>
  </si>
  <si>
    <t>2410021</t>
  </si>
  <si>
    <t>やまだエコセンター　高効率ごみ発電施設</t>
  </si>
  <si>
    <t>利用割</t>
  </si>
  <si>
    <t>24-2-010-01-001</t>
  </si>
  <si>
    <t>2410063</t>
  </si>
  <si>
    <t>可燃ごみ焼却処理施設</t>
  </si>
  <si>
    <t>24-2-002-01-001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</si>
</sst>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61B1D5EA-EC6E-4F7F-976D-BDCD102594B0}"/>
    <cellStyle name="標準" xfId="0" builtinId="0"/>
    <cellStyle name="標準 2" xfId="1" xr:uid="{4E214363-B717-45EC-8F83-40C258F88DDF}"/>
    <cellStyle name="標準 3" xfId="6" xr:uid="{5B72A48D-0EA4-4067-A4DA-F0C6A7BC032A}"/>
    <cellStyle name="標準 4" xfId="4" xr:uid="{CA9E3D2C-4543-415D-A81A-D04B0CC7E629}"/>
    <cellStyle name="標準_①焼却施設" xfId="3" xr:uid="{CDA6ED1D-12CC-4D7F-A2AF-2A6F85E06720}"/>
    <cellStyle name="標準_H19集計結果（施設整備状況）２" xfId="2" xr:uid="{915E62E1-EC07-4A5F-8642-61A5BF2A5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F24D-34AA-4B84-B965-49118B468F75}">
  <sheetPr>
    <pageSetUpPr fitToPage="1"/>
  </sheetPr>
  <dimension ref="A1:CV2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826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827</v>
      </c>
      <c r="B2" s="201" t="s">
        <v>828</v>
      </c>
      <c r="C2" s="203" t="s">
        <v>829</v>
      </c>
      <c r="D2" s="168" t="s">
        <v>830</v>
      </c>
      <c r="E2" s="168" t="s">
        <v>831</v>
      </c>
      <c r="F2" s="193" t="s">
        <v>832</v>
      </c>
      <c r="G2" s="195" t="s">
        <v>833</v>
      </c>
      <c r="H2" s="196"/>
      <c r="I2" s="196"/>
      <c r="J2" s="146" t="s">
        <v>834</v>
      </c>
      <c r="K2" s="134"/>
      <c r="L2" s="146" t="s">
        <v>835</v>
      </c>
      <c r="M2" s="134"/>
      <c r="N2" s="168" t="s">
        <v>836</v>
      </c>
      <c r="O2" s="168" t="s">
        <v>837</v>
      </c>
      <c r="P2" s="191" t="s">
        <v>8</v>
      </c>
      <c r="Q2" s="167" t="s">
        <v>838</v>
      </c>
      <c r="R2" s="166" t="s">
        <v>839</v>
      </c>
      <c r="S2" s="168" t="s">
        <v>840</v>
      </c>
      <c r="T2" s="166" t="s">
        <v>841</v>
      </c>
      <c r="U2" s="136" t="s">
        <v>842</v>
      </c>
      <c r="V2" s="136"/>
      <c r="W2" s="136" t="s">
        <v>843</v>
      </c>
      <c r="X2" s="136"/>
      <c r="Y2" s="146" t="s">
        <v>844</v>
      </c>
      <c r="Z2" s="171"/>
      <c r="AA2" s="171"/>
      <c r="AB2" s="134"/>
      <c r="AC2" s="175" t="s">
        <v>845</v>
      </c>
      <c r="AD2" s="176"/>
      <c r="AE2" s="176"/>
      <c r="AF2" s="176"/>
      <c r="AG2" s="176"/>
      <c r="AH2" s="177"/>
      <c r="AI2" s="181" t="s">
        <v>846</v>
      </c>
      <c r="AJ2" s="182"/>
      <c r="AK2" s="101" t="s">
        <v>847</v>
      </c>
      <c r="AL2" s="102"/>
      <c r="AM2" s="102"/>
      <c r="AN2" s="103"/>
      <c r="AO2" s="101" t="s">
        <v>848</v>
      </c>
      <c r="AP2" s="102"/>
      <c r="AQ2" s="102"/>
      <c r="AR2" s="104"/>
      <c r="AS2" s="102"/>
      <c r="AT2" s="102"/>
      <c r="AU2" s="104"/>
      <c r="AV2" s="104"/>
      <c r="AW2" s="185" t="s">
        <v>849</v>
      </c>
      <c r="AX2" s="186"/>
      <c r="AY2" s="166" t="s">
        <v>850</v>
      </c>
      <c r="AZ2" s="166" t="s">
        <v>851</v>
      </c>
      <c r="BA2" s="169" t="s">
        <v>852</v>
      </c>
      <c r="BB2" s="129" t="s">
        <v>853</v>
      </c>
      <c r="BC2" s="148" t="s">
        <v>854</v>
      </c>
      <c r="BD2" s="149"/>
      <c r="BE2" s="149"/>
      <c r="BF2" s="149"/>
      <c r="BG2" s="149"/>
      <c r="BH2" s="149"/>
      <c r="BI2" s="150"/>
      <c r="BJ2" s="129" t="s">
        <v>855</v>
      </c>
      <c r="BK2" s="148" t="s">
        <v>856</v>
      </c>
      <c r="BL2" s="149"/>
      <c r="BM2" s="149"/>
      <c r="BN2" s="150"/>
      <c r="BO2" s="153" t="s">
        <v>857</v>
      </c>
      <c r="BP2" s="150"/>
      <c r="BQ2" s="158" t="s">
        <v>858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661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859</v>
      </c>
      <c r="AP3" s="109"/>
      <c r="AQ3" s="110"/>
      <c r="AR3" s="108" t="s">
        <v>860</v>
      </c>
      <c r="AS3" s="109"/>
      <c r="AT3" s="110"/>
      <c r="AU3" s="108" t="s">
        <v>861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862</v>
      </c>
      <c r="H4" s="199" t="s">
        <v>863</v>
      </c>
      <c r="I4" s="193" t="s">
        <v>864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865</v>
      </c>
      <c r="V4" s="136" t="s">
        <v>866</v>
      </c>
      <c r="W4" s="146" t="s">
        <v>865</v>
      </c>
      <c r="X4" s="136" t="s">
        <v>866</v>
      </c>
      <c r="Y4" s="136" t="s">
        <v>844</v>
      </c>
      <c r="Z4" s="129" t="s">
        <v>867</v>
      </c>
      <c r="AA4" s="129" t="s">
        <v>868</v>
      </c>
      <c r="AB4" s="129" t="s">
        <v>869</v>
      </c>
      <c r="AC4" s="129" t="s">
        <v>870</v>
      </c>
      <c r="AD4" s="129" t="s">
        <v>871</v>
      </c>
      <c r="AE4" s="143" t="s">
        <v>872</v>
      </c>
      <c r="AF4" s="144"/>
      <c r="AG4" s="144"/>
      <c r="AH4" s="145"/>
      <c r="AI4" s="129" t="s">
        <v>873</v>
      </c>
      <c r="AJ4" s="129" t="s">
        <v>874</v>
      </c>
      <c r="AK4" s="112" t="s">
        <v>875</v>
      </c>
      <c r="AL4" s="112" t="s">
        <v>876</v>
      </c>
      <c r="AM4" s="108" t="s">
        <v>861</v>
      </c>
      <c r="AN4" s="111"/>
      <c r="AO4" s="113"/>
      <c r="AP4" s="101" t="s">
        <v>877</v>
      </c>
      <c r="AQ4" s="110"/>
      <c r="AR4" s="114"/>
      <c r="AS4" s="101" t="s">
        <v>878</v>
      </c>
      <c r="AT4" s="110"/>
      <c r="AU4" s="115"/>
      <c r="AV4" s="116" t="s">
        <v>879</v>
      </c>
      <c r="AW4" s="134" t="s">
        <v>880</v>
      </c>
      <c r="AX4" s="136" t="s">
        <v>881</v>
      </c>
      <c r="AY4" s="166"/>
      <c r="AZ4" s="168"/>
      <c r="BA4" s="169"/>
      <c r="BB4" s="130"/>
      <c r="BC4" s="137" t="s">
        <v>882</v>
      </c>
      <c r="BD4" s="138" t="s">
        <v>883</v>
      </c>
      <c r="BE4" s="129" t="s">
        <v>884</v>
      </c>
      <c r="BF4" s="129" t="s">
        <v>885</v>
      </c>
      <c r="BG4" s="138" t="s">
        <v>886</v>
      </c>
      <c r="BH4" s="129" t="s">
        <v>887</v>
      </c>
      <c r="BI4" s="129" t="s">
        <v>888</v>
      </c>
      <c r="BJ4" s="130"/>
      <c r="BK4" s="137" t="s">
        <v>882</v>
      </c>
      <c r="BL4" s="129" t="s">
        <v>889</v>
      </c>
      <c r="BM4" s="129" t="s">
        <v>890</v>
      </c>
      <c r="BN4" s="129" t="s">
        <v>891</v>
      </c>
      <c r="BO4" s="129" t="s">
        <v>892</v>
      </c>
      <c r="BP4" s="129" t="s">
        <v>893</v>
      </c>
      <c r="BQ4" s="131" t="s">
        <v>882</v>
      </c>
      <c r="BR4" s="132"/>
      <c r="BS4" s="126" t="s">
        <v>894</v>
      </c>
      <c r="BT4" s="127"/>
      <c r="BU4" s="128"/>
      <c r="BV4" s="126" t="s">
        <v>895</v>
      </c>
      <c r="BW4" s="127"/>
      <c r="BX4" s="128"/>
      <c r="BY4" s="126" t="s">
        <v>896</v>
      </c>
      <c r="BZ4" s="127"/>
      <c r="CA4" s="128"/>
      <c r="CB4" s="126" t="s">
        <v>897</v>
      </c>
      <c r="CC4" s="127"/>
      <c r="CD4" s="128"/>
      <c r="CE4" s="126" t="s">
        <v>898</v>
      </c>
      <c r="CF4" s="127"/>
      <c r="CG4" s="128"/>
      <c r="CH4" s="126" t="s">
        <v>899</v>
      </c>
      <c r="CI4" s="127"/>
      <c r="CJ4" s="128"/>
      <c r="CK4" s="126" t="s">
        <v>900</v>
      </c>
      <c r="CL4" s="127"/>
      <c r="CM4" s="128"/>
      <c r="CN4" s="126" t="s">
        <v>901</v>
      </c>
      <c r="CO4" s="127"/>
      <c r="CP4" s="128"/>
      <c r="CQ4" s="126" t="s">
        <v>888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902</v>
      </c>
      <c r="L5" s="135"/>
      <c r="M5" s="136" t="s">
        <v>902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903</v>
      </c>
      <c r="AF5" s="37" t="s">
        <v>904</v>
      </c>
      <c r="AG5" s="37" t="s">
        <v>905</v>
      </c>
      <c r="AH5" s="37" t="s">
        <v>906</v>
      </c>
      <c r="AI5" s="133"/>
      <c r="AJ5" s="133"/>
      <c r="AK5" s="117"/>
      <c r="AL5" s="117"/>
      <c r="AM5" s="117"/>
      <c r="AN5" s="118" t="s">
        <v>907</v>
      </c>
      <c r="AO5" s="117"/>
      <c r="AP5" s="114"/>
      <c r="AQ5" s="139" t="s">
        <v>908</v>
      </c>
      <c r="AR5" s="117"/>
      <c r="AS5" s="141"/>
      <c r="AT5" s="139" t="s">
        <v>909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910</v>
      </c>
      <c r="BR5" s="5" t="s">
        <v>911</v>
      </c>
      <c r="BS5" s="5" t="s">
        <v>912</v>
      </c>
      <c r="BT5" s="5" t="s">
        <v>910</v>
      </c>
      <c r="BU5" s="5" t="s">
        <v>911</v>
      </c>
      <c r="BV5" s="5" t="s">
        <v>912</v>
      </c>
      <c r="BW5" s="5" t="s">
        <v>910</v>
      </c>
      <c r="BX5" s="5" t="s">
        <v>911</v>
      </c>
      <c r="BY5" s="5" t="s">
        <v>912</v>
      </c>
      <c r="BZ5" s="5" t="s">
        <v>910</v>
      </c>
      <c r="CA5" s="5" t="s">
        <v>911</v>
      </c>
      <c r="CB5" s="5" t="s">
        <v>912</v>
      </c>
      <c r="CC5" s="5" t="s">
        <v>910</v>
      </c>
      <c r="CD5" s="5" t="s">
        <v>911</v>
      </c>
      <c r="CE5" s="5" t="s">
        <v>912</v>
      </c>
      <c r="CF5" s="5" t="s">
        <v>910</v>
      </c>
      <c r="CG5" s="5" t="s">
        <v>911</v>
      </c>
      <c r="CH5" s="5" t="s">
        <v>912</v>
      </c>
      <c r="CI5" s="5" t="s">
        <v>910</v>
      </c>
      <c r="CJ5" s="5" t="s">
        <v>911</v>
      </c>
      <c r="CK5" s="5" t="s">
        <v>912</v>
      </c>
      <c r="CL5" s="5" t="s">
        <v>910</v>
      </c>
      <c r="CM5" s="5" t="s">
        <v>911</v>
      </c>
      <c r="CN5" s="5" t="s">
        <v>912</v>
      </c>
      <c r="CO5" s="5" t="s">
        <v>910</v>
      </c>
      <c r="CP5" s="5" t="s">
        <v>911</v>
      </c>
      <c r="CQ5" s="5" t="s">
        <v>912</v>
      </c>
      <c r="CR5" s="5" t="s">
        <v>910</v>
      </c>
      <c r="CS5" s="5" t="s">
        <v>911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913</v>
      </c>
      <c r="G6" s="120" t="s">
        <v>913</v>
      </c>
      <c r="H6" s="121" t="s">
        <v>914</v>
      </c>
      <c r="I6" s="194"/>
      <c r="J6" s="135"/>
      <c r="K6" s="135"/>
      <c r="L6" s="135"/>
      <c r="M6" s="135"/>
      <c r="N6" s="136"/>
      <c r="O6" s="136"/>
      <c r="P6" s="189"/>
      <c r="Q6" s="122" t="s">
        <v>915</v>
      </c>
      <c r="R6" s="136"/>
      <c r="S6" s="136"/>
      <c r="T6" s="167"/>
      <c r="U6" s="123" t="s">
        <v>916</v>
      </c>
      <c r="V6" s="122" t="s">
        <v>917</v>
      </c>
      <c r="W6" s="123" t="s">
        <v>916</v>
      </c>
      <c r="X6" s="122" t="s">
        <v>917</v>
      </c>
      <c r="Y6" s="122" t="s">
        <v>918</v>
      </c>
      <c r="Z6" s="26" t="s">
        <v>919</v>
      </c>
      <c r="AA6" s="26" t="s">
        <v>920</v>
      </c>
      <c r="AB6" s="26" t="s">
        <v>920</v>
      </c>
      <c r="AC6" s="26" t="s">
        <v>921</v>
      </c>
      <c r="AD6" s="26" t="s">
        <v>922</v>
      </c>
      <c r="AE6" s="26" t="s">
        <v>923</v>
      </c>
      <c r="AF6" s="26" t="s">
        <v>924</v>
      </c>
      <c r="AG6" s="26" t="s">
        <v>925</v>
      </c>
      <c r="AH6" s="26" t="s">
        <v>926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927</v>
      </c>
      <c r="BC6" s="98" t="s">
        <v>927</v>
      </c>
      <c r="BD6" s="26" t="s">
        <v>927</v>
      </c>
      <c r="BE6" s="26" t="s">
        <v>927</v>
      </c>
      <c r="BF6" s="26" t="s">
        <v>927</v>
      </c>
      <c r="BG6" s="26" t="s">
        <v>927</v>
      </c>
      <c r="BH6" s="26" t="s">
        <v>927</v>
      </c>
      <c r="BI6" s="26" t="s">
        <v>927</v>
      </c>
      <c r="BJ6" s="26" t="s">
        <v>928</v>
      </c>
      <c r="BK6" s="26" t="s">
        <v>927</v>
      </c>
      <c r="BL6" s="26" t="s">
        <v>927</v>
      </c>
      <c r="BM6" s="26" t="s">
        <v>927</v>
      </c>
      <c r="BN6" s="26" t="s">
        <v>927</v>
      </c>
      <c r="BO6" s="26" t="s">
        <v>929</v>
      </c>
      <c r="BP6" s="26" t="s">
        <v>929</v>
      </c>
      <c r="BQ6" s="8" t="s">
        <v>913</v>
      </c>
      <c r="BR6" s="125" t="s">
        <v>930</v>
      </c>
      <c r="BS6" s="6"/>
      <c r="BT6" s="8" t="s">
        <v>913</v>
      </c>
      <c r="BU6" s="125" t="s">
        <v>930</v>
      </c>
      <c r="BV6" s="6"/>
      <c r="BW6" s="8" t="s">
        <v>913</v>
      </c>
      <c r="BX6" s="125" t="s">
        <v>930</v>
      </c>
      <c r="BY6" s="6"/>
      <c r="BZ6" s="8" t="s">
        <v>913</v>
      </c>
      <c r="CA6" s="125" t="s">
        <v>930</v>
      </c>
      <c r="CB6" s="6"/>
      <c r="CC6" s="8" t="s">
        <v>913</v>
      </c>
      <c r="CD6" s="125" t="s">
        <v>930</v>
      </c>
      <c r="CE6" s="6"/>
      <c r="CF6" s="8" t="s">
        <v>913</v>
      </c>
      <c r="CG6" s="125" t="s">
        <v>930</v>
      </c>
      <c r="CH6" s="6"/>
      <c r="CI6" s="8" t="s">
        <v>913</v>
      </c>
      <c r="CJ6" s="125" t="s">
        <v>930</v>
      </c>
      <c r="CK6" s="6"/>
      <c r="CL6" s="8" t="s">
        <v>913</v>
      </c>
      <c r="CM6" s="125" t="s">
        <v>930</v>
      </c>
      <c r="CN6" s="6"/>
      <c r="CO6" s="8" t="s">
        <v>913</v>
      </c>
      <c r="CP6" s="125" t="s">
        <v>930</v>
      </c>
      <c r="CQ6" s="6"/>
      <c r="CR6" s="8" t="s">
        <v>913</v>
      </c>
      <c r="CS6" s="125" t="s">
        <v>930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103</v>
      </c>
      <c r="C7" s="51" t="s">
        <v>931</v>
      </c>
      <c r="D7" s="15" t="s">
        <v>105</v>
      </c>
      <c r="E7" s="29" t="s">
        <v>932</v>
      </c>
      <c r="F7" s="15">
        <v>21935.52</v>
      </c>
      <c r="G7" s="15">
        <v>0</v>
      </c>
      <c r="H7" s="15"/>
      <c r="I7" s="15"/>
      <c r="J7" s="29" t="s">
        <v>933</v>
      </c>
      <c r="K7" s="29"/>
      <c r="L7" s="15" t="s">
        <v>185</v>
      </c>
      <c r="M7" s="15"/>
      <c r="N7" s="15" t="s">
        <v>934</v>
      </c>
      <c r="O7" s="15" t="s">
        <v>935</v>
      </c>
      <c r="P7" s="15" t="s">
        <v>48</v>
      </c>
      <c r="Q7" s="15">
        <v>120</v>
      </c>
      <c r="R7" s="15">
        <v>1</v>
      </c>
      <c r="S7" s="15">
        <v>1979</v>
      </c>
      <c r="T7" s="29" t="s">
        <v>252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252</v>
      </c>
      <c r="AX7" s="15" t="s">
        <v>252</v>
      </c>
      <c r="AY7" s="15" t="s">
        <v>49</v>
      </c>
      <c r="AZ7" s="15"/>
      <c r="BA7" s="15" t="s">
        <v>252</v>
      </c>
      <c r="BB7" s="15"/>
      <c r="BC7" s="15">
        <f t="shared" ref="BC7:BC26" si="0">IF(BD7&amp;BE7&amp;BF7&amp;BG7&amp;BH7&amp;BI7 ="","",SUM(BD7:BI7))</f>
        <v>100</v>
      </c>
      <c r="BD7" s="15">
        <v>57.6</v>
      </c>
      <c r="BE7" s="15">
        <v>19.3</v>
      </c>
      <c r="BF7" s="15">
        <v>4.0999999999999996</v>
      </c>
      <c r="BG7" s="15">
        <v>17.100000000000001</v>
      </c>
      <c r="BH7" s="15">
        <v>0.5</v>
      </c>
      <c r="BI7" s="15">
        <v>1.4</v>
      </c>
      <c r="BJ7" s="15">
        <v>200</v>
      </c>
      <c r="BK7" s="15">
        <f t="shared" ref="BK7:BK26" si="1">IF(BL7&amp;BM7&amp;BN7 ="","",SUM(BL7:BN7))</f>
        <v>100</v>
      </c>
      <c r="BL7" s="15">
        <v>48</v>
      </c>
      <c r="BM7" s="15">
        <v>49</v>
      </c>
      <c r="BN7" s="15">
        <v>3</v>
      </c>
      <c r="BO7" s="15">
        <v>8038</v>
      </c>
      <c r="BP7" s="15">
        <v>7953</v>
      </c>
      <c r="BQ7" s="14" t="str">
        <f t="shared" ref="BQ7:BR26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698</v>
      </c>
      <c r="CU7" s="52" t="s">
        <v>936</v>
      </c>
    </row>
    <row r="8" spans="1:100" ht="30" customHeight="1">
      <c r="A8" s="15" t="s">
        <v>42</v>
      </c>
      <c r="B8" s="51" t="s">
        <v>103</v>
      </c>
      <c r="C8" s="51" t="s">
        <v>937</v>
      </c>
      <c r="D8" s="15" t="s">
        <v>105</v>
      </c>
      <c r="E8" s="29" t="s">
        <v>938</v>
      </c>
      <c r="F8" s="15">
        <v>27733.71</v>
      </c>
      <c r="G8" s="15">
        <v>78.17</v>
      </c>
      <c r="H8" s="15"/>
      <c r="I8" s="15" t="s">
        <v>939</v>
      </c>
      <c r="J8" s="29" t="s">
        <v>933</v>
      </c>
      <c r="K8" s="29"/>
      <c r="L8" s="15" t="s">
        <v>185</v>
      </c>
      <c r="M8" s="15"/>
      <c r="N8" s="15" t="s">
        <v>934</v>
      </c>
      <c r="O8" s="15" t="s">
        <v>935</v>
      </c>
      <c r="P8" s="15" t="s">
        <v>48</v>
      </c>
      <c r="Q8" s="15">
        <v>120</v>
      </c>
      <c r="R8" s="15">
        <v>1</v>
      </c>
      <c r="S8" s="15">
        <v>2001</v>
      </c>
      <c r="T8" s="29" t="s">
        <v>940</v>
      </c>
      <c r="U8" s="15">
        <v>409248000</v>
      </c>
      <c r="V8" s="15"/>
      <c r="W8" s="15">
        <v>277502054</v>
      </c>
      <c r="X8" s="15"/>
      <c r="Y8" s="15">
        <v>1990</v>
      </c>
      <c r="Z8" s="15">
        <v>17.5</v>
      </c>
      <c r="AA8" s="15">
        <v>10969.9</v>
      </c>
      <c r="AB8" s="15">
        <v>3035.1</v>
      </c>
      <c r="AC8" s="15">
        <v>5436.71</v>
      </c>
      <c r="AD8" s="15">
        <v>56867635</v>
      </c>
      <c r="AE8" s="15">
        <v>15.65</v>
      </c>
      <c r="AF8" s="15"/>
      <c r="AG8" s="15"/>
      <c r="AH8" s="15"/>
      <c r="AI8" s="15" t="s">
        <v>112</v>
      </c>
      <c r="AJ8" s="15" t="s">
        <v>941</v>
      </c>
      <c r="AK8" s="15"/>
      <c r="AL8" s="15"/>
      <c r="AM8" s="15" t="s">
        <v>743</v>
      </c>
      <c r="AN8" s="15" t="s">
        <v>942</v>
      </c>
      <c r="AO8" s="15"/>
      <c r="AP8" s="15"/>
      <c r="AQ8" s="15"/>
      <c r="AR8" s="15"/>
      <c r="AS8" s="15"/>
      <c r="AT8" s="15"/>
      <c r="AU8" s="15"/>
      <c r="AV8" s="15"/>
      <c r="AW8" s="15" t="s">
        <v>252</v>
      </c>
      <c r="AX8" s="15" t="s">
        <v>252</v>
      </c>
      <c r="AY8" s="15" t="s">
        <v>49</v>
      </c>
      <c r="AZ8" s="15"/>
      <c r="BA8" s="15" t="s">
        <v>252</v>
      </c>
      <c r="BB8" s="15"/>
      <c r="BC8" s="15">
        <f t="shared" si="0"/>
        <v>100.00000000000001</v>
      </c>
      <c r="BD8" s="15">
        <v>55.6</v>
      </c>
      <c r="BE8" s="15">
        <v>17.7</v>
      </c>
      <c r="BF8" s="15">
        <v>4.4000000000000004</v>
      </c>
      <c r="BG8" s="15">
        <v>17</v>
      </c>
      <c r="BH8" s="15">
        <v>2.9</v>
      </c>
      <c r="BI8" s="15">
        <v>2.4</v>
      </c>
      <c r="BJ8" s="15">
        <v>205</v>
      </c>
      <c r="BK8" s="15">
        <f t="shared" si="1"/>
        <v>100</v>
      </c>
      <c r="BL8" s="15">
        <v>51</v>
      </c>
      <c r="BM8" s="15">
        <v>43.8</v>
      </c>
      <c r="BN8" s="15">
        <v>5.2</v>
      </c>
      <c r="BO8" s="15">
        <v>6973</v>
      </c>
      <c r="BP8" s="15">
        <v>6991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698</v>
      </c>
      <c r="CU8" s="52" t="s">
        <v>943</v>
      </c>
    </row>
    <row r="9" spans="1:100" ht="30" customHeight="1">
      <c r="A9" s="15" t="s">
        <v>42</v>
      </c>
      <c r="B9" s="51" t="s">
        <v>103</v>
      </c>
      <c r="C9" s="51" t="s">
        <v>944</v>
      </c>
      <c r="D9" s="15" t="s">
        <v>105</v>
      </c>
      <c r="E9" s="29" t="s">
        <v>945</v>
      </c>
      <c r="F9" s="15">
        <v>85561.24</v>
      </c>
      <c r="G9" s="15">
        <v>0</v>
      </c>
      <c r="H9" s="15"/>
      <c r="I9" s="15"/>
      <c r="J9" s="29" t="s">
        <v>933</v>
      </c>
      <c r="K9" s="29"/>
      <c r="L9" s="15" t="s">
        <v>185</v>
      </c>
      <c r="M9" s="15"/>
      <c r="N9" s="15" t="s">
        <v>934</v>
      </c>
      <c r="O9" s="15" t="s">
        <v>935</v>
      </c>
      <c r="P9" s="15" t="s">
        <v>48</v>
      </c>
      <c r="Q9" s="15">
        <v>195</v>
      </c>
      <c r="R9" s="15">
        <v>2</v>
      </c>
      <c r="S9" s="15">
        <v>1999</v>
      </c>
      <c r="T9" s="29" t="s">
        <v>946</v>
      </c>
      <c r="U9" s="15">
        <v>13245120</v>
      </c>
      <c r="V9" s="15"/>
      <c r="W9" s="15">
        <v>0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252</v>
      </c>
      <c r="AX9" s="15" t="s">
        <v>252</v>
      </c>
      <c r="AY9" s="15" t="s">
        <v>49</v>
      </c>
      <c r="AZ9" s="15"/>
      <c r="BA9" s="15" t="s">
        <v>252</v>
      </c>
      <c r="BB9" s="15"/>
      <c r="BC9" s="15">
        <f t="shared" si="0"/>
        <v>100</v>
      </c>
      <c r="BD9" s="15">
        <v>53.1</v>
      </c>
      <c r="BE9" s="15">
        <v>20.6</v>
      </c>
      <c r="BF9" s="15">
        <v>4.7</v>
      </c>
      <c r="BG9" s="15">
        <v>16.100000000000001</v>
      </c>
      <c r="BH9" s="15">
        <v>2.6</v>
      </c>
      <c r="BI9" s="15">
        <v>2.9</v>
      </c>
      <c r="BJ9" s="15">
        <v>207.5</v>
      </c>
      <c r="BK9" s="15">
        <f t="shared" si="1"/>
        <v>100</v>
      </c>
      <c r="BL9" s="15">
        <v>56.7</v>
      </c>
      <c r="BM9" s="15">
        <v>36.9</v>
      </c>
      <c r="BN9" s="15">
        <v>6.4</v>
      </c>
      <c r="BO9" s="15">
        <v>5535</v>
      </c>
      <c r="BP9" s="15">
        <v>6130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698</v>
      </c>
      <c r="CU9" s="52" t="s">
        <v>947</v>
      </c>
    </row>
    <row r="10" spans="1:100" ht="30" customHeight="1">
      <c r="A10" s="15" t="s">
        <v>42</v>
      </c>
      <c r="B10" s="51" t="s">
        <v>43</v>
      </c>
      <c r="C10" s="51" t="s">
        <v>948</v>
      </c>
      <c r="D10" s="15" t="s">
        <v>45</v>
      </c>
      <c r="E10" s="29" t="s">
        <v>783</v>
      </c>
      <c r="F10" s="15">
        <v>96294</v>
      </c>
      <c r="G10" s="15">
        <v>13124</v>
      </c>
      <c r="H10" s="15"/>
      <c r="I10" s="15" t="s">
        <v>939</v>
      </c>
      <c r="J10" s="29" t="s">
        <v>589</v>
      </c>
      <c r="K10" s="29"/>
      <c r="L10" s="15" t="s">
        <v>949</v>
      </c>
      <c r="M10" s="15"/>
      <c r="N10" s="15" t="s">
        <v>950</v>
      </c>
      <c r="O10" s="15" t="s">
        <v>935</v>
      </c>
      <c r="P10" s="15" t="s">
        <v>133</v>
      </c>
      <c r="Q10" s="15">
        <v>336</v>
      </c>
      <c r="R10" s="15">
        <v>3</v>
      </c>
      <c r="S10" s="15">
        <v>2016</v>
      </c>
      <c r="T10" s="29" t="s">
        <v>951</v>
      </c>
      <c r="U10" s="15"/>
      <c r="V10" s="15"/>
      <c r="W10" s="15"/>
      <c r="X10" s="15"/>
      <c r="Y10" s="15">
        <v>9000</v>
      </c>
      <c r="Z10" s="15">
        <v>19</v>
      </c>
      <c r="AA10" s="15">
        <v>57593</v>
      </c>
      <c r="AB10" s="15"/>
      <c r="AC10" s="15">
        <v>36296</v>
      </c>
      <c r="AD10" s="15">
        <v>515186492</v>
      </c>
      <c r="AE10" s="15"/>
      <c r="AF10" s="15">
        <v>13</v>
      </c>
      <c r="AG10" s="15">
        <v>13</v>
      </c>
      <c r="AH10" s="15">
        <v>13</v>
      </c>
      <c r="AI10" s="15" t="s">
        <v>50</v>
      </c>
      <c r="AJ10" s="15" t="s">
        <v>773</v>
      </c>
      <c r="AK10" s="15" t="s">
        <v>743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952</v>
      </c>
      <c r="AX10" s="15" t="s">
        <v>252</v>
      </c>
      <c r="AY10" s="15" t="s">
        <v>49</v>
      </c>
      <c r="AZ10" s="15"/>
      <c r="BA10" s="15" t="s">
        <v>252</v>
      </c>
      <c r="BB10" s="15"/>
      <c r="BC10" s="15">
        <f t="shared" si="0"/>
        <v>100.00000000000001</v>
      </c>
      <c r="BD10" s="15">
        <v>32.200000000000003</v>
      </c>
      <c r="BE10" s="15">
        <v>25.9</v>
      </c>
      <c r="BF10" s="15">
        <v>25.8</v>
      </c>
      <c r="BG10" s="15">
        <v>10.4</v>
      </c>
      <c r="BH10" s="15">
        <v>2</v>
      </c>
      <c r="BI10" s="15">
        <v>3.7</v>
      </c>
      <c r="BJ10" s="15">
        <v>140</v>
      </c>
      <c r="BK10" s="15">
        <f t="shared" si="1"/>
        <v>100</v>
      </c>
      <c r="BL10" s="15">
        <v>45.9</v>
      </c>
      <c r="BM10" s="15">
        <v>48.6</v>
      </c>
      <c r="BN10" s="15">
        <v>5.5</v>
      </c>
      <c r="BO10" s="15">
        <v>8009</v>
      </c>
      <c r="BP10" s="15">
        <v>9033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698</v>
      </c>
      <c r="CU10" s="52" t="s">
        <v>953</v>
      </c>
    </row>
    <row r="11" spans="1:100" ht="30" customHeight="1">
      <c r="A11" s="15" t="s">
        <v>42</v>
      </c>
      <c r="B11" s="51" t="s">
        <v>295</v>
      </c>
      <c r="C11" s="51" t="s">
        <v>954</v>
      </c>
      <c r="D11" s="15" t="s">
        <v>297</v>
      </c>
      <c r="E11" s="29" t="s">
        <v>791</v>
      </c>
      <c r="F11" s="15">
        <v>48159</v>
      </c>
      <c r="G11" s="15">
        <v>0</v>
      </c>
      <c r="H11" s="15">
        <v>0</v>
      </c>
      <c r="I11" s="15"/>
      <c r="J11" s="29" t="s">
        <v>955</v>
      </c>
      <c r="K11" s="29"/>
      <c r="L11" s="15" t="s">
        <v>185</v>
      </c>
      <c r="M11" s="15"/>
      <c r="N11" s="15" t="s">
        <v>934</v>
      </c>
      <c r="O11" s="15" t="s">
        <v>935</v>
      </c>
      <c r="P11" s="15" t="s">
        <v>191</v>
      </c>
      <c r="Q11" s="15">
        <v>200</v>
      </c>
      <c r="R11" s="15">
        <v>2</v>
      </c>
      <c r="S11" s="15">
        <v>2015</v>
      </c>
      <c r="T11" s="29" t="s">
        <v>956</v>
      </c>
      <c r="U11" s="15"/>
      <c r="V11" s="15"/>
      <c r="W11" s="15"/>
      <c r="X11" s="15"/>
      <c r="Y11" s="15">
        <v>3500</v>
      </c>
      <c r="Z11" s="15">
        <v>17.54</v>
      </c>
      <c r="AA11" s="15">
        <v>21376</v>
      </c>
      <c r="AB11" s="15">
        <v>6423</v>
      </c>
      <c r="AC11" s="15">
        <v>14953</v>
      </c>
      <c r="AD11" s="15">
        <v>231364379</v>
      </c>
      <c r="AE11" s="15">
        <v>18.7</v>
      </c>
      <c r="AF11" s="15">
        <v>11.198</v>
      </c>
      <c r="AG11" s="15">
        <v>11.198</v>
      </c>
      <c r="AH11" s="15">
        <v>11.198</v>
      </c>
      <c r="AI11" s="15" t="s">
        <v>474</v>
      </c>
      <c r="AJ11" s="15" t="s">
        <v>957</v>
      </c>
      <c r="AK11" s="15" t="s">
        <v>743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252</v>
      </c>
      <c r="AX11" s="15" t="s">
        <v>958</v>
      </c>
      <c r="AY11" s="15" t="s">
        <v>49</v>
      </c>
      <c r="AZ11" s="15"/>
      <c r="BA11" s="15" t="s">
        <v>252</v>
      </c>
      <c r="BB11" s="15"/>
      <c r="BC11" s="15">
        <f t="shared" si="0"/>
        <v>99.999999999999986</v>
      </c>
      <c r="BD11" s="15">
        <v>37.4</v>
      </c>
      <c r="BE11" s="15">
        <v>21.2</v>
      </c>
      <c r="BF11" s="15">
        <v>22.3</v>
      </c>
      <c r="BG11" s="15">
        <v>8.3000000000000007</v>
      </c>
      <c r="BH11" s="15">
        <v>7</v>
      </c>
      <c r="BI11" s="15">
        <v>3.8</v>
      </c>
      <c r="BJ11" s="15">
        <v>206.3</v>
      </c>
      <c r="BK11" s="15">
        <f t="shared" si="1"/>
        <v>100</v>
      </c>
      <c r="BL11" s="15">
        <v>43.4</v>
      </c>
      <c r="BM11" s="15">
        <v>46</v>
      </c>
      <c r="BN11" s="15">
        <v>10.6</v>
      </c>
      <c r="BO11" s="15">
        <v>0</v>
      </c>
      <c r="BP11" s="15">
        <v>7758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698</v>
      </c>
      <c r="CU11" s="52" t="s">
        <v>959</v>
      </c>
    </row>
    <row r="12" spans="1:100" ht="30" customHeight="1">
      <c r="A12" s="15" t="s">
        <v>42</v>
      </c>
      <c r="B12" s="51" t="s">
        <v>117</v>
      </c>
      <c r="C12" s="51" t="s">
        <v>960</v>
      </c>
      <c r="D12" s="15" t="s">
        <v>119</v>
      </c>
      <c r="E12" s="29" t="s">
        <v>961</v>
      </c>
      <c r="F12" s="15">
        <v>60655</v>
      </c>
      <c r="G12" s="15">
        <v>7176</v>
      </c>
      <c r="H12" s="15"/>
      <c r="I12" s="15" t="s">
        <v>939</v>
      </c>
      <c r="J12" s="29" t="s">
        <v>962</v>
      </c>
      <c r="K12" s="29"/>
      <c r="L12" s="15" t="s">
        <v>185</v>
      </c>
      <c r="M12" s="15"/>
      <c r="N12" s="15" t="s">
        <v>934</v>
      </c>
      <c r="O12" s="15" t="s">
        <v>935</v>
      </c>
      <c r="P12" s="15" t="s">
        <v>133</v>
      </c>
      <c r="Q12" s="15">
        <v>270</v>
      </c>
      <c r="R12" s="15">
        <v>3</v>
      </c>
      <c r="S12" s="15">
        <v>2002</v>
      </c>
      <c r="T12" s="29" t="s">
        <v>951</v>
      </c>
      <c r="U12" s="15"/>
      <c r="V12" s="15"/>
      <c r="W12" s="15"/>
      <c r="X12" s="15"/>
      <c r="Y12" s="15">
        <v>3000</v>
      </c>
      <c r="Z12" s="15">
        <v>13.3</v>
      </c>
      <c r="AA12" s="15">
        <v>21376</v>
      </c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252</v>
      </c>
      <c r="AX12" s="15" t="s">
        <v>252</v>
      </c>
      <c r="AY12" s="15" t="s">
        <v>49</v>
      </c>
      <c r="AZ12" s="15"/>
      <c r="BA12" s="15" t="s">
        <v>252</v>
      </c>
      <c r="BB12" s="15"/>
      <c r="BC12" s="15">
        <f t="shared" si="0"/>
        <v>100.00000000000003</v>
      </c>
      <c r="BD12" s="15">
        <v>54</v>
      </c>
      <c r="BE12" s="15">
        <v>14.2</v>
      </c>
      <c r="BF12" s="15">
        <v>5.9</v>
      </c>
      <c r="BG12" s="15">
        <v>21.1</v>
      </c>
      <c r="BH12" s="15">
        <v>1.4</v>
      </c>
      <c r="BI12" s="15">
        <v>3.4</v>
      </c>
      <c r="BJ12" s="15">
        <v>210</v>
      </c>
      <c r="BK12" s="15">
        <f t="shared" si="1"/>
        <v>100</v>
      </c>
      <c r="BL12" s="15">
        <v>56.9</v>
      </c>
      <c r="BM12" s="15">
        <v>38.700000000000003</v>
      </c>
      <c r="BN12" s="15">
        <v>4.4000000000000004</v>
      </c>
      <c r="BO12" s="15">
        <v>5868</v>
      </c>
      <c r="BP12" s="15"/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698</v>
      </c>
      <c r="CU12" s="52" t="s">
        <v>963</v>
      </c>
    </row>
    <row r="13" spans="1:100" ht="30" customHeight="1">
      <c r="A13" s="15" t="s">
        <v>42</v>
      </c>
      <c r="B13" s="51" t="s">
        <v>128</v>
      </c>
      <c r="C13" s="51" t="s">
        <v>964</v>
      </c>
      <c r="D13" s="15" t="s">
        <v>130</v>
      </c>
      <c r="E13" s="29" t="s">
        <v>322</v>
      </c>
      <c r="F13" s="15">
        <v>5225</v>
      </c>
      <c r="G13" s="15">
        <v>530</v>
      </c>
      <c r="H13" s="15"/>
      <c r="I13" s="15" t="s">
        <v>939</v>
      </c>
      <c r="J13" s="29" t="s">
        <v>933</v>
      </c>
      <c r="K13" s="29"/>
      <c r="L13" s="15" t="s">
        <v>185</v>
      </c>
      <c r="M13" s="15"/>
      <c r="N13" s="15" t="s">
        <v>934</v>
      </c>
      <c r="O13" s="15" t="s">
        <v>965</v>
      </c>
      <c r="P13" s="15" t="s">
        <v>124</v>
      </c>
      <c r="Q13" s="15">
        <v>45</v>
      </c>
      <c r="R13" s="15">
        <v>2</v>
      </c>
      <c r="S13" s="15">
        <v>1991</v>
      </c>
      <c r="T13" s="29" t="s">
        <v>252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 t="s">
        <v>134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252</v>
      </c>
      <c r="AX13" s="15" t="s">
        <v>252</v>
      </c>
      <c r="AY13" s="15" t="s">
        <v>125</v>
      </c>
      <c r="AZ13" s="15"/>
      <c r="BA13" s="15" t="s">
        <v>252</v>
      </c>
      <c r="BB13" s="15"/>
      <c r="BC13" s="15">
        <f t="shared" si="0"/>
        <v>99.999999999999986</v>
      </c>
      <c r="BD13" s="15">
        <v>49</v>
      </c>
      <c r="BE13" s="15">
        <v>25</v>
      </c>
      <c r="BF13" s="15">
        <v>3.1</v>
      </c>
      <c r="BG13" s="15">
        <v>19.2</v>
      </c>
      <c r="BH13" s="15">
        <v>2.6</v>
      </c>
      <c r="BI13" s="15">
        <v>1.1000000000000001</v>
      </c>
      <c r="BJ13" s="15">
        <v>173</v>
      </c>
      <c r="BK13" s="15">
        <f t="shared" si="1"/>
        <v>99.999999999999986</v>
      </c>
      <c r="BL13" s="15">
        <v>46.3</v>
      </c>
      <c r="BM13" s="15">
        <v>46.9</v>
      </c>
      <c r="BN13" s="15">
        <v>6.8</v>
      </c>
      <c r="BO13" s="15">
        <v>7660</v>
      </c>
      <c r="BP13" s="15">
        <v>4010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698</v>
      </c>
      <c r="CU13" s="52" t="s">
        <v>966</v>
      </c>
    </row>
    <row r="14" spans="1:100" ht="30" customHeight="1">
      <c r="A14" s="15" t="s">
        <v>42</v>
      </c>
      <c r="B14" s="51" t="s">
        <v>136</v>
      </c>
      <c r="C14" s="51" t="s">
        <v>967</v>
      </c>
      <c r="D14" s="15" t="s">
        <v>138</v>
      </c>
      <c r="E14" s="29" t="s">
        <v>968</v>
      </c>
      <c r="F14" s="15">
        <v>20254</v>
      </c>
      <c r="G14" s="15">
        <v>3095</v>
      </c>
      <c r="H14" s="15"/>
      <c r="I14" s="15" t="s">
        <v>939</v>
      </c>
      <c r="J14" s="29" t="s">
        <v>969</v>
      </c>
      <c r="K14" s="29"/>
      <c r="L14" s="15" t="s">
        <v>949</v>
      </c>
      <c r="M14" s="15"/>
      <c r="N14" s="15" t="s">
        <v>950</v>
      </c>
      <c r="O14" s="15" t="s">
        <v>935</v>
      </c>
      <c r="P14" s="15" t="s">
        <v>48</v>
      </c>
      <c r="Q14" s="15">
        <v>80</v>
      </c>
      <c r="R14" s="15">
        <v>2</v>
      </c>
      <c r="S14" s="15">
        <v>2000</v>
      </c>
      <c r="T14" s="29" t="s">
        <v>951</v>
      </c>
      <c r="U14" s="15"/>
      <c r="V14" s="15"/>
      <c r="W14" s="15"/>
      <c r="X14" s="15"/>
      <c r="Y14" s="15">
        <v>1250</v>
      </c>
      <c r="Z14" s="15">
        <v>13</v>
      </c>
      <c r="AA14" s="15">
        <v>4484</v>
      </c>
      <c r="AB14" s="15"/>
      <c r="AC14" s="15">
        <v>106</v>
      </c>
      <c r="AD14" s="15">
        <v>619646</v>
      </c>
      <c r="AE14" s="15"/>
      <c r="AF14" s="15">
        <v>5</v>
      </c>
      <c r="AG14" s="15">
        <v>5</v>
      </c>
      <c r="AH14" s="15">
        <v>5</v>
      </c>
      <c r="AI14" s="15" t="s">
        <v>140</v>
      </c>
      <c r="AJ14" s="15" t="s">
        <v>140</v>
      </c>
      <c r="AK14" s="15"/>
      <c r="AL14" s="15" t="s">
        <v>743</v>
      </c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252</v>
      </c>
      <c r="AX14" s="15" t="s">
        <v>252</v>
      </c>
      <c r="AY14" s="15" t="s">
        <v>49</v>
      </c>
      <c r="AZ14" s="15"/>
      <c r="BA14" s="15" t="s">
        <v>453</v>
      </c>
      <c r="BB14" s="15">
        <v>99</v>
      </c>
      <c r="BC14" s="15">
        <f t="shared" si="0"/>
        <v>100</v>
      </c>
      <c r="BD14" s="15">
        <v>51.8</v>
      </c>
      <c r="BE14" s="15">
        <v>21</v>
      </c>
      <c r="BF14" s="15">
        <v>3</v>
      </c>
      <c r="BG14" s="15">
        <v>20.7</v>
      </c>
      <c r="BH14" s="15">
        <v>2</v>
      </c>
      <c r="BI14" s="15">
        <v>1.5</v>
      </c>
      <c r="BJ14" s="15">
        <v>205</v>
      </c>
      <c r="BK14" s="15">
        <f t="shared" si="1"/>
        <v>100</v>
      </c>
      <c r="BL14" s="15">
        <v>53.1</v>
      </c>
      <c r="BM14" s="15">
        <v>41.8</v>
      </c>
      <c r="BN14" s="15">
        <v>5.0999999999999996</v>
      </c>
      <c r="BO14" s="15">
        <v>8165</v>
      </c>
      <c r="BP14" s="15">
        <v>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698</v>
      </c>
      <c r="CU14" s="52" t="s">
        <v>970</v>
      </c>
    </row>
    <row r="15" spans="1:100" ht="30" customHeight="1">
      <c r="A15" s="15" t="s">
        <v>42</v>
      </c>
      <c r="B15" s="51" t="s">
        <v>142</v>
      </c>
      <c r="C15" s="51" t="s">
        <v>971</v>
      </c>
      <c r="D15" s="15" t="s">
        <v>144</v>
      </c>
      <c r="E15" s="29" t="s">
        <v>972</v>
      </c>
      <c r="F15" s="15">
        <v>4962</v>
      </c>
      <c r="G15" s="15">
        <v>588</v>
      </c>
      <c r="H15" s="15"/>
      <c r="I15" s="15" t="s">
        <v>973</v>
      </c>
      <c r="J15" s="29" t="s">
        <v>974</v>
      </c>
      <c r="K15" s="29"/>
      <c r="L15" s="15" t="s">
        <v>185</v>
      </c>
      <c r="M15" s="15"/>
      <c r="N15" s="15" t="s">
        <v>934</v>
      </c>
      <c r="O15" s="15" t="s">
        <v>965</v>
      </c>
      <c r="P15" s="15" t="s">
        <v>124</v>
      </c>
      <c r="Q15" s="15">
        <v>30</v>
      </c>
      <c r="R15" s="15">
        <v>2</v>
      </c>
      <c r="S15" s="15">
        <v>1995</v>
      </c>
      <c r="T15" s="29" t="s">
        <v>975</v>
      </c>
      <c r="U15" s="15">
        <v>378987</v>
      </c>
      <c r="V15" s="15"/>
      <c r="W15" s="15">
        <v>246082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403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958</v>
      </c>
      <c r="AX15" s="15" t="s">
        <v>958</v>
      </c>
      <c r="AY15" s="15" t="s">
        <v>125</v>
      </c>
      <c r="AZ15" s="15"/>
      <c r="BA15" s="15" t="s">
        <v>252</v>
      </c>
      <c r="BB15" s="15"/>
      <c r="BC15" s="15">
        <f t="shared" si="0"/>
        <v>100</v>
      </c>
      <c r="BD15" s="15">
        <v>36.9</v>
      </c>
      <c r="BE15" s="15">
        <v>18.399999999999999</v>
      </c>
      <c r="BF15" s="15">
        <v>5.5</v>
      </c>
      <c r="BG15" s="15">
        <v>29.1</v>
      </c>
      <c r="BH15" s="15">
        <v>9.1</v>
      </c>
      <c r="BI15" s="15">
        <v>1</v>
      </c>
      <c r="BJ15" s="15">
        <v>170</v>
      </c>
      <c r="BK15" s="15">
        <f t="shared" si="1"/>
        <v>100</v>
      </c>
      <c r="BL15" s="15">
        <v>55.8</v>
      </c>
      <c r="BM15" s="15">
        <v>35</v>
      </c>
      <c r="BN15" s="15">
        <v>9.1999999999999993</v>
      </c>
      <c r="BO15" s="15">
        <v>0</v>
      </c>
      <c r="BP15" s="15">
        <v>5190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698</v>
      </c>
      <c r="CU15" s="52" t="s">
        <v>976</v>
      </c>
    </row>
    <row r="16" spans="1:100" ht="30" customHeight="1">
      <c r="A16" s="15" t="s">
        <v>42</v>
      </c>
      <c r="B16" s="51" t="s">
        <v>347</v>
      </c>
      <c r="C16" s="51" t="s">
        <v>977</v>
      </c>
      <c r="D16" s="15" t="s">
        <v>349</v>
      </c>
      <c r="E16" s="29" t="s">
        <v>495</v>
      </c>
      <c r="F16" s="15">
        <v>11078</v>
      </c>
      <c r="G16" s="15">
        <v>11</v>
      </c>
      <c r="H16" s="15"/>
      <c r="I16" s="15" t="s">
        <v>939</v>
      </c>
      <c r="J16" s="29" t="s">
        <v>933</v>
      </c>
      <c r="K16" s="29"/>
      <c r="L16" s="15" t="s">
        <v>185</v>
      </c>
      <c r="M16" s="15"/>
      <c r="N16" s="15" t="s">
        <v>934</v>
      </c>
      <c r="O16" s="15" t="s">
        <v>965</v>
      </c>
      <c r="P16" s="15" t="s">
        <v>124</v>
      </c>
      <c r="Q16" s="15">
        <v>50</v>
      </c>
      <c r="R16" s="15">
        <v>2</v>
      </c>
      <c r="S16" s="15">
        <v>1994</v>
      </c>
      <c r="T16" s="29" t="s">
        <v>252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252</v>
      </c>
      <c r="AX16" s="15" t="s">
        <v>252</v>
      </c>
      <c r="AY16" s="15" t="s">
        <v>125</v>
      </c>
      <c r="AZ16" s="15"/>
      <c r="BA16" s="15" t="s">
        <v>252</v>
      </c>
      <c r="BB16" s="15"/>
      <c r="BC16" s="15">
        <f t="shared" si="0"/>
        <v>100</v>
      </c>
      <c r="BD16" s="15">
        <v>43.2</v>
      </c>
      <c r="BE16" s="15">
        <v>34.700000000000003</v>
      </c>
      <c r="BF16" s="15">
        <v>4.2</v>
      </c>
      <c r="BG16" s="15">
        <v>12</v>
      </c>
      <c r="BH16" s="15">
        <v>3.6</v>
      </c>
      <c r="BI16" s="15">
        <v>2.2999999999999998</v>
      </c>
      <c r="BJ16" s="15">
        <v>128</v>
      </c>
      <c r="BK16" s="15">
        <f t="shared" si="1"/>
        <v>100</v>
      </c>
      <c r="BL16" s="15">
        <v>47.7</v>
      </c>
      <c r="BM16" s="15">
        <v>45</v>
      </c>
      <c r="BN16" s="15">
        <v>7.3</v>
      </c>
      <c r="BO16" s="15">
        <v>7280</v>
      </c>
      <c r="BP16" s="15">
        <v>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698</v>
      </c>
      <c r="CU16" s="52" t="s">
        <v>978</v>
      </c>
    </row>
    <row r="17" spans="1:99" ht="30" customHeight="1">
      <c r="A17" s="15" t="s">
        <v>42</v>
      </c>
      <c r="B17" s="51" t="s">
        <v>358</v>
      </c>
      <c r="C17" s="51" t="s">
        <v>979</v>
      </c>
      <c r="D17" s="15" t="s">
        <v>360</v>
      </c>
      <c r="E17" s="29" t="s">
        <v>498</v>
      </c>
      <c r="F17" s="15">
        <v>0</v>
      </c>
      <c r="G17" s="15">
        <v>0</v>
      </c>
      <c r="H17" s="15">
        <v>0</v>
      </c>
      <c r="I17" s="15"/>
      <c r="J17" s="29" t="s">
        <v>974</v>
      </c>
      <c r="K17" s="29"/>
      <c r="L17" s="15" t="s">
        <v>185</v>
      </c>
      <c r="M17" s="15"/>
      <c r="N17" s="15" t="s">
        <v>934</v>
      </c>
      <c r="O17" s="15" t="s">
        <v>965</v>
      </c>
      <c r="P17" s="15" t="s">
        <v>124</v>
      </c>
      <c r="Q17" s="15">
        <v>45</v>
      </c>
      <c r="R17" s="15">
        <v>1</v>
      </c>
      <c r="S17" s="15">
        <v>1983</v>
      </c>
      <c r="T17" s="29" t="s">
        <v>252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 t="s">
        <v>381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252</v>
      </c>
      <c r="AX17" s="15" t="s">
        <v>958</v>
      </c>
      <c r="AY17" s="15" t="s">
        <v>125</v>
      </c>
      <c r="AZ17" s="15" t="s">
        <v>151</v>
      </c>
      <c r="BA17" s="15" t="s">
        <v>252</v>
      </c>
      <c r="BB17" s="15"/>
      <c r="BC17" s="15">
        <f t="shared" si="0"/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f t="shared" si="1"/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698</v>
      </c>
      <c r="CU17" s="52" t="s">
        <v>980</v>
      </c>
    </row>
    <row r="18" spans="1:99" ht="30" customHeight="1">
      <c r="A18" s="15" t="s">
        <v>42</v>
      </c>
      <c r="B18" s="51" t="s">
        <v>358</v>
      </c>
      <c r="C18" s="51" t="s">
        <v>981</v>
      </c>
      <c r="D18" s="15" t="s">
        <v>360</v>
      </c>
      <c r="E18" s="29" t="s">
        <v>498</v>
      </c>
      <c r="F18" s="15">
        <v>0</v>
      </c>
      <c r="G18" s="15">
        <v>0</v>
      </c>
      <c r="H18" s="15">
        <v>0</v>
      </c>
      <c r="I18" s="15"/>
      <c r="J18" s="29" t="s">
        <v>974</v>
      </c>
      <c r="K18" s="29"/>
      <c r="L18" s="15" t="s">
        <v>185</v>
      </c>
      <c r="M18" s="15"/>
      <c r="N18" s="15" t="s">
        <v>934</v>
      </c>
      <c r="O18" s="15" t="s">
        <v>965</v>
      </c>
      <c r="P18" s="15" t="s">
        <v>124</v>
      </c>
      <c r="Q18" s="15">
        <v>45</v>
      </c>
      <c r="R18" s="15">
        <v>1</v>
      </c>
      <c r="S18" s="15">
        <v>1994</v>
      </c>
      <c r="T18" s="29" t="s">
        <v>252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 t="s">
        <v>381</v>
      </c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252</v>
      </c>
      <c r="AX18" s="15" t="s">
        <v>982</v>
      </c>
      <c r="AY18" s="15" t="s">
        <v>125</v>
      </c>
      <c r="AZ18" s="15" t="s">
        <v>151</v>
      </c>
      <c r="BA18" s="15" t="s">
        <v>252</v>
      </c>
      <c r="BB18" s="15"/>
      <c r="BC18" s="15">
        <f t="shared" si="0"/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f t="shared" si="1"/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698</v>
      </c>
      <c r="CU18" s="52" t="s">
        <v>983</v>
      </c>
    </row>
    <row r="19" spans="1:99" ht="30" customHeight="1">
      <c r="A19" s="15" t="s">
        <v>42</v>
      </c>
      <c r="B19" s="51" t="s">
        <v>358</v>
      </c>
      <c r="C19" s="51" t="s">
        <v>984</v>
      </c>
      <c r="D19" s="15" t="s">
        <v>360</v>
      </c>
      <c r="E19" s="29" t="s">
        <v>985</v>
      </c>
      <c r="F19" s="15">
        <v>0</v>
      </c>
      <c r="G19" s="15">
        <v>0</v>
      </c>
      <c r="H19" s="15">
        <v>0</v>
      </c>
      <c r="I19" s="15"/>
      <c r="J19" s="29" t="s">
        <v>986</v>
      </c>
      <c r="K19" s="29"/>
      <c r="L19" s="15" t="s">
        <v>185</v>
      </c>
      <c r="M19" s="15"/>
      <c r="N19" s="15" t="s">
        <v>934</v>
      </c>
      <c r="O19" s="15" t="s">
        <v>965</v>
      </c>
      <c r="P19" s="15" t="s">
        <v>124</v>
      </c>
      <c r="Q19" s="15">
        <v>30</v>
      </c>
      <c r="R19" s="15">
        <v>2</v>
      </c>
      <c r="S19" s="15">
        <v>1998</v>
      </c>
      <c r="T19" s="29" t="s">
        <v>252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 t="s">
        <v>381</v>
      </c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252</v>
      </c>
      <c r="AX19" s="15" t="s">
        <v>958</v>
      </c>
      <c r="AY19" s="15" t="s">
        <v>125</v>
      </c>
      <c r="AZ19" s="15" t="s">
        <v>151</v>
      </c>
      <c r="BA19" s="15" t="s">
        <v>252</v>
      </c>
      <c r="BB19" s="15"/>
      <c r="BC19" s="15">
        <f t="shared" si="0"/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f t="shared" si="1"/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698</v>
      </c>
      <c r="CU19" s="52" t="s">
        <v>987</v>
      </c>
    </row>
    <row r="20" spans="1:99" ht="30" customHeight="1">
      <c r="A20" s="15" t="s">
        <v>42</v>
      </c>
      <c r="B20" s="51" t="s">
        <v>398</v>
      </c>
      <c r="C20" s="51" t="s">
        <v>988</v>
      </c>
      <c r="D20" s="15" t="s">
        <v>400</v>
      </c>
      <c r="E20" s="29" t="s">
        <v>989</v>
      </c>
      <c r="F20" s="15">
        <v>10135</v>
      </c>
      <c r="G20" s="15">
        <v>1268</v>
      </c>
      <c r="H20" s="15"/>
      <c r="I20" s="15" t="s">
        <v>939</v>
      </c>
      <c r="J20" s="29" t="s">
        <v>579</v>
      </c>
      <c r="K20" s="29"/>
      <c r="L20" s="15" t="s">
        <v>185</v>
      </c>
      <c r="M20" s="15"/>
      <c r="N20" s="15" t="s">
        <v>934</v>
      </c>
      <c r="O20" s="15" t="s">
        <v>965</v>
      </c>
      <c r="P20" s="15" t="s">
        <v>48</v>
      </c>
      <c r="Q20" s="15">
        <v>43.8</v>
      </c>
      <c r="R20" s="15">
        <v>2</v>
      </c>
      <c r="S20" s="15">
        <v>1991</v>
      </c>
      <c r="T20" s="29" t="s">
        <v>946</v>
      </c>
      <c r="U20" s="15">
        <v>0</v>
      </c>
      <c r="V20" s="15">
        <v>0</v>
      </c>
      <c r="W20" s="15">
        <v>0</v>
      </c>
      <c r="X20" s="15">
        <v>0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252</v>
      </c>
      <c r="AX20" s="15" t="s">
        <v>252</v>
      </c>
      <c r="AY20" s="15" t="s">
        <v>204</v>
      </c>
      <c r="AZ20" s="15"/>
      <c r="BA20" s="15" t="s">
        <v>252</v>
      </c>
      <c r="BB20" s="15"/>
      <c r="BC20" s="15">
        <f t="shared" si="0"/>
        <v>100</v>
      </c>
      <c r="BD20" s="15">
        <v>41</v>
      </c>
      <c r="BE20" s="15">
        <v>13.3</v>
      </c>
      <c r="BF20" s="15">
        <v>5.5</v>
      </c>
      <c r="BG20" s="15">
        <v>13.1</v>
      </c>
      <c r="BH20" s="15">
        <v>3.4</v>
      </c>
      <c r="BI20" s="15">
        <v>23.7</v>
      </c>
      <c r="BJ20" s="15">
        <v>123.8</v>
      </c>
      <c r="BK20" s="15">
        <f t="shared" si="1"/>
        <v>100</v>
      </c>
      <c r="BL20" s="15">
        <v>40.200000000000003</v>
      </c>
      <c r="BM20" s="15">
        <v>53.4</v>
      </c>
      <c r="BN20" s="15">
        <v>6.4</v>
      </c>
      <c r="BO20" s="15">
        <v>9035</v>
      </c>
      <c r="BP20" s="15">
        <v>9035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698</v>
      </c>
      <c r="CU20" s="52" t="s">
        <v>990</v>
      </c>
    </row>
    <row r="21" spans="1:99" ht="30" customHeight="1">
      <c r="A21" s="15" t="s">
        <v>42</v>
      </c>
      <c r="B21" s="51" t="s">
        <v>421</v>
      </c>
      <c r="C21" s="51" t="s">
        <v>991</v>
      </c>
      <c r="D21" s="15" t="s">
        <v>423</v>
      </c>
      <c r="E21" s="29" t="s">
        <v>992</v>
      </c>
      <c r="F21" s="15">
        <v>0</v>
      </c>
      <c r="G21" s="15">
        <v>0</v>
      </c>
      <c r="H21" s="15">
        <v>0</v>
      </c>
      <c r="I21" s="15" t="s">
        <v>939</v>
      </c>
      <c r="J21" s="29" t="s">
        <v>579</v>
      </c>
      <c r="K21" s="29"/>
      <c r="L21" s="15" t="s">
        <v>185</v>
      </c>
      <c r="M21" s="15"/>
      <c r="N21" s="15" t="s">
        <v>934</v>
      </c>
      <c r="O21" s="15" t="s">
        <v>965</v>
      </c>
      <c r="P21" s="15" t="s">
        <v>124</v>
      </c>
      <c r="Q21" s="15">
        <v>20</v>
      </c>
      <c r="R21" s="15">
        <v>2</v>
      </c>
      <c r="S21" s="15">
        <v>1989</v>
      </c>
      <c r="T21" s="29" t="s">
        <v>252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252</v>
      </c>
      <c r="AX21" s="15" t="s">
        <v>958</v>
      </c>
      <c r="AY21" s="15" t="s">
        <v>125</v>
      </c>
      <c r="AZ21" s="15" t="s">
        <v>151</v>
      </c>
      <c r="BA21" s="15" t="s">
        <v>252</v>
      </c>
      <c r="BB21" s="15"/>
      <c r="BC21" s="15">
        <f t="shared" si="0"/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f t="shared" si="1"/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698</v>
      </c>
      <c r="CU21" s="52" t="s">
        <v>993</v>
      </c>
    </row>
    <row r="22" spans="1:99" ht="30" customHeight="1">
      <c r="A22" s="15" t="s">
        <v>42</v>
      </c>
      <c r="B22" s="51" t="s">
        <v>421</v>
      </c>
      <c r="C22" s="51" t="s">
        <v>994</v>
      </c>
      <c r="D22" s="15" t="s">
        <v>423</v>
      </c>
      <c r="E22" s="29" t="s">
        <v>424</v>
      </c>
      <c r="F22" s="15">
        <v>3232</v>
      </c>
      <c r="G22" s="15">
        <v>0</v>
      </c>
      <c r="H22" s="15">
        <v>0</v>
      </c>
      <c r="I22" s="15"/>
      <c r="J22" s="29" t="s">
        <v>986</v>
      </c>
      <c r="K22" s="29"/>
      <c r="L22" s="15" t="s">
        <v>185</v>
      </c>
      <c r="M22" s="15"/>
      <c r="N22" s="15" t="s">
        <v>934</v>
      </c>
      <c r="O22" s="15" t="s">
        <v>965</v>
      </c>
      <c r="P22" s="15" t="s">
        <v>124</v>
      </c>
      <c r="Q22" s="15">
        <v>16.48</v>
      </c>
      <c r="R22" s="15">
        <v>2</v>
      </c>
      <c r="S22" s="15">
        <v>1998</v>
      </c>
      <c r="T22" s="29" t="s">
        <v>252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252</v>
      </c>
      <c r="AX22" s="15" t="s">
        <v>958</v>
      </c>
      <c r="AY22" s="15" t="s">
        <v>125</v>
      </c>
      <c r="AZ22" s="15"/>
      <c r="BA22" s="15" t="s">
        <v>252</v>
      </c>
      <c r="BB22" s="15"/>
      <c r="BC22" s="15">
        <f t="shared" si="0"/>
        <v>100</v>
      </c>
      <c r="BD22" s="15">
        <v>52</v>
      </c>
      <c r="BE22" s="15">
        <v>20.5</v>
      </c>
      <c r="BF22" s="15">
        <v>10.3</v>
      </c>
      <c r="BG22" s="15">
        <v>10.4</v>
      </c>
      <c r="BH22" s="15">
        <v>3.8</v>
      </c>
      <c r="BI22" s="15">
        <v>3</v>
      </c>
      <c r="BJ22" s="15">
        <v>290</v>
      </c>
      <c r="BK22" s="15">
        <f t="shared" si="1"/>
        <v>100</v>
      </c>
      <c r="BL22" s="15">
        <v>54.3</v>
      </c>
      <c r="BM22" s="15">
        <v>39.700000000000003</v>
      </c>
      <c r="BN22" s="15">
        <v>6</v>
      </c>
      <c r="BO22" s="15">
        <v>0</v>
      </c>
      <c r="BP22" s="15">
        <v>6110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698</v>
      </c>
      <c r="CU22" s="52" t="s">
        <v>995</v>
      </c>
    </row>
    <row r="23" spans="1:99" ht="30" customHeight="1">
      <c r="A23" s="15" t="s">
        <v>42</v>
      </c>
      <c r="B23" s="51" t="s">
        <v>181</v>
      </c>
      <c r="C23" s="51" t="s">
        <v>996</v>
      </c>
      <c r="D23" s="15" t="s">
        <v>183</v>
      </c>
      <c r="E23" s="29" t="s">
        <v>560</v>
      </c>
      <c r="F23" s="15">
        <v>20482</v>
      </c>
      <c r="G23" s="15">
        <v>310</v>
      </c>
      <c r="H23" s="15">
        <v>0</v>
      </c>
      <c r="I23" s="15" t="s">
        <v>939</v>
      </c>
      <c r="J23" s="29" t="s">
        <v>579</v>
      </c>
      <c r="K23" s="29"/>
      <c r="L23" s="15" t="s">
        <v>949</v>
      </c>
      <c r="M23" s="15"/>
      <c r="N23" s="15" t="s">
        <v>997</v>
      </c>
      <c r="O23" s="15" t="s">
        <v>935</v>
      </c>
      <c r="P23" s="15" t="s">
        <v>48</v>
      </c>
      <c r="Q23" s="15">
        <v>95</v>
      </c>
      <c r="R23" s="15">
        <v>2</v>
      </c>
      <c r="S23" s="15">
        <v>2008</v>
      </c>
      <c r="T23" s="29" t="s">
        <v>946</v>
      </c>
      <c r="U23" s="15">
        <v>63366400</v>
      </c>
      <c r="V23" s="15"/>
      <c r="W23" s="15">
        <v>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112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252</v>
      </c>
      <c r="AX23" s="15" t="s">
        <v>252</v>
      </c>
      <c r="AY23" s="15" t="s">
        <v>49</v>
      </c>
      <c r="AZ23" s="15"/>
      <c r="BA23" s="15" t="s">
        <v>453</v>
      </c>
      <c r="BB23" s="15">
        <v>0</v>
      </c>
      <c r="BC23" s="15">
        <f t="shared" si="0"/>
        <v>100</v>
      </c>
      <c r="BD23" s="15">
        <v>39.200000000000003</v>
      </c>
      <c r="BE23" s="15">
        <v>37.6</v>
      </c>
      <c r="BF23" s="15">
        <v>11.6</v>
      </c>
      <c r="BG23" s="15">
        <v>2.9</v>
      </c>
      <c r="BH23" s="15">
        <v>1.6</v>
      </c>
      <c r="BI23" s="15">
        <v>7.1</v>
      </c>
      <c r="BJ23" s="15">
        <v>0</v>
      </c>
      <c r="BK23" s="15">
        <f t="shared" si="1"/>
        <v>100</v>
      </c>
      <c r="BL23" s="15">
        <v>46.4</v>
      </c>
      <c r="BM23" s="15">
        <v>47.2</v>
      </c>
      <c r="BN23" s="15">
        <v>6.4</v>
      </c>
      <c r="BO23" s="15">
        <v>7712.5</v>
      </c>
      <c r="BP23" s="15">
        <v>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698</v>
      </c>
      <c r="CU23" s="52" t="s">
        <v>998</v>
      </c>
    </row>
    <row r="24" spans="1:99" ht="30" customHeight="1">
      <c r="A24" s="15" t="s">
        <v>42</v>
      </c>
      <c r="B24" s="51" t="s">
        <v>752</v>
      </c>
      <c r="C24" s="51" t="s">
        <v>999</v>
      </c>
      <c r="D24" s="15" t="s">
        <v>754</v>
      </c>
      <c r="E24" s="29" t="s">
        <v>1000</v>
      </c>
      <c r="F24" s="15">
        <v>43023</v>
      </c>
      <c r="G24" s="15">
        <v>4331</v>
      </c>
      <c r="H24" s="15"/>
      <c r="I24" s="15" t="s">
        <v>939</v>
      </c>
      <c r="J24" s="29" t="s">
        <v>579</v>
      </c>
      <c r="K24" s="29"/>
      <c r="L24" s="15" t="s">
        <v>185</v>
      </c>
      <c r="M24" s="15"/>
      <c r="N24" s="15" t="s">
        <v>934</v>
      </c>
      <c r="O24" s="15" t="s">
        <v>935</v>
      </c>
      <c r="P24" s="15" t="s">
        <v>757</v>
      </c>
      <c r="Q24" s="15">
        <v>174</v>
      </c>
      <c r="R24" s="15">
        <v>2</v>
      </c>
      <c r="S24" s="15">
        <v>2019</v>
      </c>
      <c r="T24" s="29" t="s">
        <v>1001</v>
      </c>
      <c r="U24" s="15">
        <v>360000</v>
      </c>
      <c r="V24" s="15">
        <v>0</v>
      </c>
      <c r="W24" s="15">
        <v>908799</v>
      </c>
      <c r="X24" s="15"/>
      <c r="Y24" s="15">
        <v>3080</v>
      </c>
      <c r="Z24" s="15">
        <v>21.85</v>
      </c>
      <c r="AA24" s="15">
        <v>22193</v>
      </c>
      <c r="AB24" s="15">
        <v>466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252</v>
      </c>
      <c r="AX24" s="15" t="s">
        <v>252</v>
      </c>
      <c r="AY24" s="15" t="s">
        <v>49</v>
      </c>
      <c r="AZ24" s="15"/>
      <c r="BA24" s="15" t="s">
        <v>252</v>
      </c>
      <c r="BB24" s="15"/>
      <c r="BC24" s="15">
        <f t="shared" si="0"/>
        <v>100</v>
      </c>
      <c r="BD24" s="15">
        <v>41.4</v>
      </c>
      <c r="BE24" s="15">
        <v>18.5</v>
      </c>
      <c r="BF24" s="15">
        <v>15.1</v>
      </c>
      <c r="BG24" s="15">
        <v>19.3</v>
      </c>
      <c r="BH24" s="15">
        <v>1.2</v>
      </c>
      <c r="BI24" s="15">
        <v>4.5</v>
      </c>
      <c r="BJ24" s="15">
        <v>123</v>
      </c>
      <c r="BK24" s="15">
        <f t="shared" si="1"/>
        <v>100</v>
      </c>
      <c r="BL24" s="15">
        <v>41</v>
      </c>
      <c r="BM24" s="15">
        <v>51.4</v>
      </c>
      <c r="BN24" s="15">
        <v>7.6</v>
      </c>
      <c r="BO24" s="15">
        <v>10547</v>
      </c>
      <c r="BP24" s="15">
        <v>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698</v>
      </c>
      <c r="CU24" s="52" t="s">
        <v>1002</v>
      </c>
    </row>
    <row r="25" spans="1:99" ht="30" customHeight="1">
      <c r="A25" s="15" t="s">
        <v>42</v>
      </c>
      <c r="B25" s="51" t="s">
        <v>187</v>
      </c>
      <c r="C25" s="51" t="s">
        <v>1003</v>
      </c>
      <c r="D25" s="15" t="s">
        <v>189</v>
      </c>
      <c r="E25" s="29" t="s">
        <v>1004</v>
      </c>
      <c r="F25" s="15">
        <v>22985.48</v>
      </c>
      <c r="G25" s="15">
        <v>1615.52</v>
      </c>
      <c r="H25" s="15"/>
      <c r="I25" s="15" t="s">
        <v>973</v>
      </c>
      <c r="J25" s="29" t="s">
        <v>986</v>
      </c>
      <c r="K25" s="29"/>
      <c r="L25" s="15" t="s">
        <v>949</v>
      </c>
      <c r="M25" s="15"/>
      <c r="N25" s="15" t="s">
        <v>950</v>
      </c>
      <c r="O25" s="15" t="s">
        <v>935</v>
      </c>
      <c r="P25" s="15" t="s">
        <v>133</v>
      </c>
      <c r="Q25" s="15">
        <v>95</v>
      </c>
      <c r="R25" s="15">
        <v>2</v>
      </c>
      <c r="S25" s="15">
        <v>2014</v>
      </c>
      <c r="T25" s="29" t="s">
        <v>956</v>
      </c>
      <c r="U25" s="15"/>
      <c r="V25" s="15"/>
      <c r="W25" s="15"/>
      <c r="X25" s="15"/>
      <c r="Y25" s="15">
        <v>1210</v>
      </c>
      <c r="Z25" s="15">
        <v>12.7</v>
      </c>
      <c r="AA25" s="15">
        <v>7429</v>
      </c>
      <c r="AB25" s="15">
        <v>6479</v>
      </c>
      <c r="AC25" s="15">
        <v>950</v>
      </c>
      <c r="AD25" s="15">
        <v>11220451</v>
      </c>
      <c r="AE25" s="15">
        <v>18.7</v>
      </c>
      <c r="AF25" s="15"/>
      <c r="AG25" s="15"/>
      <c r="AH25" s="15"/>
      <c r="AI25" s="15" t="s">
        <v>773</v>
      </c>
      <c r="AJ25" s="15" t="s">
        <v>162</v>
      </c>
      <c r="AK25" s="15" t="s">
        <v>743</v>
      </c>
      <c r="AL25" s="15"/>
      <c r="AM25" s="15"/>
      <c r="AN25" s="15"/>
      <c r="AO25" s="15" t="s">
        <v>743</v>
      </c>
      <c r="AP25" s="15" t="s">
        <v>324</v>
      </c>
      <c r="AQ25" s="15" t="s">
        <v>1005</v>
      </c>
      <c r="AR25" s="15"/>
      <c r="AS25" s="15"/>
      <c r="AT25" s="15"/>
      <c r="AU25" s="15"/>
      <c r="AV25" s="15"/>
      <c r="AW25" s="15" t="s">
        <v>252</v>
      </c>
      <c r="AX25" s="15" t="s">
        <v>958</v>
      </c>
      <c r="AY25" s="15" t="s">
        <v>49</v>
      </c>
      <c r="AZ25" s="15"/>
      <c r="BA25" s="15" t="s">
        <v>252</v>
      </c>
      <c r="BB25" s="15"/>
      <c r="BC25" s="15">
        <f t="shared" si="0"/>
        <v>100.00000000000001</v>
      </c>
      <c r="BD25" s="15">
        <v>40.299999999999997</v>
      </c>
      <c r="BE25" s="15">
        <v>29.6</v>
      </c>
      <c r="BF25" s="15">
        <v>12.2</v>
      </c>
      <c r="BG25" s="15">
        <v>13.7</v>
      </c>
      <c r="BH25" s="15">
        <v>2.4</v>
      </c>
      <c r="BI25" s="15">
        <v>1.8</v>
      </c>
      <c r="BJ25" s="15">
        <v>210</v>
      </c>
      <c r="BK25" s="15">
        <f t="shared" si="1"/>
        <v>100</v>
      </c>
      <c r="BL25" s="15">
        <v>49</v>
      </c>
      <c r="BM25" s="15">
        <v>45.2</v>
      </c>
      <c r="BN25" s="15">
        <v>5.8</v>
      </c>
      <c r="BO25" s="15">
        <v>9278</v>
      </c>
      <c r="BP25" s="15">
        <v>7283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698</v>
      </c>
      <c r="CU25" s="52" t="s">
        <v>1006</v>
      </c>
    </row>
    <row r="26" spans="1:99" ht="30" customHeight="1">
      <c r="A26" s="15" t="s">
        <v>42</v>
      </c>
      <c r="B26" s="51" t="s">
        <v>199</v>
      </c>
      <c r="C26" s="51" t="s">
        <v>1007</v>
      </c>
      <c r="D26" s="15" t="s">
        <v>201</v>
      </c>
      <c r="E26" s="29" t="s">
        <v>1008</v>
      </c>
      <c r="F26" s="15">
        <v>52476</v>
      </c>
      <c r="G26" s="15">
        <v>5108</v>
      </c>
      <c r="H26" s="15"/>
      <c r="I26" s="15" t="s">
        <v>939</v>
      </c>
      <c r="J26" s="29" t="s">
        <v>579</v>
      </c>
      <c r="K26" s="29"/>
      <c r="L26" s="15" t="s">
        <v>185</v>
      </c>
      <c r="M26" s="15"/>
      <c r="N26" s="15" t="s">
        <v>934</v>
      </c>
      <c r="O26" s="15" t="s">
        <v>935</v>
      </c>
      <c r="P26" s="15" t="s">
        <v>48</v>
      </c>
      <c r="Q26" s="15">
        <v>240</v>
      </c>
      <c r="R26" s="15">
        <v>2</v>
      </c>
      <c r="S26" s="15">
        <v>1995</v>
      </c>
      <c r="T26" s="29" t="s">
        <v>252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 t="s">
        <v>126</v>
      </c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252</v>
      </c>
      <c r="AX26" s="15" t="s">
        <v>252</v>
      </c>
      <c r="AY26" s="15" t="s">
        <v>49</v>
      </c>
      <c r="AZ26" s="15"/>
      <c r="BA26" s="15" t="s">
        <v>252</v>
      </c>
      <c r="BB26" s="15"/>
      <c r="BC26" s="15">
        <f t="shared" si="0"/>
        <v>100</v>
      </c>
      <c r="BD26" s="15">
        <v>41.6</v>
      </c>
      <c r="BE26" s="15">
        <v>21.5</v>
      </c>
      <c r="BF26" s="15">
        <v>6.5</v>
      </c>
      <c r="BG26" s="15">
        <v>22.4</v>
      </c>
      <c r="BH26" s="15">
        <v>5.6</v>
      </c>
      <c r="BI26" s="15">
        <v>2.4</v>
      </c>
      <c r="BJ26" s="15">
        <v>192.5</v>
      </c>
      <c r="BK26" s="15">
        <f t="shared" si="1"/>
        <v>100.00000000000001</v>
      </c>
      <c r="BL26" s="15">
        <v>52.6</v>
      </c>
      <c r="BM26" s="15">
        <v>39.700000000000003</v>
      </c>
      <c r="BN26" s="15">
        <v>7.7</v>
      </c>
      <c r="BO26" s="15">
        <v>6159</v>
      </c>
      <c r="BP26" s="15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698</v>
      </c>
      <c r="CU26" s="52" t="s">
        <v>1009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7" man="1"/>
    <brk id="52" min="1" max="37" man="1"/>
    <brk id="79" min="1" max="37" man="1"/>
    <brk id="91" min="1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0DC4-A22C-46F9-A3FB-09B2964A328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1DB5-C388-43F0-AE11-96F7C9B2C902}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779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575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655</v>
      </c>
      <c r="H2" s="97"/>
      <c r="I2" s="148" t="s">
        <v>209</v>
      </c>
      <c r="J2" s="21"/>
      <c r="K2" s="209" t="s">
        <v>37</v>
      </c>
      <c r="L2" s="208" t="s">
        <v>72</v>
      </c>
      <c r="M2" s="224" t="s">
        <v>780</v>
      </c>
      <c r="N2" s="208" t="s">
        <v>10</v>
      </c>
      <c r="O2" s="138" t="s">
        <v>13</v>
      </c>
      <c r="P2" s="153" t="s">
        <v>14</v>
      </c>
      <c r="Q2" s="169" t="s">
        <v>218</v>
      </c>
      <c r="R2" s="208" t="s">
        <v>219</v>
      </c>
      <c r="S2" s="156" t="s">
        <v>660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661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781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95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97</v>
      </c>
      <c r="G6" s="98" t="s">
        <v>97</v>
      </c>
      <c r="H6" s="130"/>
      <c r="I6" s="130"/>
      <c r="J6" s="208"/>
      <c r="K6" s="210"/>
      <c r="L6" s="130"/>
      <c r="M6" s="26" t="s">
        <v>102</v>
      </c>
      <c r="N6" s="130"/>
      <c r="O6" s="130"/>
      <c r="P6" s="219"/>
      <c r="Q6" s="208"/>
      <c r="R6" s="26" t="s">
        <v>241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43</v>
      </c>
      <c r="C7" s="51" t="s">
        <v>782</v>
      </c>
      <c r="D7" s="15" t="s">
        <v>45</v>
      </c>
      <c r="E7" s="29" t="s">
        <v>783</v>
      </c>
      <c r="F7" s="15">
        <v>2812</v>
      </c>
      <c r="G7" s="15">
        <v>84</v>
      </c>
      <c r="H7" s="15" t="s">
        <v>778</v>
      </c>
      <c r="I7" s="29" t="s">
        <v>784</v>
      </c>
      <c r="J7" s="29"/>
      <c r="K7" s="29" t="s">
        <v>133</v>
      </c>
      <c r="L7" s="15" t="s">
        <v>591</v>
      </c>
      <c r="M7" s="15">
        <v>32</v>
      </c>
      <c r="N7" s="15">
        <v>2016</v>
      </c>
      <c r="O7" s="15" t="s">
        <v>49</v>
      </c>
      <c r="P7" s="15"/>
      <c r="Q7" s="15" t="s">
        <v>252</v>
      </c>
      <c r="R7" s="15"/>
      <c r="S7" s="14"/>
      <c r="T7" s="14" t="str">
        <f t="shared" ref="T7:U19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698</v>
      </c>
      <c r="AX7" s="52" t="s">
        <v>785</v>
      </c>
    </row>
    <row r="8" spans="1:51" ht="30" customHeight="1">
      <c r="A8" s="15" t="s">
        <v>42</v>
      </c>
      <c r="B8" s="51" t="s">
        <v>43</v>
      </c>
      <c r="C8" s="51" t="s">
        <v>786</v>
      </c>
      <c r="D8" s="15" t="s">
        <v>45</v>
      </c>
      <c r="E8" s="29" t="s">
        <v>787</v>
      </c>
      <c r="F8" s="15">
        <v>37.75</v>
      </c>
      <c r="G8" s="15">
        <v>0</v>
      </c>
      <c r="H8" s="15"/>
      <c r="I8" s="29" t="s">
        <v>788</v>
      </c>
      <c r="J8" s="29"/>
      <c r="K8" s="29" t="s">
        <v>271</v>
      </c>
      <c r="L8" s="15" t="s">
        <v>591</v>
      </c>
      <c r="M8" s="15">
        <v>110</v>
      </c>
      <c r="N8" s="15">
        <v>2021</v>
      </c>
      <c r="O8" s="15" t="s">
        <v>125</v>
      </c>
      <c r="P8" s="15"/>
      <c r="Q8" s="15" t="s">
        <v>252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698</v>
      </c>
      <c r="AX8" s="52" t="s">
        <v>789</v>
      </c>
    </row>
    <row r="9" spans="1:51" ht="30" customHeight="1">
      <c r="A9" s="15" t="s">
        <v>42</v>
      </c>
      <c r="B9" s="51" t="s">
        <v>295</v>
      </c>
      <c r="C9" s="51" t="s">
        <v>790</v>
      </c>
      <c r="D9" s="15" t="s">
        <v>297</v>
      </c>
      <c r="E9" s="29" t="s">
        <v>791</v>
      </c>
      <c r="F9" s="15">
        <v>2493</v>
      </c>
      <c r="G9" s="15">
        <v>0</v>
      </c>
      <c r="H9" s="15"/>
      <c r="I9" s="29" t="s">
        <v>792</v>
      </c>
      <c r="J9" s="29"/>
      <c r="K9" s="29" t="s">
        <v>66</v>
      </c>
      <c r="L9" s="15" t="s">
        <v>793</v>
      </c>
      <c r="M9" s="15">
        <v>26</v>
      </c>
      <c r="N9" s="15">
        <v>2015</v>
      </c>
      <c r="O9" s="15" t="s">
        <v>204</v>
      </c>
      <c r="P9" s="15"/>
      <c r="Q9" s="15" t="s">
        <v>252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698</v>
      </c>
      <c r="AX9" s="52" t="s">
        <v>794</v>
      </c>
    </row>
    <row r="10" spans="1:51" ht="30" customHeight="1">
      <c r="A10" s="15" t="s">
        <v>42</v>
      </c>
      <c r="B10" s="51" t="s">
        <v>117</v>
      </c>
      <c r="C10" s="51" t="s">
        <v>795</v>
      </c>
      <c r="D10" s="15" t="s">
        <v>119</v>
      </c>
      <c r="E10" s="29" t="s">
        <v>796</v>
      </c>
      <c r="F10" s="15">
        <v>0</v>
      </c>
      <c r="G10" s="15">
        <v>0</v>
      </c>
      <c r="H10" s="15"/>
      <c r="I10" s="29" t="s">
        <v>797</v>
      </c>
      <c r="J10" s="29"/>
      <c r="K10" s="29" t="s">
        <v>191</v>
      </c>
      <c r="L10" s="15" t="s">
        <v>591</v>
      </c>
      <c r="M10" s="15">
        <v>75</v>
      </c>
      <c r="N10" s="15">
        <v>1993</v>
      </c>
      <c r="O10" s="15" t="s">
        <v>125</v>
      </c>
      <c r="P10" s="15" t="s">
        <v>151</v>
      </c>
      <c r="Q10" s="15" t="s">
        <v>252</v>
      </c>
      <c r="R10" s="15"/>
      <c r="S10" s="14"/>
      <c r="T10" s="14" t="str">
        <f t="shared" si="0"/>
        <v/>
      </c>
      <c r="U10" s="14" t="str">
        <f t="shared" si="0"/>
        <v/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 t="s">
        <v>698</v>
      </c>
      <c r="AX10" s="52" t="s">
        <v>798</v>
      </c>
    </row>
    <row r="11" spans="1:51" ht="30" customHeight="1">
      <c r="A11" s="15" t="s">
        <v>42</v>
      </c>
      <c r="B11" s="51" t="s">
        <v>128</v>
      </c>
      <c r="C11" s="51" t="s">
        <v>799</v>
      </c>
      <c r="D11" s="15" t="s">
        <v>130</v>
      </c>
      <c r="E11" s="29" t="s">
        <v>322</v>
      </c>
      <c r="F11" s="15">
        <v>110</v>
      </c>
      <c r="G11" s="15"/>
      <c r="H11" s="15"/>
      <c r="I11" s="29" t="s">
        <v>800</v>
      </c>
      <c r="J11" s="29"/>
      <c r="K11" s="29" t="s">
        <v>124</v>
      </c>
      <c r="L11" s="15" t="s">
        <v>793</v>
      </c>
      <c r="M11" s="15">
        <v>15</v>
      </c>
      <c r="N11" s="15">
        <v>1988</v>
      </c>
      <c r="O11" s="15" t="s">
        <v>125</v>
      </c>
      <c r="P11" s="15"/>
      <c r="Q11" s="15" t="s">
        <v>252</v>
      </c>
      <c r="R11" s="15"/>
      <c r="S11" s="14"/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698</v>
      </c>
      <c r="AX11" s="52" t="s">
        <v>801</v>
      </c>
    </row>
    <row r="12" spans="1:51" ht="30" customHeight="1">
      <c r="A12" s="15" t="s">
        <v>42</v>
      </c>
      <c r="B12" s="51" t="s">
        <v>136</v>
      </c>
      <c r="C12" s="51" t="s">
        <v>802</v>
      </c>
      <c r="D12" s="15" t="s">
        <v>138</v>
      </c>
      <c r="E12" s="29" t="s">
        <v>803</v>
      </c>
      <c r="F12" s="15">
        <v>521</v>
      </c>
      <c r="G12" s="15">
        <v>228</v>
      </c>
      <c r="H12" s="15" t="s">
        <v>778</v>
      </c>
      <c r="I12" s="29" t="s">
        <v>804</v>
      </c>
      <c r="J12" s="29"/>
      <c r="K12" s="29" t="s">
        <v>124</v>
      </c>
      <c r="L12" s="15" t="s">
        <v>591</v>
      </c>
      <c r="M12" s="15">
        <v>30</v>
      </c>
      <c r="N12" s="15">
        <v>1990</v>
      </c>
      <c r="O12" s="15" t="s">
        <v>125</v>
      </c>
      <c r="P12" s="15"/>
      <c r="Q12" s="15" t="s">
        <v>453</v>
      </c>
      <c r="R12" s="15">
        <v>96</v>
      </c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698</v>
      </c>
      <c r="AX12" s="52" t="s">
        <v>805</v>
      </c>
    </row>
    <row r="13" spans="1:51" ht="30" customHeight="1">
      <c r="A13" s="15" t="s">
        <v>42</v>
      </c>
      <c r="B13" s="51" t="s">
        <v>136</v>
      </c>
      <c r="C13" s="51" t="s">
        <v>806</v>
      </c>
      <c r="D13" s="15" t="s">
        <v>138</v>
      </c>
      <c r="E13" s="29" t="s">
        <v>807</v>
      </c>
      <c r="F13" s="15">
        <v>2507</v>
      </c>
      <c r="G13" s="15"/>
      <c r="H13" s="15"/>
      <c r="I13" s="29" t="s">
        <v>808</v>
      </c>
      <c r="J13" s="29"/>
      <c r="K13" s="29" t="s">
        <v>124</v>
      </c>
      <c r="L13" s="15" t="s">
        <v>591</v>
      </c>
      <c r="M13" s="15">
        <v>12</v>
      </c>
      <c r="N13" s="15">
        <v>1998</v>
      </c>
      <c r="O13" s="15" t="s">
        <v>125</v>
      </c>
      <c r="P13" s="15"/>
      <c r="Q13" s="15" t="s">
        <v>453</v>
      </c>
      <c r="R13" s="15">
        <v>96</v>
      </c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698</v>
      </c>
      <c r="AX13" s="52" t="s">
        <v>809</v>
      </c>
    </row>
    <row r="14" spans="1:51" ht="30" customHeight="1">
      <c r="A14" s="15" t="s">
        <v>42</v>
      </c>
      <c r="B14" s="51" t="s">
        <v>358</v>
      </c>
      <c r="C14" s="51" t="s">
        <v>810</v>
      </c>
      <c r="D14" s="15" t="s">
        <v>360</v>
      </c>
      <c r="E14" s="29" t="s">
        <v>811</v>
      </c>
      <c r="F14" s="15">
        <v>0</v>
      </c>
      <c r="G14" s="15">
        <v>0</v>
      </c>
      <c r="H14" s="15"/>
      <c r="I14" s="29" t="s">
        <v>792</v>
      </c>
      <c r="J14" s="29"/>
      <c r="K14" s="29" t="s">
        <v>124</v>
      </c>
      <c r="L14" s="15" t="s">
        <v>793</v>
      </c>
      <c r="M14" s="15">
        <v>20</v>
      </c>
      <c r="N14" s="15">
        <v>1988</v>
      </c>
      <c r="O14" s="15" t="s">
        <v>125</v>
      </c>
      <c r="P14" s="15" t="s">
        <v>151</v>
      </c>
      <c r="Q14" s="15" t="s">
        <v>252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698</v>
      </c>
      <c r="AX14" s="52" t="s">
        <v>812</v>
      </c>
    </row>
    <row r="15" spans="1:51" ht="30" customHeight="1">
      <c r="A15" s="15" t="s">
        <v>42</v>
      </c>
      <c r="B15" s="51" t="s">
        <v>421</v>
      </c>
      <c r="C15" s="51" t="s">
        <v>813</v>
      </c>
      <c r="D15" s="15" t="s">
        <v>423</v>
      </c>
      <c r="E15" s="29" t="s">
        <v>424</v>
      </c>
      <c r="F15" s="15">
        <v>162</v>
      </c>
      <c r="G15" s="15"/>
      <c r="H15" s="15"/>
      <c r="I15" s="29" t="s">
        <v>808</v>
      </c>
      <c r="J15" s="29"/>
      <c r="K15" s="29" t="s">
        <v>124</v>
      </c>
      <c r="L15" s="15" t="s">
        <v>793</v>
      </c>
      <c r="M15" s="15">
        <v>9</v>
      </c>
      <c r="N15" s="15">
        <v>1991</v>
      </c>
      <c r="O15" s="15" t="s">
        <v>125</v>
      </c>
      <c r="P15" s="15"/>
      <c r="Q15" s="15" t="s">
        <v>252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698</v>
      </c>
      <c r="AX15" s="52" t="s">
        <v>814</v>
      </c>
    </row>
    <row r="16" spans="1:51" ht="30" customHeight="1">
      <c r="A16" s="15" t="s">
        <v>42</v>
      </c>
      <c r="B16" s="51" t="s">
        <v>181</v>
      </c>
      <c r="C16" s="51" t="s">
        <v>815</v>
      </c>
      <c r="D16" s="15" t="s">
        <v>183</v>
      </c>
      <c r="E16" s="29" t="s">
        <v>560</v>
      </c>
      <c r="F16" s="15">
        <v>2179</v>
      </c>
      <c r="G16" s="15">
        <v>296</v>
      </c>
      <c r="H16" s="15" t="s">
        <v>778</v>
      </c>
      <c r="I16" s="29" t="s">
        <v>792</v>
      </c>
      <c r="J16" s="29"/>
      <c r="K16" s="29" t="s">
        <v>48</v>
      </c>
      <c r="L16" s="15" t="s">
        <v>591</v>
      </c>
      <c r="M16" s="15">
        <v>37</v>
      </c>
      <c r="N16" s="15">
        <v>2008</v>
      </c>
      <c r="O16" s="15" t="s">
        <v>49</v>
      </c>
      <c r="P16" s="15"/>
      <c r="Q16" s="15" t="s">
        <v>453</v>
      </c>
      <c r="R16" s="15">
        <v>0</v>
      </c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698</v>
      </c>
      <c r="AX16" s="52" t="s">
        <v>816</v>
      </c>
    </row>
    <row r="17" spans="1:50" ht="30" customHeight="1">
      <c r="A17" s="15" t="s">
        <v>42</v>
      </c>
      <c r="B17" s="51" t="s">
        <v>447</v>
      </c>
      <c r="C17" s="51" t="s">
        <v>817</v>
      </c>
      <c r="D17" s="15" t="s">
        <v>449</v>
      </c>
      <c r="E17" s="29" t="s">
        <v>818</v>
      </c>
      <c r="F17" s="15">
        <v>241</v>
      </c>
      <c r="G17" s="15">
        <v>158</v>
      </c>
      <c r="H17" s="15" t="s">
        <v>778</v>
      </c>
      <c r="I17" s="29" t="s">
        <v>792</v>
      </c>
      <c r="J17" s="29"/>
      <c r="K17" s="29" t="s">
        <v>124</v>
      </c>
      <c r="L17" s="15" t="s">
        <v>591</v>
      </c>
      <c r="M17" s="15">
        <v>6</v>
      </c>
      <c r="N17" s="15">
        <v>2001</v>
      </c>
      <c r="O17" s="15" t="s">
        <v>125</v>
      </c>
      <c r="P17" s="15"/>
      <c r="Q17" s="15" t="s">
        <v>252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698</v>
      </c>
      <c r="AX17" s="52" t="s">
        <v>819</v>
      </c>
    </row>
    <row r="18" spans="1:50" ht="30" customHeight="1">
      <c r="A18" s="15" t="s">
        <v>42</v>
      </c>
      <c r="B18" s="51" t="s">
        <v>187</v>
      </c>
      <c r="C18" s="51" t="s">
        <v>820</v>
      </c>
      <c r="D18" s="15" t="s">
        <v>189</v>
      </c>
      <c r="E18" s="29" t="s">
        <v>770</v>
      </c>
      <c r="F18" s="15">
        <v>463.08</v>
      </c>
      <c r="G18" s="15">
        <v>234.5</v>
      </c>
      <c r="H18" s="15" t="s">
        <v>821</v>
      </c>
      <c r="I18" s="29" t="s">
        <v>792</v>
      </c>
      <c r="J18" s="29"/>
      <c r="K18" s="29" t="s">
        <v>133</v>
      </c>
      <c r="L18" s="15" t="s">
        <v>591</v>
      </c>
      <c r="M18" s="15">
        <v>20.2</v>
      </c>
      <c r="N18" s="15">
        <v>2014</v>
      </c>
      <c r="O18" s="15" t="s">
        <v>49</v>
      </c>
      <c r="P18" s="15"/>
      <c r="Q18" s="15" t="s">
        <v>252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698</v>
      </c>
      <c r="AX18" s="52" t="s">
        <v>822</v>
      </c>
    </row>
    <row r="19" spans="1:50" ht="30" customHeight="1">
      <c r="A19" s="15" t="s">
        <v>42</v>
      </c>
      <c r="B19" s="51" t="s">
        <v>199</v>
      </c>
      <c r="C19" s="51" t="s">
        <v>823</v>
      </c>
      <c r="D19" s="15" t="s">
        <v>201</v>
      </c>
      <c r="E19" s="29" t="s">
        <v>824</v>
      </c>
      <c r="F19" s="15">
        <v>3801</v>
      </c>
      <c r="G19" s="15">
        <v>2236</v>
      </c>
      <c r="H19" s="15" t="s">
        <v>778</v>
      </c>
      <c r="I19" s="29" t="s">
        <v>792</v>
      </c>
      <c r="J19" s="29"/>
      <c r="K19" s="29" t="s">
        <v>48</v>
      </c>
      <c r="L19" s="15" t="s">
        <v>591</v>
      </c>
      <c r="M19" s="15">
        <v>45</v>
      </c>
      <c r="N19" s="15">
        <v>1995</v>
      </c>
      <c r="O19" s="15" t="s">
        <v>49</v>
      </c>
      <c r="P19" s="15"/>
      <c r="Q19" s="15" t="s">
        <v>252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698</v>
      </c>
      <c r="AX19" s="52" t="s">
        <v>825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2FE1-DD7B-40A9-9F2D-CADEAD84413F}">
  <dimension ref="A1:CC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654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575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655</v>
      </c>
      <c r="H2" s="275"/>
      <c r="I2" s="57"/>
      <c r="J2" s="270" t="s">
        <v>656</v>
      </c>
      <c r="K2" s="263"/>
      <c r="L2" s="270" t="s">
        <v>657</v>
      </c>
      <c r="M2" s="263"/>
      <c r="N2" s="270" t="s">
        <v>456</v>
      </c>
      <c r="O2" s="39"/>
      <c r="P2" s="270" t="s">
        <v>209</v>
      </c>
      <c r="Q2" s="39"/>
      <c r="R2" s="220" t="s">
        <v>658</v>
      </c>
      <c r="S2" s="273"/>
      <c r="T2" s="273"/>
      <c r="U2" s="273"/>
      <c r="V2" s="273"/>
      <c r="W2" s="222"/>
      <c r="X2" s="129" t="s">
        <v>37</v>
      </c>
      <c r="Y2" s="266" t="s">
        <v>659</v>
      </c>
      <c r="Z2" s="129" t="s">
        <v>10</v>
      </c>
      <c r="AA2" s="266" t="s">
        <v>13</v>
      </c>
      <c r="AB2" s="268" t="s">
        <v>14</v>
      </c>
      <c r="AC2" s="256" t="s">
        <v>218</v>
      </c>
      <c r="AD2" s="129" t="s">
        <v>219</v>
      </c>
      <c r="AE2" s="165" t="s">
        <v>660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661</v>
      </c>
      <c r="BJ2" s="239" t="s">
        <v>662</v>
      </c>
      <c r="BK2" s="239" t="s">
        <v>663</v>
      </c>
      <c r="BL2" s="241" t="s">
        <v>664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665</v>
      </c>
      <c r="BW2" s="231" t="s">
        <v>666</v>
      </c>
      <c r="BX2" s="247" t="s">
        <v>667</v>
      </c>
      <c r="BY2" s="248"/>
      <c r="BZ2" s="231" t="s">
        <v>668</v>
      </c>
      <c r="CA2" s="231" t="s">
        <v>669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670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671</v>
      </c>
      <c r="BM4" s="252"/>
      <c r="BN4" s="252"/>
      <c r="BO4" s="252"/>
      <c r="BP4" s="252"/>
      <c r="BQ4" s="252"/>
      <c r="BR4" s="252"/>
      <c r="BS4" s="253"/>
      <c r="BT4" s="254" t="s">
        <v>672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95</v>
      </c>
      <c r="P5" s="233"/>
      <c r="Q5" s="256" t="s">
        <v>95</v>
      </c>
      <c r="R5" s="83" t="s">
        <v>673</v>
      </c>
      <c r="S5" s="83" t="s">
        <v>674</v>
      </c>
      <c r="T5" s="83" t="s">
        <v>675</v>
      </c>
      <c r="U5" s="83" t="s">
        <v>676</v>
      </c>
      <c r="V5" s="83" t="s">
        <v>677</v>
      </c>
      <c r="W5" s="83" t="s">
        <v>678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679</v>
      </c>
      <c r="BM5" s="82" t="s">
        <v>680</v>
      </c>
      <c r="BN5" s="82" t="s">
        <v>681</v>
      </c>
      <c r="BO5" s="82" t="s">
        <v>682</v>
      </c>
      <c r="BP5" s="85" t="s">
        <v>683</v>
      </c>
      <c r="BQ5" s="76" t="s">
        <v>684</v>
      </c>
      <c r="BR5" s="82" t="s">
        <v>685</v>
      </c>
      <c r="BS5" s="82" t="s">
        <v>25</v>
      </c>
      <c r="BT5" s="82" t="s">
        <v>686</v>
      </c>
      <c r="BU5" s="86" t="s">
        <v>25</v>
      </c>
      <c r="BV5" s="245"/>
      <c r="BW5" s="232"/>
      <c r="BX5" s="88"/>
      <c r="BY5" s="87" t="s">
        <v>687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97</v>
      </c>
      <c r="G6" s="89" t="s">
        <v>97</v>
      </c>
      <c r="H6" s="89" t="s">
        <v>39</v>
      </c>
      <c r="I6" s="233"/>
      <c r="J6" s="89" t="s">
        <v>97</v>
      </c>
      <c r="K6" s="89" t="s">
        <v>39</v>
      </c>
      <c r="L6" s="89" t="s">
        <v>97</v>
      </c>
      <c r="M6" s="89" t="s">
        <v>39</v>
      </c>
      <c r="N6" s="272"/>
      <c r="O6" s="256"/>
      <c r="P6" s="233"/>
      <c r="Q6" s="129"/>
      <c r="R6" s="90" t="s">
        <v>688</v>
      </c>
      <c r="S6" s="90" t="s">
        <v>689</v>
      </c>
      <c r="T6" s="90" t="s">
        <v>689</v>
      </c>
      <c r="U6" s="90" t="s">
        <v>689</v>
      </c>
      <c r="V6" s="90" t="s">
        <v>689</v>
      </c>
      <c r="W6" s="40"/>
      <c r="X6" s="233"/>
      <c r="Y6" s="46" t="s">
        <v>102</v>
      </c>
      <c r="Z6" s="233"/>
      <c r="AA6" s="233"/>
      <c r="AB6" s="269"/>
      <c r="AC6" s="129"/>
      <c r="AD6" s="46" t="s">
        <v>241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98</v>
      </c>
      <c r="BM6" s="94" t="s">
        <v>98</v>
      </c>
      <c r="BN6" s="94" t="s">
        <v>98</v>
      </c>
      <c r="BO6" s="94" t="s">
        <v>98</v>
      </c>
      <c r="BP6" s="94" t="s">
        <v>98</v>
      </c>
      <c r="BQ6" s="94" t="s">
        <v>98</v>
      </c>
      <c r="BR6" s="94" t="s">
        <v>98</v>
      </c>
      <c r="BS6" s="94" t="s">
        <v>98</v>
      </c>
      <c r="BT6" s="94" t="s">
        <v>98</v>
      </c>
      <c r="BU6" s="95" t="s">
        <v>98</v>
      </c>
      <c r="BV6" s="246"/>
      <c r="BW6" s="96" t="s">
        <v>690</v>
      </c>
      <c r="BX6" s="96" t="s">
        <v>690</v>
      </c>
      <c r="BY6" s="96" t="s">
        <v>691</v>
      </c>
      <c r="BZ6" s="96" t="s">
        <v>692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103</v>
      </c>
      <c r="C7" s="51" t="s">
        <v>693</v>
      </c>
      <c r="D7" s="15" t="s">
        <v>105</v>
      </c>
      <c r="E7" s="29" t="s">
        <v>694</v>
      </c>
      <c r="F7" s="15">
        <v>11833</v>
      </c>
      <c r="G7" s="15">
        <v>5184</v>
      </c>
      <c r="H7" s="15"/>
      <c r="I7" s="15"/>
      <c r="J7" s="15">
        <v>5184</v>
      </c>
      <c r="K7" s="15"/>
      <c r="L7" s="15">
        <v>399</v>
      </c>
      <c r="M7" s="15"/>
      <c r="N7" s="29" t="s">
        <v>695</v>
      </c>
      <c r="O7" s="29"/>
      <c r="P7" s="29" t="s">
        <v>696</v>
      </c>
      <c r="Q7" s="29"/>
      <c r="R7" s="29">
        <v>42</v>
      </c>
      <c r="S7" s="29">
        <v>30</v>
      </c>
      <c r="T7" s="29"/>
      <c r="U7" s="29"/>
      <c r="V7" s="29">
        <v>17</v>
      </c>
      <c r="W7" s="29" t="s">
        <v>697</v>
      </c>
      <c r="X7" s="29" t="s">
        <v>48</v>
      </c>
      <c r="Y7" s="15">
        <v>89</v>
      </c>
      <c r="Z7" s="15">
        <v>2016</v>
      </c>
      <c r="AA7" s="15" t="s">
        <v>49</v>
      </c>
      <c r="AB7" s="15"/>
      <c r="AC7" s="15" t="s">
        <v>252</v>
      </c>
      <c r="AD7" s="15"/>
      <c r="AE7" s="14"/>
      <c r="AF7" s="14" t="str">
        <f t="shared" ref="AF7:AG2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698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699</v>
      </c>
    </row>
    <row r="8" spans="1:81" ht="30" customHeight="1">
      <c r="A8" s="15" t="s">
        <v>42</v>
      </c>
      <c r="B8" s="51" t="s">
        <v>43</v>
      </c>
      <c r="C8" s="51" t="s">
        <v>700</v>
      </c>
      <c r="D8" s="15" t="s">
        <v>45</v>
      </c>
      <c r="E8" s="29" t="s">
        <v>468</v>
      </c>
      <c r="F8" s="15">
        <v>1911</v>
      </c>
      <c r="G8" s="15">
        <v>1911</v>
      </c>
      <c r="H8" s="15"/>
      <c r="I8" s="15"/>
      <c r="J8" s="15">
        <v>1911</v>
      </c>
      <c r="K8" s="15"/>
      <c r="L8" s="15"/>
      <c r="M8" s="15"/>
      <c r="N8" s="29" t="s">
        <v>701</v>
      </c>
      <c r="O8" s="29"/>
      <c r="P8" s="29" t="s">
        <v>702</v>
      </c>
      <c r="Q8" s="29"/>
      <c r="R8" s="29">
        <v>2</v>
      </c>
      <c r="S8" s="29"/>
      <c r="T8" s="29"/>
      <c r="U8" s="29"/>
      <c r="V8" s="29"/>
      <c r="W8" s="29"/>
      <c r="X8" s="29" t="s">
        <v>271</v>
      </c>
      <c r="Y8" s="15">
        <v>2</v>
      </c>
      <c r="Z8" s="15">
        <v>2002</v>
      </c>
      <c r="AA8" s="15" t="s">
        <v>49</v>
      </c>
      <c r="AB8" s="15"/>
      <c r="AC8" s="15" t="s">
        <v>252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698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703</v>
      </c>
    </row>
    <row r="9" spans="1:81" ht="30" customHeight="1">
      <c r="A9" s="15" t="s">
        <v>42</v>
      </c>
      <c r="B9" s="51" t="s">
        <v>117</v>
      </c>
      <c r="C9" s="51" t="s">
        <v>704</v>
      </c>
      <c r="D9" s="15" t="s">
        <v>119</v>
      </c>
      <c r="E9" s="29" t="s">
        <v>705</v>
      </c>
      <c r="F9" s="15">
        <v>8677</v>
      </c>
      <c r="G9" s="15">
        <v>1883</v>
      </c>
      <c r="H9" s="15"/>
      <c r="I9" s="15"/>
      <c r="J9" s="15"/>
      <c r="K9" s="15"/>
      <c r="L9" s="15"/>
      <c r="M9" s="15"/>
      <c r="N9" s="29" t="s">
        <v>695</v>
      </c>
      <c r="O9" s="29"/>
      <c r="P9" s="29" t="s">
        <v>706</v>
      </c>
      <c r="Q9" s="29"/>
      <c r="R9" s="29">
        <v>24</v>
      </c>
      <c r="S9" s="29">
        <v>24</v>
      </c>
      <c r="T9" s="29"/>
      <c r="U9" s="29"/>
      <c r="V9" s="29"/>
      <c r="W9" s="29"/>
      <c r="X9" s="29" t="s">
        <v>310</v>
      </c>
      <c r="Y9" s="15">
        <v>26</v>
      </c>
      <c r="Z9" s="15">
        <v>2010</v>
      </c>
      <c r="AA9" s="15" t="s">
        <v>49</v>
      </c>
      <c r="AB9" s="15"/>
      <c r="AC9" s="15" t="s">
        <v>252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698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707</v>
      </c>
    </row>
    <row r="10" spans="1:81" ht="30" customHeight="1">
      <c r="A10" s="15" t="s">
        <v>42</v>
      </c>
      <c r="B10" s="51" t="s">
        <v>136</v>
      </c>
      <c r="C10" s="51" t="s">
        <v>708</v>
      </c>
      <c r="D10" s="15" t="s">
        <v>138</v>
      </c>
      <c r="E10" s="29" t="s">
        <v>709</v>
      </c>
      <c r="F10" s="15">
        <v>88</v>
      </c>
      <c r="G10" s="15">
        <v>88</v>
      </c>
      <c r="H10" s="15"/>
      <c r="I10" s="15"/>
      <c r="J10" s="15">
        <v>88</v>
      </c>
      <c r="K10" s="15"/>
      <c r="L10" s="15"/>
      <c r="M10" s="15"/>
      <c r="N10" s="29" t="s">
        <v>65</v>
      </c>
      <c r="O10" s="29" t="s">
        <v>710</v>
      </c>
      <c r="P10" s="29" t="s">
        <v>653</v>
      </c>
      <c r="Q10" s="29"/>
      <c r="R10" s="29"/>
      <c r="S10" s="29">
        <v>5</v>
      </c>
      <c r="T10" s="29"/>
      <c r="U10" s="29"/>
      <c r="V10" s="29"/>
      <c r="W10" s="29"/>
      <c r="X10" s="29" t="s">
        <v>124</v>
      </c>
      <c r="Y10" s="15">
        <v>4.8</v>
      </c>
      <c r="Z10" s="15">
        <v>2015</v>
      </c>
      <c r="AA10" s="15" t="s">
        <v>125</v>
      </c>
      <c r="AB10" s="15"/>
      <c r="AC10" s="15" t="s">
        <v>252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698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711</v>
      </c>
    </row>
    <row r="11" spans="1:81" ht="30" customHeight="1">
      <c r="A11" s="15" t="s">
        <v>42</v>
      </c>
      <c r="B11" s="51" t="s">
        <v>347</v>
      </c>
      <c r="C11" s="51" t="s">
        <v>712</v>
      </c>
      <c r="D11" s="15" t="s">
        <v>349</v>
      </c>
      <c r="E11" s="29" t="s">
        <v>495</v>
      </c>
      <c r="F11" s="15">
        <v>737</v>
      </c>
      <c r="G11" s="15">
        <v>625</v>
      </c>
      <c r="H11" s="15"/>
      <c r="I11" s="15"/>
      <c r="J11" s="15">
        <v>625</v>
      </c>
      <c r="K11" s="15"/>
      <c r="L11" s="15"/>
      <c r="M11" s="15"/>
      <c r="N11" s="29" t="s">
        <v>65</v>
      </c>
      <c r="O11" s="29" t="s">
        <v>713</v>
      </c>
      <c r="P11" s="29" t="s">
        <v>714</v>
      </c>
      <c r="Q11" s="29"/>
      <c r="R11" s="29">
        <v>15</v>
      </c>
      <c r="S11" s="29">
        <v>4</v>
      </c>
      <c r="T11" s="29"/>
      <c r="U11" s="29"/>
      <c r="V11" s="29"/>
      <c r="W11" s="29"/>
      <c r="X11" s="29" t="s">
        <v>124</v>
      </c>
      <c r="Y11" s="15">
        <v>19</v>
      </c>
      <c r="Z11" s="15">
        <v>1994</v>
      </c>
      <c r="AA11" s="15" t="s">
        <v>125</v>
      </c>
      <c r="AB11" s="15"/>
      <c r="AC11" s="15" t="s">
        <v>252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698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715</v>
      </c>
    </row>
    <row r="12" spans="1:81" ht="30" customHeight="1">
      <c r="A12" s="15" t="s">
        <v>42</v>
      </c>
      <c r="B12" s="51" t="s">
        <v>61</v>
      </c>
      <c r="C12" s="51" t="s">
        <v>716</v>
      </c>
      <c r="D12" s="15" t="s">
        <v>63</v>
      </c>
      <c r="E12" s="29" t="s">
        <v>513</v>
      </c>
      <c r="F12" s="15">
        <v>2175</v>
      </c>
      <c r="G12" s="15">
        <v>1148</v>
      </c>
      <c r="H12" s="15"/>
      <c r="I12" s="15"/>
      <c r="J12" s="15"/>
      <c r="K12" s="15"/>
      <c r="L12" s="15"/>
      <c r="M12" s="15"/>
      <c r="N12" s="29" t="s">
        <v>695</v>
      </c>
      <c r="O12" s="29"/>
      <c r="P12" s="29" t="s">
        <v>717</v>
      </c>
      <c r="Q12" s="29"/>
      <c r="R12" s="29">
        <v>2</v>
      </c>
      <c r="S12" s="29">
        <v>2</v>
      </c>
      <c r="T12" s="29"/>
      <c r="U12" s="29"/>
      <c r="V12" s="29"/>
      <c r="W12" s="29"/>
      <c r="X12" s="29" t="s">
        <v>48</v>
      </c>
      <c r="Y12" s="15">
        <v>17</v>
      </c>
      <c r="Z12" s="15">
        <v>2010</v>
      </c>
      <c r="AA12" s="15" t="s">
        <v>49</v>
      </c>
      <c r="AB12" s="15"/>
      <c r="AC12" s="15" t="s">
        <v>252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698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718</v>
      </c>
    </row>
    <row r="13" spans="1:81" ht="30" customHeight="1">
      <c r="A13" s="15" t="s">
        <v>42</v>
      </c>
      <c r="B13" s="51" t="s">
        <v>398</v>
      </c>
      <c r="C13" s="51" t="s">
        <v>719</v>
      </c>
      <c r="D13" s="15" t="s">
        <v>400</v>
      </c>
      <c r="E13" s="29" t="s">
        <v>720</v>
      </c>
      <c r="F13" s="15">
        <v>1175</v>
      </c>
      <c r="G13" s="15">
        <v>1175</v>
      </c>
      <c r="H13" s="15"/>
      <c r="I13" s="15"/>
      <c r="J13" s="15">
        <v>1175</v>
      </c>
      <c r="K13" s="15"/>
      <c r="L13" s="15"/>
      <c r="M13" s="15"/>
      <c r="N13" s="29" t="s">
        <v>701</v>
      </c>
      <c r="O13" s="29"/>
      <c r="P13" s="29" t="s">
        <v>721</v>
      </c>
      <c r="Q13" s="29"/>
      <c r="R13" s="29">
        <v>2</v>
      </c>
      <c r="S13" s="29">
        <v>1</v>
      </c>
      <c r="T13" s="29"/>
      <c r="U13" s="29"/>
      <c r="V13" s="29"/>
      <c r="W13" s="29"/>
      <c r="X13" s="29" t="s">
        <v>271</v>
      </c>
      <c r="Y13" s="15">
        <v>3</v>
      </c>
      <c r="Z13" s="15">
        <v>2000</v>
      </c>
      <c r="AA13" s="15" t="s">
        <v>204</v>
      </c>
      <c r="AB13" s="15"/>
      <c r="AC13" s="15" t="s">
        <v>252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698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722</v>
      </c>
    </row>
    <row r="14" spans="1:81" ht="30" customHeight="1">
      <c r="A14" s="15" t="s">
        <v>42</v>
      </c>
      <c r="B14" s="51" t="s">
        <v>405</v>
      </c>
      <c r="C14" s="51" t="s">
        <v>723</v>
      </c>
      <c r="D14" s="15" t="s">
        <v>407</v>
      </c>
      <c r="E14" s="29" t="s">
        <v>525</v>
      </c>
      <c r="F14" s="15">
        <v>174</v>
      </c>
      <c r="G14" s="15">
        <v>170</v>
      </c>
      <c r="H14" s="15"/>
      <c r="I14" s="15"/>
      <c r="J14" s="15">
        <v>170</v>
      </c>
      <c r="K14" s="15"/>
      <c r="L14" s="15"/>
      <c r="M14" s="15"/>
      <c r="N14" s="29" t="s">
        <v>724</v>
      </c>
      <c r="O14" s="29"/>
      <c r="P14" s="29" t="s">
        <v>725</v>
      </c>
      <c r="Q14" s="29"/>
      <c r="R14" s="29">
        <v>0.43</v>
      </c>
      <c r="S14" s="29">
        <v>0.43</v>
      </c>
      <c r="T14" s="29"/>
      <c r="U14" s="29"/>
      <c r="V14" s="29"/>
      <c r="W14" s="29"/>
      <c r="X14" s="29" t="s">
        <v>48</v>
      </c>
      <c r="Y14" s="15">
        <v>0.43</v>
      </c>
      <c r="Z14" s="15">
        <v>2000</v>
      </c>
      <c r="AA14" s="15" t="s">
        <v>49</v>
      </c>
      <c r="AB14" s="15"/>
      <c r="AC14" s="15" t="s">
        <v>252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698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726</v>
      </c>
    </row>
    <row r="15" spans="1:81" ht="30" customHeight="1">
      <c r="A15" s="15" t="s">
        <v>42</v>
      </c>
      <c r="B15" s="51" t="s">
        <v>416</v>
      </c>
      <c r="C15" s="51" t="s">
        <v>727</v>
      </c>
      <c r="D15" s="15" t="s">
        <v>418</v>
      </c>
      <c r="E15" s="29" t="s">
        <v>419</v>
      </c>
      <c r="F15" s="15">
        <v>29</v>
      </c>
      <c r="G15" s="15">
        <v>29</v>
      </c>
      <c r="H15" s="15"/>
      <c r="I15" s="15"/>
      <c r="J15" s="15">
        <v>29</v>
      </c>
      <c r="K15" s="15"/>
      <c r="L15" s="15"/>
      <c r="M15" s="15"/>
      <c r="N15" s="29" t="s">
        <v>464</v>
      </c>
      <c r="O15" s="29"/>
      <c r="P15" s="29" t="s">
        <v>728</v>
      </c>
      <c r="Q15" s="29"/>
      <c r="R15" s="29"/>
      <c r="S15" s="29">
        <v>4</v>
      </c>
      <c r="T15" s="29"/>
      <c r="U15" s="29"/>
      <c r="V15" s="29"/>
      <c r="W15" s="29"/>
      <c r="X15" s="29" t="s">
        <v>124</v>
      </c>
      <c r="Y15" s="15">
        <v>4</v>
      </c>
      <c r="Z15" s="15">
        <v>1996</v>
      </c>
      <c r="AA15" s="15" t="s">
        <v>125</v>
      </c>
      <c r="AB15" s="15"/>
      <c r="AC15" s="15" t="s">
        <v>252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698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729</v>
      </c>
    </row>
    <row r="16" spans="1:81" ht="30" customHeight="1">
      <c r="A16" s="15" t="s">
        <v>42</v>
      </c>
      <c r="B16" s="51" t="s">
        <v>421</v>
      </c>
      <c r="C16" s="51" t="s">
        <v>730</v>
      </c>
      <c r="D16" s="15" t="s">
        <v>423</v>
      </c>
      <c r="E16" s="29" t="s">
        <v>731</v>
      </c>
      <c r="F16" s="15">
        <v>89</v>
      </c>
      <c r="G16" s="15">
        <v>62</v>
      </c>
      <c r="H16" s="15"/>
      <c r="I16" s="15"/>
      <c r="J16" s="15"/>
      <c r="K16" s="15"/>
      <c r="L16" s="15"/>
      <c r="M16" s="15"/>
      <c r="N16" s="29" t="s">
        <v>464</v>
      </c>
      <c r="O16" s="29"/>
      <c r="P16" s="29" t="s">
        <v>572</v>
      </c>
      <c r="Q16" s="29"/>
      <c r="R16" s="29">
        <v>7</v>
      </c>
      <c r="S16" s="29">
        <v>7</v>
      </c>
      <c r="T16" s="29"/>
      <c r="U16" s="29"/>
      <c r="V16" s="29"/>
      <c r="W16" s="29"/>
      <c r="X16" s="29" t="s">
        <v>124</v>
      </c>
      <c r="Y16" s="15">
        <v>7</v>
      </c>
      <c r="Z16" s="15">
        <v>2001</v>
      </c>
      <c r="AA16" s="15" t="s">
        <v>125</v>
      </c>
      <c r="AB16" s="15"/>
      <c r="AC16" s="15" t="s">
        <v>252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698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732</v>
      </c>
    </row>
    <row r="17" spans="1:80" ht="30" customHeight="1">
      <c r="A17" s="15" t="s">
        <v>42</v>
      </c>
      <c r="B17" s="51" t="s">
        <v>733</v>
      </c>
      <c r="C17" s="51" t="s">
        <v>734</v>
      </c>
      <c r="D17" s="15" t="s">
        <v>735</v>
      </c>
      <c r="E17" s="29" t="s">
        <v>736</v>
      </c>
      <c r="F17" s="15">
        <v>111</v>
      </c>
      <c r="G17" s="15">
        <v>111</v>
      </c>
      <c r="H17" s="15"/>
      <c r="I17" s="15"/>
      <c r="J17" s="15">
        <v>111</v>
      </c>
      <c r="K17" s="15"/>
      <c r="L17" s="15">
        <v>0</v>
      </c>
      <c r="M17" s="15">
        <v>0</v>
      </c>
      <c r="N17" s="29" t="s">
        <v>701</v>
      </c>
      <c r="O17" s="29"/>
      <c r="P17" s="29" t="s">
        <v>737</v>
      </c>
      <c r="Q17" s="29"/>
      <c r="R17" s="29">
        <v>5</v>
      </c>
      <c r="S17" s="29"/>
      <c r="T17" s="29"/>
      <c r="U17" s="29"/>
      <c r="V17" s="29"/>
      <c r="W17" s="29"/>
      <c r="X17" s="29" t="s">
        <v>124</v>
      </c>
      <c r="Y17" s="15">
        <v>2</v>
      </c>
      <c r="Z17" s="15">
        <v>1995</v>
      </c>
      <c r="AA17" s="15" t="s">
        <v>125</v>
      </c>
      <c r="AB17" s="15"/>
      <c r="AC17" s="15" t="s">
        <v>252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698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738</v>
      </c>
    </row>
    <row r="18" spans="1:80" ht="30" customHeight="1">
      <c r="A18" s="15" t="s">
        <v>42</v>
      </c>
      <c r="B18" s="51" t="s">
        <v>733</v>
      </c>
      <c r="C18" s="51" t="s">
        <v>739</v>
      </c>
      <c r="D18" s="15" t="s">
        <v>735</v>
      </c>
      <c r="E18" s="29" t="s">
        <v>740</v>
      </c>
      <c r="F18" s="15">
        <v>318</v>
      </c>
      <c r="G18" s="15">
        <v>318</v>
      </c>
      <c r="H18" s="15"/>
      <c r="I18" s="15"/>
      <c r="J18" s="15">
        <v>318</v>
      </c>
      <c r="K18" s="15"/>
      <c r="L18" s="15">
        <v>0</v>
      </c>
      <c r="M18" s="15">
        <v>0</v>
      </c>
      <c r="N18" s="29" t="s">
        <v>65</v>
      </c>
      <c r="O18" s="29" t="s">
        <v>741</v>
      </c>
      <c r="P18" s="29" t="s">
        <v>742</v>
      </c>
      <c r="Q18" s="29"/>
      <c r="R18" s="29">
        <v>2</v>
      </c>
      <c r="S18" s="29"/>
      <c r="T18" s="29"/>
      <c r="U18" s="29"/>
      <c r="V18" s="29"/>
      <c r="W18" s="29"/>
      <c r="X18" s="29" t="s">
        <v>124</v>
      </c>
      <c r="Y18" s="15">
        <v>4</v>
      </c>
      <c r="Z18" s="15">
        <v>2015</v>
      </c>
      <c r="AA18" s="15" t="s">
        <v>125</v>
      </c>
      <c r="AB18" s="15"/>
      <c r="AC18" s="15" t="s">
        <v>252</v>
      </c>
      <c r="AD18" s="15"/>
      <c r="AE18" s="14">
        <v>70</v>
      </c>
      <c r="AF18" s="14">
        <f t="shared" si="0"/>
        <v>0</v>
      </c>
      <c r="AG18" s="14">
        <f t="shared" si="0"/>
        <v>0</v>
      </c>
      <c r="AH18" s="14" t="s">
        <v>743</v>
      </c>
      <c r="AI18" s="14">
        <v>0</v>
      </c>
      <c r="AJ18" s="14">
        <v>0</v>
      </c>
      <c r="AK18" s="14"/>
      <c r="AL18" s="14">
        <v>0</v>
      </c>
      <c r="AM18" s="14">
        <v>0</v>
      </c>
      <c r="AN18" s="14"/>
      <c r="AO18" s="14">
        <v>0</v>
      </c>
      <c r="AP18" s="14">
        <v>0</v>
      </c>
      <c r="AQ18" s="14"/>
      <c r="AR18" s="14">
        <v>0</v>
      </c>
      <c r="AS18" s="14">
        <v>0</v>
      </c>
      <c r="AT18" s="14"/>
      <c r="AU18" s="14">
        <v>0</v>
      </c>
      <c r="AV18" s="14">
        <v>0</v>
      </c>
      <c r="AW18" s="14"/>
      <c r="AX18" s="14">
        <v>0</v>
      </c>
      <c r="AY18" s="14">
        <v>0</v>
      </c>
      <c r="AZ18" s="14"/>
      <c r="BA18" s="14">
        <v>0</v>
      </c>
      <c r="BB18" s="14">
        <v>0</v>
      </c>
      <c r="BC18" s="14"/>
      <c r="BD18" s="14">
        <v>0</v>
      </c>
      <c r="BE18" s="14">
        <v>0</v>
      </c>
      <c r="BF18" s="14"/>
      <c r="BG18" s="14">
        <v>0</v>
      </c>
      <c r="BH18" s="14">
        <v>0</v>
      </c>
      <c r="BI18" s="14" t="s">
        <v>744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745</v>
      </c>
    </row>
    <row r="19" spans="1:80" ht="30" customHeight="1">
      <c r="A19" s="15" t="s">
        <v>42</v>
      </c>
      <c r="B19" s="51" t="s">
        <v>181</v>
      </c>
      <c r="C19" s="51" t="s">
        <v>746</v>
      </c>
      <c r="D19" s="15" t="s">
        <v>183</v>
      </c>
      <c r="E19" s="29" t="s">
        <v>747</v>
      </c>
      <c r="F19" s="15">
        <v>0</v>
      </c>
      <c r="G19" s="15">
        <v>0</v>
      </c>
      <c r="H19" s="15"/>
      <c r="I19" s="15"/>
      <c r="J19" s="15">
        <v>0</v>
      </c>
      <c r="K19" s="15"/>
      <c r="L19" s="15">
        <v>0</v>
      </c>
      <c r="M19" s="15"/>
      <c r="N19" s="29" t="s">
        <v>701</v>
      </c>
      <c r="O19" s="29"/>
      <c r="P19" s="29" t="s">
        <v>748</v>
      </c>
      <c r="Q19" s="29"/>
      <c r="R19" s="29"/>
      <c r="S19" s="29">
        <v>3</v>
      </c>
      <c r="T19" s="29"/>
      <c r="U19" s="29"/>
      <c r="V19" s="29"/>
      <c r="W19" s="29"/>
      <c r="X19" s="29"/>
      <c r="Y19" s="15">
        <v>3</v>
      </c>
      <c r="Z19" s="15">
        <v>1999</v>
      </c>
      <c r="AA19" s="15" t="s">
        <v>125</v>
      </c>
      <c r="AB19" s="15" t="s">
        <v>151</v>
      </c>
      <c r="AC19" s="15" t="s">
        <v>252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698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749</v>
      </c>
    </row>
    <row r="20" spans="1:80" ht="30" customHeight="1">
      <c r="A20" s="15" t="s">
        <v>42</v>
      </c>
      <c r="B20" s="51" t="s">
        <v>181</v>
      </c>
      <c r="C20" s="51" t="s">
        <v>750</v>
      </c>
      <c r="D20" s="15" t="s">
        <v>183</v>
      </c>
      <c r="E20" s="29" t="s">
        <v>560</v>
      </c>
      <c r="F20" s="15">
        <v>541</v>
      </c>
      <c r="G20" s="15">
        <v>443</v>
      </c>
      <c r="H20" s="15"/>
      <c r="I20" s="15"/>
      <c r="J20" s="15">
        <v>443</v>
      </c>
      <c r="K20" s="15"/>
      <c r="L20" s="15">
        <v>0</v>
      </c>
      <c r="M20" s="15"/>
      <c r="N20" s="29" t="s">
        <v>695</v>
      </c>
      <c r="O20" s="29"/>
      <c r="P20" s="29" t="s">
        <v>717</v>
      </c>
      <c r="Q20" s="29"/>
      <c r="R20" s="29"/>
      <c r="S20" s="29">
        <v>8</v>
      </c>
      <c r="T20" s="29"/>
      <c r="U20" s="29"/>
      <c r="V20" s="29"/>
      <c r="W20" s="29"/>
      <c r="X20" s="29" t="s">
        <v>48</v>
      </c>
      <c r="Y20" s="15">
        <v>8</v>
      </c>
      <c r="Z20" s="15">
        <v>2008</v>
      </c>
      <c r="AA20" s="15" t="s">
        <v>49</v>
      </c>
      <c r="AB20" s="15"/>
      <c r="AC20" s="15" t="s">
        <v>252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698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2" t="s">
        <v>751</v>
      </c>
    </row>
    <row r="21" spans="1:80" ht="30" customHeight="1">
      <c r="A21" s="15" t="s">
        <v>42</v>
      </c>
      <c r="B21" s="51" t="s">
        <v>752</v>
      </c>
      <c r="C21" s="51" t="s">
        <v>753</v>
      </c>
      <c r="D21" s="15" t="s">
        <v>754</v>
      </c>
      <c r="E21" s="29" t="s">
        <v>755</v>
      </c>
      <c r="F21" s="15">
        <v>3107</v>
      </c>
      <c r="G21" s="15">
        <v>629</v>
      </c>
      <c r="H21" s="15"/>
      <c r="I21" s="15"/>
      <c r="J21" s="15"/>
      <c r="K21" s="15"/>
      <c r="L21" s="15"/>
      <c r="M21" s="15"/>
      <c r="N21" s="29" t="s">
        <v>724</v>
      </c>
      <c r="O21" s="29"/>
      <c r="P21" s="29" t="s">
        <v>756</v>
      </c>
      <c r="Q21" s="29"/>
      <c r="R21" s="29">
        <v>55</v>
      </c>
      <c r="S21" s="29"/>
      <c r="T21" s="29"/>
      <c r="U21" s="29"/>
      <c r="V21" s="29"/>
      <c r="W21" s="29"/>
      <c r="X21" s="29" t="s">
        <v>757</v>
      </c>
      <c r="Y21" s="15">
        <v>62</v>
      </c>
      <c r="Z21" s="15">
        <v>2002</v>
      </c>
      <c r="AA21" s="15" t="s">
        <v>49</v>
      </c>
      <c r="AB21" s="15"/>
      <c r="AC21" s="15" t="s">
        <v>252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698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758</v>
      </c>
    </row>
    <row r="22" spans="1:80" ht="30" customHeight="1">
      <c r="A22" s="15" t="s">
        <v>42</v>
      </c>
      <c r="B22" s="51" t="s">
        <v>752</v>
      </c>
      <c r="C22" s="51" t="s">
        <v>759</v>
      </c>
      <c r="D22" s="15" t="s">
        <v>754</v>
      </c>
      <c r="E22" s="29" t="s">
        <v>760</v>
      </c>
      <c r="F22" s="15">
        <v>1431</v>
      </c>
      <c r="G22" s="15">
        <v>1176</v>
      </c>
      <c r="H22" s="15"/>
      <c r="I22" s="15"/>
      <c r="J22" s="15"/>
      <c r="K22" s="15"/>
      <c r="L22" s="15"/>
      <c r="M22" s="15"/>
      <c r="N22" s="29" t="s">
        <v>480</v>
      </c>
      <c r="O22" s="29"/>
      <c r="P22" s="29" t="s">
        <v>477</v>
      </c>
      <c r="Q22" s="29"/>
      <c r="R22" s="29">
        <v>17</v>
      </c>
      <c r="S22" s="29"/>
      <c r="T22" s="29"/>
      <c r="U22" s="29"/>
      <c r="V22" s="29"/>
      <c r="W22" s="29"/>
      <c r="X22" s="29" t="s">
        <v>757</v>
      </c>
      <c r="Y22" s="15">
        <v>17</v>
      </c>
      <c r="Z22" s="15">
        <v>2008</v>
      </c>
      <c r="AA22" s="15" t="s">
        <v>49</v>
      </c>
      <c r="AB22" s="15"/>
      <c r="AC22" s="15" t="s">
        <v>252</v>
      </c>
      <c r="AD22" s="15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698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2" t="s">
        <v>761</v>
      </c>
    </row>
    <row r="23" spans="1:80" ht="30" customHeight="1">
      <c r="A23" s="15" t="s">
        <v>42</v>
      </c>
      <c r="B23" s="51" t="s">
        <v>447</v>
      </c>
      <c r="C23" s="51" t="s">
        <v>762</v>
      </c>
      <c r="D23" s="15" t="s">
        <v>449</v>
      </c>
      <c r="E23" s="29" t="s">
        <v>763</v>
      </c>
      <c r="F23" s="15">
        <v>162</v>
      </c>
      <c r="G23" s="15">
        <v>162</v>
      </c>
      <c r="H23" s="15"/>
      <c r="I23" s="15"/>
      <c r="J23" s="15">
        <v>135</v>
      </c>
      <c r="K23" s="15"/>
      <c r="L23" s="15">
        <v>27</v>
      </c>
      <c r="M23" s="15"/>
      <c r="N23" s="29" t="s">
        <v>724</v>
      </c>
      <c r="O23" s="29"/>
      <c r="P23" s="29" t="s">
        <v>557</v>
      </c>
      <c r="Q23" s="29"/>
      <c r="R23" s="29">
        <v>4</v>
      </c>
      <c r="S23" s="29">
        <v>3</v>
      </c>
      <c r="T23" s="29"/>
      <c r="U23" s="29"/>
      <c r="V23" s="29"/>
      <c r="W23" s="29"/>
      <c r="X23" s="29" t="s">
        <v>124</v>
      </c>
      <c r="Y23" s="15">
        <v>7</v>
      </c>
      <c r="Z23" s="15">
        <v>2001</v>
      </c>
      <c r="AA23" s="15" t="s">
        <v>125</v>
      </c>
      <c r="AB23" s="15"/>
      <c r="AC23" s="15" t="s">
        <v>252</v>
      </c>
      <c r="AD23" s="15"/>
      <c r="AE23" s="14"/>
      <c r="AF23" s="14" t="str">
        <f t="shared" si="0"/>
        <v/>
      </c>
      <c r="AG23" s="14" t="str">
        <f t="shared" si="0"/>
        <v/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s">
        <v>698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2" t="s">
        <v>764</v>
      </c>
    </row>
    <row r="24" spans="1:80" ht="30" customHeight="1">
      <c r="A24" s="15" t="s">
        <v>42</v>
      </c>
      <c r="B24" s="51" t="s">
        <v>447</v>
      </c>
      <c r="C24" s="51" t="s">
        <v>765</v>
      </c>
      <c r="D24" s="15" t="s">
        <v>449</v>
      </c>
      <c r="E24" s="29" t="s">
        <v>766</v>
      </c>
      <c r="F24" s="15">
        <v>196</v>
      </c>
      <c r="G24" s="15">
        <v>196</v>
      </c>
      <c r="H24" s="15"/>
      <c r="I24" s="15"/>
      <c r="J24" s="15">
        <v>188</v>
      </c>
      <c r="K24" s="15"/>
      <c r="L24" s="15">
        <v>8</v>
      </c>
      <c r="M24" s="15"/>
      <c r="N24" s="29" t="s">
        <v>724</v>
      </c>
      <c r="O24" s="29"/>
      <c r="P24" s="29" t="s">
        <v>767</v>
      </c>
      <c r="Q24" s="29"/>
      <c r="R24" s="29"/>
      <c r="S24" s="29">
        <v>2</v>
      </c>
      <c r="T24" s="29"/>
      <c r="U24" s="29"/>
      <c r="V24" s="29"/>
      <c r="W24" s="29"/>
      <c r="X24" s="29" t="s">
        <v>757</v>
      </c>
      <c r="Y24" s="15">
        <v>2</v>
      </c>
      <c r="Z24" s="15">
        <v>2020</v>
      </c>
      <c r="AA24" s="15" t="s">
        <v>49</v>
      </c>
      <c r="AB24" s="15"/>
      <c r="AC24" s="15" t="s">
        <v>252</v>
      </c>
      <c r="AD24" s="15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698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2" t="s">
        <v>768</v>
      </c>
    </row>
    <row r="25" spans="1:80" ht="30" customHeight="1">
      <c r="A25" s="15" t="s">
        <v>42</v>
      </c>
      <c r="B25" s="51" t="s">
        <v>187</v>
      </c>
      <c r="C25" s="51" t="s">
        <v>769</v>
      </c>
      <c r="D25" s="15" t="s">
        <v>189</v>
      </c>
      <c r="E25" s="29" t="s">
        <v>770</v>
      </c>
      <c r="F25" s="15">
        <v>2426.37</v>
      </c>
      <c r="G25" s="15">
        <v>1738.65</v>
      </c>
      <c r="H25" s="15"/>
      <c r="I25" s="15"/>
      <c r="J25" s="15">
        <v>1710.52</v>
      </c>
      <c r="K25" s="15"/>
      <c r="L25" s="15">
        <v>28.13</v>
      </c>
      <c r="M25" s="15"/>
      <c r="N25" s="29" t="s">
        <v>695</v>
      </c>
      <c r="O25" s="29"/>
      <c r="P25" s="29" t="s">
        <v>771</v>
      </c>
      <c r="Q25" s="29"/>
      <c r="R25" s="29">
        <v>25.3</v>
      </c>
      <c r="S25" s="29">
        <v>2.06</v>
      </c>
      <c r="T25" s="29"/>
      <c r="U25" s="29"/>
      <c r="V25" s="29">
        <v>19.64</v>
      </c>
      <c r="W25" s="29" t="s">
        <v>772</v>
      </c>
      <c r="X25" s="29" t="s">
        <v>133</v>
      </c>
      <c r="Y25" s="15">
        <v>47</v>
      </c>
      <c r="Z25" s="15">
        <v>2014</v>
      </c>
      <c r="AA25" s="15" t="s">
        <v>49</v>
      </c>
      <c r="AB25" s="15"/>
      <c r="AC25" s="15" t="s">
        <v>252</v>
      </c>
      <c r="AD25" s="15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698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2" t="s">
        <v>774</v>
      </c>
    </row>
    <row r="26" spans="1:80" ht="30" customHeight="1">
      <c r="A26" s="15" t="s">
        <v>42</v>
      </c>
      <c r="B26" s="51" t="s">
        <v>199</v>
      </c>
      <c r="C26" s="51" t="s">
        <v>775</v>
      </c>
      <c r="D26" s="15" t="s">
        <v>201</v>
      </c>
      <c r="E26" s="29" t="s">
        <v>724</v>
      </c>
      <c r="F26" s="15">
        <v>1934</v>
      </c>
      <c r="G26" s="15">
        <v>1934</v>
      </c>
      <c r="H26" s="15"/>
      <c r="I26" s="15"/>
      <c r="J26" s="15">
        <v>1934</v>
      </c>
      <c r="K26" s="15"/>
      <c r="L26" s="15"/>
      <c r="M26" s="15"/>
      <c r="N26" s="29" t="s">
        <v>724</v>
      </c>
      <c r="O26" s="29"/>
      <c r="P26" s="29" t="s">
        <v>737</v>
      </c>
      <c r="Q26" s="29"/>
      <c r="R26" s="29">
        <v>10</v>
      </c>
      <c r="S26" s="29">
        <v>24</v>
      </c>
      <c r="T26" s="29"/>
      <c r="U26" s="29"/>
      <c r="V26" s="29"/>
      <c r="W26" s="29"/>
      <c r="X26" s="29" t="s">
        <v>124</v>
      </c>
      <c r="Y26" s="15">
        <v>34</v>
      </c>
      <c r="Z26" s="15">
        <v>2000</v>
      </c>
      <c r="AA26" s="15" t="s">
        <v>125</v>
      </c>
      <c r="AB26" s="15"/>
      <c r="AC26" s="15" t="s">
        <v>252</v>
      </c>
      <c r="AD26" s="15"/>
      <c r="AE26" s="14">
        <v>142</v>
      </c>
      <c r="AF26" s="14">
        <f t="shared" si="0"/>
        <v>6321</v>
      </c>
      <c r="AG26" s="14">
        <f t="shared" si="0"/>
        <v>1</v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 t="s">
        <v>743</v>
      </c>
      <c r="BG26" s="14">
        <v>6321</v>
      </c>
      <c r="BH26" s="14">
        <v>1</v>
      </c>
      <c r="BI26" s="14" t="s">
        <v>776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2" t="s">
        <v>777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25" man="1"/>
    <brk id="39" min="1" max="1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97627-2D3E-401A-9D38-8EB3E3BDAFA5}">
  <dimension ref="A1:BA1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592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593</v>
      </c>
      <c r="I2" s="263"/>
      <c r="J2" s="270" t="s">
        <v>594</v>
      </c>
      <c r="K2" s="263"/>
      <c r="L2" s="270" t="s">
        <v>595</v>
      </c>
      <c r="M2" s="263"/>
      <c r="N2" s="270" t="s">
        <v>209</v>
      </c>
      <c r="O2" s="39"/>
      <c r="P2" s="129" t="s">
        <v>596</v>
      </c>
      <c r="Q2" s="129" t="s">
        <v>597</v>
      </c>
      <c r="R2" s="209" t="s">
        <v>37</v>
      </c>
      <c r="S2" s="266" t="s">
        <v>74</v>
      </c>
      <c r="T2" s="129" t="s">
        <v>10</v>
      </c>
      <c r="U2" s="266" t="s">
        <v>13</v>
      </c>
      <c r="V2" s="266" t="s">
        <v>14</v>
      </c>
      <c r="W2" s="286" t="s">
        <v>598</v>
      </c>
      <c r="X2" s="287"/>
      <c r="Y2" s="287"/>
      <c r="Z2" s="288"/>
      <c r="AA2" s="175" t="s">
        <v>599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218</v>
      </c>
      <c r="AJ2" s="129" t="s">
        <v>219</v>
      </c>
      <c r="AK2" s="220" t="s">
        <v>600</v>
      </c>
      <c r="AL2" s="273"/>
      <c r="AM2" s="273"/>
      <c r="AN2" s="273"/>
      <c r="AO2" s="273"/>
      <c r="AP2" s="273"/>
      <c r="AQ2" s="273"/>
      <c r="AR2" s="222"/>
      <c r="AS2" s="129" t="s">
        <v>601</v>
      </c>
      <c r="AT2" s="270" t="s">
        <v>602</v>
      </c>
      <c r="AU2" s="284"/>
      <c r="AV2" s="284"/>
      <c r="AW2" s="263"/>
      <c r="AX2" s="268" t="s">
        <v>603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604</v>
      </c>
      <c r="X4" s="129" t="s">
        <v>605</v>
      </c>
      <c r="Y4" s="129" t="s">
        <v>606</v>
      </c>
      <c r="Z4" s="129" t="s">
        <v>607</v>
      </c>
      <c r="AA4" s="129" t="s">
        <v>608</v>
      </c>
      <c r="AB4" s="129" t="s">
        <v>609</v>
      </c>
      <c r="AC4" s="143" t="s">
        <v>610</v>
      </c>
      <c r="AD4" s="144"/>
      <c r="AE4" s="144"/>
      <c r="AF4" s="145"/>
      <c r="AG4" s="129" t="s">
        <v>611</v>
      </c>
      <c r="AH4" s="129" t="s">
        <v>612</v>
      </c>
      <c r="AI4" s="256"/>
      <c r="AJ4" s="233"/>
      <c r="AK4" s="129" t="s">
        <v>613</v>
      </c>
      <c r="AL4" s="129" t="s">
        <v>16</v>
      </c>
      <c r="AM4" s="266" t="s">
        <v>614</v>
      </c>
      <c r="AN4" s="129" t="s">
        <v>615</v>
      </c>
      <c r="AO4" s="129" t="s">
        <v>616</v>
      </c>
      <c r="AP4" s="266" t="s">
        <v>617</v>
      </c>
      <c r="AQ4" s="129" t="s">
        <v>618</v>
      </c>
      <c r="AR4" s="129" t="s">
        <v>25</v>
      </c>
      <c r="AS4" s="233"/>
      <c r="AT4" s="271" t="s">
        <v>16</v>
      </c>
      <c r="AU4" s="129" t="s">
        <v>619</v>
      </c>
      <c r="AV4" s="129" t="s">
        <v>620</v>
      </c>
      <c r="AW4" s="129" t="s">
        <v>621</v>
      </c>
      <c r="AX4" s="129" t="s">
        <v>622</v>
      </c>
      <c r="AY4" s="129" t="s">
        <v>623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95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624</v>
      </c>
      <c r="AD5" s="41" t="s">
        <v>625</v>
      </c>
      <c r="AE5" s="41" t="s">
        <v>626</v>
      </c>
      <c r="AF5" s="41" t="s">
        <v>627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97</v>
      </c>
      <c r="G6" s="78" t="s">
        <v>628</v>
      </c>
      <c r="H6" s="78" t="s">
        <v>97</v>
      </c>
      <c r="I6" s="78" t="s">
        <v>39</v>
      </c>
      <c r="J6" s="78" t="s">
        <v>97</v>
      </c>
      <c r="K6" s="78" t="s">
        <v>39</v>
      </c>
      <c r="L6" s="78" t="s">
        <v>97</v>
      </c>
      <c r="M6" s="78" t="s">
        <v>39</v>
      </c>
      <c r="N6" s="233"/>
      <c r="O6" s="233"/>
      <c r="P6" s="233"/>
      <c r="Q6" s="233"/>
      <c r="R6" s="210"/>
      <c r="S6" s="46" t="s">
        <v>102</v>
      </c>
      <c r="T6" s="233"/>
      <c r="U6" s="233"/>
      <c r="V6" s="267"/>
      <c r="W6" s="79" t="s">
        <v>629</v>
      </c>
      <c r="X6" s="46" t="s">
        <v>630</v>
      </c>
      <c r="Y6" s="46" t="s">
        <v>631</v>
      </c>
      <c r="Z6" s="46" t="s">
        <v>631</v>
      </c>
      <c r="AA6" s="46" t="s">
        <v>631</v>
      </c>
      <c r="AB6" s="46" t="s">
        <v>632</v>
      </c>
      <c r="AC6" s="46" t="s">
        <v>633</v>
      </c>
      <c r="AD6" s="46" t="s">
        <v>633</v>
      </c>
      <c r="AE6" s="46" t="s">
        <v>633</v>
      </c>
      <c r="AF6" s="46" t="s">
        <v>633</v>
      </c>
      <c r="AG6" s="133"/>
      <c r="AH6" s="133"/>
      <c r="AI6" s="129"/>
      <c r="AJ6" s="46" t="s">
        <v>241</v>
      </c>
      <c r="AK6" s="40"/>
      <c r="AL6" s="75" t="s">
        <v>241</v>
      </c>
      <c r="AM6" s="46" t="s">
        <v>241</v>
      </c>
      <c r="AN6" s="46" t="s">
        <v>241</v>
      </c>
      <c r="AO6" s="46" t="s">
        <v>241</v>
      </c>
      <c r="AP6" s="46" t="s">
        <v>241</v>
      </c>
      <c r="AQ6" s="46" t="s">
        <v>241</v>
      </c>
      <c r="AR6" s="46" t="s">
        <v>241</v>
      </c>
      <c r="AS6" s="46" t="s">
        <v>634</v>
      </c>
      <c r="AT6" s="46" t="s">
        <v>241</v>
      </c>
      <c r="AU6" s="46" t="s">
        <v>241</v>
      </c>
      <c r="AV6" s="46" t="s">
        <v>241</v>
      </c>
      <c r="AW6" s="46" t="s">
        <v>241</v>
      </c>
      <c r="AX6" s="46" t="s">
        <v>635</v>
      </c>
      <c r="AY6" s="46" t="s">
        <v>635</v>
      </c>
      <c r="AZ6" s="59" t="s">
        <v>41</v>
      </c>
      <c r="BA6" s="59"/>
    </row>
    <row r="7" spans="1:53" ht="30" customHeight="1">
      <c r="A7" s="15" t="s">
        <v>42</v>
      </c>
      <c r="B7" s="51" t="s">
        <v>358</v>
      </c>
      <c r="C7" s="51" t="s">
        <v>636</v>
      </c>
      <c r="D7" s="15" t="s">
        <v>360</v>
      </c>
      <c r="E7" s="29" t="s">
        <v>637</v>
      </c>
      <c r="F7" s="15">
        <v>0</v>
      </c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29" t="s">
        <v>638</v>
      </c>
      <c r="O7" s="29"/>
      <c r="P7" s="29" t="s">
        <v>639</v>
      </c>
      <c r="Q7" s="29" t="s">
        <v>640</v>
      </c>
      <c r="R7" s="29" t="s">
        <v>124</v>
      </c>
      <c r="S7" s="15">
        <v>12</v>
      </c>
      <c r="T7" s="15">
        <v>2002</v>
      </c>
      <c r="U7" s="15" t="s">
        <v>125</v>
      </c>
      <c r="V7" s="15" t="s">
        <v>151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252</v>
      </c>
      <c r="AJ7" s="15"/>
      <c r="AK7" s="15"/>
      <c r="AL7" s="15">
        <f t="shared" ref="AL7:AL10" si="0"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f t="shared" ref="AT7:AT10" si="1">IF(AU7&amp;AV7&amp;AW7="","",SUM(AU7:AW7))</f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52" t="s">
        <v>641</v>
      </c>
    </row>
    <row r="8" spans="1:53" ht="30" customHeight="1">
      <c r="A8" s="15" t="s">
        <v>42</v>
      </c>
      <c r="B8" s="51" t="s">
        <v>156</v>
      </c>
      <c r="C8" s="51" t="s">
        <v>642</v>
      </c>
      <c r="D8" s="15" t="s">
        <v>158</v>
      </c>
      <c r="E8" s="29" t="s">
        <v>533</v>
      </c>
      <c r="F8" s="15">
        <v>2965</v>
      </c>
      <c r="G8" s="15"/>
      <c r="H8" s="15"/>
      <c r="I8" s="15"/>
      <c r="J8" s="15">
        <v>1679</v>
      </c>
      <c r="K8" s="15"/>
      <c r="L8" s="15">
        <v>1679</v>
      </c>
      <c r="M8" s="15"/>
      <c r="N8" s="29" t="s">
        <v>579</v>
      </c>
      <c r="O8" s="29"/>
      <c r="P8" s="29" t="s">
        <v>639</v>
      </c>
      <c r="Q8" s="29" t="s">
        <v>643</v>
      </c>
      <c r="R8" s="29" t="s">
        <v>124</v>
      </c>
      <c r="S8" s="15">
        <v>21</v>
      </c>
      <c r="T8" s="15">
        <v>2003</v>
      </c>
      <c r="U8" s="15" t="s">
        <v>125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252</v>
      </c>
      <c r="AJ8" s="15"/>
      <c r="AK8" s="15" t="s">
        <v>644</v>
      </c>
      <c r="AL8" s="15">
        <f t="shared" si="0"/>
        <v>100</v>
      </c>
      <c r="AM8" s="15">
        <v>42.6</v>
      </c>
      <c r="AN8" s="15">
        <v>21.1</v>
      </c>
      <c r="AO8" s="15">
        <v>13.9</v>
      </c>
      <c r="AP8" s="15">
        <v>17.3</v>
      </c>
      <c r="AQ8" s="15">
        <v>2.6</v>
      </c>
      <c r="AR8" s="15">
        <v>2.5</v>
      </c>
      <c r="AS8" s="15">
        <v>176</v>
      </c>
      <c r="AT8" s="15">
        <f t="shared" si="1"/>
        <v>100</v>
      </c>
      <c r="AU8" s="15">
        <v>45.5</v>
      </c>
      <c r="AV8" s="15">
        <v>7</v>
      </c>
      <c r="AW8" s="15">
        <v>47.5</v>
      </c>
      <c r="AX8" s="15">
        <v>0</v>
      </c>
      <c r="AY8" s="15">
        <v>7903</v>
      </c>
      <c r="AZ8" s="52" t="s">
        <v>645</v>
      </c>
    </row>
    <row r="9" spans="1:53" ht="30" customHeight="1">
      <c r="A9" s="15" t="s">
        <v>42</v>
      </c>
      <c r="B9" s="51" t="s">
        <v>156</v>
      </c>
      <c r="C9" s="51" t="s">
        <v>646</v>
      </c>
      <c r="D9" s="15" t="s">
        <v>158</v>
      </c>
      <c r="E9" s="29" t="s">
        <v>537</v>
      </c>
      <c r="F9" s="15">
        <v>2660</v>
      </c>
      <c r="G9" s="15"/>
      <c r="H9" s="15"/>
      <c r="I9" s="15"/>
      <c r="J9" s="15">
        <v>1448</v>
      </c>
      <c r="K9" s="15"/>
      <c r="L9" s="15">
        <v>1448</v>
      </c>
      <c r="M9" s="15"/>
      <c r="N9" s="29" t="s">
        <v>579</v>
      </c>
      <c r="O9" s="29"/>
      <c r="P9" s="29" t="s">
        <v>639</v>
      </c>
      <c r="Q9" s="29" t="s">
        <v>643</v>
      </c>
      <c r="R9" s="29" t="s">
        <v>124</v>
      </c>
      <c r="S9" s="15">
        <v>20</v>
      </c>
      <c r="T9" s="15">
        <v>1999</v>
      </c>
      <c r="U9" s="15" t="s">
        <v>125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252</v>
      </c>
      <c r="AJ9" s="15"/>
      <c r="AK9" s="15" t="s">
        <v>647</v>
      </c>
      <c r="AL9" s="15">
        <f t="shared" si="0"/>
        <v>100.00000000000001</v>
      </c>
      <c r="AM9" s="15">
        <v>62.8</v>
      </c>
      <c r="AN9" s="15">
        <v>23.7</v>
      </c>
      <c r="AO9" s="15">
        <v>3.2</v>
      </c>
      <c r="AP9" s="15">
        <v>3.9</v>
      </c>
      <c r="AQ9" s="15">
        <v>0.9</v>
      </c>
      <c r="AR9" s="15">
        <v>5.5</v>
      </c>
      <c r="AS9" s="15">
        <v>282</v>
      </c>
      <c r="AT9" s="15">
        <f t="shared" si="1"/>
        <v>100</v>
      </c>
      <c r="AU9" s="15">
        <v>52.6</v>
      </c>
      <c r="AV9" s="15">
        <v>42.4</v>
      </c>
      <c r="AW9" s="15">
        <v>5</v>
      </c>
      <c r="AX9" s="15">
        <v>0</v>
      </c>
      <c r="AY9" s="15">
        <v>0</v>
      </c>
      <c r="AZ9" s="52" t="s">
        <v>648</v>
      </c>
    </row>
    <row r="10" spans="1:53" ht="30" customHeight="1">
      <c r="A10" s="15" t="s">
        <v>42</v>
      </c>
      <c r="B10" s="51" t="s">
        <v>447</v>
      </c>
      <c r="C10" s="51" t="s">
        <v>649</v>
      </c>
      <c r="D10" s="15" t="s">
        <v>449</v>
      </c>
      <c r="E10" s="29" t="s">
        <v>650</v>
      </c>
      <c r="F10" s="15">
        <v>0</v>
      </c>
      <c r="G10" s="15"/>
      <c r="H10" s="15">
        <v>0</v>
      </c>
      <c r="I10" s="15"/>
      <c r="J10" s="15">
        <v>0</v>
      </c>
      <c r="K10" s="15"/>
      <c r="L10" s="15">
        <v>0</v>
      </c>
      <c r="M10" s="15"/>
      <c r="N10" s="29" t="s">
        <v>651</v>
      </c>
      <c r="O10" s="29"/>
      <c r="P10" s="29" t="s">
        <v>639</v>
      </c>
      <c r="Q10" s="29" t="s">
        <v>640</v>
      </c>
      <c r="R10" s="29" t="s">
        <v>124</v>
      </c>
      <c r="S10" s="15">
        <v>44</v>
      </c>
      <c r="T10" s="15">
        <v>2001</v>
      </c>
      <c r="U10" s="15" t="s">
        <v>125</v>
      </c>
      <c r="V10" s="15" t="s">
        <v>151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252</v>
      </c>
      <c r="AJ10" s="15"/>
      <c r="AK10" s="15" t="s">
        <v>647</v>
      </c>
      <c r="AL10" s="15">
        <f t="shared" si="0"/>
        <v>100</v>
      </c>
      <c r="AM10" s="15">
        <v>39.9</v>
      </c>
      <c r="AN10" s="15">
        <v>29</v>
      </c>
      <c r="AO10" s="15">
        <v>8.3000000000000007</v>
      </c>
      <c r="AP10" s="15">
        <v>16.7</v>
      </c>
      <c r="AQ10" s="15">
        <v>2.6</v>
      </c>
      <c r="AR10" s="15">
        <v>3.5</v>
      </c>
      <c r="AS10" s="15">
        <v>200</v>
      </c>
      <c r="AT10" s="15">
        <f t="shared" si="1"/>
        <v>100</v>
      </c>
      <c r="AU10" s="15">
        <v>56.8</v>
      </c>
      <c r="AV10" s="15">
        <v>39</v>
      </c>
      <c r="AW10" s="15">
        <v>4.2</v>
      </c>
      <c r="AX10" s="15">
        <v>5930</v>
      </c>
      <c r="AY10" s="15">
        <v>5940</v>
      </c>
      <c r="AZ10" s="52" t="s">
        <v>652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5" man="1"/>
    <brk id="22" min="1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F014-A185-44A0-8A4C-C78AA0A5F1BE}">
  <dimension ref="A1:S1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574</v>
      </c>
      <c r="B1" s="3"/>
      <c r="Q1" s="35"/>
    </row>
    <row r="2" spans="1:19" s="18" customFormat="1" ht="13.5" customHeight="1">
      <c r="A2" s="129" t="s">
        <v>1</v>
      </c>
      <c r="B2" s="280" t="s">
        <v>575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209</v>
      </c>
      <c r="H2" s="39"/>
      <c r="I2" s="270" t="s">
        <v>576</v>
      </c>
      <c r="J2" s="39"/>
      <c r="K2" s="129" t="s">
        <v>37</v>
      </c>
      <c r="L2" s="266" t="s">
        <v>74</v>
      </c>
      <c r="M2" s="129" t="s">
        <v>10</v>
      </c>
      <c r="N2" s="266" t="s">
        <v>13</v>
      </c>
      <c r="O2" s="266" t="s">
        <v>14</v>
      </c>
      <c r="P2" s="129" t="s">
        <v>218</v>
      </c>
      <c r="Q2" s="129" t="s">
        <v>219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95</v>
      </c>
      <c r="I5" s="233"/>
      <c r="J5" s="129" t="s">
        <v>95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97</v>
      </c>
      <c r="G6" s="233"/>
      <c r="H6" s="233"/>
      <c r="I6" s="233"/>
      <c r="J6" s="233"/>
      <c r="K6" s="233"/>
      <c r="L6" s="46" t="s">
        <v>102</v>
      </c>
      <c r="M6" s="233"/>
      <c r="N6" s="233"/>
      <c r="O6" s="267"/>
      <c r="P6" s="233"/>
      <c r="Q6" s="46" t="s">
        <v>241</v>
      </c>
      <c r="R6" s="59" t="s">
        <v>41</v>
      </c>
      <c r="S6" s="59"/>
    </row>
    <row r="7" spans="1:19" ht="30" customHeight="1">
      <c r="A7" s="15" t="s">
        <v>42</v>
      </c>
      <c r="B7" s="51" t="s">
        <v>331</v>
      </c>
      <c r="C7" s="51" t="s">
        <v>577</v>
      </c>
      <c r="D7" s="15" t="s">
        <v>333</v>
      </c>
      <c r="E7" s="29" t="s">
        <v>578</v>
      </c>
      <c r="F7" s="15">
        <v>31</v>
      </c>
      <c r="G7" s="29" t="s">
        <v>579</v>
      </c>
      <c r="H7" s="29"/>
      <c r="I7" s="29" t="s">
        <v>65</v>
      </c>
      <c r="J7" s="29"/>
      <c r="K7" s="29" t="s">
        <v>66</v>
      </c>
      <c r="L7" s="15">
        <v>0.4</v>
      </c>
      <c r="M7" s="15">
        <v>2010</v>
      </c>
      <c r="N7" s="15" t="s">
        <v>49</v>
      </c>
      <c r="O7" s="15"/>
      <c r="P7" s="15" t="s">
        <v>252</v>
      </c>
      <c r="Q7" s="15"/>
      <c r="R7" s="52" t="s">
        <v>580</v>
      </c>
    </row>
    <row r="8" spans="1:19" ht="30" customHeight="1">
      <c r="A8" s="15" t="s">
        <v>42</v>
      </c>
      <c r="B8" s="51" t="s">
        <v>331</v>
      </c>
      <c r="C8" s="51" t="s">
        <v>581</v>
      </c>
      <c r="D8" s="15" t="s">
        <v>333</v>
      </c>
      <c r="E8" s="29" t="s">
        <v>582</v>
      </c>
      <c r="F8" s="15">
        <v>22</v>
      </c>
      <c r="G8" s="29" t="s">
        <v>579</v>
      </c>
      <c r="H8" s="29"/>
      <c r="I8" s="29" t="s">
        <v>65</v>
      </c>
      <c r="J8" s="29"/>
      <c r="K8" s="29" t="s">
        <v>66</v>
      </c>
      <c r="L8" s="15">
        <v>0.2</v>
      </c>
      <c r="M8" s="15">
        <v>2010</v>
      </c>
      <c r="N8" s="15" t="s">
        <v>49</v>
      </c>
      <c r="O8" s="15"/>
      <c r="P8" s="15" t="s">
        <v>252</v>
      </c>
      <c r="Q8" s="15"/>
      <c r="R8" s="52" t="s">
        <v>583</v>
      </c>
    </row>
    <row r="9" spans="1:19" ht="30" customHeight="1">
      <c r="A9" s="15" t="s">
        <v>42</v>
      </c>
      <c r="B9" s="51" t="s">
        <v>331</v>
      </c>
      <c r="C9" s="51" t="s">
        <v>584</v>
      </c>
      <c r="D9" s="15" t="s">
        <v>333</v>
      </c>
      <c r="E9" s="29" t="s">
        <v>585</v>
      </c>
      <c r="F9" s="15">
        <v>20</v>
      </c>
      <c r="G9" s="29" t="s">
        <v>579</v>
      </c>
      <c r="H9" s="29"/>
      <c r="I9" s="29" t="s">
        <v>65</v>
      </c>
      <c r="J9" s="29"/>
      <c r="K9" s="29" t="s">
        <v>66</v>
      </c>
      <c r="L9" s="15">
        <v>0.2</v>
      </c>
      <c r="M9" s="15">
        <v>2010</v>
      </c>
      <c r="N9" s="15" t="s">
        <v>49</v>
      </c>
      <c r="O9" s="15"/>
      <c r="P9" s="15" t="s">
        <v>252</v>
      </c>
      <c r="Q9" s="15"/>
      <c r="R9" s="52" t="s">
        <v>586</v>
      </c>
    </row>
    <row r="10" spans="1:19" ht="30" customHeight="1">
      <c r="A10" s="15" t="s">
        <v>42</v>
      </c>
      <c r="B10" s="51" t="s">
        <v>447</v>
      </c>
      <c r="C10" s="51" t="s">
        <v>587</v>
      </c>
      <c r="D10" s="15" t="s">
        <v>449</v>
      </c>
      <c r="E10" s="29" t="s">
        <v>588</v>
      </c>
      <c r="F10" s="15">
        <v>7943</v>
      </c>
      <c r="G10" s="29" t="s">
        <v>589</v>
      </c>
      <c r="H10" s="29"/>
      <c r="I10" s="29" t="s">
        <v>65</v>
      </c>
      <c r="J10" s="29"/>
      <c r="K10" s="29" t="s">
        <v>124</v>
      </c>
      <c r="L10" s="15" t="s">
        <v>284</v>
      </c>
      <c r="M10" s="15">
        <v>2019</v>
      </c>
      <c r="N10" s="15" t="s">
        <v>125</v>
      </c>
      <c r="O10" s="15"/>
      <c r="P10" s="15" t="s">
        <v>252</v>
      </c>
      <c r="Q10" s="15"/>
      <c r="R10" s="52" t="s">
        <v>590</v>
      </c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DE5C-E185-4B72-AA59-1C7D202EB6E1}">
  <dimension ref="A1:S3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454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455</v>
      </c>
      <c r="G2" s="302" t="s">
        <v>456</v>
      </c>
      <c r="H2" s="300" t="s">
        <v>457</v>
      </c>
      <c r="I2" s="304" t="s">
        <v>458</v>
      </c>
      <c r="J2" s="302" t="s">
        <v>459</v>
      </c>
      <c r="K2" s="300" t="s">
        <v>460</v>
      </c>
      <c r="L2" s="302" t="s">
        <v>461</v>
      </c>
      <c r="M2" s="302" t="s">
        <v>10</v>
      </c>
      <c r="N2" s="300" t="s">
        <v>13</v>
      </c>
      <c r="O2" s="300" t="s">
        <v>14</v>
      </c>
      <c r="P2" s="302" t="s">
        <v>218</v>
      </c>
      <c r="Q2" s="302" t="s">
        <v>219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97</v>
      </c>
      <c r="G6" s="303"/>
      <c r="H6" s="303"/>
      <c r="I6" s="305"/>
      <c r="J6" s="303"/>
      <c r="K6" s="67" t="s">
        <v>240</v>
      </c>
      <c r="L6" s="67" t="s">
        <v>240</v>
      </c>
      <c r="M6" s="303"/>
      <c r="N6" s="303"/>
      <c r="O6" s="301"/>
      <c r="P6" s="303"/>
      <c r="Q6" s="67" t="s">
        <v>241</v>
      </c>
      <c r="R6" s="68" t="s">
        <v>41</v>
      </c>
      <c r="S6" s="68"/>
    </row>
    <row r="7" spans="1:19" ht="30" customHeight="1">
      <c r="A7" s="70" t="s">
        <v>42</v>
      </c>
      <c r="B7" s="71" t="s">
        <v>103</v>
      </c>
      <c r="C7" s="71" t="s">
        <v>462</v>
      </c>
      <c r="D7" s="70" t="s">
        <v>105</v>
      </c>
      <c r="E7" s="70" t="s">
        <v>463</v>
      </c>
      <c r="F7" s="70">
        <v>5184</v>
      </c>
      <c r="G7" s="70" t="s">
        <v>464</v>
      </c>
      <c r="H7" s="72" t="s">
        <v>465</v>
      </c>
      <c r="I7" s="72" t="s">
        <v>48</v>
      </c>
      <c r="J7" s="70">
        <v>7</v>
      </c>
      <c r="K7" s="70">
        <v>896</v>
      </c>
      <c r="L7" s="70">
        <v>0</v>
      </c>
      <c r="M7" s="70">
        <v>2016</v>
      </c>
      <c r="N7" s="70" t="s">
        <v>49</v>
      </c>
      <c r="O7" s="70"/>
      <c r="P7" s="70" t="s">
        <v>252</v>
      </c>
      <c r="Q7" s="70"/>
      <c r="R7" s="73" t="s">
        <v>466</v>
      </c>
    </row>
    <row r="8" spans="1:19" ht="30" customHeight="1">
      <c r="A8" s="70" t="s">
        <v>42</v>
      </c>
      <c r="B8" s="71" t="s">
        <v>43</v>
      </c>
      <c r="C8" s="71" t="s">
        <v>467</v>
      </c>
      <c r="D8" s="70" t="s">
        <v>45</v>
      </c>
      <c r="E8" s="70" t="s">
        <v>468</v>
      </c>
      <c r="F8" s="70">
        <v>1911</v>
      </c>
      <c r="G8" s="70" t="s">
        <v>464</v>
      </c>
      <c r="H8" s="72" t="s">
        <v>469</v>
      </c>
      <c r="I8" s="72" t="s">
        <v>271</v>
      </c>
      <c r="J8" s="70">
        <v>5</v>
      </c>
      <c r="K8" s="70">
        <v>33</v>
      </c>
      <c r="L8" s="70">
        <v>192</v>
      </c>
      <c r="M8" s="70">
        <v>2002</v>
      </c>
      <c r="N8" s="70" t="s">
        <v>49</v>
      </c>
      <c r="O8" s="70"/>
      <c r="P8" s="70" t="s">
        <v>252</v>
      </c>
      <c r="Q8" s="70"/>
      <c r="R8" s="73" t="s">
        <v>470</v>
      </c>
    </row>
    <row r="9" spans="1:19" ht="30" customHeight="1">
      <c r="A9" s="70" t="s">
        <v>42</v>
      </c>
      <c r="B9" s="71" t="s">
        <v>295</v>
      </c>
      <c r="C9" s="71" t="s">
        <v>471</v>
      </c>
      <c r="D9" s="70" t="s">
        <v>297</v>
      </c>
      <c r="E9" s="70" t="s">
        <v>472</v>
      </c>
      <c r="F9" s="70">
        <v>1687</v>
      </c>
      <c r="G9" s="70" t="s">
        <v>464</v>
      </c>
      <c r="H9" s="72" t="s">
        <v>473</v>
      </c>
      <c r="I9" s="72" t="s">
        <v>124</v>
      </c>
      <c r="J9" s="70">
        <v>14</v>
      </c>
      <c r="K9" s="70">
        <v>197</v>
      </c>
      <c r="L9" s="70">
        <v>262</v>
      </c>
      <c r="M9" s="70">
        <v>1998</v>
      </c>
      <c r="N9" s="70" t="s">
        <v>204</v>
      </c>
      <c r="O9" s="70"/>
      <c r="P9" s="70" t="s">
        <v>252</v>
      </c>
      <c r="Q9" s="70"/>
      <c r="R9" s="73" t="s">
        <v>475</v>
      </c>
    </row>
    <row r="10" spans="1:19" ht="30" customHeight="1">
      <c r="A10" s="70" t="s">
        <v>42</v>
      </c>
      <c r="B10" s="71" t="s">
        <v>295</v>
      </c>
      <c r="C10" s="71" t="s">
        <v>476</v>
      </c>
      <c r="D10" s="70" t="s">
        <v>297</v>
      </c>
      <c r="E10" s="70" t="s">
        <v>472</v>
      </c>
      <c r="F10" s="70">
        <v>644</v>
      </c>
      <c r="G10" s="70" t="s">
        <v>464</v>
      </c>
      <c r="H10" s="72" t="s">
        <v>477</v>
      </c>
      <c r="I10" s="72" t="s">
        <v>124</v>
      </c>
      <c r="J10" s="70">
        <v>1</v>
      </c>
      <c r="K10" s="70">
        <v>44.06</v>
      </c>
      <c r="L10" s="70">
        <v>0</v>
      </c>
      <c r="M10" s="70">
        <v>2011</v>
      </c>
      <c r="N10" s="70" t="s">
        <v>204</v>
      </c>
      <c r="O10" s="70"/>
      <c r="P10" s="70" t="s">
        <v>252</v>
      </c>
      <c r="Q10" s="70"/>
      <c r="R10" s="73" t="s">
        <v>478</v>
      </c>
    </row>
    <row r="11" spans="1:19" ht="30" customHeight="1">
      <c r="A11" s="70" t="s">
        <v>42</v>
      </c>
      <c r="B11" s="71" t="s">
        <v>128</v>
      </c>
      <c r="C11" s="71" t="s">
        <v>479</v>
      </c>
      <c r="D11" s="70" t="s">
        <v>130</v>
      </c>
      <c r="E11" s="70" t="s">
        <v>322</v>
      </c>
      <c r="F11" s="70">
        <v>492</v>
      </c>
      <c r="G11" s="70" t="s">
        <v>480</v>
      </c>
      <c r="H11" s="72" t="s">
        <v>481</v>
      </c>
      <c r="I11" s="72" t="s">
        <v>124</v>
      </c>
      <c r="J11" s="70">
        <v>24</v>
      </c>
      <c r="K11" s="70">
        <v>160</v>
      </c>
      <c r="L11" s="70">
        <v>500</v>
      </c>
      <c r="M11" s="70">
        <v>2000</v>
      </c>
      <c r="N11" s="70" t="s">
        <v>125</v>
      </c>
      <c r="O11" s="70"/>
      <c r="P11" s="70" t="s">
        <v>252</v>
      </c>
      <c r="Q11" s="70"/>
      <c r="R11" s="73" t="s">
        <v>482</v>
      </c>
    </row>
    <row r="12" spans="1:19" ht="30" customHeight="1">
      <c r="A12" s="70" t="s">
        <v>42</v>
      </c>
      <c r="B12" s="71" t="s">
        <v>136</v>
      </c>
      <c r="C12" s="71" t="s">
        <v>483</v>
      </c>
      <c r="D12" s="70" t="s">
        <v>138</v>
      </c>
      <c r="E12" s="70" t="s">
        <v>484</v>
      </c>
      <c r="F12" s="70">
        <v>1255</v>
      </c>
      <c r="G12" s="70" t="s">
        <v>464</v>
      </c>
      <c r="H12" s="72" t="s">
        <v>485</v>
      </c>
      <c r="I12" s="72" t="s">
        <v>124</v>
      </c>
      <c r="J12" s="70">
        <v>5</v>
      </c>
      <c r="K12" s="70">
        <v>934.32</v>
      </c>
      <c r="L12" s="70">
        <v>0</v>
      </c>
      <c r="M12" s="70">
        <v>2012</v>
      </c>
      <c r="N12" s="70" t="s">
        <v>125</v>
      </c>
      <c r="O12" s="70"/>
      <c r="P12" s="70" t="s">
        <v>453</v>
      </c>
      <c r="Q12" s="70">
        <v>100</v>
      </c>
      <c r="R12" s="73" t="s">
        <v>486</v>
      </c>
    </row>
    <row r="13" spans="1:19" ht="30" customHeight="1">
      <c r="A13" s="70" t="s">
        <v>42</v>
      </c>
      <c r="B13" s="71" t="s">
        <v>331</v>
      </c>
      <c r="C13" s="71" t="s">
        <v>487</v>
      </c>
      <c r="D13" s="70" t="s">
        <v>333</v>
      </c>
      <c r="E13" s="70" t="s">
        <v>488</v>
      </c>
      <c r="F13" s="70">
        <v>201</v>
      </c>
      <c r="G13" s="70" t="s">
        <v>464</v>
      </c>
      <c r="H13" s="72" t="s">
        <v>489</v>
      </c>
      <c r="I13" s="72" t="s">
        <v>124</v>
      </c>
      <c r="J13" s="70">
        <v>5</v>
      </c>
      <c r="K13" s="70">
        <v>78</v>
      </c>
      <c r="L13" s="70">
        <v>329</v>
      </c>
      <c r="M13" s="70">
        <v>1999</v>
      </c>
      <c r="N13" s="70" t="s">
        <v>125</v>
      </c>
      <c r="O13" s="70" t="s">
        <v>151</v>
      </c>
      <c r="P13" s="70" t="s">
        <v>252</v>
      </c>
      <c r="Q13" s="70"/>
      <c r="R13" s="73" t="s">
        <v>490</v>
      </c>
    </row>
    <row r="14" spans="1:19" ht="30" customHeight="1">
      <c r="A14" s="70" t="s">
        <v>42</v>
      </c>
      <c r="B14" s="71" t="s">
        <v>142</v>
      </c>
      <c r="C14" s="71" t="s">
        <v>491</v>
      </c>
      <c r="D14" s="70" t="s">
        <v>144</v>
      </c>
      <c r="E14" s="70" t="s">
        <v>492</v>
      </c>
      <c r="F14" s="70">
        <v>857</v>
      </c>
      <c r="G14" s="70" t="s">
        <v>464</v>
      </c>
      <c r="H14" s="72" t="s">
        <v>481</v>
      </c>
      <c r="I14" s="72" t="s">
        <v>124</v>
      </c>
      <c r="J14" s="70">
        <v>9</v>
      </c>
      <c r="K14" s="70">
        <v>415</v>
      </c>
      <c r="L14" s="70">
        <v>0</v>
      </c>
      <c r="M14" s="70">
        <v>2004</v>
      </c>
      <c r="N14" s="70" t="s">
        <v>125</v>
      </c>
      <c r="O14" s="70"/>
      <c r="P14" s="70" t="s">
        <v>252</v>
      </c>
      <c r="Q14" s="70"/>
      <c r="R14" s="73" t="s">
        <v>493</v>
      </c>
    </row>
    <row r="15" spans="1:19" ht="30" customHeight="1">
      <c r="A15" s="70" t="s">
        <v>42</v>
      </c>
      <c r="B15" s="71" t="s">
        <v>347</v>
      </c>
      <c r="C15" s="71" t="s">
        <v>494</v>
      </c>
      <c r="D15" s="70" t="s">
        <v>349</v>
      </c>
      <c r="E15" s="70" t="s">
        <v>495</v>
      </c>
      <c r="F15" s="70">
        <v>625</v>
      </c>
      <c r="G15" s="70" t="s">
        <v>464</v>
      </c>
      <c r="H15" s="72" t="s">
        <v>465</v>
      </c>
      <c r="I15" s="72" t="s">
        <v>124</v>
      </c>
      <c r="J15" s="70">
        <v>8</v>
      </c>
      <c r="K15" s="70">
        <v>202</v>
      </c>
      <c r="L15" s="70">
        <v>243</v>
      </c>
      <c r="M15" s="70">
        <v>1994</v>
      </c>
      <c r="N15" s="70" t="s">
        <v>125</v>
      </c>
      <c r="O15" s="70"/>
      <c r="P15" s="70" t="s">
        <v>252</v>
      </c>
      <c r="Q15" s="70"/>
      <c r="R15" s="73" t="s">
        <v>496</v>
      </c>
    </row>
    <row r="16" spans="1:19" ht="30" customHeight="1">
      <c r="A16" s="70" t="s">
        <v>42</v>
      </c>
      <c r="B16" s="71" t="s">
        <v>358</v>
      </c>
      <c r="C16" s="71" t="s">
        <v>497</v>
      </c>
      <c r="D16" s="70" t="s">
        <v>360</v>
      </c>
      <c r="E16" s="70" t="s">
        <v>498</v>
      </c>
      <c r="F16" s="70">
        <v>0</v>
      </c>
      <c r="G16" s="70" t="s">
        <v>464</v>
      </c>
      <c r="H16" s="72" t="s">
        <v>499</v>
      </c>
      <c r="I16" s="72" t="s">
        <v>124</v>
      </c>
      <c r="J16" s="70">
        <v>3</v>
      </c>
      <c r="K16" s="70">
        <v>104</v>
      </c>
      <c r="L16" s="70">
        <v>0</v>
      </c>
      <c r="M16" s="70">
        <v>1998</v>
      </c>
      <c r="N16" s="70" t="s">
        <v>125</v>
      </c>
      <c r="O16" s="70" t="s">
        <v>151</v>
      </c>
      <c r="P16" s="70" t="s">
        <v>252</v>
      </c>
      <c r="Q16" s="70"/>
      <c r="R16" s="73" t="s">
        <v>500</v>
      </c>
    </row>
    <row r="17" spans="1:18" ht="30" customHeight="1">
      <c r="A17" s="70" t="s">
        <v>42</v>
      </c>
      <c r="B17" s="71" t="s">
        <v>358</v>
      </c>
      <c r="C17" s="71" t="s">
        <v>501</v>
      </c>
      <c r="D17" s="70" t="s">
        <v>360</v>
      </c>
      <c r="E17" s="70" t="s">
        <v>498</v>
      </c>
      <c r="F17" s="70">
        <v>0</v>
      </c>
      <c r="G17" s="70" t="s">
        <v>464</v>
      </c>
      <c r="H17" s="72" t="s">
        <v>502</v>
      </c>
      <c r="I17" s="72" t="s">
        <v>124</v>
      </c>
      <c r="J17" s="70">
        <v>4</v>
      </c>
      <c r="K17" s="70">
        <v>124</v>
      </c>
      <c r="L17" s="70">
        <v>0</v>
      </c>
      <c r="M17" s="70">
        <v>1998</v>
      </c>
      <c r="N17" s="70" t="s">
        <v>125</v>
      </c>
      <c r="O17" s="70" t="s">
        <v>151</v>
      </c>
      <c r="P17" s="70" t="s">
        <v>252</v>
      </c>
      <c r="Q17" s="70"/>
      <c r="R17" s="73" t="s">
        <v>503</v>
      </c>
    </row>
    <row r="18" spans="1:18" ht="30" customHeight="1">
      <c r="A18" s="70" t="s">
        <v>42</v>
      </c>
      <c r="B18" s="71" t="s">
        <v>358</v>
      </c>
      <c r="C18" s="71" t="s">
        <v>504</v>
      </c>
      <c r="D18" s="70" t="s">
        <v>360</v>
      </c>
      <c r="E18" s="70" t="s">
        <v>505</v>
      </c>
      <c r="F18" s="70">
        <v>0</v>
      </c>
      <c r="G18" s="70" t="s">
        <v>464</v>
      </c>
      <c r="H18" s="72" t="s">
        <v>506</v>
      </c>
      <c r="I18" s="72" t="s">
        <v>124</v>
      </c>
      <c r="J18" s="70">
        <v>3</v>
      </c>
      <c r="K18" s="70">
        <v>394</v>
      </c>
      <c r="L18" s="70">
        <v>0</v>
      </c>
      <c r="M18" s="70">
        <v>2020</v>
      </c>
      <c r="N18" s="70" t="s">
        <v>125</v>
      </c>
      <c r="O18" s="70"/>
      <c r="P18" s="70" t="s">
        <v>252</v>
      </c>
      <c r="Q18" s="70"/>
      <c r="R18" s="73" t="s">
        <v>507</v>
      </c>
    </row>
    <row r="19" spans="1:18" ht="30" customHeight="1">
      <c r="A19" s="70" t="s">
        <v>42</v>
      </c>
      <c r="B19" s="71" t="s">
        <v>61</v>
      </c>
      <c r="C19" s="71" t="s">
        <v>508</v>
      </c>
      <c r="D19" s="70" t="s">
        <v>63</v>
      </c>
      <c r="E19" s="70" t="s">
        <v>509</v>
      </c>
      <c r="F19" s="70">
        <v>1076</v>
      </c>
      <c r="G19" s="70" t="s">
        <v>464</v>
      </c>
      <c r="H19" s="72" t="s">
        <v>510</v>
      </c>
      <c r="I19" s="72" t="s">
        <v>48</v>
      </c>
      <c r="J19" s="70">
        <v>2</v>
      </c>
      <c r="K19" s="70">
        <v>608</v>
      </c>
      <c r="L19" s="70">
        <v>1285</v>
      </c>
      <c r="M19" s="70">
        <v>2009</v>
      </c>
      <c r="N19" s="70" t="s">
        <v>49</v>
      </c>
      <c r="O19" s="70"/>
      <c r="P19" s="70" t="s">
        <v>252</v>
      </c>
      <c r="Q19" s="70"/>
      <c r="R19" s="73" t="s">
        <v>511</v>
      </c>
    </row>
    <row r="20" spans="1:18" ht="30" customHeight="1">
      <c r="A20" s="70" t="s">
        <v>42</v>
      </c>
      <c r="B20" s="71" t="s">
        <v>61</v>
      </c>
      <c r="C20" s="71" t="s">
        <v>512</v>
      </c>
      <c r="D20" s="70" t="s">
        <v>63</v>
      </c>
      <c r="E20" s="70" t="s">
        <v>513</v>
      </c>
      <c r="F20" s="70">
        <v>1148</v>
      </c>
      <c r="G20" s="70" t="s">
        <v>480</v>
      </c>
      <c r="H20" s="72" t="s">
        <v>514</v>
      </c>
      <c r="I20" s="72" t="s">
        <v>48</v>
      </c>
      <c r="J20" s="70">
        <v>5</v>
      </c>
      <c r="K20" s="70">
        <v>3280</v>
      </c>
      <c r="L20" s="70">
        <v>20510</v>
      </c>
      <c r="M20" s="70">
        <v>2010</v>
      </c>
      <c r="N20" s="70" t="s">
        <v>49</v>
      </c>
      <c r="O20" s="70"/>
      <c r="P20" s="70" t="s">
        <v>252</v>
      </c>
      <c r="Q20" s="70"/>
      <c r="R20" s="73" t="s">
        <v>515</v>
      </c>
    </row>
    <row r="21" spans="1:18" ht="30" customHeight="1">
      <c r="A21" s="70" t="s">
        <v>42</v>
      </c>
      <c r="B21" s="71" t="s">
        <v>393</v>
      </c>
      <c r="C21" s="71" t="s">
        <v>516</v>
      </c>
      <c r="D21" s="70" t="s">
        <v>395</v>
      </c>
      <c r="E21" s="70" t="s">
        <v>517</v>
      </c>
      <c r="F21" s="70">
        <v>266</v>
      </c>
      <c r="G21" s="70" t="s">
        <v>464</v>
      </c>
      <c r="H21" s="72" t="s">
        <v>518</v>
      </c>
      <c r="I21" s="72" t="s">
        <v>48</v>
      </c>
      <c r="J21" s="70">
        <v>9</v>
      </c>
      <c r="K21" s="70">
        <v>510</v>
      </c>
      <c r="L21" s="70">
        <v>102</v>
      </c>
      <c r="M21" s="70">
        <v>2004</v>
      </c>
      <c r="N21" s="70" t="s">
        <v>49</v>
      </c>
      <c r="O21" s="70"/>
      <c r="P21" s="70" t="s">
        <v>252</v>
      </c>
      <c r="Q21" s="70"/>
      <c r="R21" s="73" t="s">
        <v>519</v>
      </c>
    </row>
    <row r="22" spans="1:18" ht="30" customHeight="1">
      <c r="A22" s="70" t="s">
        <v>42</v>
      </c>
      <c r="B22" s="71" t="s">
        <v>398</v>
      </c>
      <c r="C22" s="71" t="s">
        <v>520</v>
      </c>
      <c r="D22" s="70" t="s">
        <v>400</v>
      </c>
      <c r="E22" s="70" t="s">
        <v>521</v>
      </c>
      <c r="F22" s="70">
        <v>630</v>
      </c>
      <c r="G22" s="70" t="s">
        <v>464</v>
      </c>
      <c r="H22" s="72" t="s">
        <v>522</v>
      </c>
      <c r="I22" s="72" t="s">
        <v>271</v>
      </c>
      <c r="J22" s="70">
        <v>10</v>
      </c>
      <c r="K22" s="70">
        <v>189</v>
      </c>
      <c r="L22" s="70">
        <v>40</v>
      </c>
      <c r="M22" s="70">
        <v>2000</v>
      </c>
      <c r="N22" s="70" t="s">
        <v>125</v>
      </c>
      <c r="O22" s="70"/>
      <c r="P22" s="70" t="s">
        <v>252</v>
      </c>
      <c r="Q22" s="70"/>
      <c r="R22" s="73" t="s">
        <v>523</v>
      </c>
    </row>
    <row r="23" spans="1:18" ht="30" customHeight="1">
      <c r="A23" s="70" t="s">
        <v>42</v>
      </c>
      <c r="B23" s="71" t="s">
        <v>405</v>
      </c>
      <c r="C23" s="71" t="s">
        <v>524</v>
      </c>
      <c r="D23" s="70" t="s">
        <v>407</v>
      </c>
      <c r="E23" s="70" t="s">
        <v>525</v>
      </c>
      <c r="F23" s="70">
        <v>327</v>
      </c>
      <c r="G23" s="70" t="s">
        <v>464</v>
      </c>
      <c r="H23" s="72" t="s">
        <v>481</v>
      </c>
      <c r="I23" s="72" t="s">
        <v>124</v>
      </c>
      <c r="J23" s="70">
        <v>7</v>
      </c>
      <c r="K23" s="70">
        <v>99</v>
      </c>
      <c r="L23" s="70">
        <v>0</v>
      </c>
      <c r="M23" s="70">
        <v>2002</v>
      </c>
      <c r="N23" s="70" t="s">
        <v>125</v>
      </c>
      <c r="O23" s="70"/>
      <c r="P23" s="70" t="s">
        <v>252</v>
      </c>
      <c r="Q23" s="70"/>
      <c r="R23" s="73" t="s">
        <v>526</v>
      </c>
    </row>
    <row r="24" spans="1:18" ht="30" customHeight="1">
      <c r="A24" s="70" t="s">
        <v>42</v>
      </c>
      <c r="B24" s="71" t="s">
        <v>416</v>
      </c>
      <c r="C24" s="71" t="s">
        <v>527</v>
      </c>
      <c r="D24" s="70" t="s">
        <v>418</v>
      </c>
      <c r="E24" s="70" t="s">
        <v>419</v>
      </c>
      <c r="F24" s="70">
        <v>179</v>
      </c>
      <c r="G24" s="70" t="s">
        <v>464</v>
      </c>
      <c r="H24" s="72" t="s">
        <v>528</v>
      </c>
      <c r="I24" s="72" t="s">
        <v>124</v>
      </c>
      <c r="J24" s="70">
        <v>7</v>
      </c>
      <c r="K24" s="70">
        <v>0</v>
      </c>
      <c r="L24" s="70">
        <v>49</v>
      </c>
      <c r="M24" s="70">
        <v>1998</v>
      </c>
      <c r="N24" s="70" t="s">
        <v>125</v>
      </c>
      <c r="O24" s="70"/>
      <c r="P24" s="70" t="s">
        <v>252</v>
      </c>
      <c r="Q24" s="70"/>
      <c r="R24" s="73" t="s">
        <v>529</v>
      </c>
    </row>
    <row r="25" spans="1:18" ht="30" customHeight="1">
      <c r="A25" s="70" t="s">
        <v>42</v>
      </c>
      <c r="B25" s="71" t="s">
        <v>421</v>
      </c>
      <c r="C25" s="71" t="s">
        <v>530</v>
      </c>
      <c r="D25" s="70" t="s">
        <v>423</v>
      </c>
      <c r="E25" s="70" t="s">
        <v>424</v>
      </c>
      <c r="F25" s="70">
        <v>158</v>
      </c>
      <c r="G25" s="70" t="s">
        <v>464</v>
      </c>
      <c r="H25" s="72" t="s">
        <v>514</v>
      </c>
      <c r="I25" s="72" t="s">
        <v>124</v>
      </c>
      <c r="J25" s="70">
        <v>6</v>
      </c>
      <c r="K25" s="70">
        <v>114</v>
      </c>
      <c r="L25" s="70">
        <v>99</v>
      </c>
      <c r="M25" s="70">
        <v>1997</v>
      </c>
      <c r="N25" s="70" t="s">
        <v>125</v>
      </c>
      <c r="O25" s="70"/>
      <c r="P25" s="70" t="s">
        <v>252</v>
      </c>
      <c r="Q25" s="70"/>
      <c r="R25" s="73" t="s">
        <v>531</v>
      </c>
    </row>
    <row r="26" spans="1:18" ht="30" customHeight="1">
      <c r="A26" s="70" t="s">
        <v>42</v>
      </c>
      <c r="B26" s="71" t="s">
        <v>156</v>
      </c>
      <c r="C26" s="71" t="s">
        <v>532</v>
      </c>
      <c r="D26" s="70" t="s">
        <v>158</v>
      </c>
      <c r="E26" s="70" t="s">
        <v>533</v>
      </c>
      <c r="F26" s="70">
        <v>140</v>
      </c>
      <c r="G26" s="70" t="s">
        <v>464</v>
      </c>
      <c r="H26" s="72" t="s">
        <v>534</v>
      </c>
      <c r="I26" s="72" t="s">
        <v>124</v>
      </c>
      <c r="J26" s="70">
        <v>6</v>
      </c>
      <c r="K26" s="70">
        <v>311</v>
      </c>
      <c r="L26" s="70">
        <v>0</v>
      </c>
      <c r="M26" s="70">
        <v>2003</v>
      </c>
      <c r="N26" s="70" t="s">
        <v>125</v>
      </c>
      <c r="O26" s="70"/>
      <c r="P26" s="70" t="s">
        <v>252</v>
      </c>
      <c r="Q26" s="70"/>
      <c r="R26" s="73" t="s">
        <v>535</v>
      </c>
    </row>
    <row r="27" spans="1:18" ht="30" customHeight="1">
      <c r="A27" s="70" t="s">
        <v>42</v>
      </c>
      <c r="B27" s="71" t="s">
        <v>156</v>
      </c>
      <c r="C27" s="71" t="s">
        <v>536</v>
      </c>
      <c r="D27" s="70" t="s">
        <v>158</v>
      </c>
      <c r="E27" s="70" t="s">
        <v>537</v>
      </c>
      <c r="F27" s="70">
        <v>186</v>
      </c>
      <c r="G27" s="70" t="s">
        <v>464</v>
      </c>
      <c r="H27" s="72" t="s">
        <v>538</v>
      </c>
      <c r="I27" s="72" t="s">
        <v>124</v>
      </c>
      <c r="J27" s="70">
        <v>5</v>
      </c>
      <c r="K27" s="70">
        <v>450</v>
      </c>
      <c r="L27" s="70">
        <v>0</v>
      </c>
      <c r="M27" s="70">
        <v>1999</v>
      </c>
      <c r="N27" s="70" t="s">
        <v>125</v>
      </c>
      <c r="O27" s="70"/>
      <c r="P27" s="70" t="s">
        <v>252</v>
      </c>
      <c r="Q27" s="70"/>
      <c r="R27" s="73" t="s">
        <v>539</v>
      </c>
    </row>
    <row r="28" spans="1:18" ht="30" customHeight="1">
      <c r="A28" s="70" t="s">
        <v>42</v>
      </c>
      <c r="B28" s="71" t="s">
        <v>156</v>
      </c>
      <c r="C28" s="71" t="s">
        <v>540</v>
      </c>
      <c r="D28" s="70" t="s">
        <v>158</v>
      </c>
      <c r="E28" s="70" t="s">
        <v>541</v>
      </c>
      <c r="F28" s="70">
        <v>276</v>
      </c>
      <c r="G28" s="70" t="s">
        <v>464</v>
      </c>
      <c r="H28" s="72" t="s">
        <v>542</v>
      </c>
      <c r="I28" s="72" t="s">
        <v>124</v>
      </c>
      <c r="J28" s="70">
        <v>4</v>
      </c>
      <c r="K28" s="70">
        <v>199</v>
      </c>
      <c r="L28" s="70">
        <v>900</v>
      </c>
      <c r="M28" s="70">
        <v>2014</v>
      </c>
      <c r="N28" s="70" t="s">
        <v>125</v>
      </c>
      <c r="O28" s="70"/>
      <c r="P28" s="70" t="s">
        <v>252</v>
      </c>
      <c r="Q28" s="70"/>
      <c r="R28" s="73" t="s">
        <v>543</v>
      </c>
    </row>
    <row r="29" spans="1:18" ht="30" customHeight="1">
      <c r="A29" s="70" t="s">
        <v>42</v>
      </c>
      <c r="B29" s="71" t="s">
        <v>156</v>
      </c>
      <c r="C29" s="71" t="s">
        <v>544</v>
      </c>
      <c r="D29" s="70" t="s">
        <v>158</v>
      </c>
      <c r="E29" s="70" t="s">
        <v>435</v>
      </c>
      <c r="F29" s="70">
        <v>134</v>
      </c>
      <c r="G29" s="70" t="s">
        <v>65</v>
      </c>
      <c r="H29" s="72" t="s">
        <v>545</v>
      </c>
      <c r="I29" s="72" t="s">
        <v>124</v>
      </c>
      <c r="J29" s="70">
        <v>3</v>
      </c>
      <c r="K29" s="70">
        <v>163</v>
      </c>
      <c r="L29" s="70">
        <v>60</v>
      </c>
      <c r="M29" s="70">
        <v>1999</v>
      </c>
      <c r="N29" s="70" t="s">
        <v>125</v>
      </c>
      <c r="O29" s="70"/>
      <c r="P29" s="70" t="s">
        <v>252</v>
      </c>
      <c r="Q29" s="70"/>
      <c r="R29" s="73" t="s">
        <v>546</v>
      </c>
    </row>
    <row r="30" spans="1:18" ht="30" customHeight="1">
      <c r="A30" s="70" t="s">
        <v>42</v>
      </c>
      <c r="B30" s="71" t="s">
        <v>547</v>
      </c>
      <c r="C30" s="71" t="s">
        <v>548</v>
      </c>
      <c r="D30" s="70" t="s">
        <v>549</v>
      </c>
      <c r="E30" s="70" t="s">
        <v>550</v>
      </c>
      <c r="F30" s="70">
        <v>0</v>
      </c>
      <c r="G30" s="70" t="s">
        <v>464</v>
      </c>
      <c r="H30" s="72" t="s">
        <v>469</v>
      </c>
      <c r="I30" s="72"/>
      <c r="J30" s="70">
        <v>8</v>
      </c>
      <c r="K30" s="70">
        <v>180</v>
      </c>
      <c r="L30" s="70">
        <v>0</v>
      </c>
      <c r="M30" s="70">
        <v>2008</v>
      </c>
      <c r="N30" s="70" t="s">
        <v>125</v>
      </c>
      <c r="O30" s="70" t="s">
        <v>151</v>
      </c>
      <c r="P30" s="70" t="s">
        <v>252</v>
      </c>
      <c r="Q30" s="70"/>
      <c r="R30" s="73" t="s">
        <v>551</v>
      </c>
    </row>
    <row r="31" spans="1:18" ht="30" customHeight="1">
      <c r="A31" s="70" t="s">
        <v>42</v>
      </c>
      <c r="B31" s="71" t="s">
        <v>552</v>
      </c>
      <c r="C31" s="71" t="s">
        <v>553</v>
      </c>
      <c r="D31" s="70" t="s">
        <v>554</v>
      </c>
      <c r="E31" s="70" t="s">
        <v>554</v>
      </c>
      <c r="F31" s="70">
        <v>213</v>
      </c>
      <c r="G31" s="70" t="s">
        <v>464</v>
      </c>
      <c r="H31" s="72" t="s">
        <v>518</v>
      </c>
      <c r="I31" s="72" t="s">
        <v>124</v>
      </c>
      <c r="J31" s="70">
        <v>7</v>
      </c>
      <c r="K31" s="70">
        <v>796</v>
      </c>
      <c r="L31" s="70">
        <v>205</v>
      </c>
      <c r="M31" s="70">
        <v>1999</v>
      </c>
      <c r="N31" s="70" t="s">
        <v>125</v>
      </c>
      <c r="O31" s="70"/>
      <c r="P31" s="70" t="s">
        <v>252</v>
      </c>
      <c r="Q31" s="70"/>
      <c r="R31" s="73" t="s">
        <v>555</v>
      </c>
    </row>
    <row r="32" spans="1:18" ht="30" customHeight="1">
      <c r="A32" s="70" t="s">
        <v>42</v>
      </c>
      <c r="B32" s="71" t="s">
        <v>181</v>
      </c>
      <c r="C32" s="71" t="s">
        <v>556</v>
      </c>
      <c r="D32" s="70" t="s">
        <v>183</v>
      </c>
      <c r="E32" s="70" t="s">
        <v>464</v>
      </c>
      <c r="F32" s="70">
        <v>0</v>
      </c>
      <c r="G32" s="70" t="s">
        <v>464</v>
      </c>
      <c r="H32" s="72" t="s">
        <v>557</v>
      </c>
      <c r="I32" s="72"/>
      <c r="J32" s="70">
        <v>4</v>
      </c>
      <c r="K32" s="70">
        <v>1</v>
      </c>
      <c r="L32" s="70">
        <v>282</v>
      </c>
      <c r="M32" s="70">
        <v>1996</v>
      </c>
      <c r="N32" s="70" t="s">
        <v>125</v>
      </c>
      <c r="O32" s="70" t="s">
        <v>151</v>
      </c>
      <c r="P32" s="70" t="s">
        <v>252</v>
      </c>
      <c r="Q32" s="70"/>
      <c r="R32" s="73" t="s">
        <v>558</v>
      </c>
    </row>
    <row r="33" spans="1:18" ht="30" customHeight="1">
      <c r="A33" s="70" t="s">
        <v>42</v>
      </c>
      <c r="B33" s="71" t="s">
        <v>181</v>
      </c>
      <c r="C33" s="71" t="s">
        <v>559</v>
      </c>
      <c r="D33" s="70" t="s">
        <v>183</v>
      </c>
      <c r="E33" s="70" t="s">
        <v>560</v>
      </c>
      <c r="F33" s="70">
        <v>372</v>
      </c>
      <c r="G33" s="70" t="s">
        <v>464</v>
      </c>
      <c r="H33" s="72" t="s">
        <v>561</v>
      </c>
      <c r="I33" s="72" t="s">
        <v>48</v>
      </c>
      <c r="J33" s="70">
        <v>10</v>
      </c>
      <c r="K33" s="70">
        <v>940</v>
      </c>
      <c r="L33" s="70">
        <v>1</v>
      </c>
      <c r="M33" s="70">
        <v>2008</v>
      </c>
      <c r="N33" s="70" t="s">
        <v>125</v>
      </c>
      <c r="O33" s="70"/>
      <c r="P33" s="70" t="s">
        <v>252</v>
      </c>
      <c r="Q33" s="70"/>
      <c r="R33" s="73" t="s">
        <v>562</v>
      </c>
    </row>
    <row r="34" spans="1:18" ht="30" customHeight="1">
      <c r="A34" s="70" t="s">
        <v>42</v>
      </c>
      <c r="B34" s="71" t="s">
        <v>181</v>
      </c>
      <c r="C34" s="71" t="s">
        <v>563</v>
      </c>
      <c r="D34" s="70" t="s">
        <v>183</v>
      </c>
      <c r="E34" s="70" t="s">
        <v>564</v>
      </c>
      <c r="F34" s="70">
        <v>244</v>
      </c>
      <c r="G34" s="70" t="s">
        <v>464</v>
      </c>
      <c r="H34" s="72" t="s">
        <v>510</v>
      </c>
      <c r="I34" s="72" t="s">
        <v>48</v>
      </c>
      <c r="J34" s="70">
        <v>5</v>
      </c>
      <c r="K34" s="70">
        <v>570</v>
      </c>
      <c r="L34" s="70">
        <v>695</v>
      </c>
      <c r="M34" s="70">
        <v>2012</v>
      </c>
      <c r="N34" s="70" t="s">
        <v>49</v>
      </c>
      <c r="O34" s="70"/>
      <c r="P34" s="70" t="s">
        <v>252</v>
      </c>
      <c r="Q34" s="70"/>
      <c r="R34" s="73" t="s">
        <v>565</v>
      </c>
    </row>
    <row r="35" spans="1:18" ht="30" customHeight="1">
      <c r="A35" s="70" t="s">
        <v>42</v>
      </c>
      <c r="B35" s="71" t="s">
        <v>447</v>
      </c>
      <c r="C35" s="71" t="s">
        <v>566</v>
      </c>
      <c r="D35" s="70" t="s">
        <v>449</v>
      </c>
      <c r="E35" s="70" t="s">
        <v>567</v>
      </c>
      <c r="F35" s="70">
        <v>117</v>
      </c>
      <c r="G35" s="70" t="s">
        <v>464</v>
      </c>
      <c r="H35" s="72" t="s">
        <v>568</v>
      </c>
      <c r="I35" s="72" t="s">
        <v>124</v>
      </c>
      <c r="J35" s="70">
        <v>6</v>
      </c>
      <c r="K35" s="70">
        <v>316</v>
      </c>
      <c r="L35" s="70">
        <v>0</v>
      </c>
      <c r="M35" s="70">
        <v>2001</v>
      </c>
      <c r="N35" s="70" t="s">
        <v>125</v>
      </c>
      <c r="O35" s="70"/>
      <c r="P35" s="70" t="s">
        <v>252</v>
      </c>
      <c r="Q35" s="70"/>
      <c r="R35" s="73" t="s">
        <v>569</v>
      </c>
    </row>
    <row r="36" spans="1:18" ht="30" customHeight="1">
      <c r="A36" s="70" t="s">
        <v>42</v>
      </c>
      <c r="B36" s="71" t="s">
        <v>447</v>
      </c>
      <c r="C36" s="71" t="s">
        <v>570</v>
      </c>
      <c r="D36" s="70" t="s">
        <v>449</v>
      </c>
      <c r="E36" s="70" t="s">
        <v>571</v>
      </c>
      <c r="F36" s="70">
        <v>195</v>
      </c>
      <c r="G36" s="70" t="s">
        <v>480</v>
      </c>
      <c r="H36" s="72" t="s">
        <v>572</v>
      </c>
      <c r="I36" s="72" t="s">
        <v>124</v>
      </c>
      <c r="J36" s="70">
        <v>3</v>
      </c>
      <c r="K36" s="70">
        <v>198</v>
      </c>
      <c r="L36" s="70">
        <v>0</v>
      </c>
      <c r="M36" s="70">
        <v>2001</v>
      </c>
      <c r="N36" s="70" t="s">
        <v>125</v>
      </c>
      <c r="O36" s="70"/>
      <c r="P36" s="70" t="s">
        <v>252</v>
      </c>
      <c r="Q36" s="70"/>
      <c r="R36" s="73" t="s">
        <v>573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89A9-092B-4471-B8A6-59F0E6F7BC78}">
  <dimension ref="A1:AN4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205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206</v>
      </c>
      <c r="G2" s="266" t="s">
        <v>207</v>
      </c>
      <c r="H2" s="266" t="s">
        <v>208</v>
      </c>
      <c r="I2" s="129" t="s">
        <v>209</v>
      </c>
      <c r="J2" s="129" t="s">
        <v>210</v>
      </c>
      <c r="K2" s="129" t="s">
        <v>37</v>
      </c>
      <c r="L2" s="129" t="s">
        <v>211</v>
      </c>
      <c r="M2" s="309" t="s">
        <v>212</v>
      </c>
      <c r="N2" s="309" t="s">
        <v>213</v>
      </c>
      <c r="O2" s="129" t="s">
        <v>214</v>
      </c>
      <c r="P2" s="129" t="s">
        <v>215</v>
      </c>
      <c r="Q2" s="266" t="s">
        <v>216</v>
      </c>
      <c r="R2" s="266" t="s">
        <v>13</v>
      </c>
      <c r="S2" s="129" t="s">
        <v>217</v>
      </c>
      <c r="T2" s="266" t="s">
        <v>14</v>
      </c>
      <c r="U2" s="129" t="s">
        <v>218</v>
      </c>
      <c r="V2" s="129" t="s">
        <v>219</v>
      </c>
      <c r="W2" s="129" t="s">
        <v>220</v>
      </c>
      <c r="X2" s="270" t="s">
        <v>221</v>
      </c>
      <c r="Y2" s="284"/>
      <c r="Z2" s="263"/>
      <c r="AA2" s="275" t="s">
        <v>222</v>
      </c>
      <c r="AB2" s="284"/>
      <c r="AC2" s="284"/>
      <c r="AD2" s="284"/>
      <c r="AE2" s="284"/>
      <c r="AF2" s="263"/>
      <c r="AG2" s="129" t="s">
        <v>223</v>
      </c>
      <c r="AH2" s="270" t="s">
        <v>224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225</v>
      </c>
      <c r="Y4" s="129" t="s">
        <v>226</v>
      </c>
      <c r="Z4" s="266" t="s">
        <v>227</v>
      </c>
      <c r="AA4" s="298" t="s">
        <v>228</v>
      </c>
      <c r="AB4" s="266" t="s">
        <v>229</v>
      </c>
      <c r="AC4" s="266" t="s">
        <v>230</v>
      </c>
      <c r="AD4" s="266" t="s">
        <v>231</v>
      </c>
      <c r="AE4" s="266" t="s">
        <v>232</v>
      </c>
      <c r="AF4" s="266" t="s">
        <v>233</v>
      </c>
      <c r="AG4" s="233"/>
      <c r="AH4" s="266" t="s">
        <v>234</v>
      </c>
      <c r="AI4" s="266" t="s">
        <v>235</v>
      </c>
      <c r="AJ4" s="266" t="s">
        <v>93</v>
      </c>
      <c r="AK4" s="266" t="s">
        <v>236</v>
      </c>
      <c r="AL4" s="129" t="s">
        <v>237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238</v>
      </c>
      <c r="H6" s="46" t="s">
        <v>239</v>
      </c>
      <c r="I6" s="233"/>
      <c r="J6" s="233"/>
      <c r="K6" s="233"/>
      <c r="L6" s="233"/>
      <c r="M6" s="58" t="s">
        <v>240</v>
      </c>
      <c r="N6" s="58" t="s">
        <v>239</v>
      </c>
      <c r="O6" s="233"/>
      <c r="P6" s="233"/>
      <c r="Q6" s="233"/>
      <c r="R6" s="233"/>
      <c r="S6" s="233"/>
      <c r="T6" s="267"/>
      <c r="U6" s="233"/>
      <c r="V6" s="46" t="s">
        <v>241</v>
      </c>
      <c r="W6" s="233"/>
      <c r="X6" s="233"/>
      <c r="Y6" s="233"/>
      <c r="Z6" s="233"/>
      <c r="AA6" s="47" t="s">
        <v>242</v>
      </c>
      <c r="AB6" s="46" t="s">
        <v>242</v>
      </c>
      <c r="AC6" s="46" t="s">
        <v>242</v>
      </c>
      <c r="AD6" s="46" t="s">
        <v>242</v>
      </c>
      <c r="AE6" s="46" t="s">
        <v>242</v>
      </c>
      <c r="AF6" s="46" t="s">
        <v>242</v>
      </c>
      <c r="AG6" s="233"/>
      <c r="AH6" s="46" t="s">
        <v>243</v>
      </c>
      <c r="AI6" s="46" t="s">
        <v>241</v>
      </c>
      <c r="AJ6" s="46" t="s">
        <v>100</v>
      </c>
      <c r="AK6" s="46"/>
      <c r="AL6" s="46" t="s">
        <v>244</v>
      </c>
      <c r="AM6" s="59" t="s">
        <v>41</v>
      </c>
      <c r="AN6" s="59"/>
    </row>
    <row r="7" spans="1:40" ht="30" customHeight="1">
      <c r="A7" s="15" t="s">
        <v>42</v>
      </c>
      <c r="B7" s="51" t="s">
        <v>103</v>
      </c>
      <c r="C7" s="51" t="s">
        <v>245</v>
      </c>
      <c r="D7" s="15" t="s">
        <v>105</v>
      </c>
      <c r="E7" s="29" t="s">
        <v>246</v>
      </c>
      <c r="F7" s="15">
        <v>0</v>
      </c>
      <c r="G7" s="15">
        <v>0</v>
      </c>
      <c r="H7" s="15">
        <v>0</v>
      </c>
      <c r="I7" s="29" t="s">
        <v>247</v>
      </c>
      <c r="J7" s="15" t="s">
        <v>248</v>
      </c>
      <c r="K7" s="15" t="s">
        <v>124</v>
      </c>
      <c r="L7" s="15">
        <v>1991</v>
      </c>
      <c r="M7" s="15">
        <v>85000</v>
      </c>
      <c r="N7" s="15">
        <v>1570000</v>
      </c>
      <c r="O7" s="15">
        <v>2017</v>
      </c>
      <c r="P7" s="29" t="s">
        <v>249</v>
      </c>
      <c r="Q7" s="29" t="s">
        <v>250</v>
      </c>
      <c r="R7" s="15" t="s">
        <v>49</v>
      </c>
      <c r="S7" s="15" t="s">
        <v>251</v>
      </c>
      <c r="T7" s="15" t="s">
        <v>151</v>
      </c>
      <c r="U7" s="15" t="s">
        <v>252</v>
      </c>
      <c r="V7" s="15"/>
      <c r="W7" s="29" t="s">
        <v>253</v>
      </c>
      <c r="X7" s="29" t="s">
        <v>254</v>
      </c>
      <c r="Y7" s="29" t="s">
        <v>255</v>
      </c>
      <c r="Z7" s="29" t="s">
        <v>256</v>
      </c>
      <c r="AA7" s="29">
        <v>51</v>
      </c>
      <c r="AB7" s="29">
        <v>1</v>
      </c>
      <c r="AC7" s="29">
        <v>101</v>
      </c>
      <c r="AD7" s="29">
        <v>3</v>
      </c>
      <c r="AE7" s="29">
        <v>154</v>
      </c>
      <c r="AF7" s="29">
        <v>25</v>
      </c>
      <c r="AG7" s="29" t="s">
        <v>257</v>
      </c>
      <c r="AH7" s="29"/>
      <c r="AI7" s="29"/>
      <c r="AJ7" s="29"/>
      <c r="AK7" s="29"/>
      <c r="AL7" s="29"/>
      <c r="AM7" s="52" t="s">
        <v>258</v>
      </c>
    </row>
    <row r="8" spans="1:40" ht="30" customHeight="1">
      <c r="A8" s="15" t="s">
        <v>42</v>
      </c>
      <c r="B8" s="51" t="s">
        <v>103</v>
      </c>
      <c r="C8" s="51" t="s">
        <v>259</v>
      </c>
      <c r="D8" s="15" t="s">
        <v>105</v>
      </c>
      <c r="E8" s="29" t="s">
        <v>260</v>
      </c>
      <c r="F8" s="15">
        <v>1837.36</v>
      </c>
      <c r="G8" s="15">
        <v>1760.99</v>
      </c>
      <c r="H8" s="15">
        <v>77399.789999999994</v>
      </c>
      <c r="I8" s="29" t="s">
        <v>261</v>
      </c>
      <c r="J8" s="15" t="s">
        <v>248</v>
      </c>
      <c r="K8" s="15" t="s">
        <v>48</v>
      </c>
      <c r="L8" s="15">
        <v>2016</v>
      </c>
      <c r="M8" s="15">
        <v>12173</v>
      </c>
      <c r="N8" s="15">
        <v>173600</v>
      </c>
      <c r="O8" s="15">
        <v>2030</v>
      </c>
      <c r="P8" s="29" t="s">
        <v>262</v>
      </c>
      <c r="Q8" s="29" t="s">
        <v>263</v>
      </c>
      <c r="R8" s="15" t="s">
        <v>49</v>
      </c>
      <c r="S8" s="15" t="s">
        <v>264</v>
      </c>
      <c r="T8" s="15"/>
      <c r="U8" s="15" t="s">
        <v>252</v>
      </c>
      <c r="V8" s="15"/>
      <c r="W8" s="29" t="s">
        <v>253</v>
      </c>
      <c r="X8" s="29" t="s">
        <v>265</v>
      </c>
      <c r="Y8" s="29" t="s">
        <v>266</v>
      </c>
      <c r="Z8" s="29" t="s">
        <v>256</v>
      </c>
      <c r="AA8" s="29"/>
      <c r="AB8" s="29">
        <v>1</v>
      </c>
      <c r="AC8" s="29">
        <v>66</v>
      </c>
      <c r="AD8" s="29">
        <v>5</v>
      </c>
      <c r="AE8" s="29">
        <v>16</v>
      </c>
      <c r="AF8" s="29">
        <v>1</v>
      </c>
      <c r="AG8" s="29" t="s">
        <v>257</v>
      </c>
      <c r="AH8" s="29"/>
      <c r="AI8" s="29"/>
      <c r="AJ8" s="29"/>
      <c r="AK8" s="29"/>
      <c r="AL8" s="29"/>
      <c r="AM8" s="52" t="s">
        <v>267</v>
      </c>
    </row>
    <row r="9" spans="1:40" ht="30" customHeight="1">
      <c r="A9" s="15" t="s">
        <v>42</v>
      </c>
      <c r="B9" s="51" t="s">
        <v>43</v>
      </c>
      <c r="C9" s="51" t="s">
        <v>268</v>
      </c>
      <c r="D9" s="15" t="s">
        <v>45</v>
      </c>
      <c r="E9" s="29" t="s">
        <v>269</v>
      </c>
      <c r="F9" s="15">
        <v>943</v>
      </c>
      <c r="G9" s="15">
        <v>943</v>
      </c>
      <c r="H9" s="15">
        <v>29180</v>
      </c>
      <c r="I9" s="29" t="s">
        <v>270</v>
      </c>
      <c r="J9" s="15" t="s">
        <v>248</v>
      </c>
      <c r="K9" s="15" t="s">
        <v>271</v>
      </c>
      <c r="L9" s="15">
        <v>1979</v>
      </c>
      <c r="M9" s="15">
        <v>134611</v>
      </c>
      <c r="N9" s="15">
        <v>2513854</v>
      </c>
      <c r="O9" s="15">
        <v>2025</v>
      </c>
      <c r="P9" s="29" t="s">
        <v>272</v>
      </c>
      <c r="Q9" s="29" t="s">
        <v>250</v>
      </c>
      <c r="R9" s="15" t="s">
        <v>204</v>
      </c>
      <c r="S9" s="15" t="s">
        <v>264</v>
      </c>
      <c r="T9" s="15"/>
      <c r="U9" s="15" t="s">
        <v>252</v>
      </c>
      <c r="V9" s="15"/>
      <c r="W9" s="29" t="s">
        <v>253</v>
      </c>
      <c r="X9" s="29" t="s">
        <v>265</v>
      </c>
      <c r="Y9" s="29" t="s">
        <v>266</v>
      </c>
      <c r="Z9" s="29" t="s">
        <v>273</v>
      </c>
      <c r="AA9" s="29">
        <v>100</v>
      </c>
      <c r="AB9" s="29">
        <v>0</v>
      </c>
      <c r="AC9" s="29">
        <v>46</v>
      </c>
      <c r="AD9" s="29">
        <v>1</v>
      </c>
      <c r="AE9" s="29">
        <v>120</v>
      </c>
      <c r="AF9" s="29">
        <v>0</v>
      </c>
      <c r="AG9" s="29" t="s">
        <v>257</v>
      </c>
      <c r="AH9" s="29"/>
      <c r="AI9" s="29"/>
      <c r="AJ9" s="29"/>
      <c r="AK9" s="29"/>
      <c r="AL9" s="29"/>
      <c r="AM9" s="52" t="s">
        <v>274</v>
      </c>
    </row>
    <row r="10" spans="1:40" ht="30" customHeight="1">
      <c r="A10" s="15" t="s">
        <v>42</v>
      </c>
      <c r="B10" s="51" t="s">
        <v>275</v>
      </c>
      <c r="C10" s="51" t="s">
        <v>276</v>
      </c>
      <c r="D10" s="15" t="s">
        <v>277</v>
      </c>
      <c r="E10" s="29" t="s">
        <v>278</v>
      </c>
      <c r="F10" s="15">
        <v>0</v>
      </c>
      <c r="G10" s="15">
        <v>0</v>
      </c>
      <c r="H10" s="15">
        <v>5156</v>
      </c>
      <c r="I10" s="29" t="s">
        <v>279</v>
      </c>
      <c r="J10" s="15" t="s">
        <v>280</v>
      </c>
      <c r="K10" s="15" t="s">
        <v>281</v>
      </c>
      <c r="L10" s="15">
        <v>1972</v>
      </c>
      <c r="M10" s="15">
        <v>15600</v>
      </c>
      <c r="N10" s="15">
        <v>130340</v>
      </c>
      <c r="O10" s="15">
        <v>2015</v>
      </c>
      <c r="P10" s="29" t="s">
        <v>282</v>
      </c>
      <c r="Q10" s="29" t="s">
        <v>283</v>
      </c>
      <c r="R10" s="15" t="s">
        <v>125</v>
      </c>
      <c r="S10" s="15" t="s">
        <v>251</v>
      </c>
      <c r="T10" s="15" t="s">
        <v>151</v>
      </c>
      <c r="U10" s="15" t="s">
        <v>252</v>
      </c>
      <c r="V10" s="15"/>
      <c r="W10" s="29" t="s">
        <v>285</v>
      </c>
      <c r="X10" s="29"/>
      <c r="Y10" s="29"/>
      <c r="Z10" s="29"/>
      <c r="AA10" s="29"/>
      <c r="AB10" s="29"/>
      <c r="AC10" s="29"/>
      <c r="AD10" s="29"/>
      <c r="AE10" s="29"/>
      <c r="AF10" s="29"/>
      <c r="AG10" s="29" t="s">
        <v>257</v>
      </c>
      <c r="AH10" s="29"/>
      <c r="AI10" s="29"/>
      <c r="AJ10" s="29"/>
      <c r="AK10" s="29"/>
      <c r="AL10" s="29"/>
      <c r="AM10" s="52" t="s">
        <v>286</v>
      </c>
    </row>
    <row r="11" spans="1:40" ht="30" customHeight="1">
      <c r="A11" s="15" t="s">
        <v>42</v>
      </c>
      <c r="B11" s="51" t="s">
        <v>275</v>
      </c>
      <c r="C11" s="51" t="s">
        <v>287</v>
      </c>
      <c r="D11" s="15" t="s">
        <v>277</v>
      </c>
      <c r="E11" s="29" t="s">
        <v>288</v>
      </c>
      <c r="F11" s="15">
        <v>94</v>
      </c>
      <c r="G11" s="15">
        <v>28</v>
      </c>
      <c r="H11" s="15">
        <v>13823</v>
      </c>
      <c r="I11" s="29" t="s">
        <v>279</v>
      </c>
      <c r="J11" s="15" t="s">
        <v>248</v>
      </c>
      <c r="K11" s="15" t="s">
        <v>124</v>
      </c>
      <c r="L11" s="15">
        <v>1999</v>
      </c>
      <c r="M11" s="15">
        <v>5400</v>
      </c>
      <c r="N11" s="15">
        <v>17000</v>
      </c>
      <c r="O11" s="15">
        <v>2012</v>
      </c>
      <c r="P11" s="29" t="s">
        <v>289</v>
      </c>
      <c r="Q11" s="29" t="s">
        <v>290</v>
      </c>
      <c r="R11" s="15" t="s">
        <v>49</v>
      </c>
      <c r="S11" s="15" t="s">
        <v>264</v>
      </c>
      <c r="T11" s="15"/>
      <c r="U11" s="15" t="s">
        <v>252</v>
      </c>
      <c r="V11" s="15"/>
      <c r="W11" s="29" t="s">
        <v>253</v>
      </c>
      <c r="X11" s="29" t="s">
        <v>254</v>
      </c>
      <c r="Y11" s="29" t="s">
        <v>266</v>
      </c>
      <c r="Z11" s="29" t="s">
        <v>291</v>
      </c>
      <c r="AA11" s="29"/>
      <c r="AB11" s="29">
        <v>0.5</v>
      </c>
      <c r="AC11" s="29"/>
      <c r="AD11" s="29">
        <v>1.3</v>
      </c>
      <c r="AE11" s="29"/>
      <c r="AF11" s="29">
        <v>1.9</v>
      </c>
      <c r="AG11" s="29" t="s">
        <v>257</v>
      </c>
      <c r="AH11" s="29"/>
      <c r="AI11" s="29"/>
      <c r="AJ11" s="29"/>
      <c r="AK11" s="29"/>
      <c r="AL11" s="29"/>
      <c r="AM11" s="52" t="s">
        <v>292</v>
      </c>
    </row>
    <row r="12" spans="1:40" ht="30" customHeight="1">
      <c r="A12" s="15" t="s">
        <v>42</v>
      </c>
      <c r="B12" s="51" t="s">
        <v>275</v>
      </c>
      <c r="C12" s="51" t="s">
        <v>293</v>
      </c>
      <c r="D12" s="15" t="s">
        <v>277</v>
      </c>
      <c r="E12" s="29" t="s">
        <v>288</v>
      </c>
      <c r="F12" s="15">
        <v>0</v>
      </c>
      <c r="G12" s="15">
        <v>0</v>
      </c>
      <c r="H12" s="15">
        <v>10991</v>
      </c>
      <c r="I12" s="29" t="s">
        <v>279</v>
      </c>
      <c r="J12" s="15" t="s">
        <v>248</v>
      </c>
      <c r="K12" s="15" t="s">
        <v>124</v>
      </c>
      <c r="L12" s="15">
        <v>1987</v>
      </c>
      <c r="M12" s="15">
        <v>14651</v>
      </c>
      <c r="N12" s="15">
        <v>29000</v>
      </c>
      <c r="O12" s="15">
        <v>2012</v>
      </c>
      <c r="P12" s="29" t="s">
        <v>282</v>
      </c>
      <c r="Q12" s="29" t="s">
        <v>283</v>
      </c>
      <c r="R12" s="15" t="s">
        <v>125</v>
      </c>
      <c r="S12" s="15" t="s">
        <v>251</v>
      </c>
      <c r="T12" s="15" t="s">
        <v>151</v>
      </c>
      <c r="U12" s="15" t="s">
        <v>252</v>
      </c>
      <c r="V12" s="15"/>
      <c r="W12" s="29" t="s">
        <v>285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 t="s">
        <v>257</v>
      </c>
      <c r="AH12" s="29"/>
      <c r="AI12" s="29"/>
      <c r="AJ12" s="29"/>
      <c r="AK12" s="29"/>
      <c r="AL12" s="29"/>
      <c r="AM12" s="52" t="s">
        <v>294</v>
      </c>
    </row>
    <row r="13" spans="1:40" ht="30" customHeight="1">
      <c r="A13" s="15" t="s">
        <v>42</v>
      </c>
      <c r="B13" s="51" t="s">
        <v>295</v>
      </c>
      <c r="C13" s="51" t="s">
        <v>296</v>
      </c>
      <c r="D13" s="15" t="s">
        <v>297</v>
      </c>
      <c r="E13" s="29" t="s">
        <v>298</v>
      </c>
      <c r="F13" s="15">
        <v>6737</v>
      </c>
      <c r="G13" s="15">
        <v>7442</v>
      </c>
      <c r="H13" s="15">
        <v>31645</v>
      </c>
      <c r="I13" s="29" t="s">
        <v>299</v>
      </c>
      <c r="J13" s="15" t="s">
        <v>248</v>
      </c>
      <c r="K13" s="15" t="s">
        <v>124</v>
      </c>
      <c r="L13" s="15">
        <v>1999</v>
      </c>
      <c r="M13" s="15">
        <v>29400</v>
      </c>
      <c r="N13" s="15">
        <v>219000</v>
      </c>
      <c r="O13" s="15">
        <v>2026</v>
      </c>
      <c r="P13" s="29" t="s">
        <v>249</v>
      </c>
      <c r="Q13" s="29" t="s">
        <v>300</v>
      </c>
      <c r="R13" s="15" t="s">
        <v>204</v>
      </c>
      <c r="S13" s="15" t="s">
        <v>264</v>
      </c>
      <c r="T13" s="15"/>
      <c r="U13" s="15" t="s">
        <v>252</v>
      </c>
      <c r="V13" s="15"/>
      <c r="W13" s="29" t="s">
        <v>253</v>
      </c>
      <c r="X13" s="29" t="s">
        <v>254</v>
      </c>
      <c r="Y13" s="29" t="s">
        <v>255</v>
      </c>
      <c r="Z13" s="29" t="s">
        <v>256</v>
      </c>
      <c r="AA13" s="29">
        <v>9</v>
      </c>
      <c r="AB13" s="29">
        <v>1</v>
      </c>
      <c r="AC13" s="29">
        <v>10</v>
      </c>
      <c r="AD13" s="29">
        <v>1</v>
      </c>
      <c r="AE13" s="29">
        <v>19</v>
      </c>
      <c r="AF13" s="29">
        <v>5</v>
      </c>
      <c r="AG13" s="29" t="s">
        <v>257</v>
      </c>
      <c r="AH13" s="29"/>
      <c r="AI13" s="29"/>
      <c r="AJ13" s="29"/>
      <c r="AK13" s="29"/>
      <c r="AL13" s="29"/>
      <c r="AM13" s="52" t="s">
        <v>301</v>
      </c>
    </row>
    <row r="14" spans="1:40" ht="30" customHeight="1">
      <c r="A14" s="15" t="s">
        <v>42</v>
      </c>
      <c r="B14" s="51" t="s">
        <v>302</v>
      </c>
      <c r="C14" s="51" t="s">
        <v>303</v>
      </c>
      <c r="D14" s="15" t="s">
        <v>304</v>
      </c>
      <c r="E14" s="29" t="s">
        <v>305</v>
      </c>
      <c r="F14" s="15">
        <v>421</v>
      </c>
      <c r="G14" s="15">
        <v>618</v>
      </c>
      <c r="H14" s="15">
        <v>5417</v>
      </c>
      <c r="I14" s="29" t="s">
        <v>65</v>
      </c>
      <c r="J14" s="15" t="s">
        <v>280</v>
      </c>
      <c r="K14" s="15" t="s">
        <v>124</v>
      </c>
      <c r="L14" s="15">
        <v>1988</v>
      </c>
      <c r="M14" s="15">
        <v>12553</v>
      </c>
      <c r="N14" s="15">
        <v>34623</v>
      </c>
      <c r="O14" s="15">
        <v>2023</v>
      </c>
      <c r="P14" s="29" t="s">
        <v>282</v>
      </c>
      <c r="Q14" s="29" t="s">
        <v>283</v>
      </c>
      <c r="R14" s="15" t="s">
        <v>125</v>
      </c>
      <c r="S14" s="15" t="s">
        <v>264</v>
      </c>
      <c r="T14" s="15"/>
      <c r="U14" s="15" t="s">
        <v>252</v>
      </c>
      <c r="V14" s="15"/>
      <c r="W14" s="29" t="s">
        <v>285</v>
      </c>
      <c r="X14" s="29"/>
      <c r="Y14" s="29"/>
      <c r="Z14" s="29"/>
      <c r="AA14" s="29">
        <v>6</v>
      </c>
      <c r="AB14" s="29">
        <v>6</v>
      </c>
      <c r="AC14" s="29">
        <v>2</v>
      </c>
      <c r="AD14" s="29">
        <v>2</v>
      </c>
      <c r="AE14" s="29">
        <v>2</v>
      </c>
      <c r="AF14" s="29">
        <v>2</v>
      </c>
      <c r="AG14" s="29" t="s">
        <v>257</v>
      </c>
      <c r="AH14" s="29"/>
      <c r="AI14" s="29"/>
      <c r="AJ14" s="29"/>
      <c r="AK14" s="29"/>
      <c r="AL14" s="29"/>
      <c r="AM14" s="52" t="s">
        <v>306</v>
      </c>
    </row>
    <row r="15" spans="1:40" ht="30" customHeight="1">
      <c r="A15" s="15" t="s">
        <v>42</v>
      </c>
      <c r="B15" s="51" t="s">
        <v>117</v>
      </c>
      <c r="C15" s="51" t="s">
        <v>307</v>
      </c>
      <c r="D15" s="15" t="s">
        <v>119</v>
      </c>
      <c r="E15" s="29" t="s">
        <v>308</v>
      </c>
      <c r="F15" s="15">
        <v>2186</v>
      </c>
      <c r="G15" s="15">
        <v>1727</v>
      </c>
      <c r="H15" s="15">
        <v>41501</v>
      </c>
      <c r="I15" s="29" t="s">
        <v>309</v>
      </c>
      <c r="J15" s="15" t="s">
        <v>248</v>
      </c>
      <c r="K15" s="15" t="s">
        <v>310</v>
      </c>
      <c r="L15" s="15">
        <v>1993</v>
      </c>
      <c r="M15" s="15">
        <v>122240</v>
      </c>
      <c r="N15" s="15">
        <v>519207</v>
      </c>
      <c r="O15" s="15">
        <v>2020</v>
      </c>
      <c r="P15" s="29" t="s">
        <v>249</v>
      </c>
      <c r="Q15" s="29" t="s">
        <v>311</v>
      </c>
      <c r="R15" s="15" t="s">
        <v>49</v>
      </c>
      <c r="S15" s="15" t="s">
        <v>264</v>
      </c>
      <c r="T15" s="15"/>
      <c r="U15" s="15" t="s">
        <v>252</v>
      </c>
      <c r="V15" s="15"/>
      <c r="W15" s="29" t="s">
        <v>253</v>
      </c>
      <c r="X15" s="29" t="s">
        <v>265</v>
      </c>
      <c r="Y15" s="29" t="s">
        <v>255</v>
      </c>
      <c r="Z15" s="29" t="s">
        <v>256</v>
      </c>
      <c r="AA15" s="29">
        <v>4</v>
      </c>
      <c r="AB15" s="29">
        <v>1</v>
      </c>
      <c r="AC15" s="29">
        <v>9</v>
      </c>
      <c r="AD15" s="29">
        <v>4</v>
      </c>
      <c r="AE15" s="29">
        <v>8</v>
      </c>
      <c r="AF15" s="29">
        <v>2</v>
      </c>
      <c r="AG15" s="29" t="s">
        <v>257</v>
      </c>
      <c r="AH15" s="29"/>
      <c r="AI15" s="29"/>
      <c r="AJ15" s="29"/>
      <c r="AK15" s="29"/>
      <c r="AL15" s="29"/>
      <c r="AM15" s="52" t="s">
        <v>312</v>
      </c>
    </row>
    <row r="16" spans="1:40" ht="30" customHeight="1">
      <c r="A16" s="15" t="s">
        <v>42</v>
      </c>
      <c r="B16" s="51" t="s">
        <v>117</v>
      </c>
      <c r="C16" s="51" t="s">
        <v>313</v>
      </c>
      <c r="D16" s="15" t="s">
        <v>119</v>
      </c>
      <c r="E16" s="29" t="s">
        <v>314</v>
      </c>
      <c r="F16" s="15">
        <v>0</v>
      </c>
      <c r="G16" s="15">
        <v>0</v>
      </c>
      <c r="H16" s="15">
        <v>0</v>
      </c>
      <c r="I16" s="29" t="s">
        <v>315</v>
      </c>
      <c r="J16" s="15" t="s">
        <v>248</v>
      </c>
      <c r="K16" s="15" t="s">
        <v>48</v>
      </c>
      <c r="L16" s="15">
        <v>1972</v>
      </c>
      <c r="M16" s="15">
        <v>41050</v>
      </c>
      <c r="N16" s="15">
        <v>609407</v>
      </c>
      <c r="O16" s="15">
        <v>1997</v>
      </c>
      <c r="P16" s="29" t="s">
        <v>316</v>
      </c>
      <c r="Q16" s="29" t="s">
        <v>300</v>
      </c>
      <c r="R16" s="15" t="s">
        <v>204</v>
      </c>
      <c r="S16" s="15" t="s">
        <v>251</v>
      </c>
      <c r="T16" s="15" t="s">
        <v>151</v>
      </c>
      <c r="U16" s="15" t="s">
        <v>252</v>
      </c>
      <c r="V16" s="15"/>
      <c r="W16" s="29" t="s">
        <v>253</v>
      </c>
      <c r="X16" s="29" t="s">
        <v>265</v>
      </c>
      <c r="Y16" s="29" t="s">
        <v>255</v>
      </c>
      <c r="Z16" s="29" t="s">
        <v>256</v>
      </c>
      <c r="AA16" s="29">
        <v>2.9818181818181801</v>
      </c>
      <c r="AB16" s="29">
        <v>1.2749999999999999</v>
      </c>
      <c r="AC16" s="29">
        <v>6.9916666666666698</v>
      </c>
      <c r="AD16" s="29">
        <v>4.1583333333333297</v>
      </c>
      <c r="AE16" s="29">
        <v>9.8833333333333293</v>
      </c>
      <c r="AF16" s="29">
        <v>4.5916666666666703</v>
      </c>
      <c r="AG16" s="29" t="s">
        <v>257</v>
      </c>
      <c r="AH16" s="29"/>
      <c r="AI16" s="29"/>
      <c r="AJ16" s="29"/>
      <c r="AK16" s="29"/>
      <c r="AL16" s="29"/>
      <c r="AM16" s="52" t="s">
        <v>317</v>
      </c>
    </row>
    <row r="17" spans="1:39" ht="30" customHeight="1">
      <c r="A17" s="15" t="s">
        <v>42</v>
      </c>
      <c r="B17" s="51" t="s">
        <v>117</v>
      </c>
      <c r="C17" s="51" t="s">
        <v>318</v>
      </c>
      <c r="D17" s="15" t="s">
        <v>119</v>
      </c>
      <c r="E17" s="29" t="s">
        <v>319</v>
      </c>
      <c r="F17" s="15">
        <v>0</v>
      </c>
      <c r="G17" s="15">
        <v>0</v>
      </c>
      <c r="H17" s="15">
        <v>0</v>
      </c>
      <c r="I17" s="29" t="s">
        <v>315</v>
      </c>
      <c r="J17" s="15" t="s">
        <v>248</v>
      </c>
      <c r="K17" s="15" t="s">
        <v>48</v>
      </c>
      <c r="L17" s="15">
        <v>1985</v>
      </c>
      <c r="M17" s="15">
        <v>12430</v>
      </c>
      <c r="N17" s="15">
        <v>118948</v>
      </c>
      <c r="O17" s="15">
        <v>1997</v>
      </c>
      <c r="P17" s="29" t="s">
        <v>249</v>
      </c>
      <c r="Q17" s="29" t="s">
        <v>300</v>
      </c>
      <c r="R17" s="15" t="s">
        <v>204</v>
      </c>
      <c r="S17" s="15" t="s">
        <v>251</v>
      </c>
      <c r="T17" s="15" t="s">
        <v>151</v>
      </c>
      <c r="U17" s="15" t="s">
        <v>252</v>
      </c>
      <c r="V17" s="15"/>
      <c r="W17" s="29" t="s">
        <v>253</v>
      </c>
      <c r="X17" s="29" t="s">
        <v>265</v>
      </c>
      <c r="Y17" s="29" t="s">
        <v>255</v>
      </c>
      <c r="Z17" s="29" t="s">
        <v>256</v>
      </c>
      <c r="AA17" s="29">
        <v>2.9818181818181801</v>
      </c>
      <c r="AB17" s="29">
        <v>1.2749999999999999</v>
      </c>
      <c r="AC17" s="29">
        <v>6.9916666666666698</v>
      </c>
      <c r="AD17" s="29">
        <v>4.1583333333333297</v>
      </c>
      <c r="AE17" s="29">
        <v>9.8833333333333293</v>
      </c>
      <c r="AF17" s="29">
        <v>4.5916666666666703</v>
      </c>
      <c r="AG17" s="29" t="s">
        <v>257</v>
      </c>
      <c r="AH17" s="29"/>
      <c r="AI17" s="29"/>
      <c r="AJ17" s="29"/>
      <c r="AK17" s="29"/>
      <c r="AL17" s="29"/>
      <c r="AM17" s="52" t="s">
        <v>320</v>
      </c>
    </row>
    <row r="18" spans="1:39" ht="30" customHeight="1">
      <c r="A18" s="15" t="s">
        <v>42</v>
      </c>
      <c r="B18" s="51" t="s">
        <v>128</v>
      </c>
      <c r="C18" s="51" t="s">
        <v>321</v>
      </c>
      <c r="D18" s="15" t="s">
        <v>130</v>
      </c>
      <c r="E18" s="29" t="s">
        <v>322</v>
      </c>
      <c r="F18" s="15">
        <v>0</v>
      </c>
      <c r="G18" s="15">
        <v>0</v>
      </c>
      <c r="H18" s="15">
        <v>3182</v>
      </c>
      <c r="I18" s="29" t="s">
        <v>323</v>
      </c>
      <c r="J18" s="15" t="s">
        <v>248</v>
      </c>
      <c r="K18" s="15" t="s">
        <v>124</v>
      </c>
      <c r="L18" s="15">
        <v>1976</v>
      </c>
      <c r="M18" s="15">
        <v>7080</v>
      </c>
      <c r="N18" s="15">
        <v>116200</v>
      </c>
      <c r="O18" s="15">
        <v>2016</v>
      </c>
      <c r="P18" s="29" t="s">
        <v>282</v>
      </c>
      <c r="Q18" s="29" t="s">
        <v>283</v>
      </c>
      <c r="R18" s="15" t="s">
        <v>125</v>
      </c>
      <c r="S18" s="15" t="s">
        <v>325</v>
      </c>
      <c r="T18" s="15" t="s">
        <v>151</v>
      </c>
      <c r="U18" s="15" t="s">
        <v>252</v>
      </c>
      <c r="V18" s="15"/>
      <c r="W18" s="29" t="s">
        <v>285</v>
      </c>
      <c r="X18" s="29"/>
      <c r="Y18" s="29"/>
      <c r="Z18" s="29"/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 t="s">
        <v>257</v>
      </c>
      <c r="AH18" s="29"/>
      <c r="AI18" s="29"/>
      <c r="AJ18" s="29"/>
      <c r="AK18" s="29"/>
      <c r="AL18" s="29"/>
      <c r="AM18" s="52" t="s">
        <v>326</v>
      </c>
    </row>
    <row r="19" spans="1:39" ht="30" customHeight="1">
      <c r="A19" s="15" t="s">
        <v>42</v>
      </c>
      <c r="B19" s="51" t="s">
        <v>136</v>
      </c>
      <c r="C19" s="51" t="s">
        <v>327</v>
      </c>
      <c r="D19" s="15" t="s">
        <v>138</v>
      </c>
      <c r="E19" s="29" t="s">
        <v>328</v>
      </c>
      <c r="F19" s="15">
        <v>0</v>
      </c>
      <c r="G19" s="15">
        <v>0</v>
      </c>
      <c r="H19" s="15">
        <v>834</v>
      </c>
      <c r="I19" s="29" t="s">
        <v>329</v>
      </c>
      <c r="J19" s="15" t="s">
        <v>280</v>
      </c>
      <c r="K19" s="15" t="s">
        <v>124</v>
      </c>
      <c r="L19" s="15">
        <v>2001</v>
      </c>
      <c r="M19" s="15">
        <v>830</v>
      </c>
      <c r="N19" s="15">
        <v>7000</v>
      </c>
      <c r="O19" s="15">
        <v>2011</v>
      </c>
      <c r="P19" s="29" t="s">
        <v>262</v>
      </c>
      <c r="Q19" s="29" t="s">
        <v>283</v>
      </c>
      <c r="R19" s="15" t="s">
        <v>125</v>
      </c>
      <c r="S19" s="15" t="s">
        <v>264</v>
      </c>
      <c r="T19" s="15"/>
      <c r="U19" s="15" t="s">
        <v>252</v>
      </c>
      <c r="V19" s="15"/>
      <c r="W19" s="29" t="s">
        <v>285</v>
      </c>
      <c r="X19" s="29"/>
      <c r="Y19" s="29"/>
      <c r="Z19" s="29"/>
      <c r="AA19" s="29">
        <v>2</v>
      </c>
      <c r="AB19" s="29">
        <v>2</v>
      </c>
      <c r="AC19" s="29">
        <v>2.5</v>
      </c>
      <c r="AD19" s="29">
        <v>2.5</v>
      </c>
      <c r="AE19" s="29">
        <v>4.8</v>
      </c>
      <c r="AF19" s="29">
        <v>4.8</v>
      </c>
      <c r="AG19" s="29" t="s">
        <v>257</v>
      </c>
      <c r="AH19" s="29"/>
      <c r="AI19" s="29"/>
      <c r="AJ19" s="29"/>
      <c r="AK19" s="29"/>
      <c r="AL19" s="29"/>
      <c r="AM19" s="52" t="s">
        <v>330</v>
      </c>
    </row>
    <row r="20" spans="1:39" ht="30" customHeight="1">
      <c r="A20" s="15" t="s">
        <v>42</v>
      </c>
      <c r="B20" s="51" t="s">
        <v>331</v>
      </c>
      <c r="C20" s="51" t="s">
        <v>332</v>
      </c>
      <c r="D20" s="15" t="s">
        <v>333</v>
      </c>
      <c r="E20" s="29" t="s">
        <v>334</v>
      </c>
      <c r="F20" s="15">
        <v>0</v>
      </c>
      <c r="G20" s="15">
        <v>0</v>
      </c>
      <c r="H20" s="15">
        <v>0</v>
      </c>
      <c r="I20" s="29" t="s">
        <v>309</v>
      </c>
      <c r="J20" s="15" t="s">
        <v>248</v>
      </c>
      <c r="K20" s="15" t="s">
        <v>124</v>
      </c>
      <c r="L20" s="15">
        <v>1990</v>
      </c>
      <c r="M20" s="15">
        <v>3800</v>
      </c>
      <c r="N20" s="15">
        <v>13000</v>
      </c>
      <c r="O20" s="15">
        <v>2013</v>
      </c>
      <c r="P20" s="29" t="s">
        <v>249</v>
      </c>
      <c r="Q20" s="29" t="s">
        <v>335</v>
      </c>
      <c r="R20" s="15" t="s">
        <v>125</v>
      </c>
      <c r="S20" s="15" t="s">
        <v>251</v>
      </c>
      <c r="T20" s="15" t="s">
        <v>151</v>
      </c>
      <c r="U20" s="15" t="s">
        <v>252</v>
      </c>
      <c r="V20" s="15"/>
      <c r="W20" s="29" t="s">
        <v>253</v>
      </c>
      <c r="X20" s="29" t="s">
        <v>265</v>
      </c>
      <c r="Y20" s="29" t="s">
        <v>266</v>
      </c>
      <c r="Z20" s="29" t="s">
        <v>291</v>
      </c>
      <c r="AA20" s="29">
        <v>22</v>
      </c>
      <c r="AB20" s="29">
        <v>2</v>
      </c>
      <c r="AC20" s="29">
        <v>11</v>
      </c>
      <c r="AD20" s="29">
        <v>4</v>
      </c>
      <c r="AE20" s="29">
        <v>16</v>
      </c>
      <c r="AF20" s="29">
        <v>11</v>
      </c>
      <c r="AG20" s="29" t="s">
        <v>257</v>
      </c>
      <c r="AH20" s="29"/>
      <c r="AI20" s="29"/>
      <c r="AJ20" s="29"/>
      <c r="AK20" s="29"/>
      <c r="AL20" s="29"/>
      <c r="AM20" s="52" t="s">
        <v>336</v>
      </c>
    </row>
    <row r="21" spans="1:39" ht="30" customHeight="1">
      <c r="A21" s="15" t="s">
        <v>42</v>
      </c>
      <c r="B21" s="51" t="s">
        <v>331</v>
      </c>
      <c r="C21" s="51" t="s">
        <v>337</v>
      </c>
      <c r="D21" s="15" t="s">
        <v>333</v>
      </c>
      <c r="E21" s="29" t="s">
        <v>338</v>
      </c>
      <c r="F21" s="15">
        <v>0</v>
      </c>
      <c r="G21" s="15">
        <v>0</v>
      </c>
      <c r="H21" s="15">
        <v>0</v>
      </c>
      <c r="I21" s="29" t="s">
        <v>339</v>
      </c>
      <c r="J21" s="15" t="s">
        <v>248</v>
      </c>
      <c r="K21" s="15" t="s">
        <v>124</v>
      </c>
      <c r="L21" s="15">
        <v>1981</v>
      </c>
      <c r="M21" s="15">
        <v>32050</v>
      </c>
      <c r="N21" s="15">
        <v>200000</v>
      </c>
      <c r="O21" s="15">
        <v>2013</v>
      </c>
      <c r="P21" s="29" t="s">
        <v>340</v>
      </c>
      <c r="Q21" s="29" t="s">
        <v>341</v>
      </c>
      <c r="R21" s="15" t="s">
        <v>125</v>
      </c>
      <c r="S21" s="15" t="s">
        <v>251</v>
      </c>
      <c r="T21" s="15" t="s">
        <v>151</v>
      </c>
      <c r="U21" s="15" t="s">
        <v>252</v>
      </c>
      <c r="V21" s="15"/>
      <c r="W21" s="29" t="s">
        <v>253</v>
      </c>
      <c r="X21" s="29" t="s">
        <v>265</v>
      </c>
      <c r="Y21" s="29" t="s">
        <v>266</v>
      </c>
      <c r="Z21" s="29" t="s">
        <v>256</v>
      </c>
      <c r="AA21" s="29">
        <v>5.9</v>
      </c>
      <c r="AB21" s="29">
        <v>2.5</v>
      </c>
      <c r="AC21" s="29">
        <v>7</v>
      </c>
      <c r="AD21" s="29">
        <v>2.8</v>
      </c>
      <c r="AE21" s="29">
        <v>12</v>
      </c>
      <c r="AF21" s="29">
        <v>9.6999999999999993</v>
      </c>
      <c r="AG21" s="29" t="s">
        <v>257</v>
      </c>
      <c r="AH21" s="29"/>
      <c r="AI21" s="29"/>
      <c r="AJ21" s="29"/>
      <c r="AK21" s="29"/>
      <c r="AL21" s="29"/>
      <c r="AM21" s="52" t="s">
        <v>342</v>
      </c>
    </row>
    <row r="22" spans="1:39" ht="30" customHeight="1">
      <c r="A22" s="15" t="s">
        <v>42</v>
      </c>
      <c r="B22" s="51" t="s">
        <v>142</v>
      </c>
      <c r="C22" s="51" t="s">
        <v>343</v>
      </c>
      <c r="D22" s="15" t="s">
        <v>144</v>
      </c>
      <c r="E22" s="29" t="s">
        <v>344</v>
      </c>
      <c r="F22" s="15">
        <v>76</v>
      </c>
      <c r="G22" s="15">
        <v>76</v>
      </c>
      <c r="H22" s="15">
        <v>43037</v>
      </c>
      <c r="I22" s="29" t="s">
        <v>279</v>
      </c>
      <c r="J22" s="15" t="s">
        <v>280</v>
      </c>
      <c r="K22" s="15" t="s">
        <v>124</v>
      </c>
      <c r="L22" s="15">
        <v>1970</v>
      </c>
      <c r="M22" s="15">
        <v>74000</v>
      </c>
      <c r="N22" s="15">
        <v>225700</v>
      </c>
      <c r="O22" s="15">
        <v>2035</v>
      </c>
      <c r="P22" s="29" t="s">
        <v>282</v>
      </c>
      <c r="Q22" s="29" t="s">
        <v>283</v>
      </c>
      <c r="R22" s="15" t="s">
        <v>125</v>
      </c>
      <c r="S22" s="15" t="s">
        <v>264</v>
      </c>
      <c r="T22" s="15"/>
      <c r="U22" s="15" t="s">
        <v>252</v>
      </c>
      <c r="V22" s="15"/>
      <c r="W22" s="29" t="s">
        <v>345</v>
      </c>
      <c r="X22" s="29"/>
      <c r="Y22" s="29"/>
      <c r="Z22" s="29"/>
      <c r="AA22" s="29">
        <v>1</v>
      </c>
      <c r="AB22" s="29">
        <v>1</v>
      </c>
      <c r="AC22" s="29">
        <v>2</v>
      </c>
      <c r="AD22" s="29">
        <v>2</v>
      </c>
      <c r="AE22" s="29">
        <v>1</v>
      </c>
      <c r="AF22" s="29">
        <v>1</v>
      </c>
      <c r="AG22" s="29" t="s">
        <v>257</v>
      </c>
      <c r="AH22" s="29"/>
      <c r="AI22" s="29"/>
      <c r="AJ22" s="29"/>
      <c r="AK22" s="29"/>
      <c r="AL22" s="29"/>
      <c r="AM22" s="52" t="s">
        <v>346</v>
      </c>
    </row>
    <row r="23" spans="1:39" ht="30" customHeight="1">
      <c r="A23" s="15" t="s">
        <v>42</v>
      </c>
      <c r="B23" s="51" t="s">
        <v>347</v>
      </c>
      <c r="C23" s="51" t="s">
        <v>348</v>
      </c>
      <c r="D23" s="15" t="s">
        <v>349</v>
      </c>
      <c r="E23" s="29" t="s">
        <v>350</v>
      </c>
      <c r="F23" s="15">
        <v>0</v>
      </c>
      <c r="G23" s="15">
        <v>0</v>
      </c>
      <c r="H23" s="15">
        <v>408</v>
      </c>
      <c r="I23" s="29" t="s">
        <v>65</v>
      </c>
      <c r="J23" s="15" t="s">
        <v>248</v>
      </c>
      <c r="K23" s="15" t="s">
        <v>124</v>
      </c>
      <c r="L23" s="15">
        <v>1980</v>
      </c>
      <c r="M23" s="15">
        <v>8627</v>
      </c>
      <c r="N23" s="15">
        <v>34508</v>
      </c>
      <c r="O23" s="15">
        <v>2010</v>
      </c>
      <c r="P23" s="29" t="s">
        <v>282</v>
      </c>
      <c r="Q23" s="29" t="s">
        <v>283</v>
      </c>
      <c r="R23" s="15" t="s">
        <v>125</v>
      </c>
      <c r="S23" s="15" t="s">
        <v>264</v>
      </c>
      <c r="T23" s="15" t="s">
        <v>151</v>
      </c>
      <c r="U23" s="15" t="s">
        <v>252</v>
      </c>
      <c r="V23" s="15"/>
      <c r="W23" s="29" t="s">
        <v>285</v>
      </c>
      <c r="X23" s="29"/>
      <c r="Y23" s="29"/>
      <c r="Z23" s="29"/>
      <c r="AA23" s="29"/>
      <c r="AB23" s="29">
        <v>1</v>
      </c>
      <c r="AC23" s="29"/>
      <c r="AD23" s="29">
        <v>6</v>
      </c>
      <c r="AE23" s="29"/>
      <c r="AF23" s="29">
        <v>2</v>
      </c>
      <c r="AG23" s="29" t="s">
        <v>257</v>
      </c>
      <c r="AH23" s="29"/>
      <c r="AI23" s="29"/>
      <c r="AJ23" s="29"/>
      <c r="AK23" s="29"/>
      <c r="AL23" s="29"/>
      <c r="AM23" s="52" t="s">
        <v>351</v>
      </c>
    </row>
    <row r="24" spans="1:39" ht="30" customHeight="1">
      <c r="A24" s="15" t="s">
        <v>42</v>
      </c>
      <c r="B24" s="51" t="s">
        <v>347</v>
      </c>
      <c r="C24" s="51" t="s">
        <v>352</v>
      </c>
      <c r="D24" s="15" t="s">
        <v>349</v>
      </c>
      <c r="E24" s="29" t="s">
        <v>353</v>
      </c>
      <c r="F24" s="15">
        <v>113</v>
      </c>
      <c r="G24" s="15">
        <v>113</v>
      </c>
      <c r="H24" s="15">
        <v>5600</v>
      </c>
      <c r="I24" s="29" t="s">
        <v>65</v>
      </c>
      <c r="J24" s="15" t="s">
        <v>280</v>
      </c>
      <c r="K24" s="15" t="s">
        <v>124</v>
      </c>
      <c r="L24" s="15">
        <v>1999</v>
      </c>
      <c r="M24" s="15">
        <v>7508</v>
      </c>
      <c r="N24" s="15">
        <v>25000</v>
      </c>
      <c r="O24" s="15">
        <v>2010</v>
      </c>
      <c r="P24" s="29" t="s">
        <v>282</v>
      </c>
      <c r="Q24" s="29" t="s">
        <v>283</v>
      </c>
      <c r="R24" s="15" t="s">
        <v>125</v>
      </c>
      <c r="S24" s="15" t="s">
        <v>264</v>
      </c>
      <c r="T24" s="15"/>
      <c r="U24" s="15" t="s">
        <v>252</v>
      </c>
      <c r="V24" s="15"/>
      <c r="W24" s="29" t="s">
        <v>285</v>
      </c>
      <c r="X24" s="29"/>
      <c r="Y24" s="29"/>
      <c r="Z24" s="29"/>
      <c r="AA24" s="29"/>
      <c r="AB24" s="29">
        <v>0</v>
      </c>
      <c r="AC24" s="29"/>
      <c r="AD24" s="29">
        <v>1</v>
      </c>
      <c r="AE24" s="29"/>
      <c r="AF24" s="29">
        <v>2</v>
      </c>
      <c r="AG24" s="29" t="s">
        <v>257</v>
      </c>
      <c r="AH24" s="29"/>
      <c r="AI24" s="29"/>
      <c r="AJ24" s="29"/>
      <c r="AK24" s="29"/>
      <c r="AL24" s="29"/>
      <c r="AM24" s="52" t="s">
        <v>354</v>
      </c>
    </row>
    <row r="25" spans="1:39" ht="30" customHeight="1">
      <c r="A25" s="15" t="s">
        <v>42</v>
      </c>
      <c r="B25" s="51" t="s">
        <v>347</v>
      </c>
      <c r="C25" s="51" t="s">
        <v>355</v>
      </c>
      <c r="D25" s="15" t="s">
        <v>349</v>
      </c>
      <c r="E25" s="29" t="s">
        <v>356</v>
      </c>
      <c r="F25" s="15">
        <v>0</v>
      </c>
      <c r="G25" s="15">
        <v>0</v>
      </c>
      <c r="H25" s="15">
        <v>5877</v>
      </c>
      <c r="I25" s="29" t="s">
        <v>65</v>
      </c>
      <c r="J25" s="15" t="s">
        <v>248</v>
      </c>
      <c r="K25" s="15" t="s">
        <v>124</v>
      </c>
      <c r="L25" s="15">
        <v>1984</v>
      </c>
      <c r="M25" s="15">
        <v>14738</v>
      </c>
      <c r="N25" s="15">
        <v>89719</v>
      </c>
      <c r="O25" s="15">
        <v>2019</v>
      </c>
      <c r="P25" s="29" t="s">
        <v>282</v>
      </c>
      <c r="Q25" s="29" t="s">
        <v>283</v>
      </c>
      <c r="R25" s="15" t="s">
        <v>125</v>
      </c>
      <c r="S25" s="15" t="s">
        <v>264</v>
      </c>
      <c r="T25" s="15"/>
      <c r="U25" s="15" t="s">
        <v>252</v>
      </c>
      <c r="V25" s="15"/>
      <c r="W25" s="29" t="s">
        <v>285</v>
      </c>
      <c r="X25" s="29"/>
      <c r="Y25" s="29"/>
      <c r="Z25" s="29"/>
      <c r="AA25" s="29"/>
      <c r="AB25" s="29">
        <v>0</v>
      </c>
      <c r="AC25" s="29"/>
      <c r="AD25" s="29">
        <v>3</v>
      </c>
      <c r="AE25" s="29"/>
      <c r="AF25" s="29">
        <v>4</v>
      </c>
      <c r="AG25" s="29" t="s">
        <v>257</v>
      </c>
      <c r="AH25" s="29"/>
      <c r="AI25" s="29"/>
      <c r="AJ25" s="29"/>
      <c r="AK25" s="29"/>
      <c r="AL25" s="29"/>
      <c r="AM25" s="52" t="s">
        <v>357</v>
      </c>
    </row>
    <row r="26" spans="1:39" ht="30" customHeight="1">
      <c r="A26" s="15" t="s">
        <v>42</v>
      </c>
      <c r="B26" s="51" t="s">
        <v>358</v>
      </c>
      <c r="C26" s="51" t="s">
        <v>359</v>
      </c>
      <c r="D26" s="15" t="s">
        <v>360</v>
      </c>
      <c r="E26" s="29" t="s">
        <v>361</v>
      </c>
      <c r="F26" s="15">
        <v>0</v>
      </c>
      <c r="G26" s="15">
        <v>0</v>
      </c>
      <c r="H26" s="15">
        <v>0</v>
      </c>
      <c r="I26" s="29" t="s">
        <v>362</v>
      </c>
      <c r="J26" s="15" t="s">
        <v>248</v>
      </c>
      <c r="K26" s="15" t="s">
        <v>124</v>
      </c>
      <c r="L26" s="15">
        <v>1984</v>
      </c>
      <c r="M26" s="15">
        <v>12700</v>
      </c>
      <c r="N26" s="15">
        <v>82500</v>
      </c>
      <c r="O26" s="15">
        <v>2013</v>
      </c>
      <c r="P26" s="29" t="s">
        <v>249</v>
      </c>
      <c r="Q26" s="29" t="s">
        <v>363</v>
      </c>
      <c r="R26" s="15" t="s">
        <v>125</v>
      </c>
      <c r="S26" s="15" t="s">
        <v>251</v>
      </c>
      <c r="T26" s="15" t="s">
        <v>151</v>
      </c>
      <c r="U26" s="15" t="s">
        <v>252</v>
      </c>
      <c r="V26" s="15"/>
      <c r="W26" s="29" t="s">
        <v>345</v>
      </c>
      <c r="X26" s="29"/>
      <c r="Y26" s="29"/>
      <c r="Z26" s="29"/>
      <c r="AA26" s="29">
        <v>1</v>
      </c>
      <c r="AB26" s="29">
        <v>1</v>
      </c>
      <c r="AC26" s="29">
        <v>1</v>
      </c>
      <c r="AD26" s="29">
        <v>1</v>
      </c>
      <c r="AE26" s="29"/>
      <c r="AF26" s="29">
        <v>1</v>
      </c>
      <c r="AG26" s="29" t="s">
        <v>257</v>
      </c>
      <c r="AH26" s="29"/>
      <c r="AI26" s="29"/>
      <c r="AJ26" s="29"/>
      <c r="AK26" s="29"/>
      <c r="AL26" s="29"/>
      <c r="AM26" s="52" t="s">
        <v>364</v>
      </c>
    </row>
    <row r="27" spans="1:39" ht="30" customHeight="1">
      <c r="A27" s="15" t="s">
        <v>42</v>
      </c>
      <c r="B27" s="51" t="s">
        <v>358</v>
      </c>
      <c r="C27" s="51" t="s">
        <v>365</v>
      </c>
      <c r="D27" s="15" t="s">
        <v>360</v>
      </c>
      <c r="E27" s="29" t="s">
        <v>366</v>
      </c>
      <c r="F27" s="15">
        <v>298</v>
      </c>
      <c r="G27" s="15">
        <v>179.85</v>
      </c>
      <c r="H27" s="15">
        <v>24322</v>
      </c>
      <c r="I27" s="29" t="s">
        <v>339</v>
      </c>
      <c r="J27" s="15" t="s">
        <v>248</v>
      </c>
      <c r="K27" s="15" t="s">
        <v>124</v>
      </c>
      <c r="L27" s="15">
        <v>1984</v>
      </c>
      <c r="M27" s="15">
        <v>18000</v>
      </c>
      <c r="N27" s="15">
        <v>111000</v>
      </c>
      <c r="O27" s="15">
        <v>2025</v>
      </c>
      <c r="P27" s="29" t="s">
        <v>249</v>
      </c>
      <c r="Q27" s="29" t="s">
        <v>367</v>
      </c>
      <c r="R27" s="15" t="s">
        <v>125</v>
      </c>
      <c r="S27" s="15" t="s">
        <v>264</v>
      </c>
      <c r="T27" s="15"/>
      <c r="U27" s="15" t="s">
        <v>252</v>
      </c>
      <c r="V27" s="15"/>
      <c r="W27" s="29" t="s">
        <v>253</v>
      </c>
      <c r="X27" s="29" t="s">
        <v>254</v>
      </c>
      <c r="Y27" s="29" t="s">
        <v>266</v>
      </c>
      <c r="Z27" s="29" t="s">
        <v>256</v>
      </c>
      <c r="AA27" s="29">
        <v>1</v>
      </c>
      <c r="AB27" s="29">
        <v>1</v>
      </c>
      <c r="AC27" s="29">
        <v>1</v>
      </c>
      <c r="AD27" s="29">
        <v>1</v>
      </c>
      <c r="AE27" s="29"/>
      <c r="AF27" s="29">
        <v>1</v>
      </c>
      <c r="AG27" s="29" t="s">
        <v>257</v>
      </c>
      <c r="AH27" s="29"/>
      <c r="AI27" s="29"/>
      <c r="AJ27" s="29"/>
      <c r="AK27" s="29"/>
      <c r="AL27" s="29"/>
      <c r="AM27" s="52" t="s">
        <v>368</v>
      </c>
    </row>
    <row r="28" spans="1:39" ht="30" customHeight="1">
      <c r="A28" s="15" t="s">
        <v>42</v>
      </c>
      <c r="B28" s="51" t="s">
        <v>358</v>
      </c>
      <c r="C28" s="51" t="s">
        <v>369</v>
      </c>
      <c r="D28" s="15" t="s">
        <v>360</v>
      </c>
      <c r="E28" s="29" t="s">
        <v>370</v>
      </c>
      <c r="F28" s="15">
        <v>0</v>
      </c>
      <c r="G28" s="15">
        <v>0</v>
      </c>
      <c r="H28" s="15">
        <v>0</v>
      </c>
      <c r="I28" s="29" t="s">
        <v>309</v>
      </c>
      <c r="J28" s="15" t="s">
        <v>248</v>
      </c>
      <c r="K28" s="15" t="s">
        <v>124</v>
      </c>
      <c r="L28" s="15">
        <v>1967</v>
      </c>
      <c r="M28" s="15">
        <v>9480</v>
      </c>
      <c r="N28" s="15">
        <v>110000</v>
      </c>
      <c r="O28" s="15">
        <v>2006</v>
      </c>
      <c r="P28" s="29" t="s">
        <v>371</v>
      </c>
      <c r="Q28" s="29" t="s">
        <v>372</v>
      </c>
      <c r="R28" s="15" t="s">
        <v>125</v>
      </c>
      <c r="S28" s="15" t="s">
        <v>251</v>
      </c>
      <c r="T28" s="15" t="s">
        <v>151</v>
      </c>
      <c r="U28" s="15" t="s">
        <v>252</v>
      </c>
      <c r="V28" s="15"/>
      <c r="W28" s="29" t="s">
        <v>345</v>
      </c>
      <c r="X28" s="29"/>
      <c r="Y28" s="29"/>
      <c r="Z28" s="29"/>
      <c r="AA28" s="29">
        <v>1</v>
      </c>
      <c r="AB28" s="29">
        <v>1</v>
      </c>
      <c r="AC28" s="29">
        <v>1</v>
      </c>
      <c r="AD28" s="29">
        <v>1</v>
      </c>
      <c r="AE28" s="29"/>
      <c r="AF28" s="29">
        <v>1</v>
      </c>
      <c r="AG28" s="29" t="s">
        <v>257</v>
      </c>
      <c r="AH28" s="29"/>
      <c r="AI28" s="29"/>
      <c r="AJ28" s="29"/>
      <c r="AK28" s="29"/>
      <c r="AL28" s="29"/>
      <c r="AM28" s="52" t="s">
        <v>373</v>
      </c>
    </row>
    <row r="29" spans="1:39" ht="30" customHeight="1">
      <c r="A29" s="15" t="s">
        <v>42</v>
      </c>
      <c r="B29" s="51" t="s">
        <v>358</v>
      </c>
      <c r="C29" s="51" t="s">
        <v>374</v>
      </c>
      <c r="D29" s="15" t="s">
        <v>360</v>
      </c>
      <c r="E29" s="29" t="s">
        <v>375</v>
      </c>
      <c r="F29" s="15">
        <v>0</v>
      </c>
      <c r="G29" s="15">
        <v>0</v>
      </c>
      <c r="H29" s="15">
        <v>0</v>
      </c>
      <c r="I29" s="29" t="s">
        <v>376</v>
      </c>
      <c r="J29" s="15" t="s">
        <v>248</v>
      </c>
      <c r="K29" s="15" t="s">
        <v>124</v>
      </c>
      <c r="L29" s="15">
        <v>1986</v>
      </c>
      <c r="M29" s="15">
        <v>15400</v>
      </c>
      <c r="N29" s="15">
        <v>50900</v>
      </c>
      <c r="O29" s="15">
        <v>2012</v>
      </c>
      <c r="P29" s="29" t="s">
        <v>249</v>
      </c>
      <c r="Q29" s="29" t="s">
        <v>377</v>
      </c>
      <c r="R29" s="15" t="s">
        <v>125</v>
      </c>
      <c r="S29" s="15" t="s">
        <v>251</v>
      </c>
      <c r="T29" s="15" t="s">
        <v>151</v>
      </c>
      <c r="U29" s="15" t="s">
        <v>252</v>
      </c>
      <c r="V29" s="15"/>
      <c r="W29" s="29" t="s">
        <v>285</v>
      </c>
      <c r="X29" s="29"/>
      <c r="Y29" s="29"/>
      <c r="Z29" s="29"/>
      <c r="AA29" s="29">
        <v>1</v>
      </c>
      <c r="AB29" s="29">
        <v>1</v>
      </c>
      <c r="AC29" s="29">
        <v>1</v>
      </c>
      <c r="AD29" s="29">
        <v>1</v>
      </c>
      <c r="AE29" s="29"/>
      <c r="AF29" s="29">
        <v>1</v>
      </c>
      <c r="AG29" s="29" t="s">
        <v>257</v>
      </c>
      <c r="AH29" s="29"/>
      <c r="AI29" s="29"/>
      <c r="AJ29" s="29"/>
      <c r="AK29" s="29"/>
      <c r="AL29" s="29"/>
      <c r="AM29" s="52" t="s">
        <v>378</v>
      </c>
    </row>
    <row r="30" spans="1:39" ht="30" customHeight="1">
      <c r="A30" s="15" t="s">
        <v>42</v>
      </c>
      <c r="B30" s="51" t="s">
        <v>358</v>
      </c>
      <c r="C30" s="51" t="s">
        <v>379</v>
      </c>
      <c r="D30" s="15" t="s">
        <v>360</v>
      </c>
      <c r="E30" s="29" t="s">
        <v>380</v>
      </c>
      <c r="F30" s="15">
        <v>0</v>
      </c>
      <c r="G30" s="15">
        <v>0</v>
      </c>
      <c r="H30" s="15">
        <v>0</v>
      </c>
      <c r="I30" s="29" t="s">
        <v>279</v>
      </c>
      <c r="J30" s="15" t="s">
        <v>248</v>
      </c>
      <c r="K30" s="15" t="s">
        <v>271</v>
      </c>
      <c r="L30" s="15">
        <v>1972</v>
      </c>
      <c r="M30" s="15">
        <v>5420</v>
      </c>
      <c r="N30" s="15">
        <v>48000</v>
      </c>
      <c r="O30" s="15">
        <v>1999</v>
      </c>
      <c r="P30" s="29" t="s">
        <v>282</v>
      </c>
      <c r="Q30" s="29" t="s">
        <v>283</v>
      </c>
      <c r="R30" s="15" t="s">
        <v>125</v>
      </c>
      <c r="S30" s="15" t="s">
        <v>251</v>
      </c>
      <c r="T30" s="15" t="s">
        <v>151</v>
      </c>
      <c r="U30" s="15" t="s">
        <v>252</v>
      </c>
      <c r="V30" s="15"/>
      <c r="W30" s="29" t="s">
        <v>285</v>
      </c>
      <c r="X30" s="29"/>
      <c r="Y30" s="29"/>
      <c r="Z30" s="29"/>
      <c r="AA30" s="29">
        <v>1</v>
      </c>
      <c r="AB30" s="29">
        <v>1</v>
      </c>
      <c r="AC30" s="29">
        <v>1</v>
      </c>
      <c r="AD30" s="29">
        <v>1</v>
      </c>
      <c r="AE30" s="29"/>
      <c r="AF30" s="29">
        <v>1</v>
      </c>
      <c r="AG30" s="29" t="s">
        <v>257</v>
      </c>
      <c r="AH30" s="29"/>
      <c r="AI30" s="29"/>
      <c r="AJ30" s="29"/>
      <c r="AK30" s="29"/>
      <c r="AL30" s="29"/>
      <c r="AM30" s="52" t="s">
        <v>382</v>
      </c>
    </row>
    <row r="31" spans="1:39" ht="30" customHeight="1">
      <c r="A31" s="15" t="s">
        <v>42</v>
      </c>
      <c r="B31" s="51" t="s">
        <v>358</v>
      </c>
      <c r="C31" s="51" t="s">
        <v>383</v>
      </c>
      <c r="D31" s="15" t="s">
        <v>360</v>
      </c>
      <c r="E31" s="29" t="s">
        <v>384</v>
      </c>
      <c r="F31" s="15">
        <v>161</v>
      </c>
      <c r="G31" s="15">
        <v>96.79</v>
      </c>
      <c r="H31" s="15">
        <v>4367</v>
      </c>
      <c r="I31" s="29" t="s">
        <v>309</v>
      </c>
      <c r="J31" s="15" t="s">
        <v>248</v>
      </c>
      <c r="K31" s="15" t="s">
        <v>124</v>
      </c>
      <c r="L31" s="15">
        <v>1988</v>
      </c>
      <c r="M31" s="15">
        <v>10010</v>
      </c>
      <c r="N31" s="15">
        <v>46500</v>
      </c>
      <c r="O31" s="15">
        <v>2023</v>
      </c>
      <c r="P31" s="29" t="s">
        <v>249</v>
      </c>
      <c r="Q31" s="29" t="s">
        <v>250</v>
      </c>
      <c r="R31" s="15" t="s">
        <v>125</v>
      </c>
      <c r="S31" s="15" t="s">
        <v>264</v>
      </c>
      <c r="T31" s="15"/>
      <c r="U31" s="15" t="s">
        <v>252</v>
      </c>
      <c r="V31" s="15"/>
      <c r="W31" s="29" t="s">
        <v>253</v>
      </c>
      <c r="X31" s="29" t="s">
        <v>265</v>
      </c>
      <c r="Y31" s="29" t="s">
        <v>266</v>
      </c>
      <c r="Z31" s="29" t="s">
        <v>291</v>
      </c>
      <c r="AA31" s="29">
        <v>1</v>
      </c>
      <c r="AB31" s="29">
        <v>1</v>
      </c>
      <c r="AC31" s="29">
        <v>1</v>
      </c>
      <c r="AD31" s="29">
        <v>1</v>
      </c>
      <c r="AE31" s="29"/>
      <c r="AF31" s="29">
        <v>1</v>
      </c>
      <c r="AG31" s="29" t="s">
        <v>257</v>
      </c>
      <c r="AH31" s="29"/>
      <c r="AI31" s="29"/>
      <c r="AJ31" s="29"/>
      <c r="AK31" s="29"/>
      <c r="AL31" s="29"/>
      <c r="AM31" s="52" t="s">
        <v>385</v>
      </c>
    </row>
    <row r="32" spans="1:39" ht="30" customHeight="1">
      <c r="A32" s="15" t="s">
        <v>42</v>
      </c>
      <c r="B32" s="51" t="s">
        <v>358</v>
      </c>
      <c r="C32" s="51" t="s">
        <v>386</v>
      </c>
      <c r="D32" s="15" t="s">
        <v>360</v>
      </c>
      <c r="E32" s="29" t="s">
        <v>387</v>
      </c>
      <c r="F32" s="15">
        <v>92</v>
      </c>
      <c r="G32" s="15">
        <v>54.39</v>
      </c>
      <c r="H32" s="15">
        <v>24961</v>
      </c>
      <c r="I32" s="29" t="s">
        <v>309</v>
      </c>
      <c r="J32" s="15" t="s">
        <v>248</v>
      </c>
      <c r="K32" s="15" t="s">
        <v>124</v>
      </c>
      <c r="L32" s="15">
        <v>2006</v>
      </c>
      <c r="M32" s="15">
        <v>5580</v>
      </c>
      <c r="N32" s="15">
        <v>33100</v>
      </c>
      <c r="O32" s="15">
        <v>2030</v>
      </c>
      <c r="P32" s="29" t="s">
        <v>249</v>
      </c>
      <c r="Q32" s="29" t="s">
        <v>388</v>
      </c>
      <c r="R32" s="15" t="s">
        <v>125</v>
      </c>
      <c r="S32" s="15" t="s">
        <v>264</v>
      </c>
      <c r="T32" s="15"/>
      <c r="U32" s="15" t="s">
        <v>252</v>
      </c>
      <c r="V32" s="15"/>
      <c r="W32" s="29" t="s">
        <v>253</v>
      </c>
      <c r="X32" s="29" t="s">
        <v>254</v>
      </c>
      <c r="Y32" s="29" t="s">
        <v>266</v>
      </c>
      <c r="Z32" s="29" t="s">
        <v>256</v>
      </c>
      <c r="AA32" s="29">
        <v>1</v>
      </c>
      <c r="AB32" s="29">
        <v>1</v>
      </c>
      <c r="AC32" s="29">
        <v>1</v>
      </c>
      <c r="AD32" s="29">
        <v>1</v>
      </c>
      <c r="AE32" s="29"/>
      <c r="AF32" s="29">
        <v>1</v>
      </c>
      <c r="AG32" s="29" t="s">
        <v>257</v>
      </c>
      <c r="AH32" s="29"/>
      <c r="AI32" s="29"/>
      <c r="AJ32" s="29"/>
      <c r="AK32" s="29"/>
      <c r="AL32" s="29"/>
      <c r="AM32" s="52" t="s">
        <v>389</v>
      </c>
    </row>
    <row r="33" spans="1:39" ht="30" customHeight="1">
      <c r="A33" s="15" t="s">
        <v>42</v>
      </c>
      <c r="B33" s="51" t="s">
        <v>61</v>
      </c>
      <c r="C33" s="51" t="s">
        <v>390</v>
      </c>
      <c r="D33" s="15" t="s">
        <v>63</v>
      </c>
      <c r="E33" s="29" t="s">
        <v>391</v>
      </c>
      <c r="F33" s="15">
        <v>567</v>
      </c>
      <c r="G33" s="15">
        <v>1304</v>
      </c>
      <c r="H33" s="15">
        <v>9066</v>
      </c>
      <c r="I33" s="29" t="s">
        <v>279</v>
      </c>
      <c r="J33" s="15" t="s">
        <v>248</v>
      </c>
      <c r="K33" s="15" t="s">
        <v>124</v>
      </c>
      <c r="L33" s="15">
        <v>1976</v>
      </c>
      <c r="M33" s="15">
        <v>40610</v>
      </c>
      <c r="N33" s="15">
        <v>150000</v>
      </c>
      <c r="O33" s="15">
        <v>2020</v>
      </c>
      <c r="P33" s="29" t="s">
        <v>282</v>
      </c>
      <c r="Q33" s="29" t="s">
        <v>283</v>
      </c>
      <c r="R33" s="15" t="s">
        <v>125</v>
      </c>
      <c r="S33" s="15" t="s">
        <v>264</v>
      </c>
      <c r="T33" s="15"/>
      <c r="U33" s="15" t="s">
        <v>252</v>
      </c>
      <c r="V33" s="15"/>
      <c r="W33" s="29" t="s">
        <v>285</v>
      </c>
      <c r="X33" s="29"/>
      <c r="Y33" s="29"/>
      <c r="Z33" s="29"/>
      <c r="AA33" s="29">
        <v>1</v>
      </c>
      <c r="AB33" s="29"/>
      <c r="AC33" s="29">
        <v>4</v>
      </c>
      <c r="AD33" s="29"/>
      <c r="AE33" s="29">
        <v>0.5</v>
      </c>
      <c r="AF33" s="29"/>
      <c r="AG33" s="29" t="s">
        <v>257</v>
      </c>
      <c r="AH33" s="29"/>
      <c r="AI33" s="29"/>
      <c r="AJ33" s="29"/>
      <c r="AK33" s="29"/>
      <c r="AL33" s="29"/>
      <c r="AM33" s="52" t="s">
        <v>392</v>
      </c>
    </row>
    <row r="34" spans="1:39" ht="30" customHeight="1">
      <c r="A34" s="15" t="s">
        <v>42</v>
      </c>
      <c r="B34" s="51" t="s">
        <v>393</v>
      </c>
      <c r="C34" s="51" t="s">
        <v>394</v>
      </c>
      <c r="D34" s="15" t="s">
        <v>395</v>
      </c>
      <c r="E34" s="29" t="s">
        <v>396</v>
      </c>
      <c r="F34" s="15">
        <v>75</v>
      </c>
      <c r="G34" s="15">
        <v>41</v>
      </c>
      <c r="H34" s="15">
        <v>48090</v>
      </c>
      <c r="I34" s="29" t="s">
        <v>65</v>
      </c>
      <c r="J34" s="15" t="s">
        <v>248</v>
      </c>
      <c r="K34" s="15" t="s">
        <v>48</v>
      </c>
      <c r="L34" s="15">
        <v>1992</v>
      </c>
      <c r="M34" s="15">
        <v>15670</v>
      </c>
      <c r="N34" s="15">
        <v>137800</v>
      </c>
      <c r="O34" s="15">
        <v>2140</v>
      </c>
      <c r="P34" s="29" t="s">
        <v>282</v>
      </c>
      <c r="Q34" s="29" t="s">
        <v>283</v>
      </c>
      <c r="R34" s="15" t="s">
        <v>49</v>
      </c>
      <c r="S34" s="15" t="s">
        <v>264</v>
      </c>
      <c r="T34" s="15"/>
      <c r="U34" s="15" t="s">
        <v>252</v>
      </c>
      <c r="V34" s="15"/>
      <c r="W34" s="29" t="s">
        <v>285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 t="s">
        <v>257</v>
      </c>
      <c r="AH34" s="29"/>
      <c r="AI34" s="29"/>
      <c r="AJ34" s="29"/>
      <c r="AK34" s="29"/>
      <c r="AL34" s="29"/>
      <c r="AM34" s="52" t="s">
        <v>397</v>
      </c>
    </row>
    <row r="35" spans="1:39" ht="30" customHeight="1">
      <c r="A35" s="15" t="s">
        <v>42</v>
      </c>
      <c r="B35" s="51" t="s">
        <v>398</v>
      </c>
      <c r="C35" s="51" t="s">
        <v>399</v>
      </c>
      <c r="D35" s="15" t="s">
        <v>400</v>
      </c>
      <c r="E35" s="29" t="s">
        <v>401</v>
      </c>
      <c r="F35" s="15">
        <v>126</v>
      </c>
      <c r="G35" s="15">
        <v>189</v>
      </c>
      <c r="H35" s="15">
        <v>36766</v>
      </c>
      <c r="I35" s="29" t="s">
        <v>279</v>
      </c>
      <c r="J35" s="15" t="s">
        <v>248</v>
      </c>
      <c r="K35" s="15" t="s">
        <v>271</v>
      </c>
      <c r="L35" s="15">
        <v>1981</v>
      </c>
      <c r="M35" s="15">
        <v>5987</v>
      </c>
      <c r="N35" s="15">
        <v>53998</v>
      </c>
      <c r="O35" s="15">
        <v>2019</v>
      </c>
      <c r="P35" s="29" t="s">
        <v>249</v>
      </c>
      <c r="Q35" s="29" t="s">
        <v>402</v>
      </c>
      <c r="R35" s="15" t="s">
        <v>125</v>
      </c>
      <c r="S35" s="15" t="s">
        <v>264</v>
      </c>
      <c r="T35" s="15"/>
      <c r="U35" s="15" t="s">
        <v>252</v>
      </c>
      <c r="V35" s="15"/>
      <c r="W35" s="29" t="s">
        <v>345</v>
      </c>
      <c r="X35" s="29"/>
      <c r="Y35" s="29"/>
      <c r="Z35" s="29"/>
      <c r="AA35" s="29">
        <v>0.6</v>
      </c>
      <c r="AB35" s="29">
        <v>1.1000000000000001</v>
      </c>
      <c r="AC35" s="29">
        <v>2</v>
      </c>
      <c r="AD35" s="29">
        <v>2.2999999999999998</v>
      </c>
      <c r="AE35" s="29">
        <v>1.3</v>
      </c>
      <c r="AF35" s="29">
        <v>1</v>
      </c>
      <c r="AG35" s="29" t="s">
        <v>257</v>
      </c>
      <c r="AH35" s="29"/>
      <c r="AI35" s="29"/>
      <c r="AJ35" s="29"/>
      <c r="AK35" s="29"/>
      <c r="AL35" s="29"/>
      <c r="AM35" s="52" t="s">
        <v>404</v>
      </c>
    </row>
    <row r="36" spans="1:39" ht="30" customHeight="1">
      <c r="A36" s="15" t="s">
        <v>42</v>
      </c>
      <c r="B36" s="51" t="s">
        <v>405</v>
      </c>
      <c r="C36" s="51" t="s">
        <v>406</v>
      </c>
      <c r="D36" s="15" t="s">
        <v>407</v>
      </c>
      <c r="E36" s="29" t="s">
        <v>408</v>
      </c>
      <c r="F36" s="15">
        <v>426</v>
      </c>
      <c r="G36" s="15">
        <v>426</v>
      </c>
      <c r="H36" s="15">
        <v>0</v>
      </c>
      <c r="I36" s="29" t="s">
        <v>65</v>
      </c>
      <c r="J36" s="15" t="s">
        <v>248</v>
      </c>
      <c r="K36" s="15" t="s">
        <v>124</v>
      </c>
      <c r="L36" s="15">
        <v>1977</v>
      </c>
      <c r="M36" s="15">
        <v>14801</v>
      </c>
      <c r="N36" s="15">
        <v>150000</v>
      </c>
      <c r="O36" s="15">
        <v>2028</v>
      </c>
      <c r="P36" s="29" t="s">
        <v>340</v>
      </c>
      <c r="Q36" s="29" t="s">
        <v>283</v>
      </c>
      <c r="R36" s="15" t="s">
        <v>125</v>
      </c>
      <c r="S36" s="15" t="s">
        <v>264</v>
      </c>
      <c r="T36" s="15"/>
      <c r="U36" s="15" t="s">
        <v>252</v>
      </c>
      <c r="V36" s="15"/>
      <c r="W36" s="29" t="s">
        <v>285</v>
      </c>
      <c r="X36" s="29"/>
      <c r="Y36" s="29"/>
      <c r="Z36" s="29"/>
      <c r="AA36" s="29">
        <v>1</v>
      </c>
      <c r="AB36" s="29"/>
      <c r="AC36" s="29">
        <v>16</v>
      </c>
      <c r="AD36" s="29"/>
      <c r="AE36" s="29">
        <v>2</v>
      </c>
      <c r="AF36" s="29"/>
      <c r="AG36" s="29" t="s">
        <v>257</v>
      </c>
      <c r="AH36" s="29"/>
      <c r="AI36" s="29"/>
      <c r="AJ36" s="29"/>
      <c r="AK36" s="29"/>
      <c r="AL36" s="29"/>
      <c r="AM36" s="52" t="s">
        <v>409</v>
      </c>
    </row>
    <row r="37" spans="1:39" ht="30" customHeight="1">
      <c r="A37" s="15" t="s">
        <v>42</v>
      </c>
      <c r="B37" s="51" t="s">
        <v>410</v>
      </c>
      <c r="C37" s="51" t="s">
        <v>411</v>
      </c>
      <c r="D37" s="15" t="s">
        <v>412</v>
      </c>
      <c r="E37" s="29" t="s">
        <v>413</v>
      </c>
      <c r="F37" s="15">
        <v>79</v>
      </c>
      <c r="G37" s="15">
        <v>127</v>
      </c>
      <c r="H37" s="15">
        <v>2159</v>
      </c>
      <c r="I37" s="29" t="s">
        <v>279</v>
      </c>
      <c r="J37" s="15" t="s">
        <v>248</v>
      </c>
      <c r="K37" s="15" t="s">
        <v>124</v>
      </c>
      <c r="L37" s="15">
        <v>2002</v>
      </c>
      <c r="M37" s="15">
        <v>3196</v>
      </c>
      <c r="N37" s="15">
        <v>3900</v>
      </c>
      <c r="O37" s="15">
        <v>2027</v>
      </c>
      <c r="P37" s="29" t="s">
        <v>289</v>
      </c>
      <c r="Q37" s="29" t="s">
        <v>367</v>
      </c>
      <c r="R37" s="15" t="s">
        <v>125</v>
      </c>
      <c r="S37" s="15" t="s">
        <v>264</v>
      </c>
      <c r="T37" s="15"/>
      <c r="U37" s="15" t="s">
        <v>252</v>
      </c>
      <c r="V37" s="15"/>
      <c r="W37" s="29" t="s">
        <v>253</v>
      </c>
      <c r="X37" s="29" t="s">
        <v>265</v>
      </c>
      <c r="Y37" s="29" t="s">
        <v>414</v>
      </c>
      <c r="Z37" s="29" t="s">
        <v>291</v>
      </c>
      <c r="AA37" s="29"/>
      <c r="AB37" s="29">
        <v>0</v>
      </c>
      <c r="AC37" s="29"/>
      <c r="AD37" s="29">
        <v>3</v>
      </c>
      <c r="AE37" s="29"/>
      <c r="AF37" s="29">
        <v>4.2</v>
      </c>
      <c r="AG37" s="29" t="s">
        <v>257</v>
      </c>
      <c r="AH37" s="29"/>
      <c r="AI37" s="29"/>
      <c r="AJ37" s="29"/>
      <c r="AK37" s="29"/>
      <c r="AL37" s="29"/>
      <c r="AM37" s="52" t="s">
        <v>415</v>
      </c>
    </row>
    <row r="38" spans="1:39" ht="30" customHeight="1">
      <c r="A38" s="15" t="s">
        <v>42</v>
      </c>
      <c r="B38" s="51" t="s">
        <v>416</v>
      </c>
      <c r="C38" s="51" t="s">
        <v>417</v>
      </c>
      <c r="D38" s="15" t="s">
        <v>418</v>
      </c>
      <c r="E38" s="29" t="s">
        <v>419</v>
      </c>
      <c r="F38" s="15">
        <v>0</v>
      </c>
      <c r="G38" s="15">
        <v>0</v>
      </c>
      <c r="H38" s="15">
        <v>1005</v>
      </c>
      <c r="I38" s="29" t="s">
        <v>279</v>
      </c>
      <c r="J38" s="15" t="s">
        <v>248</v>
      </c>
      <c r="K38" s="15" t="s">
        <v>124</v>
      </c>
      <c r="L38" s="15">
        <v>1973</v>
      </c>
      <c r="M38" s="15">
        <v>2900</v>
      </c>
      <c r="N38" s="15">
        <v>10336</v>
      </c>
      <c r="O38" s="15">
        <v>2032</v>
      </c>
      <c r="P38" s="29" t="s">
        <v>282</v>
      </c>
      <c r="Q38" s="29" t="s">
        <v>283</v>
      </c>
      <c r="R38" s="15" t="s">
        <v>125</v>
      </c>
      <c r="S38" s="15" t="s">
        <v>264</v>
      </c>
      <c r="T38" s="15" t="s">
        <v>151</v>
      </c>
      <c r="U38" s="15" t="s">
        <v>252</v>
      </c>
      <c r="V38" s="15"/>
      <c r="W38" s="29" t="s">
        <v>345</v>
      </c>
      <c r="X38" s="29"/>
      <c r="Y38" s="29"/>
      <c r="Z38" s="29"/>
      <c r="AA38" s="29">
        <v>1</v>
      </c>
      <c r="AB38" s="29"/>
      <c r="AC38" s="29">
        <v>1.8</v>
      </c>
      <c r="AD38" s="29"/>
      <c r="AE38" s="29">
        <v>0.3</v>
      </c>
      <c r="AF38" s="29"/>
      <c r="AG38" s="29" t="s">
        <v>257</v>
      </c>
      <c r="AH38" s="29"/>
      <c r="AI38" s="29"/>
      <c r="AJ38" s="29"/>
      <c r="AK38" s="29"/>
      <c r="AL38" s="29"/>
      <c r="AM38" s="52" t="s">
        <v>420</v>
      </c>
    </row>
    <row r="39" spans="1:39" ht="30" customHeight="1">
      <c r="A39" s="15" t="s">
        <v>42</v>
      </c>
      <c r="B39" s="51" t="s">
        <v>421</v>
      </c>
      <c r="C39" s="51" t="s">
        <v>422</v>
      </c>
      <c r="D39" s="15" t="s">
        <v>423</v>
      </c>
      <c r="E39" s="29" t="s">
        <v>424</v>
      </c>
      <c r="F39" s="15">
        <v>506</v>
      </c>
      <c r="G39" s="15">
        <v>498</v>
      </c>
      <c r="H39" s="15">
        <v>12070</v>
      </c>
      <c r="I39" s="29" t="s">
        <v>339</v>
      </c>
      <c r="J39" s="15" t="s">
        <v>248</v>
      </c>
      <c r="K39" s="15" t="s">
        <v>124</v>
      </c>
      <c r="L39" s="15">
        <v>1991</v>
      </c>
      <c r="M39" s="15">
        <v>8000</v>
      </c>
      <c r="N39" s="15">
        <v>30000</v>
      </c>
      <c r="O39" s="15">
        <v>2058</v>
      </c>
      <c r="P39" s="29" t="s">
        <v>340</v>
      </c>
      <c r="Q39" s="29" t="s">
        <v>250</v>
      </c>
      <c r="R39" s="15" t="s">
        <v>204</v>
      </c>
      <c r="S39" s="15" t="s">
        <v>264</v>
      </c>
      <c r="T39" s="15"/>
      <c r="U39" s="15" t="s">
        <v>252</v>
      </c>
      <c r="V39" s="15"/>
      <c r="W39" s="29" t="s">
        <v>253</v>
      </c>
      <c r="X39" s="29" t="s">
        <v>265</v>
      </c>
      <c r="Y39" s="29" t="s">
        <v>266</v>
      </c>
      <c r="Z39" s="29" t="s">
        <v>291</v>
      </c>
      <c r="AA39" s="29"/>
      <c r="AB39" s="29">
        <v>1</v>
      </c>
      <c r="AC39" s="29"/>
      <c r="AD39" s="29">
        <v>1</v>
      </c>
      <c r="AE39" s="29"/>
      <c r="AF39" s="29">
        <v>2</v>
      </c>
      <c r="AG39" s="29" t="s">
        <v>257</v>
      </c>
      <c r="AH39" s="29"/>
      <c r="AI39" s="29"/>
      <c r="AJ39" s="29"/>
      <c r="AK39" s="29"/>
      <c r="AL39" s="29"/>
      <c r="AM39" s="52" t="s">
        <v>425</v>
      </c>
    </row>
    <row r="40" spans="1:39" ht="30" customHeight="1">
      <c r="A40" s="15" t="s">
        <v>42</v>
      </c>
      <c r="B40" s="51" t="s">
        <v>421</v>
      </c>
      <c r="C40" s="51" t="s">
        <v>426</v>
      </c>
      <c r="D40" s="15" t="s">
        <v>423</v>
      </c>
      <c r="E40" s="29" t="s">
        <v>427</v>
      </c>
      <c r="F40" s="15">
        <v>290</v>
      </c>
      <c r="G40" s="15">
        <v>274</v>
      </c>
      <c r="H40" s="15">
        <v>26386</v>
      </c>
      <c r="I40" s="29" t="s">
        <v>428</v>
      </c>
      <c r="J40" s="15" t="s">
        <v>248</v>
      </c>
      <c r="K40" s="15" t="s">
        <v>124</v>
      </c>
      <c r="L40" s="15">
        <v>1990</v>
      </c>
      <c r="M40" s="15">
        <v>5033</v>
      </c>
      <c r="N40" s="15">
        <v>47600</v>
      </c>
      <c r="O40" s="15">
        <v>2107</v>
      </c>
      <c r="P40" s="29" t="s">
        <v>289</v>
      </c>
      <c r="Q40" s="29" t="s">
        <v>250</v>
      </c>
      <c r="R40" s="15" t="s">
        <v>125</v>
      </c>
      <c r="S40" s="15" t="s">
        <v>264</v>
      </c>
      <c r="T40" s="15"/>
      <c r="U40" s="15" t="s">
        <v>252</v>
      </c>
      <c r="V40" s="15"/>
      <c r="W40" s="29" t="s">
        <v>253</v>
      </c>
      <c r="X40" s="29" t="s">
        <v>254</v>
      </c>
      <c r="Y40" s="29" t="s">
        <v>255</v>
      </c>
      <c r="Z40" s="29" t="s">
        <v>256</v>
      </c>
      <c r="AA40" s="29"/>
      <c r="AB40" s="29">
        <v>1</v>
      </c>
      <c r="AC40" s="29"/>
      <c r="AD40" s="29">
        <v>1</v>
      </c>
      <c r="AE40" s="29"/>
      <c r="AF40" s="29">
        <v>2</v>
      </c>
      <c r="AG40" s="29" t="s">
        <v>257</v>
      </c>
      <c r="AH40" s="29"/>
      <c r="AI40" s="29"/>
      <c r="AJ40" s="29"/>
      <c r="AK40" s="29"/>
      <c r="AL40" s="29"/>
      <c r="AM40" s="52" t="s">
        <v>429</v>
      </c>
    </row>
    <row r="41" spans="1:39" ht="30" customHeight="1">
      <c r="A41" s="15" t="s">
        <v>42</v>
      </c>
      <c r="B41" s="51" t="s">
        <v>156</v>
      </c>
      <c r="C41" s="51" t="s">
        <v>430</v>
      </c>
      <c r="D41" s="15" t="s">
        <v>158</v>
      </c>
      <c r="E41" s="29" t="s">
        <v>431</v>
      </c>
      <c r="F41" s="15">
        <v>85</v>
      </c>
      <c r="G41" s="15">
        <v>85</v>
      </c>
      <c r="H41" s="15">
        <v>5157</v>
      </c>
      <c r="I41" s="29" t="s">
        <v>432</v>
      </c>
      <c r="J41" s="15" t="s">
        <v>248</v>
      </c>
      <c r="K41" s="15" t="s">
        <v>124</v>
      </c>
      <c r="L41" s="15">
        <v>1984</v>
      </c>
      <c r="M41" s="15">
        <v>10556</v>
      </c>
      <c r="N41" s="15">
        <v>48376</v>
      </c>
      <c r="O41" s="15">
        <v>2022</v>
      </c>
      <c r="P41" s="29" t="s">
        <v>249</v>
      </c>
      <c r="Q41" s="29" t="s">
        <v>363</v>
      </c>
      <c r="R41" s="15" t="s">
        <v>125</v>
      </c>
      <c r="S41" s="15" t="s">
        <v>264</v>
      </c>
      <c r="T41" s="15"/>
      <c r="U41" s="15" t="s">
        <v>252</v>
      </c>
      <c r="V41" s="15"/>
      <c r="W41" s="29" t="s">
        <v>285</v>
      </c>
      <c r="X41" s="29"/>
      <c r="Y41" s="29"/>
      <c r="Z41" s="29"/>
      <c r="AA41" s="29"/>
      <c r="AB41" s="29">
        <v>1</v>
      </c>
      <c r="AC41" s="29"/>
      <c r="AD41" s="29">
        <v>2</v>
      </c>
      <c r="AE41" s="29"/>
      <c r="AF41" s="29">
        <v>0</v>
      </c>
      <c r="AG41" s="29" t="s">
        <v>257</v>
      </c>
      <c r="AH41" s="29"/>
      <c r="AI41" s="29"/>
      <c r="AJ41" s="29"/>
      <c r="AK41" s="29"/>
      <c r="AL41" s="29"/>
      <c r="AM41" s="52" t="s">
        <v>433</v>
      </c>
    </row>
    <row r="42" spans="1:39" ht="30" customHeight="1">
      <c r="A42" s="15" t="s">
        <v>42</v>
      </c>
      <c r="B42" s="51" t="s">
        <v>156</v>
      </c>
      <c r="C42" s="51" t="s">
        <v>434</v>
      </c>
      <c r="D42" s="15" t="s">
        <v>158</v>
      </c>
      <c r="E42" s="29" t="s">
        <v>435</v>
      </c>
      <c r="F42" s="15">
        <v>49</v>
      </c>
      <c r="G42" s="15">
        <v>49</v>
      </c>
      <c r="H42" s="15">
        <v>566</v>
      </c>
      <c r="I42" s="29" t="s">
        <v>279</v>
      </c>
      <c r="J42" s="15" t="s">
        <v>248</v>
      </c>
      <c r="K42" s="15" t="s">
        <v>124</v>
      </c>
      <c r="L42" s="15">
        <v>1981</v>
      </c>
      <c r="M42" s="15">
        <v>5000</v>
      </c>
      <c r="N42" s="15">
        <v>20000</v>
      </c>
      <c r="O42" s="15">
        <v>2022</v>
      </c>
      <c r="P42" s="29" t="s">
        <v>282</v>
      </c>
      <c r="Q42" s="29" t="s">
        <v>283</v>
      </c>
      <c r="R42" s="15" t="s">
        <v>125</v>
      </c>
      <c r="S42" s="15" t="s">
        <v>264</v>
      </c>
      <c r="T42" s="15"/>
      <c r="U42" s="15" t="s">
        <v>252</v>
      </c>
      <c r="V42" s="15"/>
      <c r="W42" s="29" t="s">
        <v>285</v>
      </c>
      <c r="X42" s="29"/>
      <c r="Y42" s="29"/>
      <c r="Z42" s="29"/>
      <c r="AA42" s="29"/>
      <c r="AB42" s="29">
        <v>0</v>
      </c>
      <c r="AC42" s="29"/>
      <c r="AD42" s="29">
        <v>0</v>
      </c>
      <c r="AE42" s="29"/>
      <c r="AF42" s="29">
        <v>0</v>
      </c>
      <c r="AG42" s="29" t="s">
        <v>257</v>
      </c>
      <c r="AH42" s="29"/>
      <c r="AI42" s="29"/>
      <c r="AJ42" s="29"/>
      <c r="AK42" s="29"/>
      <c r="AL42" s="29"/>
      <c r="AM42" s="52" t="s">
        <v>436</v>
      </c>
    </row>
    <row r="43" spans="1:39" ht="30" customHeight="1">
      <c r="A43" s="15" t="s">
        <v>42</v>
      </c>
      <c r="B43" s="51" t="s">
        <v>181</v>
      </c>
      <c r="C43" s="51" t="s">
        <v>437</v>
      </c>
      <c r="D43" s="15" t="s">
        <v>183</v>
      </c>
      <c r="E43" s="29" t="s">
        <v>438</v>
      </c>
      <c r="F43" s="15">
        <v>1302</v>
      </c>
      <c r="G43" s="15">
        <v>938</v>
      </c>
      <c r="H43" s="15">
        <v>2290</v>
      </c>
      <c r="I43" s="29" t="s">
        <v>309</v>
      </c>
      <c r="J43" s="15" t="s">
        <v>248</v>
      </c>
      <c r="K43" s="15" t="s">
        <v>124</v>
      </c>
      <c r="L43" s="15">
        <v>1996</v>
      </c>
      <c r="M43" s="15">
        <v>24854</v>
      </c>
      <c r="N43" s="15">
        <v>190630</v>
      </c>
      <c r="O43" s="15">
        <v>2008</v>
      </c>
      <c r="P43" s="29" t="s">
        <v>272</v>
      </c>
      <c r="Q43" s="29" t="s">
        <v>439</v>
      </c>
      <c r="R43" s="15" t="s">
        <v>125</v>
      </c>
      <c r="S43" s="15" t="s">
        <v>264</v>
      </c>
      <c r="T43" s="15"/>
      <c r="U43" s="15" t="s">
        <v>252</v>
      </c>
      <c r="V43" s="15"/>
      <c r="W43" s="29" t="s">
        <v>345</v>
      </c>
      <c r="X43" s="29"/>
      <c r="Y43" s="29"/>
      <c r="Z43" s="29"/>
      <c r="AA43" s="29">
        <v>18</v>
      </c>
      <c r="AB43" s="29">
        <v>70</v>
      </c>
      <c r="AC43" s="29">
        <v>20</v>
      </c>
      <c r="AD43" s="29">
        <v>31</v>
      </c>
      <c r="AE43" s="29">
        <v>29</v>
      </c>
      <c r="AF43" s="29">
        <v>3</v>
      </c>
      <c r="AG43" s="29" t="s">
        <v>257</v>
      </c>
      <c r="AH43" s="29"/>
      <c r="AI43" s="29"/>
      <c r="AJ43" s="29"/>
      <c r="AK43" s="29"/>
      <c r="AL43" s="29"/>
      <c r="AM43" s="52" t="s">
        <v>440</v>
      </c>
    </row>
    <row r="44" spans="1:39" ht="30" customHeight="1">
      <c r="A44" s="15" t="s">
        <v>42</v>
      </c>
      <c r="B44" s="51" t="s">
        <v>441</v>
      </c>
      <c r="C44" s="51" t="s">
        <v>442</v>
      </c>
      <c r="D44" s="15" t="s">
        <v>443</v>
      </c>
      <c r="E44" s="29" t="s">
        <v>444</v>
      </c>
      <c r="F44" s="15">
        <v>576</v>
      </c>
      <c r="G44" s="15">
        <v>445</v>
      </c>
      <c r="H44" s="15">
        <v>29129</v>
      </c>
      <c r="I44" s="29" t="s">
        <v>445</v>
      </c>
      <c r="J44" s="15" t="s">
        <v>248</v>
      </c>
      <c r="K44" s="15" t="s">
        <v>124</v>
      </c>
      <c r="L44" s="15">
        <v>1991</v>
      </c>
      <c r="M44" s="15">
        <v>9213</v>
      </c>
      <c r="N44" s="15">
        <v>68000</v>
      </c>
      <c r="O44" s="15">
        <v>2028</v>
      </c>
      <c r="P44" s="29" t="s">
        <v>249</v>
      </c>
      <c r="Q44" s="29" t="s">
        <v>300</v>
      </c>
      <c r="R44" s="15" t="s">
        <v>125</v>
      </c>
      <c r="S44" s="15" t="s">
        <v>264</v>
      </c>
      <c r="T44" s="15"/>
      <c r="U44" s="15" t="s">
        <v>252</v>
      </c>
      <c r="V44" s="15"/>
      <c r="W44" s="29" t="s">
        <v>253</v>
      </c>
      <c r="X44" s="29" t="s">
        <v>265</v>
      </c>
      <c r="Y44" s="29" t="s">
        <v>266</v>
      </c>
      <c r="Z44" s="29" t="s">
        <v>256</v>
      </c>
      <c r="AA44" s="29"/>
      <c r="AB44" s="29">
        <v>0.2</v>
      </c>
      <c r="AC44" s="29"/>
      <c r="AD44" s="29">
        <v>1.8</v>
      </c>
      <c r="AE44" s="29"/>
      <c r="AF44" s="29">
        <v>2.8</v>
      </c>
      <c r="AG44" s="29" t="s">
        <v>257</v>
      </c>
      <c r="AH44" s="29"/>
      <c r="AI44" s="29"/>
      <c r="AJ44" s="29"/>
      <c r="AK44" s="29"/>
      <c r="AL44" s="29"/>
      <c r="AM44" s="52" t="s">
        <v>446</v>
      </c>
    </row>
    <row r="45" spans="1:39" ht="30" customHeight="1">
      <c r="A45" s="15" t="s">
        <v>42</v>
      </c>
      <c r="B45" s="51" t="s">
        <v>447</v>
      </c>
      <c r="C45" s="51" t="s">
        <v>448</v>
      </c>
      <c r="D45" s="15" t="s">
        <v>449</v>
      </c>
      <c r="E45" s="29" t="s">
        <v>450</v>
      </c>
      <c r="F45" s="15">
        <v>98</v>
      </c>
      <c r="G45" s="15">
        <v>81</v>
      </c>
      <c r="H45" s="15">
        <v>1034</v>
      </c>
      <c r="I45" s="29" t="s">
        <v>261</v>
      </c>
      <c r="J45" s="15" t="s">
        <v>280</v>
      </c>
      <c r="K45" s="15" t="s">
        <v>124</v>
      </c>
      <c r="L45" s="15">
        <v>2006</v>
      </c>
      <c r="M45" s="15">
        <v>996</v>
      </c>
      <c r="N45" s="15">
        <v>3472</v>
      </c>
      <c r="O45" s="15">
        <v>2020</v>
      </c>
      <c r="P45" s="29" t="s">
        <v>249</v>
      </c>
      <c r="Q45" s="29" t="s">
        <v>451</v>
      </c>
      <c r="R45" s="15" t="s">
        <v>125</v>
      </c>
      <c r="S45" s="15" t="s">
        <v>264</v>
      </c>
      <c r="T45" s="15"/>
      <c r="U45" s="15" t="s">
        <v>252</v>
      </c>
      <c r="V45" s="15"/>
      <c r="W45" s="29" t="s">
        <v>253</v>
      </c>
      <c r="X45" s="29" t="s">
        <v>254</v>
      </c>
      <c r="Y45" s="29" t="s">
        <v>255</v>
      </c>
      <c r="Z45" s="29" t="s">
        <v>291</v>
      </c>
      <c r="AA45" s="29">
        <v>1</v>
      </c>
      <c r="AB45" s="29">
        <v>1</v>
      </c>
      <c r="AC45" s="29">
        <v>5</v>
      </c>
      <c r="AD45" s="29">
        <v>5</v>
      </c>
      <c r="AE45" s="29">
        <v>0</v>
      </c>
      <c r="AF45" s="29">
        <v>0</v>
      </c>
      <c r="AG45" s="29" t="s">
        <v>257</v>
      </c>
      <c r="AH45" s="29"/>
      <c r="AI45" s="29"/>
      <c r="AJ45" s="29"/>
      <c r="AK45" s="29"/>
      <c r="AL45" s="29"/>
      <c r="AM45" s="52" t="s">
        <v>452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CE7A-11A4-4122-B720-A84B668A4405}">
  <dimension ref="A1:AJ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68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69</v>
      </c>
      <c r="K2" s="284"/>
      <c r="L2" s="284"/>
      <c r="M2" s="284"/>
      <c r="N2" s="284"/>
      <c r="O2" s="284"/>
      <c r="P2" s="284"/>
      <c r="Q2" s="268" t="s">
        <v>70</v>
      </c>
      <c r="R2" s="284"/>
      <c r="S2" s="270" t="s">
        <v>71</v>
      </c>
      <c r="T2" s="284"/>
      <c r="U2" s="268" t="s">
        <v>72</v>
      </c>
      <c r="V2" s="275"/>
      <c r="W2" s="275"/>
      <c r="X2" s="275"/>
      <c r="Y2" s="38" t="s">
        <v>73</v>
      </c>
      <c r="Z2" s="39"/>
      <c r="AA2" s="209" t="s">
        <v>37</v>
      </c>
      <c r="AB2" s="129" t="s">
        <v>74</v>
      </c>
      <c r="AC2" s="129" t="s">
        <v>75</v>
      </c>
      <c r="AD2" s="266" t="s">
        <v>76</v>
      </c>
      <c r="AE2" s="266" t="s">
        <v>77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78</v>
      </c>
      <c r="G4" s="266" t="s">
        <v>79</v>
      </c>
      <c r="H4" s="266" t="s">
        <v>80</v>
      </c>
      <c r="I4" s="266" t="s">
        <v>25</v>
      </c>
      <c r="J4" s="209" t="s">
        <v>81</v>
      </c>
      <c r="K4" s="209" t="s">
        <v>82</v>
      </c>
      <c r="L4" s="209" t="s">
        <v>83</v>
      </c>
      <c r="M4" s="209" t="s">
        <v>84</v>
      </c>
      <c r="N4" s="209" t="s">
        <v>85</v>
      </c>
      <c r="O4" s="209" t="s">
        <v>65</v>
      </c>
      <c r="P4" s="129" t="s">
        <v>86</v>
      </c>
      <c r="Q4" s="256" t="s">
        <v>87</v>
      </c>
      <c r="R4" s="129" t="s">
        <v>88</v>
      </c>
      <c r="S4" s="256" t="s">
        <v>89</v>
      </c>
      <c r="T4" s="263" t="s">
        <v>90</v>
      </c>
      <c r="U4" s="268" t="s">
        <v>91</v>
      </c>
      <c r="V4" s="44"/>
      <c r="W4" s="270" t="s">
        <v>92</v>
      </c>
      <c r="X4" s="44"/>
      <c r="Y4" s="129" t="s">
        <v>93</v>
      </c>
      <c r="Z4" s="129" t="s">
        <v>94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95</v>
      </c>
      <c r="W5" s="233"/>
      <c r="X5" s="129" t="s">
        <v>95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96</v>
      </c>
      <c r="G6" s="46" t="s">
        <v>96</v>
      </c>
      <c r="H6" s="46" t="s">
        <v>97</v>
      </c>
      <c r="I6" s="46" t="s">
        <v>96</v>
      </c>
      <c r="J6" s="46" t="s">
        <v>98</v>
      </c>
      <c r="K6" s="46" t="s">
        <v>98</v>
      </c>
      <c r="L6" s="46" t="s">
        <v>98</v>
      </c>
      <c r="M6" s="46" t="s">
        <v>98</v>
      </c>
      <c r="N6" s="46" t="s">
        <v>98</v>
      </c>
      <c r="O6" s="46" t="s">
        <v>98</v>
      </c>
      <c r="P6" s="233"/>
      <c r="Q6" s="129"/>
      <c r="R6" s="47" t="s">
        <v>99</v>
      </c>
      <c r="S6" s="129"/>
      <c r="T6" s="47" t="s">
        <v>99</v>
      </c>
      <c r="U6" s="267"/>
      <c r="V6" s="233"/>
      <c r="W6" s="233"/>
      <c r="X6" s="233"/>
      <c r="Y6" s="46" t="s">
        <v>100</v>
      </c>
      <c r="Z6" s="41"/>
      <c r="AA6" s="210"/>
      <c r="AB6" s="48" t="s">
        <v>101</v>
      </c>
      <c r="AC6" s="48" t="s">
        <v>102</v>
      </c>
      <c r="AD6" s="48" t="s">
        <v>102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103</v>
      </c>
      <c r="C7" s="51" t="s">
        <v>104</v>
      </c>
      <c r="D7" s="15" t="s">
        <v>105</v>
      </c>
      <c r="E7" s="29" t="s">
        <v>106</v>
      </c>
      <c r="F7" s="15">
        <v>6821</v>
      </c>
      <c r="G7" s="15">
        <v>62037</v>
      </c>
      <c r="H7" s="15">
        <v>0</v>
      </c>
      <c r="I7" s="15">
        <v>0</v>
      </c>
      <c r="J7" s="15"/>
      <c r="K7" s="15"/>
      <c r="L7" s="15"/>
      <c r="M7" s="15"/>
      <c r="N7" s="15"/>
      <c r="O7" s="15">
        <v>143</v>
      </c>
      <c r="P7" s="15" t="s">
        <v>107</v>
      </c>
      <c r="Q7" s="15" t="s">
        <v>108</v>
      </c>
      <c r="R7" s="15"/>
      <c r="S7" s="15" t="s">
        <v>109</v>
      </c>
      <c r="T7" s="15">
        <v>2392</v>
      </c>
      <c r="U7" s="29" t="s">
        <v>110</v>
      </c>
      <c r="V7" s="29"/>
      <c r="W7" s="29" t="s">
        <v>111</v>
      </c>
      <c r="X7" s="29"/>
      <c r="Y7" s="29"/>
      <c r="Z7" s="29"/>
      <c r="AA7" s="29" t="s">
        <v>48</v>
      </c>
      <c r="AB7" s="15">
        <v>188</v>
      </c>
      <c r="AC7" s="15">
        <v>0</v>
      </c>
      <c r="AD7" s="15">
        <v>0.63</v>
      </c>
      <c r="AE7" s="15">
        <v>0</v>
      </c>
      <c r="AF7" s="15">
        <v>1993</v>
      </c>
      <c r="AG7" s="15" t="s">
        <v>49</v>
      </c>
      <c r="AH7" s="15"/>
      <c r="AI7" s="52" t="s">
        <v>113</v>
      </c>
      <c r="AJ7" s="36"/>
    </row>
    <row r="8" spans="1:36" s="3" customFormat="1" ht="30" customHeight="1">
      <c r="A8" s="15" t="s">
        <v>42</v>
      </c>
      <c r="B8" s="51" t="s">
        <v>103</v>
      </c>
      <c r="C8" s="51" t="s">
        <v>114</v>
      </c>
      <c r="D8" s="15" t="s">
        <v>105</v>
      </c>
      <c r="E8" s="29" t="s">
        <v>115</v>
      </c>
      <c r="F8" s="15">
        <v>4581</v>
      </c>
      <c r="G8" s="15">
        <v>23662</v>
      </c>
      <c r="H8" s="15">
        <v>0</v>
      </c>
      <c r="I8" s="15">
        <v>0</v>
      </c>
      <c r="J8" s="15"/>
      <c r="K8" s="15"/>
      <c r="L8" s="15"/>
      <c r="M8" s="15"/>
      <c r="N8" s="15"/>
      <c r="O8" s="15">
        <v>61</v>
      </c>
      <c r="P8" s="15" t="s">
        <v>107</v>
      </c>
      <c r="Q8" s="15" t="s">
        <v>108</v>
      </c>
      <c r="R8" s="15"/>
      <c r="S8" s="15" t="s">
        <v>109</v>
      </c>
      <c r="T8" s="15">
        <v>618</v>
      </c>
      <c r="U8" s="29" t="s">
        <v>110</v>
      </c>
      <c r="V8" s="29"/>
      <c r="W8" s="29" t="s">
        <v>111</v>
      </c>
      <c r="X8" s="29"/>
      <c r="Y8" s="29"/>
      <c r="Z8" s="29"/>
      <c r="AA8" s="29" t="s">
        <v>48</v>
      </c>
      <c r="AB8" s="15">
        <v>140</v>
      </c>
      <c r="AC8" s="15">
        <v>0</v>
      </c>
      <c r="AD8" s="15">
        <v>0.33700000000000002</v>
      </c>
      <c r="AE8" s="15">
        <v>0</v>
      </c>
      <c r="AF8" s="15">
        <v>1998</v>
      </c>
      <c r="AG8" s="15" t="s">
        <v>49</v>
      </c>
      <c r="AH8" s="15"/>
      <c r="AI8" s="52" t="s">
        <v>116</v>
      </c>
      <c r="AJ8" s="36"/>
    </row>
    <row r="9" spans="1:36" s="3" customFormat="1" ht="30" customHeight="1">
      <c r="A9" s="15" t="s">
        <v>42</v>
      </c>
      <c r="B9" s="51" t="s">
        <v>117</v>
      </c>
      <c r="C9" s="51" t="s">
        <v>118</v>
      </c>
      <c r="D9" s="15" t="s">
        <v>119</v>
      </c>
      <c r="E9" s="29" t="s">
        <v>120</v>
      </c>
      <c r="F9" s="15">
        <v>5718</v>
      </c>
      <c r="G9" s="15">
        <v>41495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108</v>
      </c>
      <c r="R9" s="15"/>
      <c r="S9" s="15" t="s">
        <v>121</v>
      </c>
      <c r="T9" s="15">
        <v>2446</v>
      </c>
      <c r="U9" s="29" t="s">
        <v>122</v>
      </c>
      <c r="V9" s="29"/>
      <c r="W9" s="29" t="s">
        <v>123</v>
      </c>
      <c r="X9" s="29"/>
      <c r="Y9" s="29"/>
      <c r="Z9" s="29"/>
      <c r="AA9" s="29" t="s">
        <v>124</v>
      </c>
      <c r="AB9" s="15">
        <v>270</v>
      </c>
      <c r="AC9" s="15">
        <v>0</v>
      </c>
      <c r="AD9" s="15">
        <v>0</v>
      </c>
      <c r="AE9" s="15">
        <v>0</v>
      </c>
      <c r="AF9" s="15">
        <v>1988</v>
      </c>
      <c r="AG9" s="15" t="s">
        <v>125</v>
      </c>
      <c r="AH9" s="15"/>
      <c r="AI9" s="52" t="s">
        <v>127</v>
      </c>
      <c r="AJ9" s="36"/>
    </row>
    <row r="10" spans="1:36" s="3" customFormat="1" ht="30" customHeight="1">
      <c r="A10" s="15" t="s">
        <v>42</v>
      </c>
      <c r="B10" s="51" t="s">
        <v>128</v>
      </c>
      <c r="C10" s="51" t="s">
        <v>129</v>
      </c>
      <c r="D10" s="15" t="s">
        <v>130</v>
      </c>
      <c r="E10" s="29" t="s">
        <v>131</v>
      </c>
      <c r="F10" s="15">
        <v>3357</v>
      </c>
      <c r="G10" s="15">
        <v>10877</v>
      </c>
      <c r="H10" s="15"/>
      <c r="I10" s="15"/>
      <c r="J10" s="15"/>
      <c r="K10" s="15"/>
      <c r="L10" s="15"/>
      <c r="M10" s="15"/>
      <c r="N10" s="15"/>
      <c r="O10" s="15"/>
      <c r="P10" s="15" t="s">
        <v>132</v>
      </c>
      <c r="Q10" s="15" t="s">
        <v>108</v>
      </c>
      <c r="R10" s="15"/>
      <c r="S10" s="15" t="s">
        <v>109</v>
      </c>
      <c r="T10" s="15">
        <v>556</v>
      </c>
      <c r="U10" s="29" t="s">
        <v>110</v>
      </c>
      <c r="V10" s="29"/>
      <c r="W10" s="29" t="s">
        <v>111</v>
      </c>
      <c r="X10" s="29"/>
      <c r="Y10" s="29"/>
      <c r="Z10" s="29"/>
      <c r="AA10" s="29" t="s">
        <v>133</v>
      </c>
      <c r="AB10" s="15">
        <v>50</v>
      </c>
      <c r="AC10" s="15">
        <v>0</v>
      </c>
      <c r="AD10" s="15">
        <v>0.52</v>
      </c>
      <c r="AE10" s="15">
        <v>0</v>
      </c>
      <c r="AF10" s="15">
        <v>2006</v>
      </c>
      <c r="AG10" s="15" t="s">
        <v>49</v>
      </c>
      <c r="AH10" s="15"/>
      <c r="AI10" s="52" t="s">
        <v>135</v>
      </c>
      <c r="AJ10" s="36"/>
    </row>
    <row r="11" spans="1:36" s="3" customFormat="1" ht="30" customHeight="1">
      <c r="A11" s="15" t="s">
        <v>42</v>
      </c>
      <c r="B11" s="51" t="s">
        <v>136</v>
      </c>
      <c r="C11" s="51" t="s">
        <v>137</v>
      </c>
      <c r="D11" s="15" t="s">
        <v>138</v>
      </c>
      <c r="E11" s="29" t="s">
        <v>139</v>
      </c>
      <c r="F11" s="15">
        <v>1357</v>
      </c>
      <c r="G11" s="15">
        <v>7855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108</v>
      </c>
      <c r="R11" s="15"/>
      <c r="S11" s="15" t="s">
        <v>121</v>
      </c>
      <c r="T11" s="15">
        <v>513</v>
      </c>
      <c r="U11" s="29" t="s">
        <v>122</v>
      </c>
      <c r="V11" s="29"/>
      <c r="W11" s="29" t="s">
        <v>123</v>
      </c>
      <c r="X11" s="29"/>
      <c r="Y11" s="29"/>
      <c r="Z11" s="29"/>
      <c r="AA11" s="29" t="s">
        <v>48</v>
      </c>
      <c r="AB11" s="15">
        <v>60</v>
      </c>
      <c r="AC11" s="15">
        <v>0</v>
      </c>
      <c r="AD11" s="15">
        <v>0</v>
      </c>
      <c r="AE11" s="15">
        <v>0</v>
      </c>
      <c r="AF11" s="15">
        <v>1987</v>
      </c>
      <c r="AG11" s="15" t="s">
        <v>49</v>
      </c>
      <c r="AH11" s="15"/>
      <c r="AI11" s="52" t="s">
        <v>141</v>
      </c>
      <c r="AJ11" s="36"/>
    </row>
    <row r="12" spans="1:36" s="3" customFormat="1" ht="30" customHeight="1">
      <c r="A12" s="15" t="s">
        <v>42</v>
      </c>
      <c r="B12" s="51" t="s">
        <v>142</v>
      </c>
      <c r="C12" s="51" t="s">
        <v>143</v>
      </c>
      <c r="D12" s="15" t="s">
        <v>144</v>
      </c>
      <c r="E12" s="29" t="s">
        <v>145</v>
      </c>
      <c r="F12" s="15">
        <v>3571</v>
      </c>
      <c r="G12" s="15">
        <v>8835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108</v>
      </c>
      <c r="R12" s="15"/>
      <c r="S12" s="15" t="s">
        <v>121</v>
      </c>
      <c r="T12" s="15">
        <v>256</v>
      </c>
      <c r="U12" s="29" t="s">
        <v>110</v>
      </c>
      <c r="V12" s="29"/>
      <c r="W12" s="29" t="s">
        <v>123</v>
      </c>
      <c r="X12" s="29"/>
      <c r="Y12" s="29"/>
      <c r="Z12" s="29"/>
      <c r="AA12" s="29" t="s">
        <v>124</v>
      </c>
      <c r="AB12" s="15">
        <v>40</v>
      </c>
      <c r="AC12" s="15">
        <v>0</v>
      </c>
      <c r="AD12" s="15">
        <v>0</v>
      </c>
      <c r="AE12" s="15">
        <v>0</v>
      </c>
      <c r="AF12" s="15">
        <v>2016</v>
      </c>
      <c r="AG12" s="15" t="s">
        <v>125</v>
      </c>
      <c r="AH12" s="15"/>
      <c r="AI12" s="52" t="s">
        <v>146</v>
      </c>
      <c r="AJ12" s="36"/>
    </row>
    <row r="13" spans="1:36" s="3" customFormat="1" ht="30" customHeight="1">
      <c r="A13" s="15" t="s">
        <v>42</v>
      </c>
      <c r="B13" s="51" t="s">
        <v>142</v>
      </c>
      <c r="C13" s="51" t="s">
        <v>147</v>
      </c>
      <c r="D13" s="15" t="s">
        <v>144</v>
      </c>
      <c r="E13" s="29" t="s">
        <v>148</v>
      </c>
      <c r="F13" s="15">
        <v>0</v>
      </c>
      <c r="G13" s="15">
        <v>0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108</v>
      </c>
      <c r="R13" s="15"/>
      <c r="S13" s="15" t="s">
        <v>149</v>
      </c>
      <c r="T13" s="15"/>
      <c r="U13" s="29" t="s">
        <v>150</v>
      </c>
      <c r="V13" s="29"/>
      <c r="W13" s="29" t="s">
        <v>123</v>
      </c>
      <c r="X13" s="29"/>
      <c r="Y13" s="29"/>
      <c r="Z13" s="29"/>
      <c r="AA13" s="29" t="s">
        <v>124</v>
      </c>
      <c r="AB13" s="15">
        <v>4</v>
      </c>
      <c r="AC13" s="15">
        <v>0</v>
      </c>
      <c r="AD13" s="15">
        <v>0</v>
      </c>
      <c r="AE13" s="15">
        <v>0</v>
      </c>
      <c r="AF13" s="15">
        <v>1984</v>
      </c>
      <c r="AG13" s="15" t="s">
        <v>125</v>
      </c>
      <c r="AH13" s="15" t="s">
        <v>151</v>
      </c>
      <c r="AI13" s="52" t="s">
        <v>152</v>
      </c>
      <c r="AJ13" s="36"/>
    </row>
    <row r="14" spans="1:36" s="3" customFormat="1" ht="30" customHeight="1">
      <c r="A14" s="15" t="s">
        <v>42</v>
      </c>
      <c r="B14" s="51" t="s">
        <v>61</v>
      </c>
      <c r="C14" s="51" t="s">
        <v>153</v>
      </c>
      <c r="D14" s="15" t="s">
        <v>63</v>
      </c>
      <c r="E14" s="29" t="s">
        <v>154</v>
      </c>
      <c r="F14" s="15">
        <v>7573</v>
      </c>
      <c r="G14" s="15">
        <v>55999</v>
      </c>
      <c r="H14" s="15"/>
      <c r="I14" s="15"/>
      <c r="J14" s="15"/>
      <c r="K14" s="15"/>
      <c r="L14" s="15"/>
      <c r="M14" s="15"/>
      <c r="N14" s="15"/>
      <c r="O14" s="15"/>
      <c r="P14" s="15" t="s">
        <v>107</v>
      </c>
      <c r="Q14" s="15" t="s">
        <v>108</v>
      </c>
      <c r="R14" s="15"/>
      <c r="S14" s="15" t="s">
        <v>149</v>
      </c>
      <c r="T14" s="15"/>
      <c r="U14" s="29" t="s">
        <v>110</v>
      </c>
      <c r="V14" s="29"/>
      <c r="W14" s="29" t="s">
        <v>123</v>
      </c>
      <c r="X14" s="29"/>
      <c r="Y14" s="29"/>
      <c r="Z14" s="29"/>
      <c r="AA14" s="29" t="s">
        <v>133</v>
      </c>
      <c r="AB14" s="15">
        <v>170</v>
      </c>
      <c r="AC14" s="15">
        <v>0</v>
      </c>
      <c r="AD14" s="15">
        <v>0</v>
      </c>
      <c r="AE14" s="15">
        <v>0</v>
      </c>
      <c r="AF14" s="15">
        <v>2020</v>
      </c>
      <c r="AG14" s="15" t="s">
        <v>49</v>
      </c>
      <c r="AH14" s="15"/>
      <c r="AI14" s="52" t="s">
        <v>155</v>
      </c>
      <c r="AJ14" s="36"/>
    </row>
    <row r="15" spans="1:36" s="3" customFormat="1" ht="30" customHeight="1">
      <c r="A15" s="15" t="s">
        <v>42</v>
      </c>
      <c r="B15" s="51" t="s">
        <v>156</v>
      </c>
      <c r="C15" s="51" t="s">
        <v>157</v>
      </c>
      <c r="D15" s="15" t="s">
        <v>158</v>
      </c>
      <c r="E15" s="29" t="s">
        <v>159</v>
      </c>
      <c r="F15" s="15">
        <v>2230</v>
      </c>
      <c r="G15" s="15">
        <v>8350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160</v>
      </c>
      <c r="R15" s="15">
        <v>10580</v>
      </c>
      <c r="S15" s="15" t="s">
        <v>149</v>
      </c>
      <c r="T15" s="15"/>
      <c r="U15" s="29" t="s">
        <v>161</v>
      </c>
      <c r="V15" s="29"/>
      <c r="W15" s="29" t="s">
        <v>123</v>
      </c>
      <c r="X15" s="29"/>
      <c r="Y15" s="29"/>
      <c r="Z15" s="29"/>
      <c r="AA15" s="29" t="s">
        <v>124</v>
      </c>
      <c r="AB15" s="15">
        <v>35</v>
      </c>
      <c r="AC15" s="15">
        <v>0</v>
      </c>
      <c r="AD15" s="15">
        <v>0</v>
      </c>
      <c r="AE15" s="15">
        <v>0</v>
      </c>
      <c r="AF15" s="15">
        <v>1994</v>
      </c>
      <c r="AG15" s="15" t="s">
        <v>125</v>
      </c>
      <c r="AH15" s="15"/>
      <c r="AI15" s="52" t="s">
        <v>163</v>
      </c>
      <c r="AJ15" s="36"/>
    </row>
    <row r="16" spans="1:36" s="3" customFormat="1" ht="30" customHeight="1">
      <c r="A16" s="15" t="s">
        <v>42</v>
      </c>
      <c r="B16" s="51" t="s">
        <v>164</v>
      </c>
      <c r="C16" s="51" t="s">
        <v>165</v>
      </c>
      <c r="D16" s="15" t="s">
        <v>166</v>
      </c>
      <c r="E16" s="29" t="s">
        <v>167</v>
      </c>
      <c r="F16" s="15">
        <v>2233</v>
      </c>
      <c r="G16" s="15">
        <v>11011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108</v>
      </c>
      <c r="R16" s="15"/>
      <c r="S16" s="15" t="s">
        <v>109</v>
      </c>
      <c r="T16" s="15">
        <v>394</v>
      </c>
      <c r="U16" s="29" t="s">
        <v>110</v>
      </c>
      <c r="V16" s="29"/>
      <c r="W16" s="29" t="s">
        <v>168</v>
      </c>
      <c r="X16" s="29"/>
      <c r="Y16" s="29"/>
      <c r="Z16" s="29"/>
      <c r="AA16" s="29" t="s">
        <v>66</v>
      </c>
      <c r="AB16" s="15">
        <v>40</v>
      </c>
      <c r="AC16" s="15">
        <v>0</v>
      </c>
      <c r="AD16" s="15">
        <v>0</v>
      </c>
      <c r="AE16" s="15">
        <v>0</v>
      </c>
      <c r="AF16" s="15">
        <v>2005</v>
      </c>
      <c r="AG16" s="15" t="s">
        <v>49</v>
      </c>
      <c r="AH16" s="15"/>
      <c r="AI16" s="52" t="s">
        <v>169</v>
      </c>
      <c r="AJ16" s="36"/>
    </row>
    <row r="17" spans="1:36" s="3" customFormat="1" ht="30" customHeight="1">
      <c r="A17" s="15" t="s">
        <v>42</v>
      </c>
      <c r="B17" s="51" t="s">
        <v>170</v>
      </c>
      <c r="C17" s="51" t="s">
        <v>171</v>
      </c>
      <c r="D17" s="15" t="s">
        <v>172</v>
      </c>
      <c r="E17" s="29" t="s">
        <v>173</v>
      </c>
      <c r="F17" s="15">
        <v>13402</v>
      </c>
      <c r="G17" s="15">
        <v>62244</v>
      </c>
      <c r="H17" s="15"/>
      <c r="I17" s="15"/>
      <c r="J17" s="15"/>
      <c r="K17" s="15"/>
      <c r="L17" s="15"/>
      <c r="M17" s="15"/>
      <c r="N17" s="15"/>
      <c r="O17" s="15"/>
      <c r="P17" s="15"/>
      <c r="Q17" s="15" t="s">
        <v>108</v>
      </c>
      <c r="R17" s="15"/>
      <c r="S17" s="15" t="s">
        <v>149</v>
      </c>
      <c r="T17" s="15"/>
      <c r="U17" s="29" t="s">
        <v>174</v>
      </c>
      <c r="V17" s="29"/>
      <c r="W17" s="29" t="s">
        <v>123</v>
      </c>
      <c r="X17" s="29"/>
      <c r="Y17" s="29"/>
      <c r="Z17" s="29"/>
      <c r="AA17" s="29" t="s">
        <v>133</v>
      </c>
      <c r="AB17" s="15">
        <v>300</v>
      </c>
      <c r="AC17" s="15">
        <v>0</v>
      </c>
      <c r="AD17" s="15">
        <v>0</v>
      </c>
      <c r="AE17" s="15">
        <v>0</v>
      </c>
      <c r="AF17" s="15">
        <v>1998</v>
      </c>
      <c r="AG17" s="15" t="s">
        <v>49</v>
      </c>
      <c r="AH17" s="15"/>
      <c r="AI17" s="52" t="s">
        <v>175</v>
      </c>
      <c r="AJ17" s="36"/>
    </row>
    <row r="18" spans="1:36" s="3" customFormat="1" ht="30" customHeight="1">
      <c r="A18" s="15" t="s">
        <v>42</v>
      </c>
      <c r="B18" s="51" t="s">
        <v>176</v>
      </c>
      <c r="C18" s="51" t="s">
        <v>177</v>
      </c>
      <c r="D18" s="15" t="s">
        <v>178</v>
      </c>
      <c r="E18" s="29" t="s">
        <v>179</v>
      </c>
      <c r="F18" s="15">
        <v>7790</v>
      </c>
      <c r="G18" s="15">
        <v>54341</v>
      </c>
      <c r="H18" s="15"/>
      <c r="I18" s="15"/>
      <c r="J18" s="15"/>
      <c r="K18" s="15"/>
      <c r="L18" s="15"/>
      <c r="M18" s="15"/>
      <c r="N18" s="15"/>
      <c r="O18" s="15"/>
      <c r="P18" s="15"/>
      <c r="Q18" s="15" t="s">
        <v>108</v>
      </c>
      <c r="R18" s="15"/>
      <c r="S18" s="15" t="s">
        <v>149</v>
      </c>
      <c r="T18" s="15"/>
      <c r="U18" s="29" t="s">
        <v>122</v>
      </c>
      <c r="V18" s="29"/>
      <c r="W18" s="29" t="s">
        <v>123</v>
      </c>
      <c r="X18" s="29"/>
      <c r="Y18" s="29"/>
      <c r="Z18" s="29"/>
      <c r="AA18" s="29" t="s">
        <v>124</v>
      </c>
      <c r="AB18" s="15">
        <v>200</v>
      </c>
      <c r="AC18" s="15">
        <v>0</v>
      </c>
      <c r="AD18" s="15">
        <v>1.3</v>
      </c>
      <c r="AE18" s="15">
        <v>0</v>
      </c>
      <c r="AF18" s="15">
        <v>1994</v>
      </c>
      <c r="AG18" s="15" t="s">
        <v>125</v>
      </c>
      <c r="AH18" s="15"/>
      <c r="AI18" s="52" t="s">
        <v>180</v>
      </c>
      <c r="AJ18" s="36"/>
    </row>
    <row r="19" spans="1:36" s="3" customFormat="1" ht="30" customHeight="1">
      <c r="A19" s="15" t="s">
        <v>42</v>
      </c>
      <c r="B19" s="51" t="s">
        <v>181</v>
      </c>
      <c r="C19" s="51" t="s">
        <v>182</v>
      </c>
      <c r="D19" s="15" t="s">
        <v>183</v>
      </c>
      <c r="E19" s="29" t="s">
        <v>184</v>
      </c>
      <c r="F19" s="15">
        <v>2110</v>
      </c>
      <c r="G19" s="15">
        <v>28430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108</v>
      </c>
      <c r="R19" s="15"/>
      <c r="S19" s="15" t="s">
        <v>109</v>
      </c>
      <c r="T19" s="15">
        <v>2215</v>
      </c>
      <c r="U19" s="29" t="s">
        <v>122</v>
      </c>
      <c r="V19" s="29"/>
      <c r="W19" s="29" t="s">
        <v>185</v>
      </c>
      <c r="X19" s="29"/>
      <c r="Y19" s="29"/>
      <c r="Z19" s="29"/>
      <c r="AA19" s="29" t="s">
        <v>48</v>
      </c>
      <c r="AB19" s="15">
        <v>123</v>
      </c>
      <c r="AC19" s="15">
        <v>0</v>
      </c>
      <c r="AD19" s="15">
        <v>0</v>
      </c>
      <c r="AE19" s="15">
        <v>0</v>
      </c>
      <c r="AF19" s="15">
        <v>1985</v>
      </c>
      <c r="AG19" s="15" t="s">
        <v>49</v>
      </c>
      <c r="AH19" s="15"/>
      <c r="AI19" s="52" t="s">
        <v>186</v>
      </c>
      <c r="AJ19" s="36"/>
    </row>
    <row r="20" spans="1:36" s="3" customFormat="1" ht="30" customHeight="1">
      <c r="A20" s="15" t="s">
        <v>42</v>
      </c>
      <c r="B20" s="51" t="s">
        <v>187</v>
      </c>
      <c r="C20" s="51" t="s">
        <v>188</v>
      </c>
      <c r="D20" s="15" t="s">
        <v>189</v>
      </c>
      <c r="E20" s="29" t="s">
        <v>190</v>
      </c>
      <c r="F20" s="15">
        <v>15907</v>
      </c>
      <c r="G20" s="15">
        <v>36685</v>
      </c>
      <c r="H20" s="15"/>
      <c r="I20" s="15"/>
      <c r="J20" s="15"/>
      <c r="K20" s="15">
        <v>275</v>
      </c>
      <c r="L20" s="15"/>
      <c r="M20" s="15"/>
      <c r="N20" s="15"/>
      <c r="O20" s="15"/>
      <c r="P20" s="15" t="s">
        <v>132</v>
      </c>
      <c r="Q20" s="15" t="s">
        <v>108</v>
      </c>
      <c r="R20" s="15"/>
      <c r="S20" s="15" t="s">
        <v>149</v>
      </c>
      <c r="T20" s="15"/>
      <c r="U20" s="29" t="s">
        <v>110</v>
      </c>
      <c r="V20" s="29"/>
      <c r="W20" s="29" t="s">
        <v>123</v>
      </c>
      <c r="X20" s="29"/>
      <c r="Y20" s="29"/>
      <c r="Z20" s="29"/>
      <c r="AA20" s="29" t="s">
        <v>191</v>
      </c>
      <c r="AB20" s="15">
        <v>155</v>
      </c>
      <c r="AC20" s="15">
        <v>0</v>
      </c>
      <c r="AD20" s="15">
        <v>12</v>
      </c>
      <c r="AE20" s="15">
        <v>0</v>
      </c>
      <c r="AF20" s="15">
        <v>2007</v>
      </c>
      <c r="AG20" s="15" t="s">
        <v>49</v>
      </c>
      <c r="AH20" s="15"/>
      <c r="AI20" s="52" t="s">
        <v>192</v>
      </c>
      <c r="AJ20" s="36"/>
    </row>
    <row r="21" spans="1:36" s="3" customFormat="1" ht="30" customHeight="1">
      <c r="A21" s="15" t="s">
        <v>42</v>
      </c>
      <c r="B21" s="51" t="s">
        <v>193</v>
      </c>
      <c r="C21" s="51" t="s">
        <v>194</v>
      </c>
      <c r="D21" s="15" t="s">
        <v>195</v>
      </c>
      <c r="E21" s="29" t="s">
        <v>196</v>
      </c>
      <c r="F21" s="15">
        <v>3496</v>
      </c>
      <c r="G21" s="15">
        <v>36376</v>
      </c>
      <c r="H21" s="15"/>
      <c r="I21" s="15"/>
      <c r="J21" s="15"/>
      <c r="K21" s="15">
        <v>228</v>
      </c>
      <c r="L21" s="15"/>
      <c r="M21" s="15"/>
      <c r="N21" s="15"/>
      <c r="O21" s="15"/>
      <c r="P21" s="15" t="s">
        <v>132</v>
      </c>
      <c r="Q21" s="15" t="s">
        <v>108</v>
      </c>
      <c r="R21" s="15"/>
      <c r="S21" s="15" t="s">
        <v>149</v>
      </c>
      <c r="T21" s="15"/>
      <c r="U21" s="29" t="s">
        <v>110</v>
      </c>
      <c r="V21" s="29"/>
      <c r="W21" s="29" t="s">
        <v>197</v>
      </c>
      <c r="X21" s="29"/>
      <c r="Y21" s="29"/>
      <c r="Z21" s="29"/>
      <c r="AA21" s="29" t="s">
        <v>133</v>
      </c>
      <c r="AB21" s="15">
        <v>164</v>
      </c>
      <c r="AC21" s="15">
        <v>1</v>
      </c>
      <c r="AD21" s="15">
        <v>2.5</v>
      </c>
      <c r="AE21" s="15">
        <v>0</v>
      </c>
      <c r="AF21" s="15">
        <v>2004</v>
      </c>
      <c r="AG21" s="15" t="s">
        <v>49</v>
      </c>
      <c r="AH21" s="15"/>
      <c r="AI21" s="52" t="s">
        <v>198</v>
      </c>
      <c r="AJ21" s="36"/>
    </row>
    <row r="22" spans="1:36" s="3" customFormat="1" ht="30" customHeight="1">
      <c r="A22" s="15" t="s">
        <v>42</v>
      </c>
      <c r="B22" s="51" t="s">
        <v>199</v>
      </c>
      <c r="C22" s="51" t="s">
        <v>200</v>
      </c>
      <c r="D22" s="15" t="s">
        <v>201</v>
      </c>
      <c r="E22" s="29" t="s">
        <v>202</v>
      </c>
      <c r="F22" s="15">
        <v>6438</v>
      </c>
      <c r="G22" s="15">
        <v>34480</v>
      </c>
      <c r="H22" s="15"/>
      <c r="I22" s="15"/>
      <c r="J22" s="15"/>
      <c r="K22" s="15"/>
      <c r="L22" s="15"/>
      <c r="M22" s="15"/>
      <c r="N22" s="15"/>
      <c r="O22" s="15"/>
      <c r="P22" s="15"/>
      <c r="Q22" s="15" t="s">
        <v>108</v>
      </c>
      <c r="R22" s="15"/>
      <c r="S22" s="15" t="s">
        <v>121</v>
      </c>
      <c r="T22" s="15">
        <v>951</v>
      </c>
      <c r="U22" s="29" t="s">
        <v>174</v>
      </c>
      <c r="V22" s="29"/>
      <c r="W22" s="29" t="s">
        <v>123</v>
      </c>
      <c r="X22" s="29"/>
      <c r="Y22" s="29"/>
      <c r="Z22" s="29"/>
      <c r="AA22" s="29" t="s">
        <v>48</v>
      </c>
      <c r="AB22" s="15">
        <v>270</v>
      </c>
      <c r="AC22" s="15">
        <v>0</v>
      </c>
      <c r="AD22" s="15">
        <v>0</v>
      </c>
      <c r="AE22" s="15">
        <v>0</v>
      </c>
      <c r="AF22" s="15">
        <v>1992</v>
      </c>
      <c r="AG22" s="15" t="s">
        <v>49</v>
      </c>
      <c r="AH22" s="15"/>
      <c r="AI22" s="52" t="s">
        <v>203</v>
      </c>
      <c r="AJ22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7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017B-A756-436E-BE3B-90B734EBE853}">
  <dimension ref="A1:N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82169</v>
      </c>
      <c r="G7" s="29" t="s">
        <v>47</v>
      </c>
      <c r="H7" s="29" t="s">
        <v>48</v>
      </c>
      <c r="I7" s="29">
        <v>656.9</v>
      </c>
      <c r="J7" s="29">
        <v>1997</v>
      </c>
      <c r="K7" s="29" t="s">
        <v>49</v>
      </c>
      <c r="L7" s="29"/>
      <c r="M7" s="31" t="s">
        <v>51</v>
      </c>
      <c r="N7" s="20"/>
    </row>
    <row r="8" spans="1:14" s="18" customFormat="1" ht="30" customHeight="1">
      <c r="A8" s="29" t="s">
        <v>42</v>
      </c>
      <c r="B8" s="30" t="s">
        <v>43</v>
      </c>
      <c r="C8" s="30" t="s">
        <v>52</v>
      </c>
      <c r="D8" s="29" t="s">
        <v>45</v>
      </c>
      <c r="E8" s="29" t="s">
        <v>53</v>
      </c>
      <c r="F8" s="29">
        <v>308111</v>
      </c>
      <c r="G8" s="29" t="s">
        <v>54</v>
      </c>
      <c r="H8" s="29" t="s">
        <v>48</v>
      </c>
      <c r="I8" s="29">
        <v>1356</v>
      </c>
      <c r="J8" s="29">
        <v>2001</v>
      </c>
      <c r="K8" s="29" t="s">
        <v>49</v>
      </c>
      <c r="L8" s="29"/>
      <c r="M8" s="31" t="s">
        <v>55</v>
      </c>
      <c r="N8" s="20"/>
    </row>
    <row r="9" spans="1:14" s="18" customFormat="1" ht="30" customHeight="1">
      <c r="A9" s="29" t="s">
        <v>42</v>
      </c>
      <c r="B9" s="30" t="s">
        <v>56</v>
      </c>
      <c r="C9" s="30" t="s">
        <v>57</v>
      </c>
      <c r="D9" s="29" t="s">
        <v>58</v>
      </c>
      <c r="E9" s="29" t="s">
        <v>59</v>
      </c>
      <c r="F9" s="29">
        <v>2056</v>
      </c>
      <c r="G9" s="29" t="s">
        <v>47</v>
      </c>
      <c r="H9" s="29" t="s">
        <v>48</v>
      </c>
      <c r="I9" s="29">
        <v>36</v>
      </c>
      <c r="J9" s="29">
        <v>1996</v>
      </c>
      <c r="K9" s="29" t="s">
        <v>49</v>
      </c>
      <c r="L9" s="29"/>
      <c r="M9" s="31" t="s">
        <v>60</v>
      </c>
      <c r="N9" s="20"/>
    </row>
    <row r="10" spans="1:14" s="18" customFormat="1" ht="30" customHeight="1">
      <c r="A10" s="29" t="s">
        <v>42</v>
      </c>
      <c r="B10" s="30" t="s">
        <v>61</v>
      </c>
      <c r="C10" s="30" t="s">
        <v>62</v>
      </c>
      <c r="D10" s="29" t="s">
        <v>63</v>
      </c>
      <c r="E10" s="29" t="s">
        <v>64</v>
      </c>
      <c r="F10" s="29">
        <v>123687</v>
      </c>
      <c r="G10" s="29" t="s">
        <v>65</v>
      </c>
      <c r="H10" s="29" t="s">
        <v>66</v>
      </c>
      <c r="I10" s="29">
        <v>675</v>
      </c>
      <c r="J10" s="29">
        <v>2000</v>
      </c>
      <c r="K10" s="29" t="s">
        <v>49</v>
      </c>
      <c r="L10" s="29"/>
      <c r="M10" s="31" t="s">
        <v>67</v>
      </c>
      <c r="N10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2024-03-11T01:40:55Z</dcterms:created>
  <dcterms:modified xsi:type="dcterms:W3CDTF">2024-03-11T01:48:04Z</dcterms:modified>
</cp:coreProperties>
</file>