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6E3DE7A0-A513-4FC9-B0DA-D15B7E65A468}" xr6:coauthVersionLast="47" xr6:coauthVersionMax="47" xr10:uidLastSave="{00000000-0000-0000-0000-000000000000}"/>
  <bookViews>
    <workbookView xWindow="-120" yWindow="-120" windowWidth="29040" windowHeight="15840" xr2:uid="{F3F23F4D-620F-44F6-8608-1989284DE2D6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し尿!$A$6:$AI$15</definedName>
    <definedName name="_xlnm._FilterDatabase" localSheetId="4" hidden="1">その他!$A$6:$R$7</definedName>
    <definedName name="_xlnm._FilterDatabase" localSheetId="9" hidden="1">リユース・リペア施設!$A$6:$AQ$6</definedName>
    <definedName name="_xlnm._FilterDatabase" localSheetId="6" hidden="1">最終!$A$6:$AM$20</definedName>
    <definedName name="_xlnm._FilterDatabase" localSheetId="2" hidden="1">資源化!$A$6:$CB$15</definedName>
    <definedName name="_xlnm._FilterDatabase" localSheetId="0" hidden="1">焼却!$A$6:$CU$15</definedName>
    <definedName name="_xlnm._FilterDatabase" localSheetId="1" hidden="1">粗大!$A$6:$AX$12</definedName>
    <definedName name="_xlnm._FilterDatabase" localSheetId="3" hidden="1">燃料化!$A$6:$AZ$6</definedName>
    <definedName name="_xlnm._FilterDatabase" localSheetId="5" hidden="1">保管!$A$6:$R$14</definedName>
    <definedName name="_xlnm.Print_Area" localSheetId="8">コミプラ!$2:$6</definedName>
    <definedName name="_xlnm.Print_Area" localSheetId="7">し尿!$2:$16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最終!$2:$20</definedName>
    <definedName name="_xlnm.Print_Area" localSheetId="2">資源化!$2:$15</definedName>
    <definedName name="_xlnm.Print_Area" localSheetId="0">焼却!$2:$15</definedName>
    <definedName name="_xlnm.Print_Area" localSheetId="1">粗大!$2:$12</definedName>
    <definedName name="_xlnm.Print_Area" localSheetId="3">燃料化!$2:$6</definedName>
    <definedName name="_xlnm.Print_Area" localSheetId="5">保管!$2:$15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5" i="11" l="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2" i="10" l="1"/>
  <c r="T12" i="10"/>
  <c r="U11" i="10"/>
  <c r="T11" i="10"/>
  <c r="U10" i="10"/>
  <c r="T10" i="10"/>
  <c r="U9" i="10"/>
  <c r="T9" i="10"/>
  <c r="U8" i="10"/>
  <c r="T8" i="10"/>
  <c r="U7" i="10"/>
  <c r="T7" i="10"/>
  <c r="AG15" i="9" l="1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<sst xmlns="http://schemas.openxmlformats.org/spreadsheetml/2006/main" count="1642" uniqueCount="657">
  <si>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</si>
  <si>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</si>
  <si>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</si>
  <si>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</si>
  <si>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</si>
  <si>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</si>
  <si>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</si>
  <si>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</si>
  <si>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</si>
  <si>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</si>
  <si>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</si>
  <si>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</si>
  <si>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</si>
  <si>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</si>
  <si>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</si>
  <si>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</si>
  <si>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</si>
  <si>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</si>
  <si>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</si>
  <si>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</si>
  <si>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</si>
  <si>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</si>
  <si>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</si>
  <si>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</si>
  <si>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</si>
  <si>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</si>
  <si>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</si>
  <si>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</si>
  <si>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</si>
  <si>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</si>
  <si>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</si>
  <si>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</si>
  <si>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</si>
  <si>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</si>
  <si>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</si>
  <si>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</si>
  <si>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</si>
  <si>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</si>
  <si>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</si>
  <si>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</si>
  <si>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</si>
  <si>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</si>
  <si>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</si>
  <si>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</si>
  <si>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</si>
  <si>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</si>
  <si>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</si>
  <si>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</si>
  <si>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</si>
  <si>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</si>
  <si>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</si>
  <si>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</si>
  <si>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</si>
  <si>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</si>
  <si>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</si>
  <si>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</si>
  <si>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</si>
  <si>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</si>
  <si>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</si>
  <si>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</si>
  <si>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</si>
  <si>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</si>
  <si>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</si>
  <si>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</si>
  <si>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</si>
  <si>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</si>
  <si>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</si>
  <si>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</si>
  <si>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</si>
  <si>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</si>
  <si>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</si>
  <si>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</si>
  <si>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</si>
  <si>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</si>
  <si>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</si>
  <si>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</si>
  <si>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</si>
  <si>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</si>
  <si>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山形県</t>
  </si>
  <si>
    <t>06203</t>
  </si>
  <si>
    <t>0620001</t>
  </si>
  <si>
    <t>鶴岡市</t>
  </si>
  <si>
    <t>鶴岡市し尿処理施設</t>
  </si>
  <si>
    <t>資源化物の排出量・売却量</t>
  </si>
  <si>
    <t>直接埋立無し</t>
  </si>
  <si>
    <t>施設外焼却</t>
  </si>
  <si>
    <t>標脱</t>
  </si>
  <si>
    <t>脱水, 焼却</t>
  </si>
  <si>
    <t>③DB（公設公営、運転委託）</t>
  </si>
  <si>
    <t>⑤その他</t>
  </si>
  <si>
    <t>委託</t>
  </si>
  <si>
    <t>06-1-203-08-001</t>
  </si>
  <si>
    <t>06821</t>
  </si>
  <si>
    <t>0620002</t>
  </si>
  <si>
    <t>東根市外二市一町共立衛生処理組合</t>
  </si>
  <si>
    <t>東根市外二市一町共立衛生処理組合し尿処理施設</t>
  </si>
  <si>
    <t>下水投入</t>
  </si>
  <si>
    <t>焼却</t>
  </si>
  <si>
    <t>①DB（公設公営、直営）</t>
  </si>
  <si>
    <t>直営</t>
  </si>
  <si>
    <t>東北電力株式会社</t>
  </si>
  <si>
    <t>06-2-006-08-001</t>
  </si>
  <si>
    <t>06831</t>
  </si>
  <si>
    <t>0620003</t>
  </si>
  <si>
    <t>山形広域環境事務組合</t>
  </si>
  <si>
    <t>山形広域クリーンセンター</t>
  </si>
  <si>
    <t>焼却無し</t>
  </si>
  <si>
    <t>脱水</t>
  </si>
  <si>
    <t>⑥その他公設公営</t>
  </si>
  <si>
    <t>一部委託</t>
  </si>
  <si>
    <t>東北電力㈱</t>
  </si>
  <si>
    <t>06-2-002-08-001</t>
  </si>
  <si>
    <t>06951</t>
  </si>
  <si>
    <t>0620004</t>
  </si>
  <si>
    <t>最上広域市町村圏事務組合</t>
  </si>
  <si>
    <t>最上広域市町村圏事務組合もがみクリーンセンター</t>
  </si>
  <si>
    <t>資源化物の生産量</t>
  </si>
  <si>
    <t>高負荷, 膜分離, その他</t>
  </si>
  <si>
    <t>⑦DB+O（公設民営、長期包括運営委託）</t>
  </si>
  <si>
    <t>06-2-001-08-001</t>
  </si>
  <si>
    <t>06952</t>
  </si>
  <si>
    <t>0620006</t>
  </si>
  <si>
    <t>置賜広域行政事務組合</t>
  </si>
  <si>
    <t>置賜広域行政事務組合米沢クリーンセンターし尿処理施設</t>
  </si>
  <si>
    <t>直接埋立有り</t>
  </si>
  <si>
    <t>06-2-005-08-001</t>
  </si>
  <si>
    <t>0620008</t>
  </si>
  <si>
    <t>置賜広域行政事務組合南陽クリーンセンターし尿処理施設</t>
  </si>
  <si>
    <t>高負荷, 下水投入, 一次処理</t>
  </si>
  <si>
    <t>06-2-005-08-002</t>
  </si>
  <si>
    <t>0620028</t>
  </si>
  <si>
    <t>置賜広域行政事務組合長井クリーンセンター汚泥再生処理施設</t>
  </si>
  <si>
    <t>高負荷, 膜分離</t>
  </si>
  <si>
    <t>06-2-005-08-003</t>
  </si>
  <si>
    <t>06953</t>
  </si>
  <si>
    <t>0620009</t>
  </si>
  <si>
    <t>西村山広域行政事務組合</t>
  </si>
  <si>
    <t>西村山広域行政事務組合寒河江地区クリーンセンターし尿処理施設</t>
  </si>
  <si>
    <t>06-2-004-08-001</t>
  </si>
  <si>
    <t>06963</t>
  </si>
  <si>
    <t>0620010</t>
  </si>
  <si>
    <t>酒田地区広域行政組合</t>
  </si>
  <si>
    <t>酒田地区広域行政組合し尿処理施設</t>
  </si>
  <si>
    <t>施設内焼却</t>
  </si>
  <si>
    <t>高負荷</t>
  </si>
  <si>
    <t>脱水, 乾燥, 焼却</t>
  </si>
  <si>
    <t>06-2-003-08-001</t>
  </si>
  <si>
    <t>06965</t>
  </si>
  <si>
    <t>0620029</t>
  </si>
  <si>
    <t>尾花沢市大石田町環境衛生事業組合</t>
  </si>
  <si>
    <t>尾花沢市大石田町環境衛生事業組合汚泥再生処理センター</t>
  </si>
  <si>
    <t>②DB（公設公営、一部運転委託）</t>
  </si>
  <si>
    <t>06-2-007-08-002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</si>
  <si>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</si>
  <si>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</si>
  <si>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</si>
  <si>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</si>
  <si>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</si>
  <si>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</si>
  <si>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</si>
  <si>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</si>
  <si>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</si>
  <si>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</si>
  <si>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</si>
  <si>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</si>
  <si>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</si>
  <si>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</si>
  <si>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</si>
  <si>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</si>
  <si>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</si>
  <si>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</si>
  <si>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</si>
  <si>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</si>
  <si>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</si>
  <si>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</si>
  <si>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</si>
  <si>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</si>
  <si>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</si>
  <si>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</si>
  <si>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</si>
  <si>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</si>
  <si>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</si>
  <si>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</si>
  <si>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</si>
  <si>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</si>
  <si>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</si>
  <si>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</si>
  <si>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</si>
  <si>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</si>
  <si>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</si>
  <si>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</si>
  <si>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</si>
  <si>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</si>
  <si>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06201</t>
  </si>
  <si>
    <t>0630001</t>
  </si>
  <si>
    <t>山形市</t>
  </si>
  <si>
    <t>山形市上野最終処分場</t>
  </si>
  <si>
    <t>溶融飛灰, 不燃ごみ, その他, 焼却残渣（飛灰）, 破砕ごみ・処理残渣</t>
  </si>
  <si>
    <t>山間</t>
  </si>
  <si>
    <t>底部遮水工, 表面遮水工（キャッピング）</t>
  </si>
  <si>
    <t>凝集沈殿, 生物処理（脱窒なし）, 砂ろ過, 消毒,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</si>
  <si>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</si>
  <si>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</si>
  <si>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</si>
  <si>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</si>
  <si>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</si>
  <si>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</si>
  <si>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</si>
  <si>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06-1-201-07-001</t>
  </si>
  <si>
    <t>0630003</t>
  </si>
  <si>
    <t>鶴岡市岡山一般廃棄物最終処分場</t>
  </si>
  <si>
    <t>焼却残渣（主灰）, 焼却残渣（飛灰）, 破砕ごみ・処理残渣</t>
  </si>
  <si>
    <t>平地</t>
  </si>
  <si>
    <t>底部遮水工</t>
  </si>
  <si>
    <t>凝集沈殿, 砂ろ過, 活性炭処理</t>
  </si>
  <si>
    <t>埋立終了</t>
  </si>
  <si>
    <t>中間覆土</t>
  </si>
  <si>
    <t>06-1-203-07-001</t>
  </si>
  <si>
    <t>0630041</t>
  </si>
  <si>
    <t>鶴岡市一般廃棄物最終処分場</t>
  </si>
  <si>
    <t>凝集沈殿, 砂ろ過</t>
  </si>
  <si>
    <t>即日覆土, 中間覆土</t>
  </si>
  <si>
    <t>06-1-203-07-002</t>
  </si>
  <si>
    <t>06204</t>
  </si>
  <si>
    <t>0630004</t>
  </si>
  <si>
    <t>酒田市</t>
  </si>
  <si>
    <t>酒田市新林埋立地</t>
  </si>
  <si>
    <t>その他, 破砕ごみ・処理残渣, 粗大ごみ</t>
  </si>
  <si>
    <t>凝集沈殿</t>
  </si>
  <si>
    <t>末端集水管は水没</t>
  </si>
  <si>
    <t>06-1-204-07-001</t>
  </si>
  <si>
    <t>0630010</t>
  </si>
  <si>
    <t>東根市外二市一町共立衛生処理組合下釜最終処分場</t>
  </si>
  <si>
    <t>06-2-006-07-001</t>
  </si>
  <si>
    <t>0630012</t>
  </si>
  <si>
    <t>東根市外二市一町共立衛生処理組合原ノ内不燃物埋立地</t>
  </si>
  <si>
    <t>焼却残渣（主灰）, 焼却残渣（飛灰）</t>
  </si>
  <si>
    <t>凝集沈殿, 生物処理（脱窒なし）, 消毒</t>
  </si>
  <si>
    <t>最終覆土のみ</t>
  </si>
  <si>
    <t>06-2-006-07-002</t>
  </si>
  <si>
    <t>0630022</t>
  </si>
  <si>
    <t>最上広域市町村圏事務組合リサイクルプラザもがみ(新最終処分場)</t>
  </si>
  <si>
    <t>焼却残渣（主灰）, 不燃ごみ, 焼却残渣（飛灰）, 破砕ごみ・処理残渣</t>
  </si>
  <si>
    <t>06-2-001-07-001</t>
  </si>
  <si>
    <t>0630020</t>
  </si>
  <si>
    <t>最上広域市町村圏事務組合リサイクルプラザもがみ(旧最終処分場)</t>
  </si>
  <si>
    <t>原地盤利用</t>
  </si>
  <si>
    <t>生物処理（脱窒なし）, 消毒</t>
  </si>
  <si>
    <t>休止</t>
  </si>
  <si>
    <t>一部延長を行っていない</t>
  </si>
  <si>
    <t>06-2-001-07-002</t>
  </si>
  <si>
    <t>0630025</t>
  </si>
  <si>
    <t>置賜広域行政事務組合千代田クリーンセンター浅川最終処分場第１処分場</t>
  </si>
  <si>
    <t>焼却残渣（主灰）, その他, 焼却残渣（飛灰）, 破砕ごみ・処理残渣</t>
  </si>
  <si>
    <t>底部遮水工, 表面遮水工（キャッピング）, その他遮水</t>
  </si>
  <si>
    <t>凝集沈殿, 生物処理（脱窒あり）, 砂ろ過, 消毒</t>
  </si>
  <si>
    <t>06-2-005-07-001</t>
  </si>
  <si>
    <t>0630040</t>
  </si>
  <si>
    <t>置賜広域行政事務組合千代田クリーンセンター浅川最終処分場第２処分場</t>
  </si>
  <si>
    <t>凝集沈殿, 生物処理（脱窒あり）, 砂ろ過, 消毒, 活性炭処理</t>
  </si>
  <si>
    <t>06-2-005-07-002</t>
  </si>
  <si>
    <t>0630031</t>
  </si>
  <si>
    <t>西村山広域行政事務組合寒河江地区クリーンセンター大平埋立処分地</t>
  </si>
  <si>
    <t>焼却残渣（主灰）, 不燃ごみ, その他, 焼却残渣（飛灰）, 破砕ごみ・処理残渣</t>
  </si>
  <si>
    <t>底部遮水工, その他遮水</t>
  </si>
  <si>
    <t>06-2-004-07-001</t>
  </si>
  <si>
    <t>0630033</t>
  </si>
  <si>
    <t>酒田地区広域行政組合最終処分場</t>
  </si>
  <si>
    <t>不燃ごみ, 焼却残渣（飛灰）</t>
  </si>
  <si>
    <t>表面遮水工（キャッピング）</t>
  </si>
  <si>
    <t>06-2-003-07-001</t>
  </si>
  <si>
    <t>0630038</t>
  </si>
  <si>
    <t>尾花沢市大石田町環境衛生事業組合毒沢埋立地</t>
  </si>
  <si>
    <t>焼却残渣（主灰）, 溶融飛灰, 溶融スラグ</t>
  </si>
  <si>
    <t>その他埋立構造</t>
  </si>
  <si>
    <t>06-2-007-07-001</t>
  </si>
  <si>
    <t>0630036</t>
  </si>
  <si>
    <t>尾花沢市大石田町環境衛生事業組合一般廃棄物最終処分場</t>
  </si>
  <si>
    <t>焼却残渣（飛灰）, 溶融スラグ, 破砕ごみ・処理残渣</t>
  </si>
  <si>
    <t>一部延長を行っている</t>
  </si>
  <si>
    <t>06-2-007-07-002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</si>
  <si>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</si>
  <si>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</si>
  <si>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</si>
  <si>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</si>
  <si>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</si>
  <si>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</si>
  <si>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</si>
  <si>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</si>
  <si>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</si>
  <si>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0610062</t>
  </si>
  <si>
    <t>鶴岡市リサイクルプラザ</t>
  </si>
  <si>
    <t>ストックヤード</t>
  </si>
  <si>
    <t>金属類, ガラス類, その他資源ごみ, ペットボトル, プラスチック</t>
  </si>
  <si>
    <t>06-1-203-06-001</t>
  </si>
  <si>
    <t>06207</t>
  </si>
  <si>
    <t>0610063</t>
  </si>
  <si>
    <t>上山市</t>
  </si>
  <si>
    <t>上山市リサイクルリレーセンター</t>
  </si>
  <si>
    <t>容器包装リサイクル推進施設</t>
  </si>
  <si>
    <t>金属類, ガラス類</t>
  </si>
  <si>
    <t>06-1-207-06-001</t>
  </si>
  <si>
    <t>0610065</t>
  </si>
  <si>
    <t>東根市外二市一町共立衛生処理組合リサイクルセンター</t>
  </si>
  <si>
    <t>金属類, ガラス類, ペットボトル, プラスチック, その他</t>
  </si>
  <si>
    <t>06-2-006-06-001</t>
  </si>
  <si>
    <t>0610067</t>
  </si>
  <si>
    <t>立谷川リサイクルセンター</t>
  </si>
  <si>
    <t>金属類, ガラス類, その他</t>
  </si>
  <si>
    <t>06-2-002-06-001</t>
  </si>
  <si>
    <t>0610069</t>
  </si>
  <si>
    <t>最上広域市町村圏事務組合ストックヤード</t>
  </si>
  <si>
    <t>紙類</t>
  </si>
  <si>
    <t>06-2-001-06-001</t>
  </si>
  <si>
    <t>0610070</t>
  </si>
  <si>
    <t>西村山広域行政事務組合寒河江地区クリーンセンターびん保管ヤード</t>
  </si>
  <si>
    <t>ガラス類</t>
  </si>
  <si>
    <t>06-2-004-06-001</t>
  </si>
  <si>
    <t>0610071</t>
  </si>
  <si>
    <t>西村山広域行政事務組合寒河江地区クリーンセンターペットボトル保管ヤード</t>
  </si>
  <si>
    <t>ペットボトル</t>
  </si>
  <si>
    <t>06-2-004-06-002</t>
  </si>
  <si>
    <t>0610066</t>
  </si>
  <si>
    <t>酒田地区広域行政組合リサイクルセンター</t>
  </si>
  <si>
    <t>金属類, ガラス類, その他資源ごみ, ペットボトル</t>
  </si>
  <si>
    <t>06-2-003-06-001</t>
  </si>
  <si>
    <t>0610072</t>
  </si>
  <si>
    <t>酒田地区広域行政組合ごみ処理施設ストックヤード</t>
  </si>
  <si>
    <t>06-2-003-06-002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</si>
  <si>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</si>
  <si>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</si>
  <si>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</si>
  <si>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0610061</t>
  </si>
  <si>
    <t>置賜広域行政事務組合長井クリーンセンター中継施設</t>
  </si>
  <si>
    <t>可燃ごみ</t>
  </si>
  <si>
    <t>圧縮・梱包</t>
  </si>
  <si>
    <t>06-2-005-05-001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</si>
  <si>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</si>
  <si>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</si>
  <si>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</si>
  <si>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</si>
  <si>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</si>
  <si>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</si>
  <si>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</si>
  <si>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</si>
  <si>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</si>
  <si>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</si>
  <si>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</si>
  <si>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</si>
  <si>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</si>
  <si>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</si>
  <si>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</si>
  <si>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</si>
  <si>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</si>
  <si>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</si>
  <si>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</si>
  <si>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</si>
  <si>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</si>
  <si>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</si>
  <si>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</si>
  <si>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</si>
  <si>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</si>
  <si>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</si>
  <si>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</si>
  <si>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</si>
  <si>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</si>
  <si>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</si>
  <si>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</si>
  <si>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</si>
  <si>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</si>
  <si>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</si>
  <si>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</si>
  <si>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</si>
  <si>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</si>
  <si>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</si>
  <si>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</si>
  <si>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</si>
  <si>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</si>
  <si>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</si>
  <si>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</si>
  <si>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</si>
  <si>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</si>
  <si>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</si>
  <si>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</si>
  <si>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</si>
  <si>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</si>
  <si>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</si>
  <si>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</si>
  <si>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</si>
  <si>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</si>
  <si>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</si>
  <si>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</si>
  <si>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</si>
  <si>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</si>
  <si>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</si>
  <si>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</si>
  <si>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</si>
  <si>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</si>
  <si>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</si>
  <si>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</si>
  <si>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</si>
  <si>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</si>
  <si>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</si>
  <si>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</si>
  <si>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</si>
  <si>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</si>
  <si>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</si>
  <si>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</si>
  <si>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</si>
  <si>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</si>
  <si>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</si>
  <si>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</si>
  <si>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</si>
  <si>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</si>
  <si>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</si>
  <si>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</si>
  <si>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</si>
  <si>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</si>
  <si>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</si>
  <si>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</si>
  <si>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</si>
  <si>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0610042</t>
  </si>
  <si>
    <t>鶴岡市藤島エコ有機センター</t>
  </si>
  <si>
    <t>ごみ堆肥化施設</t>
  </si>
  <si>
    <t>④DB+M（公設公営、維持管理のみ委託）</t>
  </si>
  <si>
    <t>機能なし</t>
  </si>
  <si>
    <t>停止中</t>
  </si>
  <si>
    <t>撹拌方式</t>
  </si>
  <si>
    <t>06-1-203-03-001</t>
  </si>
  <si>
    <t>0610043</t>
  </si>
  <si>
    <t>リサイクルプラザ</t>
  </si>
  <si>
    <t>金属類, ガラス類, ペットボトル, プラスチック, 不燃ごみ, 粗大ごみ</t>
  </si>
  <si>
    <t>06-1-203-03-002</t>
  </si>
  <si>
    <t>06209</t>
  </si>
  <si>
    <t>0610046</t>
  </si>
  <si>
    <t>長井市</t>
  </si>
  <si>
    <t>長井市レインボープランコンポストセンター</t>
  </si>
  <si>
    <t>家庭系生ごみ</t>
  </si>
  <si>
    <t>堆肥化時は常時運転</t>
  </si>
  <si>
    <t>生物脱臭法</t>
  </si>
  <si>
    <t>06-1-209-03-001</t>
  </si>
  <si>
    <t>0610050</t>
  </si>
  <si>
    <t>リサイクルセンター（交付金）</t>
  </si>
  <si>
    <t>金属類, ガラス類, ペットボトル, プラスチック</t>
  </si>
  <si>
    <t>○</t>
  </si>
  <si>
    <t>修理, 展示, 譲渡</t>
  </si>
  <si>
    <t>06-2-006-03-001</t>
  </si>
  <si>
    <t>0610052</t>
  </si>
  <si>
    <t>リサイクルセンター（補助金）</t>
  </si>
  <si>
    <t>金属類, ガラス類, ペットボトル</t>
  </si>
  <si>
    <t>06-2-002-03-001</t>
  </si>
  <si>
    <t>0610055</t>
  </si>
  <si>
    <t>最上広域市町村圏事務組合リサイクルプラザもがみ</t>
  </si>
  <si>
    <t>金属類, ガラス類, ペットボトル, 不燃ごみ, 粗大ごみ</t>
  </si>
  <si>
    <t>06-2-001-03-001</t>
  </si>
  <si>
    <t>0610056</t>
  </si>
  <si>
    <t>置賜広域行政事務組合千代田クリーンセンターリサイクルプラザ</t>
  </si>
  <si>
    <t>ペットボトル, プラスチック</t>
  </si>
  <si>
    <t>06-2-005-03-001</t>
  </si>
  <si>
    <t>0610051</t>
  </si>
  <si>
    <t>金属類, ガラス類, その他資源ごみ, ペットボトル, 不燃ごみ</t>
  </si>
  <si>
    <t>06-2-003-03-001</t>
  </si>
  <si>
    <t>0610059</t>
  </si>
  <si>
    <t>尾花沢市大石田町環境衛生事業組合リサイクルプラザ</t>
  </si>
  <si>
    <t>紙類, 金属類, ガラス類, その他資源ごみ, ペットボトル, 不燃ごみ, 粗大ごみ</t>
  </si>
  <si>
    <t>委託, 一部委託</t>
  </si>
  <si>
    <t>修理, 譲渡</t>
  </si>
  <si>
    <t>06-2-007-03-001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</si>
  <si>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</si>
  <si>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</si>
  <si>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</si>
  <si>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</si>
  <si>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0610029</t>
  </si>
  <si>
    <t>東根市外二市一町共立衛生処理組合粗大ごみ処理施設</t>
  </si>
  <si>
    <t>回収量</t>
  </si>
  <si>
    <t>粗大ごみ, 不燃ごみ</t>
  </si>
  <si>
    <t>06-2-006-02-001</t>
  </si>
  <si>
    <t>0610027</t>
  </si>
  <si>
    <t>東根市外二市一町共立衛生処理組合ごみ焼却前処理施設</t>
  </si>
  <si>
    <t>06-2-006-02-002</t>
  </si>
  <si>
    <t>0610031</t>
  </si>
  <si>
    <t>併用</t>
  </si>
  <si>
    <t>06-2-002-02-001</t>
  </si>
  <si>
    <t>0610036</t>
  </si>
  <si>
    <t>置賜広域行政事務組合長井クリーンセンター粗大ごみ処理施設</t>
  </si>
  <si>
    <t>06-2-005-02-001</t>
  </si>
  <si>
    <t>0610038</t>
  </si>
  <si>
    <t>西村山広域行政事務組合寒河江地区クリーンセンター粗大ごみ処理施設</t>
  </si>
  <si>
    <t>06-2-004-02-001</t>
  </si>
  <si>
    <t>0610030</t>
  </si>
  <si>
    <t>酒田地区広域行政組合粗大ごみ処理施設</t>
  </si>
  <si>
    <t>粗大ごみ</t>
  </si>
  <si>
    <t>06-2-003-02-001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</si>
  <si>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</si>
  <si>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</si>
  <si>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</si>
  <si>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</si>
  <si>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</si>
  <si>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</si>
  <si>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</si>
  <si>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</si>
  <si>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</si>
  <si>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</si>
  <si>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</si>
  <si>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</si>
  <si>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</si>
  <si>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</si>
  <si>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</si>
  <si>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</si>
  <si>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</si>
  <si>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</si>
  <si>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</si>
  <si>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</si>
  <si>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</si>
  <si>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</si>
  <si>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</si>
  <si>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</si>
  <si>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</si>
  <si>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</si>
  <si>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</si>
  <si>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</si>
  <si>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</si>
  <si>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</si>
  <si>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</si>
  <si>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</si>
  <si>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</si>
  <si>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</si>
  <si>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</si>
  <si>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</si>
  <si>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</si>
  <si>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</si>
  <si>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</si>
  <si>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</si>
  <si>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</si>
  <si>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</si>
  <si>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</si>
  <si>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</si>
  <si>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</si>
  <si>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</si>
  <si>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</si>
  <si>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</si>
  <si>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</si>
  <si>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</si>
  <si>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</si>
  <si>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</si>
  <si>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</si>
  <si>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</si>
  <si>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</si>
  <si>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</si>
  <si>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</si>
  <si>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</si>
  <si>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</si>
  <si>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</si>
  <si>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</si>
  <si>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</si>
  <si>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</si>
  <si>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</si>
  <si>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</si>
  <si>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</si>
  <si>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</si>
  <si>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</si>
  <si>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</si>
  <si>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</si>
  <si>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</si>
  <si>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</si>
  <si>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</si>
  <si>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</si>
  <si>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</si>
  <si>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</si>
  <si>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</si>
  <si>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</si>
  <si>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</si>
  <si>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</si>
  <si>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</si>
  <si>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</si>
  <si>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</si>
  <si>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</si>
  <si>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</si>
  <si>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</si>
  <si>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</si>
  <si>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</si>
  <si>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</si>
  <si>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</si>
  <si>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</si>
  <si>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</si>
  <si>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</si>
  <si>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</si>
  <si>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</si>
  <si>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</si>
  <si>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</si>
  <si>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</si>
  <si>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</si>
  <si>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</si>
  <si>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</si>
  <si>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</si>
  <si>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</si>
  <si>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</si>
  <si>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</si>
  <si>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0610073</t>
  </si>
  <si>
    <t>鶴岡市ごみ焼却施設</t>
  </si>
  <si>
    <t>可燃ごみ, ごみ処理残渣, し尿処理残渣</t>
  </si>
  <si>
    <t>ストーカ式（可動）</t>
  </si>
  <si>
    <t>全連続運転</t>
  </si>
  <si>
    <t>⑧DBO（公設民営）</t>
  </si>
  <si>
    <t>発電（場内利用）</t>
  </si>
  <si>
    <t>東北電力（株）</t>
  </si>
  <si>
    <t>東北電力（株），やまがた新電力</t>
  </si>
  <si>
    <t>薬剤処理</t>
  </si>
  <si>
    <t>06-1-203-01-002</t>
  </si>
  <si>
    <t>0610004</t>
  </si>
  <si>
    <t>東根市外二市一町共立衛生処理組合ごみ焼却処理施設</t>
  </si>
  <si>
    <t>場内温水, その他</t>
  </si>
  <si>
    <t>06-2-006-01-001</t>
  </si>
  <si>
    <t>0610015</t>
  </si>
  <si>
    <t>エネルギー回収施設(立谷川)</t>
  </si>
  <si>
    <t>資源化物搬出量</t>
  </si>
  <si>
    <t>可燃ごみ, 粗大ごみ, ごみ処理残渣, し尿処理残渣</t>
  </si>
  <si>
    <t>ガス化溶融・改質</t>
  </si>
  <si>
    <t>流動床式</t>
  </si>
  <si>
    <t>場内温水, 発電（場内利用）, 場外温水, 発電（場外利用）</t>
  </si>
  <si>
    <t>東北電力ネットワーク㈱</t>
  </si>
  <si>
    <t>施設の運転管理費に充当している。</t>
  </si>
  <si>
    <t>溶融処理</t>
  </si>
  <si>
    <t>06-2-002-01-003</t>
  </si>
  <si>
    <t>0610016</t>
  </si>
  <si>
    <t>エネルギー回収施設（川口）</t>
  </si>
  <si>
    <t>可燃ごみ, 粗大ごみ, ごみ処理残渣</t>
  </si>
  <si>
    <t>㈱エネット</t>
  </si>
  <si>
    <t>06-2-002-01-004</t>
  </si>
  <si>
    <t>0610005</t>
  </si>
  <si>
    <t>最上広域市町村圏事務組合エコプラザもがみ</t>
  </si>
  <si>
    <t>場内温水</t>
  </si>
  <si>
    <t>薬剤処理, 溶融処理</t>
  </si>
  <si>
    <t>06-2-001-01-001</t>
  </si>
  <si>
    <t>0610006</t>
  </si>
  <si>
    <t>置賜広域行政事務組合千代田クリーンセンターごみ焼却施設</t>
  </si>
  <si>
    <t>場内温水, 発電（場内利用）, 発電（場外利用）, その他</t>
  </si>
  <si>
    <t>タクマエナジー</t>
  </si>
  <si>
    <t>エネット</t>
  </si>
  <si>
    <t>卒FIT</t>
  </si>
  <si>
    <t>①将来的に施設の更新や設備等の改修経費に充当する</t>
  </si>
  <si>
    <t>06-2-005-01-001</t>
  </si>
  <si>
    <t>0610007</t>
  </si>
  <si>
    <t>西村山広域行政事務組合寒河江地区クリーンセンターごみ焼却処理施設</t>
  </si>
  <si>
    <t>可燃ごみ, 粗大ごみ, 資源ごみ, し尿処理残渣</t>
  </si>
  <si>
    <t>06-2-004-01-001</t>
  </si>
  <si>
    <t>0610008</t>
  </si>
  <si>
    <t>酒田地区広域行政組合ごみ焼却施設</t>
  </si>
  <si>
    <t>資源化物生産量</t>
  </si>
  <si>
    <t>場内温水, 場内蒸気, 発電（場内利用）, 発電（場外利用）</t>
  </si>
  <si>
    <t>荏原環境プラント株式会社</t>
  </si>
  <si>
    <t>ごみ処理施設長期包括運営業務受託業者の収入</t>
  </si>
  <si>
    <t>06-2-003-01-001</t>
  </si>
  <si>
    <t>0610009</t>
  </si>
  <si>
    <t>尾花沢市大石田町環境衛生事業組合ごみ処理施設</t>
  </si>
  <si>
    <t>可燃ごみ, ごみ処理残渣</t>
  </si>
  <si>
    <t>06-2-007-01-001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</si>
</sst>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8A843474-3FF7-4ECD-B735-16EAC46D7DEE}"/>
    <cellStyle name="標準" xfId="0" builtinId="0"/>
    <cellStyle name="標準 2" xfId="1" xr:uid="{3E1EE062-D8A6-4F50-A3C0-4CFC7076F37A}"/>
    <cellStyle name="標準 3" xfId="6" xr:uid="{40554B27-FF8A-4938-8798-A60D0325CAA3}"/>
    <cellStyle name="標準 4" xfId="4" xr:uid="{C962D6AF-B86C-44D4-A7C3-325CA013597F}"/>
    <cellStyle name="標準_①焼却施設" xfId="3" xr:uid="{038F7E5B-AEA9-42A5-8E9B-E77D832B9831}"/>
    <cellStyle name="標準_H19集計結果（施設整備状況）２" xfId="2" xr:uid="{7D594CE2-1346-4711-B3D3-ED1DB7235B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9008A-2003-40F7-8168-7641CB71EDC3}">
  <sheetPr>
    <pageSetUpPr fitToPage="1"/>
  </sheetPr>
  <dimension ref="A1:CV1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4"/>
    <col min="101" max="16384" width="9" style="3"/>
  </cols>
  <sheetData>
    <row r="1" spans="1:100" ht="15" customHeight="1">
      <c r="A1" s="98" t="s">
        <v>493</v>
      </c>
      <c r="B1" s="3"/>
      <c r="BC1" s="34"/>
      <c r="BK1" s="34"/>
      <c r="BP1" s="33"/>
      <c r="BQ1" s="4"/>
      <c r="BR1" s="4"/>
    </row>
    <row r="2" spans="1:100" s="18" customFormat="1" ht="13.5" customHeight="1">
      <c r="A2" s="164" t="s">
        <v>494</v>
      </c>
      <c r="B2" s="199" t="s">
        <v>495</v>
      </c>
      <c r="C2" s="201" t="s">
        <v>496</v>
      </c>
      <c r="D2" s="166" t="s">
        <v>497</v>
      </c>
      <c r="E2" s="166" t="s">
        <v>498</v>
      </c>
      <c r="F2" s="191" t="s">
        <v>499</v>
      </c>
      <c r="G2" s="193" t="s">
        <v>500</v>
      </c>
      <c r="H2" s="194"/>
      <c r="I2" s="194"/>
      <c r="J2" s="144" t="s">
        <v>501</v>
      </c>
      <c r="K2" s="132"/>
      <c r="L2" s="144" t="s">
        <v>502</v>
      </c>
      <c r="M2" s="132"/>
      <c r="N2" s="166" t="s">
        <v>503</v>
      </c>
      <c r="O2" s="166" t="s">
        <v>504</v>
      </c>
      <c r="P2" s="189" t="s">
        <v>8</v>
      </c>
      <c r="Q2" s="165" t="s">
        <v>505</v>
      </c>
      <c r="R2" s="164" t="s">
        <v>506</v>
      </c>
      <c r="S2" s="166" t="s">
        <v>507</v>
      </c>
      <c r="T2" s="164" t="s">
        <v>508</v>
      </c>
      <c r="U2" s="134" t="s">
        <v>509</v>
      </c>
      <c r="V2" s="134"/>
      <c r="W2" s="134" t="s">
        <v>510</v>
      </c>
      <c r="X2" s="134"/>
      <c r="Y2" s="144" t="s">
        <v>511</v>
      </c>
      <c r="Z2" s="169"/>
      <c r="AA2" s="169"/>
      <c r="AB2" s="132"/>
      <c r="AC2" s="173" t="s">
        <v>512</v>
      </c>
      <c r="AD2" s="174"/>
      <c r="AE2" s="174"/>
      <c r="AF2" s="174"/>
      <c r="AG2" s="174"/>
      <c r="AH2" s="175"/>
      <c r="AI2" s="179" t="s">
        <v>513</v>
      </c>
      <c r="AJ2" s="180"/>
      <c r="AK2" s="99" t="s">
        <v>514</v>
      </c>
      <c r="AL2" s="100"/>
      <c r="AM2" s="100"/>
      <c r="AN2" s="101"/>
      <c r="AO2" s="99" t="s">
        <v>515</v>
      </c>
      <c r="AP2" s="100"/>
      <c r="AQ2" s="100"/>
      <c r="AR2" s="102"/>
      <c r="AS2" s="100"/>
      <c r="AT2" s="100"/>
      <c r="AU2" s="102"/>
      <c r="AV2" s="102"/>
      <c r="AW2" s="183" t="s">
        <v>516</v>
      </c>
      <c r="AX2" s="184"/>
      <c r="AY2" s="164" t="s">
        <v>517</v>
      </c>
      <c r="AZ2" s="164" t="s">
        <v>518</v>
      </c>
      <c r="BA2" s="167" t="s">
        <v>519</v>
      </c>
      <c r="BB2" s="127" t="s">
        <v>520</v>
      </c>
      <c r="BC2" s="146" t="s">
        <v>521</v>
      </c>
      <c r="BD2" s="147"/>
      <c r="BE2" s="147"/>
      <c r="BF2" s="147"/>
      <c r="BG2" s="147"/>
      <c r="BH2" s="147"/>
      <c r="BI2" s="148"/>
      <c r="BJ2" s="127" t="s">
        <v>522</v>
      </c>
      <c r="BK2" s="146" t="s">
        <v>523</v>
      </c>
      <c r="BL2" s="147"/>
      <c r="BM2" s="147"/>
      <c r="BN2" s="148"/>
      <c r="BO2" s="151" t="s">
        <v>524</v>
      </c>
      <c r="BP2" s="148"/>
      <c r="BQ2" s="156" t="s">
        <v>525</v>
      </c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8"/>
      <c r="CT2" s="162" t="s">
        <v>389</v>
      </c>
      <c r="CU2" s="20"/>
      <c r="CV2" s="20"/>
    </row>
    <row r="3" spans="1:100" s="18" customFormat="1" ht="13.5" customHeight="1">
      <c r="A3" s="164"/>
      <c r="B3" s="199"/>
      <c r="C3" s="202"/>
      <c r="D3" s="166"/>
      <c r="E3" s="166"/>
      <c r="F3" s="192"/>
      <c r="G3" s="195"/>
      <c r="H3" s="196"/>
      <c r="I3" s="196"/>
      <c r="J3" s="145"/>
      <c r="K3" s="190"/>
      <c r="L3" s="145"/>
      <c r="M3" s="190"/>
      <c r="N3" s="166"/>
      <c r="O3" s="166"/>
      <c r="P3" s="187"/>
      <c r="Q3" s="188"/>
      <c r="R3" s="166"/>
      <c r="S3" s="166"/>
      <c r="T3" s="164"/>
      <c r="U3" s="168"/>
      <c r="V3" s="168"/>
      <c r="W3" s="168"/>
      <c r="X3" s="168"/>
      <c r="Y3" s="170"/>
      <c r="Z3" s="171"/>
      <c r="AA3" s="171"/>
      <c r="AB3" s="172"/>
      <c r="AC3" s="176"/>
      <c r="AD3" s="177"/>
      <c r="AE3" s="177"/>
      <c r="AF3" s="177"/>
      <c r="AG3" s="177"/>
      <c r="AH3" s="178"/>
      <c r="AI3" s="181"/>
      <c r="AJ3" s="182"/>
      <c r="AK3" s="103"/>
      <c r="AL3" s="104"/>
      <c r="AM3" s="104"/>
      <c r="AN3" s="105"/>
      <c r="AO3" s="106" t="s">
        <v>526</v>
      </c>
      <c r="AP3" s="107"/>
      <c r="AQ3" s="108"/>
      <c r="AR3" s="106" t="s">
        <v>527</v>
      </c>
      <c r="AS3" s="107"/>
      <c r="AT3" s="108"/>
      <c r="AU3" s="106" t="s">
        <v>528</v>
      </c>
      <c r="AV3" s="109"/>
      <c r="AW3" s="185"/>
      <c r="AX3" s="186"/>
      <c r="AY3" s="164"/>
      <c r="AZ3" s="166"/>
      <c r="BA3" s="167"/>
      <c r="BB3" s="128"/>
      <c r="BC3" s="135"/>
      <c r="BD3" s="149"/>
      <c r="BE3" s="149"/>
      <c r="BF3" s="149"/>
      <c r="BG3" s="149"/>
      <c r="BH3" s="149"/>
      <c r="BI3" s="150"/>
      <c r="BJ3" s="128"/>
      <c r="BK3" s="135"/>
      <c r="BL3" s="149"/>
      <c r="BM3" s="149"/>
      <c r="BN3" s="150"/>
      <c r="BO3" s="152"/>
      <c r="BP3" s="153"/>
      <c r="BQ3" s="159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1"/>
      <c r="CT3" s="162"/>
      <c r="CU3" s="20"/>
      <c r="CV3" s="20"/>
    </row>
    <row r="4" spans="1:100" s="18" customFormat="1" ht="18.75" customHeight="1">
      <c r="A4" s="164"/>
      <c r="B4" s="199"/>
      <c r="C4" s="202"/>
      <c r="D4" s="166"/>
      <c r="E4" s="166"/>
      <c r="F4" s="192"/>
      <c r="G4" s="197" t="s">
        <v>529</v>
      </c>
      <c r="H4" s="197" t="s">
        <v>530</v>
      </c>
      <c r="I4" s="191" t="s">
        <v>531</v>
      </c>
      <c r="J4" s="145"/>
      <c r="K4" s="172"/>
      <c r="L4" s="145"/>
      <c r="M4" s="172"/>
      <c r="N4" s="166"/>
      <c r="O4" s="166"/>
      <c r="P4" s="187"/>
      <c r="Q4" s="188"/>
      <c r="R4" s="166"/>
      <c r="S4" s="166"/>
      <c r="T4" s="164"/>
      <c r="U4" s="144" t="s">
        <v>532</v>
      </c>
      <c r="V4" s="134" t="s">
        <v>533</v>
      </c>
      <c r="W4" s="144" t="s">
        <v>532</v>
      </c>
      <c r="X4" s="134" t="s">
        <v>533</v>
      </c>
      <c r="Y4" s="134" t="s">
        <v>511</v>
      </c>
      <c r="Z4" s="127" t="s">
        <v>534</v>
      </c>
      <c r="AA4" s="127" t="s">
        <v>535</v>
      </c>
      <c r="AB4" s="127" t="s">
        <v>536</v>
      </c>
      <c r="AC4" s="127" t="s">
        <v>537</v>
      </c>
      <c r="AD4" s="127" t="s">
        <v>538</v>
      </c>
      <c r="AE4" s="141" t="s">
        <v>539</v>
      </c>
      <c r="AF4" s="142"/>
      <c r="AG4" s="142"/>
      <c r="AH4" s="143"/>
      <c r="AI4" s="127" t="s">
        <v>540</v>
      </c>
      <c r="AJ4" s="127" t="s">
        <v>541</v>
      </c>
      <c r="AK4" s="110" t="s">
        <v>542</v>
      </c>
      <c r="AL4" s="110" t="s">
        <v>543</v>
      </c>
      <c r="AM4" s="106" t="s">
        <v>528</v>
      </c>
      <c r="AN4" s="109"/>
      <c r="AO4" s="111"/>
      <c r="AP4" s="99" t="s">
        <v>544</v>
      </c>
      <c r="AQ4" s="108"/>
      <c r="AR4" s="112"/>
      <c r="AS4" s="99" t="s">
        <v>545</v>
      </c>
      <c r="AT4" s="108"/>
      <c r="AU4" s="113"/>
      <c r="AV4" s="114" t="s">
        <v>546</v>
      </c>
      <c r="AW4" s="132" t="s">
        <v>547</v>
      </c>
      <c r="AX4" s="134" t="s">
        <v>548</v>
      </c>
      <c r="AY4" s="164"/>
      <c r="AZ4" s="166"/>
      <c r="BA4" s="167"/>
      <c r="BB4" s="128"/>
      <c r="BC4" s="135" t="s">
        <v>549</v>
      </c>
      <c r="BD4" s="136" t="s">
        <v>550</v>
      </c>
      <c r="BE4" s="127" t="s">
        <v>551</v>
      </c>
      <c r="BF4" s="127" t="s">
        <v>552</v>
      </c>
      <c r="BG4" s="136" t="s">
        <v>553</v>
      </c>
      <c r="BH4" s="127" t="s">
        <v>554</v>
      </c>
      <c r="BI4" s="127" t="s">
        <v>555</v>
      </c>
      <c r="BJ4" s="128"/>
      <c r="BK4" s="135" t="s">
        <v>549</v>
      </c>
      <c r="BL4" s="127" t="s">
        <v>556</v>
      </c>
      <c r="BM4" s="127" t="s">
        <v>557</v>
      </c>
      <c r="BN4" s="127" t="s">
        <v>558</v>
      </c>
      <c r="BO4" s="127" t="s">
        <v>559</v>
      </c>
      <c r="BP4" s="127" t="s">
        <v>560</v>
      </c>
      <c r="BQ4" s="129" t="s">
        <v>549</v>
      </c>
      <c r="BR4" s="130"/>
      <c r="BS4" s="124" t="s">
        <v>561</v>
      </c>
      <c r="BT4" s="125"/>
      <c r="BU4" s="126"/>
      <c r="BV4" s="124" t="s">
        <v>562</v>
      </c>
      <c r="BW4" s="125"/>
      <c r="BX4" s="126"/>
      <c r="BY4" s="124" t="s">
        <v>563</v>
      </c>
      <c r="BZ4" s="125"/>
      <c r="CA4" s="126"/>
      <c r="CB4" s="124" t="s">
        <v>564</v>
      </c>
      <c r="CC4" s="125"/>
      <c r="CD4" s="126"/>
      <c r="CE4" s="124" t="s">
        <v>565</v>
      </c>
      <c r="CF4" s="125"/>
      <c r="CG4" s="126"/>
      <c r="CH4" s="124" t="s">
        <v>566</v>
      </c>
      <c r="CI4" s="125"/>
      <c r="CJ4" s="126"/>
      <c r="CK4" s="124" t="s">
        <v>567</v>
      </c>
      <c r="CL4" s="125"/>
      <c r="CM4" s="126"/>
      <c r="CN4" s="124" t="s">
        <v>568</v>
      </c>
      <c r="CO4" s="125"/>
      <c r="CP4" s="126"/>
      <c r="CQ4" s="124" t="s">
        <v>555</v>
      </c>
      <c r="CR4" s="125"/>
      <c r="CS4" s="126"/>
      <c r="CT4" s="162"/>
      <c r="CU4" s="20"/>
      <c r="CV4" s="20"/>
    </row>
    <row r="5" spans="1:100" s="18" customFormat="1" ht="20.25" customHeight="1">
      <c r="A5" s="164"/>
      <c r="B5" s="199"/>
      <c r="C5" s="202"/>
      <c r="D5" s="166"/>
      <c r="E5" s="166"/>
      <c r="F5" s="192"/>
      <c r="G5" s="198"/>
      <c r="H5" s="198"/>
      <c r="I5" s="192"/>
      <c r="J5" s="133"/>
      <c r="K5" s="134" t="s">
        <v>569</v>
      </c>
      <c r="L5" s="133"/>
      <c r="M5" s="134" t="s">
        <v>569</v>
      </c>
      <c r="N5" s="166"/>
      <c r="O5" s="166"/>
      <c r="P5" s="187"/>
      <c r="Q5" s="188"/>
      <c r="R5" s="166"/>
      <c r="S5" s="166"/>
      <c r="T5" s="164"/>
      <c r="U5" s="145"/>
      <c r="V5" s="133"/>
      <c r="W5" s="145"/>
      <c r="X5" s="133"/>
      <c r="Y5" s="133"/>
      <c r="Z5" s="128"/>
      <c r="AA5" s="128"/>
      <c r="AB5" s="128"/>
      <c r="AC5" s="131"/>
      <c r="AD5" s="131"/>
      <c r="AE5" s="35" t="s">
        <v>570</v>
      </c>
      <c r="AF5" s="35" t="s">
        <v>571</v>
      </c>
      <c r="AG5" s="35" t="s">
        <v>572</v>
      </c>
      <c r="AH5" s="35" t="s">
        <v>573</v>
      </c>
      <c r="AI5" s="131"/>
      <c r="AJ5" s="131"/>
      <c r="AK5" s="115"/>
      <c r="AL5" s="115"/>
      <c r="AM5" s="115"/>
      <c r="AN5" s="116" t="s">
        <v>574</v>
      </c>
      <c r="AO5" s="115"/>
      <c r="AP5" s="112"/>
      <c r="AQ5" s="137" t="s">
        <v>575</v>
      </c>
      <c r="AR5" s="115"/>
      <c r="AS5" s="139"/>
      <c r="AT5" s="137" t="s">
        <v>576</v>
      </c>
      <c r="AU5" s="117"/>
      <c r="AV5" s="115"/>
      <c r="AW5" s="133"/>
      <c r="AX5" s="133"/>
      <c r="AY5" s="164"/>
      <c r="AZ5" s="166"/>
      <c r="BA5" s="167"/>
      <c r="BB5" s="128"/>
      <c r="BC5" s="135"/>
      <c r="BD5" s="128"/>
      <c r="BE5" s="128"/>
      <c r="BF5" s="128"/>
      <c r="BG5" s="128"/>
      <c r="BH5" s="128"/>
      <c r="BI5" s="128"/>
      <c r="BJ5" s="128"/>
      <c r="BK5" s="135"/>
      <c r="BL5" s="128"/>
      <c r="BM5" s="128"/>
      <c r="BN5" s="128"/>
      <c r="BO5" s="128"/>
      <c r="BP5" s="128"/>
      <c r="BQ5" s="5" t="s">
        <v>577</v>
      </c>
      <c r="BR5" s="5" t="s">
        <v>578</v>
      </c>
      <c r="BS5" s="5" t="s">
        <v>579</v>
      </c>
      <c r="BT5" s="5" t="s">
        <v>577</v>
      </c>
      <c r="BU5" s="5" t="s">
        <v>578</v>
      </c>
      <c r="BV5" s="5" t="s">
        <v>579</v>
      </c>
      <c r="BW5" s="5" t="s">
        <v>577</v>
      </c>
      <c r="BX5" s="5" t="s">
        <v>578</v>
      </c>
      <c r="BY5" s="5" t="s">
        <v>579</v>
      </c>
      <c r="BZ5" s="5" t="s">
        <v>577</v>
      </c>
      <c r="CA5" s="5" t="s">
        <v>578</v>
      </c>
      <c r="CB5" s="5" t="s">
        <v>579</v>
      </c>
      <c r="CC5" s="5" t="s">
        <v>577</v>
      </c>
      <c r="CD5" s="5" t="s">
        <v>578</v>
      </c>
      <c r="CE5" s="5" t="s">
        <v>579</v>
      </c>
      <c r="CF5" s="5" t="s">
        <v>577</v>
      </c>
      <c r="CG5" s="5" t="s">
        <v>578</v>
      </c>
      <c r="CH5" s="5" t="s">
        <v>579</v>
      </c>
      <c r="CI5" s="5" t="s">
        <v>577</v>
      </c>
      <c r="CJ5" s="5" t="s">
        <v>578</v>
      </c>
      <c r="CK5" s="5" t="s">
        <v>579</v>
      </c>
      <c r="CL5" s="5" t="s">
        <v>577</v>
      </c>
      <c r="CM5" s="5" t="s">
        <v>578</v>
      </c>
      <c r="CN5" s="5" t="s">
        <v>579</v>
      </c>
      <c r="CO5" s="5" t="s">
        <v>577</v>
      </c>
      <c r="CP5" s="5" t="s">
        <v>578</v>
      </c>
      <c r="CQ5" s="5" t="s">
        <v>579</v>
      </c>
      <c r="CR5" s="5" t="s">
        <v>577</v>
      </c>
      <c r="CS5" s="5" t="s">
        <v>578</v>
      </c>
      <c r="CT5" s="162"/>
      <c r="CU5" s="20"/>
      <c r="CV5" s="20"/>
    </row>
    <row r="6" spans="1:100" s="58" customFormat="1" ht="33" customHeight="1">
      <c r="A6" s="165"/>
      <c r="B6" s="200"/>
      <c r="C6" s="202"/>
      <c r="D6" s="134"/>
      <c r="E6" s="134"/>
      <c r="F6" s="118" t="s">
        <v>580</v>
      </c>
      <c r="G6" s="118" t="s">
        <v>580</v>
      </c>
      <c r="H6" s="119" t="s">
        <v>581</v>
      </c>
      <c r="I6" s="192"/>
      <c r="J6" s="133"/>
      <c r="K6" s="133"/>
      <c r="L6" s="133"/>
      <c r="M6" s="133"/>
      <c r="N6" s="134"/>
      <c r="O6" s="134"/>
      <c r="P6" s="187"/>
      <c r="Q6" s="120" t="s">
        <v>582</v>
      </c>
      <c r="R6" s="134"/>
      <c r="S6" s="134"/>
      <c r="T6" s="165"/>
      <c r="U6" s="121" t="s">
        <v>583</v>
      </c>
      <c r="V6" s="120" t="s">
        <v>584</v>
      </c>
      <c r="W6" s="121" t="s">
        <v>583</v>
      </c>
      <c r="X6" s="120" t="s">
        <v>584</v>
      </c>
      <c r="Y6" s="120" t="s">
        <v>585</v>
      </c>
      <c r="Z6" s="26" t="s">
        <v>586</v>
      </c>
      <c r="AA6" s="26" t="s">
        <v>587</v>
      </c>
      <c r="AB6" s="26" t="s">
        <v>587</v>
      </c>
      <c r="AC6" s="26" t="s">
        <v>588</v>
      </c>
      <c r="AD6" s="26" t="s">
        <v>589</v>
      </c>
      <c r="AE6" s="26" t="s">
        <v>590</v>
      </c>
      <c r="AF6" s="26" t="s">
        <v>591</v>
      </c>
      <c r="AG6" s="26" t="s">
        <v>592</v>
      </c>
      <c r="AH6" s="26" t="s">
        <v>593</v>
      </c>
      <c r="AI6" s="131"/>
      <c r="AJ6" s="131"/>
      <c r="AK6" s="115"/>
      <c r="AL6" s="115"/>
      <c r="AM6" s="115"/>
      <c r="AN6" s="115"/>
      <c r="AO6" s="115"/>
      <c r="AP6" s="115"/>
      <c r="AQ6" s="138"/>
      <c r="AR6" s="115"/>
      <c r="AS6" s="140"/>
      <c r="AT6" s="138"/>
      <c r="AU6" s="117"/>
      <c r="AV6" s="122"/>
      <c r="AW6" s="133"/>
      <c r="AX6" s="133"/>
      <c r="AY6" s="165"/>
      <c r="AZ6" s="134"/>
      <c r="BA6" s="127"/>
      <c r="BB6" s="26" t="s">
        <v>594</v>
      </c>
      <c r="BC6" s="96" t="s">
        <v>594</v>
      </c>
      <c r="BD6" s="26" t="s">
        <v>594</v>
      </c>
      <c r="BE6" s="26" t="s">
        <v>594</v>
      </c>
      <c r="BF6" s="26" t="s">
        <v>594</v>
      </c>
      <c r="BG6" s="26" t="s">
        <v>594</v>
      </c>
      <c r="BH6" s="26" t="s">
        <v>594</v>
      </c>
      <c r="BI6" s="26" t="s">
        <v>594</v>
      </c>
      <c r="BJ6" s="26" t="s">
        <v>595</v>
      </c>
      <c r="BK6" s="26" t="s">
        <v>594</v>
      </c>
      <c r="BL6" s="26" t="s">
        <v>594</v>
      </c>
      <c r="BM6" s="26" t="s">
        <v>594</v>
      </c>
      <c r="BN6" s="26" t="s">
        <v>594</v>
      </c>
      <c r="BO6" s="26" t="s">
        <v>596</v>
      </c>
      <c r="BP6" s="26" t="s">
        <v>596</v>
      </c>
      <c r="BQ6" s="8" t="s">
        <v>580</v>
      </c>
      <c r="BR6" s="123" t="s">
        <v>597</v>
      </c>
      <c r="BS6" s="6"/>
      <c r="BT6" s="8" t="s">
        <v>580</v>
      </c>
      <c r="BU6" s="123" t="s">
        <v>597</v>
      </c>
      <c r="BV6" s="6"/>
      <c r="BW6" s="8" t="s">
        <v>580</v>
      </c>
      <c r="BX6" s="123" t="s">
        <v>597</v>
      </c>
      <c r="BY6" s="6"/>
      <c r="BZ6" s="8" t="s">
        <v>580</v>
      </c>
      <c r="CA6" s="123" t="s">
        <v>597</v>
      </c>
      <c r="CB6" s="6"/>
      <c r="CC6" s="8" t="s">
        <v>580</v>
      </c>
      <c r="CD6" s="123" t="s">
        <v>597</v>
      </c>
      <c r="CE6" s="6"/>
      <c r="CF6" s="8" t="s">
        <v>580</v>
      </c>
      <c r="CG6" s="123" t="s">
        <v>597</v>
      </c>
      <c r="CH6" s="6"/>
      <c r="CI6" s="8" t="s">
        <v>580</v>
      </c>
      <c r="CJ6" s="123" t="s">
        <v>597</v>
      </c>
      <c r="CK6" s="6"/>
      <c r="CL6" s="8" t="s">
        <v>580</v>
      </c>
      <c r="CM6" s="123" t="s">
        <v>597</v>
      </c>
      <c r="CN6" s="6"/>
      <c r="CO6" s="8" t="s">
        <v>580</v>
      </c>
      <c r="CP6" s="123" t="s">
        <v>597</v>
      </c>
      <c r="CQ6" s="6"/>
      <c r="CR6" s="8" t="s">
        <v>580</v>
      </c>
      <c r="CS6" s="123" t="s">
        <v>597</v>
      </c>
      <c r="CT6" s="163"/>
      <c r="CU6" s="57" t="s">
        <v>33</v>
      </c>
      <c r="CV6" s="57"/>
    </row>
    <row r="7" spans="1:100" ht="30" customHeight="1">
      <c r="A7" s="15" t="s">
        <v>78</v>
      </c>
      <c r="B7" s="49" t="s">
        <v>79</v>
      </c>
      <c r="C7" s="49" t="s">
        <v>598</v>
      </c>
      <c r="D7" s="15" t="s">
        <v>81</v>
      </c>
      <c r="E7" s="29" t="s">
        <v>599</v>
      </c>
      <c r="F7" s="15">
        <v>38542</v>
      </c>
      <c r="G7" s="15">
        <v>0</v>
      </c>
      <c r="H7" s="15">
        <v>0</v>
      </c>
      <c r="I7" s="15"/>
      <c r="J7" s="29" t="s">
        <v>600</v>
      </c>
      <c r="K7" s="29"/>
      <c r="L7" s="15" t="s">
        <v>97</v>
      </c>
      <c r="M7" s="15"/>
      <c r="N7" s="15" t="s">
        <v>601</v>
      </c>
      <c r="O7" s="15" t="s">
        <v>602</v>
      </c>
      <c r="P7" s="15" t="s">
        <v>603</v>
      </c>
      <c r="Q7" s="15">
        <v>160</v>
      </c>
      <c r="R7" s="15">
        <v>2</v>
      </c>
      <c r="S7" s="15">
        <v>2020</v>
      </c>
      <c r="T7" s="29" t="s">
        <v>604</v>
      </c>
      <c r="U7" s="15"/>
      <c r="V7" s="15"/>
      <c r="W7" s="15"/>
      <c r="X7" s="15"/>
      <c r="Y7" s="15">
        <v>3020</v>
      </c>
      <c r="Z7" s="15">
        <v>18.55</v>
      </c>
      <c r="AA7" s="15">
        <v>20255</v>
      </c>
      <c r="AB7" s="15"/>
      <c r="AC7" s="15">
        <v>13096</v>
      </c>
      <c r="AD7" s="15">
        <v>215750385</v>
      </c>
      <c r="AE7" s="15">
        <v>18.7</v>
      </c>
      <c r="AF7" s="15"/>
      <c r="AG7" s="15"/>
      <c r="AH7" s="15"/>
      <c r="AI7" s="15" t="s">
        <v>605</v>
      </c>
      <c r="AJ7" s="15" t="s">
        <v>606</v>
      </c>
      <c r="AK7" s="15" t="s">
        <v>444</v>
      </c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202</v>
      </c>
      <c r="AX7" s="15" t="s">
        <v>607</v>
      </c>
      <c r="AY7" s="15" t="s">
        <v>90</v>
      </c>
      <c r="AZ7" s="15"/>
      <c r="BA7" s="15" t="s">
        <v>202</v>
      </c>
      <c r="BB7" s="15"/>
      <c r="BC7" s="15">
        <f t="shared" ref="BC7:BC15" si="0">IF(BD7&amp;BE7&amp;BF7&amp;BG7&amp;BH7&amp;BI7 ="","",SUM(BD7:BI7))</f>
        <v>100.00000000000001</v>
      </c>
      <c r="BD7" s="15">
        <v>55.7</v>
      </c>
      <c r="BE7" s="15">
        <v>20.2</v>
      </c>
      <c r="BF7" s="15">
        <v>9.9</v>
      </c>
      <c r="BG7" s="15">
        <v>6.96</v>
      </c>
      <c r="BH7" s="15">
        <v>2.5099999999999998</v>
      </c>
      <c r="BI7" s="15">
        <v>4.7300000000000004</v>
      </c>
      <c r="BJ7" s="15">
        <v>145.9</v>
      </c>
      <c r="BK7" s="15">
        <f t="shared" ref="BK7:BK15" si="1">IF(BL7&amp;BM7&amp;BN7 ="","",SUM(BL7:BN7))</f>
        <v>100</v>
      </c>
      <c r="BL7" s="15">
        <v>46.8</v>
      </c>
      <c r="BM7" s="15">
        <v>44.8</v>
      </c>
      <c r="BN7" s="15">
        <v>8.4</v>
      </c>
      <c r="BO7" s="15">
        <v>8455</v>
      </c>
      <c r="BP7" s="15">
        <v>7250</v>
      </c>
      <c r="BQ7" s="14" t="str">
        <f t="shared" ref="BQ7:BR15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425</v>
      </c>
      <c r="CU7" s="50" t="s">
        <v>608</v>
      </c>
    </row>
    <row r="8" spans="1:100" ht="30" customHeight="1">
      <c r="A8" s="15" t="s">
        <v>78</v>
      </c>
      <c r="B8" s="49" t="s">
        <v>92</v>
      </c>
      <c r="C8" s="49" t="s">
        <v>609</v>
      </c>
      <c r="D8" s="15" t="s">
        <v>94</v>
      </c>
      <c r="E8" s="29" t="s">
        <v>610</v>
      </c>
      <c r="F8" s="15">
        <v>40069</v>
      </c>
      <c r="G8" s="15">
        <v>0</v>
      </c>
      <c r="H8" s="15">
        <v>0</v>
      </c>
      <c r="I8" s="15"/>
      <c r="J8" s="29" t="s">
        <v>600</v>
      </c>
      <c r="K8" s="29"/>
      <c r="L8" s="15" t="s">
        <v>97</v>
      </c>
      <c r="M8" s="15"/>
      <c r="N8" s="15" t="s">
        <v>601</v>
      </c>
      <c r="O8" s="15" t="s">
        <v>602</v>
      </c>
      <c r="P8" s="15" t="s">
        <v>98</v>
      </c>
      <c r="Q8" s="15">
        <v>195</v>
      </c>
      <c r="R8" s="15">
        <v>3</v>
      </c>
      <c r="S8" s="15">
        <v>1994</v>
      </c>
      <c r="T8" s="29" t="s">
        <v>611</v>
      </c>
      <c r="U8" s="15">
        <v>1683</v>
      </c>
      <c r="V8" s="15"/>
      <c r="W8" s="15">
        <v>1683</v>
      </c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100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202</v>
      </c>
      <c r="AX8" s="15" t="s">
        <v>607</v>
      </c>
      <c r="AY8" s="15" t="s">
        <v>99</v>
      </c>
      <c r="AZ8" s="15"/>
      <c r="BA8" s="15" t="s">
        <v>202</v>
      </c>
      <c r="BB8" s="15"/>
      <c r="BC8" s="15">
        <f t="shared" si="0"/>
        <v>100</v>
      </c>
      <c r="BD8" s="15">
        <v>54.9</v>
      </c>
      <c r="BE8" s="15">
        <v>23.3</v>
      </c>
      <c r="BF8" s="15">
        <v>2</v>
      </c>
      <c r="BG8" s="15">
        <v>17.5</v>
      </c>
      <c r="BH8" s="15">
        <v>0.5</v>
      </c>
      <c r="BI8" s="15">
        <v>1.8</v>
      </c>
      <c r="BJ8" s="15">
        <v>178</v>
      </c>
      <c r="BK8" s="15">
        <f t="shared" si="1"/>
        <v>100</v>
      </c>
      <c r="BL8" s="15">
        <v>55.5</v>
      </c>
      <c r="BM8" s="15">
        <v>39.6</v>
      </c>
      <c r="BN8" s="15">
        <v>4.9000000000000004</v>
      </c>
      <c r="BO8" s="15">
        <v>6065</v>
      </c>
      <c r="BP8" s="15">
        <v>7415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425</v>
      </c>
      <c r="CU8" s="50" t="s">
        <v>612</v>
      </c>
    </row>
    <row r="9" spans="1:100" ht="30" customHeight="1">
      <c r="A9" s="15" t="s">
        <v>78</v>
      </c>
      <c r="B9" s="49" t="s">
        <v>102</v>
      </c>
      <c r="C9" s="49" t="s">
        <v>613</v>
      </c>
      <c r="D9" s="15" t="s">
        <v>104</v>
      </c>
      <c r="E9" s="29" t="s">
        <v>614</v>
      </c>
      <c r="F9" s="15">
        <v>42739</v>
      </c>
      <c r="G9" s="15">
        <v>1846</v>
      </c>
      <c r="H9" s="15">
        <v>0</v>
      </c>
      <c r="I9" s="15" t="s">
        <v>615</v>
      </c>
      <c r="J9" s="29" t="s">
        <v>616</v>
      </c>
      <c r="K9" s="29"/>
      <c r="L9" s="15" t="s">
        <v>617</v>
      </c>
      <c r="M9" s="15"/>
      <c r="N9" s="15" t="s">
        <v>618</v>
      </c>
      <c r="O9" s="15" t="s">
        <v>602</v>
      </c>
      <c r="P9" s="15" t="s">
        <v>603</v>
      </c>
      <c r="Q9" s="15">
        <v>150</v>
      </c>
      <c r="R9" s="15">
        <v>2</v>
      </c>
      <c r="S9" s="15">
        <v>2017</v>
      </c>
      <c r="T9" s="29" t="s">
        <v>619</v>
      </c>
      <c r="U9" s="15">
        <v>2410320</v>
      </c>
      <c r="V9" s="15">
        <v>0</v>
      </c>
      <c r="W9" s="15">
        <v>2410320</v>
      </c>
      <c r="X9" s="15">
        <v>0</v>
      </c>
      <c r="Y9" s="15">
        <v>3100</v>
      </c>
      <c r="Z9" s="15">
        <v>14</v>
      </c>
      <c r="AA9" s="15">
        <v>16977</v>
      </c>
      <c r="AB9" s="15">
        <v>0</v>
      </c>
      <c r="AC9" s="15">
        <v>6960</v>
      </c>
      <c r="AD9" s="15">
        <v>102209144</v>
      </c>
      <c r="AE9" s="15">
        <v>18.7</v>
      </c>
      <c r="AF9" s="15"/>
      <c r="AG9" s="15"/>
      <c r="AH9" s="15"/>
      <c r="AI9" s="15" t="s">
        <v>110</v>
      </c>
      <c r="AJ9" s="15" t="s">
        <v>620</v>
      </c>
      <c r="AK9" s="15" t="s">
        <v>444</v>
      </c>
      <c r="AL9" s="15"/>
      <c r="AM9" s="15"/>
      <c r="AN9" s="15"/>
      <c r="AO9" s="15" t="s">
        <v>444</v>
      </c>
      <c r="AP9" s="15" t="s">
        <v>89</v>
      </c>
      <c r="AQ9" s="15" t="s">
        <v>621</v>
      </c>
      <c r="AR9" s="15"/>
      <c r="AS9" s="15"/>
      <c r="AT9" s="15"/>
      <c r="AU9" s="15"/>
      <c r="AV9" s="15"/>
      <c r="AW9" s="15" t="s">
        <v>622</v>
      </c>
      <c r="AX9" s="15" t="s">
        <v>607</v>
      </c>
      <c r="AY9" s="15" t="s">
        <v>90</v>
      </c>
      <c r="AZ9" s="15"/>
      <c r="BA9" s="15" t="s">
        <v>202</v>
      </c>
      <c r="BB9" s="15"/>
      <c r="BC9" s="15">
        <f t="shared" si="0"/>
        <v>100</v>
      </c>
      <c r="BD9" s="15">
        <v>47.7</v>
      </c>
      <c r="BE9" s="15">
        <v>17.8</v>
      </c>
      <c r="BF9" s="15">
        <v>22.7</v>
      </c>
      <c r="BG9" s="15">
        <v>7.6</v>
      </c>
      <c r="BH9" s="15">
        <v>1.7</v>
      </c>
      <c r="BI9" s="15">
        <v>2.5</v>
      </c>
      <c r="BJ9" s="15">
        <v>137</v>
      </c>
      <c r="BK9" s="15">
        <f t="shared" si="1"/>
        <v>99.999999999999986</v>
      </c>
      <c r="BL9" s="15">
        <v>48.4</v>
      </c>
      <c r="BM9" s="15">
        <v>45.3</v>
      </c>
      <c r="BN9" s="15">
        <v>6.3</v>
      </c>
      <c r="BO9" s="15">
        <v>7470</v>
      </c>
      <c r="BP9" s="15">
        <v>8522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425</v>
      </c>
      <c r="CU9" s="50" t="s">
        <v>623</v>
      </c>
    </row>
    <row r="10" spans="1:100" ht="30" customHeight="1">
      <c r="A10" s="15" t="s">
        <v>78</v>
      </c>
      <c r="B10" s="49" t="s">
        <v>102</v>
      </c>
      <c r="C10" s="49" t="s">
        <v>624</v>
      </c>
      <c r="D10" s="15" t="s">
        <v>104</v>
      </c>
      <c r="E10" s="29" t="s">
        <v>625</v>
      </c>
      <c r="F10" s="15">
        <v>38254</v>
      </c>
      <c r="G10" s="15">
        <v>1679</v>
      </c>
      <c r="H10" s="15"/>
      <c r="I10" s="15" t="s">
        <v>615</v>
      </c>
      <c r="J10" s="29" t="s">
        <v>626</v>
      </c>
      <c r="K10" s="29"/>
      <c r="L10" s="15" t="s">
        <v>617</v>
      </c>
      <c r="M10" s="15"/>
      <c r="N10" s="15" t="s">
        <v>618</v>
      </c>
      <c r="O10" s="15" t="s">
        <v>602</v>
      </c>
      <c r="P10" s="15" t="s">
        <v>603</v>
      </c>
      <c r="Q10" s="15">
        <v>150</v>
      </c>
      <c r="R10" s="15">
        <v>2</v>
      </c>
      <c r="S10" s="15">
        <v>2018</v>
      </c>
      <c r="T10" s="29" t="s">
        <v>619</v>
      </c>
      <c r="U10" s="15">
        <v>22217040</v>
      </c>
      <c r="V10" s="15">
        <v>0</v>
      </c>
      <c r="W10" s="15">
        <v>23938050</v>
      </c>
      <c r="X10" s="15">
        <v>0</v>
      </c>
      <c r="Y10" s="15">
        <v>3220</v>
      </c>
      <c r="Z10" s="15">
        <v>19.100000000000001</v>
      </c>
      <c r="AA10" s="15">
        <v>17908</v>
      </c>
      <c r="AB10" s="15">
        <v>0</v>
      </c>
      <c r="AC10" s="15">
        <v>10906</v>
      </c>
      <c r="AD10" s="15">
        <v>145622050</v>
      </c>
      <c r="AE10" s="15">
        <v>19</v>
      </c>
      <c r="AF10" s="15"/>
      <c r="AG10" s="15"/>
      <c r="AH10" s="15"/>
      <c r="AI10" s="15" t="s">
        <v>627</v>
      </c>
      <c r="AJ10" s="15" t="s">
        <v>620</v>
      </c>
      <c r="AK10" s="15" t="s">
        <v>444</v>
      </c>
      <c r="AL10" s="15"/>
      <c r="AM10" s="15"/>
      <c r="AN10" s="15"/>
      <c r="AO10" s="15" t="s">
        <v>444</v>
      </c>
      <c r="AP10" s="15" t="s">
        <v>89</v>
      </c>
      <c r="AQ10" s="15" t="s">
        <v>621</v>
      </c>
      <c r="AR10" s="15"/>
      <c r="AS10" s="15"/>
      <c r="AT10" s="15"/>
      <c r="AU10" s="15"/>
      <c r="AV10" s="15"/>
      <c r="AW10" s="15" t="s">
        <v>622</v>
      </c>
      <c r="AX10" s="15" t="s">
        <v>607</v>
      </c>
      <c r="AY10" s="15" t="s">
        <v>90</v>
      </c>
      <c r="AZ10" s="15"/>
      <c r="BA10" s="15" t="s">
        <v>202</v>
      </c>
      <c r="BB10" s="15"/>
      <c r="BC10" s="15">
        <f t="shared" si="0"/>
        <v>100.00000000000001</v>
      </c>
      <c r="BD10" s="15">
        <v>44.2</v>
      </c>
      <c r="BE10" s="15">
        <v>27.2</v>
      </c>
      <c r="BF10" s="15">
        <v>8.5</v>
      </c>
      <c r="BG10" s="15">
        <v>11.9</v>
      </c>
      <c r="BH10" s="15">
        <v>3.5</v>
      </c>
      <c r="BI10" s="15">
        <v>4.7</v>
      </c>
      <c r="BJ10" s="15">
        <v>185</v>
      </c>
      <c r="BK10" s="15">
        <f t="shared" si="1"/>
        <v>100</v>
      </c>
      <c r="BL10" s="15">
        <v>46.7</v>
      </c>
      <c r="BM10" s="15">
        <v>45.8</v>
      </c>
      <c r="BN10" s="15">
        <v>7.5</v>
      </c>
      <c r="BO10" s="15">
        <v>7475</v>
      </c>
      <c r="BP10" s="15">
        <v>9925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425</v>
      </c>
      <c r="CU10" s="50" t="s">
        <v>628</v>
      </c>
    </row>
    <row r="11" spans="1:100" ht="30" customHeight="1">
      <c r="A11" s="15" t="s">
        <v>78</v>
      </c>
      <c r="B11" s="49" t="s">
        <v>112</v>
      </c>
      <c r="C11" s="49" t="s">
        <v>629</v>
      </c>
      <c r="D11" s="15" t="s">
        <v>114</v>
      </c>
      <c r="E11" s="29" t="s">
        <v>630</v>
      </c>
      <c r="F11" s="15">
        <v>18459</v>
      </c>
      <c r="G11" s="15">
        <v>10</v>
      </c>
      <c r="H11" s="15"/>
      <c r="I11" s="15" t="s">
        <v>615</v>
      </c>
      <c r="J11" s="29" t="s">
        <v>600</v>
      </c>
      <c r="K11" s="29"/>
      <c r="L11" s="15" t="s">
        <v>97</v>
      </c>
      <c r="M11" s="15"/>
      <c r="N11" s="15" t="s">
        <v>601</v>
      </c>
      <c r="O11" s="15" t="s">
        <v>602</v>
      </c>
      <c r="P11" s="15" t="s">
        <v>151</v>
      </c>
      <c r="Q11" s="15">
        <v>90</v>
      </c>
      <c r="R11" s="15">
        <v>2</v>
      </c>
      <c r="S11" s="15">
        <v>2002</v>
      </c>
      <c r="T11" s="29" t="s">
        <v>631</v>
      </c>
      <c r="U11" s="15">
        <v>7747488</v>
      </c>
      <c r="V11" s="15"/>
      <c r="W11" s="15">
        <v>6250734</v>
      </c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 t="s">
        <v>100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60</v>
      </c>
      <c r="AX11" s="15" t="s">
        <v>632</v>
      </c>
      <c r="AY11" s="15" t="s">
        <v>109</v>
      </c>
      <c r="AZ11" s="15"/>
      <c r="BA11" s="15" t="s">
        <v>202</v>
      </c>
      <c r="BB11" s="15"/>
      <c r="BC11" s="15">
        <f t="shared" si="0"/>
        <v>100.00000000000001</v>
      </c>
      <c r="BD11" s="15">
        <v>59.1</v>
      </c>
      <c r="BE11" s="15">
        <v>16.100000000000001</v>
      </c>
      <c r="BF11" s="15">
        <v>4.9000000000000004</v>
      </c>
      <c r="BG11" s="15">
        <v>8.9</v>
      </c>
      <c r="BH11" s="15">
        <v>2.8</v>
      </c>
      <c r="BI11" s="15">
        <v>8.1999999999999993</v>
      </c>
      <c r="BJ11" s="15">
        <v>0</v>
      </c>
      <c r="BK11" s="15">
        <f t="shared" si="1"/>
        <v>100</v>
      </c>
      <c r="BL11" s="15">
        <v>46.2</v>
      </c>
      <c r="BM11" s="15">
        <v>46</v>
      </c>
      <c r="BN11" s="15">
        <v>7.8</v>
      </c>
      <c r="BO11" s="15">
        <v>8759</v>
      </c>
      <c r="BP11" s="15">
        <v>2093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425</v>
      </c>
      <c r="CU11" s="50" t="s">
        <v>633</v>
      </c>
    </row>
    <row r="12" spans="1:100" ht="30" customHeight="1">
      <c r="A12" s="15" t="s">
        <v>78</v>
      </c>
      <c r="B12" s="49" t="s">
        <v>120</v>
      </c>
      <c r="C12" s="49" t="s">
        <v>634</v>
      </c>
      <c r="D12" s="15" t="s">
        <v>122</v>
      </c>
      <c r="E12" s="29" t="s">
        <v>635</v>
      </c>
      <c r="F12" s="15">
        <v>54542</v>
      </c>
      <c r="G12" s="15">
        <v>0</v>
      </c>
      <c r="H12" s="15">
        <v>0</v>
      </c>
      <c r="I12" s="15"/>
      <c r="J12" s="29" t="s">
        <v>616</v>
      </c>
      <c r="K12" s="29"/>
      <c r="L12" s="15" t="s">
        <v>97</v>
      </c>
      <c r="M12" s="15"/>
      <c r="N12" s="15" t="s">
        <v>601</v>
      </c>
      <c r="O12" s="15" t="s">
        <v>602</v>
      </c>
      <c r="P12" s="15" t="s">
        <v>88</v>
      </c>
      <c r="Q12" s="15">
        <v>255</v>
      </c>
      <c r="R12" s="15">
        <v>3</v>
      </c>
      <c r="S12" s="15">
        <v>1998</v>
      </c>
      <c r="T12" s="29" t="s">
        <v>636</v>
      </c>
      <c r="U12" s="15">
        <v>98790720</v>
      </c>
      <c r="V12" s="15"/>
      <c r="W12" s="15">
        <v>6821959</v>
      </c>
      <c r="X12" s="15"/>
      <c r="Y12" s="15">
        <v>2150</v>
      </c>
      <c r="Z12" s="15">
        <v>9.1999999999999993</v>
      </c>
      <c r="AA12" s="15">
        <v>13923</v>
      </c>
      <c r="AB12" s="15">
        <v>1463</v>
      </c>
      <c r="AC12" s="15">
        <v>6473</v>
      </c>
      <c r="AD12" s="15">
        <v>77829051</v>
      </c>
      <c r="AE12" s="15">
        <v>11</v>
      </c>
      <c r="AF12" s="15"/>
      <c r="AG12" s="15">
        <v>11</v>
      </c>
      <c r="AH12" s="15">
        <v>11</v>
      </c>
      <c r="AI12" s="15" t="s">
        <v>637</v>
      </c>
      <c r="AJ12" s="15" t="s">
        <v>638</v>
      </c>
      <c r="AK12" s="15"/>
      <c r="AL12" s="15"/>
      <c r="AM12" s="15" t="s">
        <v>444</v>
      </c>
      <c r="AN12" s="15" t="s">
        <v>639</v>
      </c>
      <c r="AO12" s="15"/>
      <c r="AP12" s="15"/>
      <c r="AQ12" s="15"/>
      <c r="AR12" s="15" t="s">
        <v>444</v>
      </c>
      <c r="AS12" s="15" t="s">
        <v>640</v>
      </c>
      <c r="AT12" s="15"/>
      <c r="AU12" s="15"/>
      <c r="AV12" s="15"/>
      <c r="AW12" s="15" t="s">
        <v>202</v>
      </c>
      <c r="AX12" s="15" t="s">
        <v>607</v>
      </c>
      <c r="AY12" s="15" t="s">
        <v>109</v>
      </c>
      <c r="AZ12" s="15"/>
      <c r="BA12" s="15" t="s">
        <v>202</v>
      </c>
      <c r="BB12" s="15"/>
      <c r="BC12" s="15">
        <f t="shared" si="0"/>
        <v>100</v>
      </c>
      <c r="BD12" s="15">
        <v>55.2</v>
      </c>
      <c r="BE12" s="15">
        <v>24.7</v>
      </c>
      <c r="BF12" s="15">
        <v>8.1</v>
      </c>
      <c r="BG12" s="15">
        <v>8.8000000000000007</v>
      </c>
      <c r="BH12" s="15">
        <v>0.7</v>
      </c>
      <c r="BI12" s="15">
        <v>2.5</v>
      </c>
      <c r="BJ12" s="15">
        <v>165.6</v>
      </c>
      <c r="BK12" s="15">
        <f t="shared" si="1"/>
        <v>100.00000000000001</v>
      </c>
      <c r="BL12" s="15">
        <v>45.7</v>
      </c>
      <c r="BM12" s="15">
        <v>48.6</v>
      </c>
      <c r="BN12" s="15">
        <v>5.7</v>
      </c>
      <c r="BO12" s="15">
        <v>8005</v>
      </c>
      <c r="BP12" s="15">
        <v>9857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425</v>
      </c>
      <c r="CU12" s="50" t="s">
        <v>641</v>
      </c>
    </row>
    <row r="13" spans="1:100" ht="30" customHeight="1">
      <c r="A13" s="15" t="s">
        <v>78</v>
      </c>
      <c r="B13" s="49" t="s">
        <v>134</v>
      </c>
      <c r="C13" s="49" t="s">
        <v>642</v>
      </c>
      <c r="D13" s="15" t="s">
        <v>136</v>
      </c>
      <c r="E13" s="29" t="s">
        <v>643</v>
      </c>
      <c r="F13" s="15">
        <v>16665</v>
      </c>
      <c r="G13" s="15">
        <v>125</v>
      </c>
      <c r="H13" s="15">
        <v>0</v>
      </c>
      <c r="I13" s="15" t="s">
        <v>615</v>
      </c>
      <c r="J13" s="29" t="s">
        <v>644</v>
      </c>
      <c r="K13" s="29"/>
      <c r="L13" s="15" t="s">
        <v>97</v>
      </c>
      <c r="M13" s="15"/>
      <c r="N13" s="15" t="s">
        <v>601</v>
      </c>
      <c r="O13" s="15" t="s">
        <v>602</v>
      </c>
      <c r="P13" s="15" t="s">
        <v>151</v>
      </c>
      <c r="Q13" s="15">
        <v>100</v>
      </c>
      <c r="R13" s="15">
        <v>2</v>
      </c>
      <c r="S13" s="15">
        <v>2000</v>
      </c>
      <c r="T13" s="29" t="s">
        <v>631</v>
      </c>
      <c r="U13" s="15">
        <v>13118291</v>
      </c>
      <c r="V13" s="15">
        <v>0</v>
      </c>
      <c r="W13" s="15">
        <v>0</v>
      </c>
      <c r="X13" s="15">
        <v>0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 t="s">
        <v>100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202</v>
      </c>
      <c r="AX13" s="15" t="s">
        <v>607</v>
      </c>
      <c r="AY13" s="15" t="s">
        <v>109</v>
      </c>
      <c r="AZ13" s="15"/>
      <c r="BA13" s="15" t="s">
        <v>202</v>
      </c>
      <c r="BB13" s="15"/>
      <c r="BC13" s="15">
        <f t="shared" si="0"/>
        <v>100</v>
      </c>
      <c r="BD13" s="15">
        <v>43.5</v>
      </c>
      <c r="BE13" s="15">
        <v>28.8</v>
      </c>
      <c r="BF13" s="15">
        <v>1.7</v>
      </c>
      <c r="BG13" s="15">
        <v>15.2</v>
      </c>
      <c r="BH13" s="15">
        <v>0.7</v>
      </c>
      <c r="BI13" s="15">
        <v>10.1</v>
      </c>
      <c r="BJ13" s="15">
        <v>180</v>
      </c>
      <c r="BK13" s="15">
        <f t="shared" si="1"/>
        <v>100</v>
      </c>
      <c r="BL13" s="15">
        <v>57.6</v>
      </c>
      <c r="BM13" s="15">
        <v>38</v>
      </c>
      <c r="BN13" s="15">
        <v>4.4000000000000004</v>
      </c>
      <c r="BO13" s="15">
        <v>5700</v>
      </c>
      <c r="BP13" s="15">
        <v>7180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425</v>
      </c>
      <c r="CU13" s="50" t="s">
        <v>645</v>
      </c>
    </row>
    <row r="14" spans="1:100" ht="30" customHeight="1">
      <c r="A14" s="15" t="s">
        <v>78</v>
      </c>
      <c r="B14" s="49" t="s">
        <v>139</v>
      </c>
      <c r="C14" s="49" t="s">
        <v>646</v>
      </c>
      <c r="D14" s="15" t="s">
        <v>141</v>
      </c>
      <c r="E14" s="29" t="s">
        <v>647</v>
      </c>
      <c r="F14" s="15">
        <v>43268</v>
      </c>
      <c r="G14" s="15">
        <v>1507</v>
      </c>
      <c r="H14" s="15"/>
      <c r="I14" s="15" t="s">
        <v>648</v>
      </c>
      <c r="J14" s="29" t="s">
        <v>600</v>
      </c>
      <c r="K14" s="29"/>
      <c r="L14" s="15" t="s">
        <v>617</v>
      </c>
      <c r="M14" s="15"/>
      <c r="N14" s="15" t="s">
        <v>618</v>
      </c>
      <c r="O14" s="15" t="s">
        <v>602</v>
      </c>
      <c r="P14" s="15" t="s">
        <v>88</v>
      </c>
      <c r="Q14" s="15">
        <v>196</v>
      </c>
      <c r="R14" s="15">
        <v>2</v>
      </c>
      <c r="S14" s="15">
        <v>2002</v>
      </c>
      <c r="T14" s="29" t="s">
        <v>649</v>
      </c>
      <c r="U14" s="15">
        <v>0</v>
      </c>
      <c r="V14" s="15">
        <v>0</v>
      </c>
      <c r="W14" s="15">
        <v>5279203</v>
      </c>
      <c r="X14" s="15">
        <v>131311</v>
      </c>
      <c r="Y14" s="15">
        <v>1900</v>
      </c>
      <c r="Z14" s="15">
        <v>8</v>
      </c>
      <c r="AA14" s="15">
        <v>13506</v>
      </c>
      <c r="AB14" s="15">
        <v>10544</v>
      </c>
      <c r="AC14" s="15">
        <v>2962</v>
      </c>
      <c r="AD14" s="15">
        <v>22485723</v>
      </c>
      <c r="AE14" s="15"/>
      <c r="AF14" s="15"/>
      <c r="AG14" s="15"/>
      <c r="AH14" s="15"/>
      <c r="AI14" s="15" t="s">
        <v>650</v>
      </c>
      <c r="AJ14" s="15" t="s">
        <v>650</v>
      </c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 t="s">
        <v>444</v>
      </c>
      <c r="AV14" s="15" t="s">
        <v>651</v>
      </c>
      <c r="AW14" s="15" t="s">
        <v>202</v>
      </c>
      <c r="AX14" s="15" t="s">
        <v>607</v>
      </c>
      <c r="AY14" s="15" t="s">
        <v>90</v>
      </c>
      <c r="AZ14" s="15"/>
      <c r="BA14" s="15" t="s">
        <v>202</v>
      </c>
      <c r="BB14" s="15"/>
      <c r="BC14" s="15">
        <f t="shared" si="0"/>
        <v>99.999999999999986</v>
      </c>
      <c r="BD14" s="15">
        <v>52</v>
      </c>
      <c r="BE14" s="15">
        <v>23.8</v>
      </c>
      <c r="BF14" s="15">
        <v>11.1</v>
      </c>
      <c r="BG14" s="15">
        <v>7.1</v>
      </c>
      <c r="BH14" s="15">
        <v>3.2</v>
      </c>
      <c r="BI14" s="15">
        <v>2.8</v>
      </c>
      <c r="BJ14" s="15">
        <v>156.66999999999999</v>
      </c>
      <c r="BK14" s="15">
        <f t="shared" si="1"/>
        <v>100</v>
      </c>
      <c r="BL14" s="15">
        <v>39.14</v>
      </c>
      <c r="BM14" s="15">
        <v>58.34</v>
      </c>
      <c r="BN14" s="15">
        <v>2.52</v>
      </c>
      <c r="BO14" s="15">
        <v>9581</v>
      </c>
      <c r="BP14" s="15">
        <v>10268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425</v>
      </c>
      <c r="CU14" s="50" t="s">
        <v>652</v>
      </c>
    </row>
    <row r="15" spans="1:100" ht="30" customHeight="1">
      <c r="A15" s="15" t="s">
        <v>78</v>
      </c>
      <c r="B15" s="49" t="s">
        <v>147</v>
      </c>
      <c r="C15" s="49" t="s">
        <v>653</v>
      </c>
      <c r="D15" s="15" t="s">
        <v>149</v>
      </c>
      <c r="E15" s="29" t="s">
        <v>654</v>
      </c>
      <c r="F15" s="15">
        <v>5483</v>
      </c>
      <c r="G15" s="15">
        <v>0</v>
      </c>
      <c r="H15" s="15">
        <v>0</v>
      </c>
      <c r="I15" s="15"/>
      <c r="J15" s="29" t="s">
        <v>655</v>
      </c>
      <c r="K15" s="29"/>
      <c r="L15" s="15" t="s">
        <v>617</v>
      </c>
      <c r="M15" s="15"/>
      <c r="N15" s="15" t="s">
        <v>618</v>
      </c>
      <c r="O15" s="15" t="s">
        <v>602</v>
      </c>
      <c r="P15" s="15" t="s">
        <v>151</v>
      </c>
      <c r="Q15" s="15">
        <v>30</v>
      </c>
      <c r="R15" s="15">
        <v>1</v>
      </c>
      <c r="S15" s="15">
        <v>2002</v>
      </c>
      <c r="T15" s="29" t="s">
        <v>631</v>
      </c>
      <c r="U15" s="15">
        <v>11985120</v>
      </c>
      <c r="V15" s="15"/>
      <c r="W15" s="15">
        <v>10761120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622</v>
      </c>
      <c r="AX15" s="15" t="s">
        <v>607</v>
      </c>
      <c r="AY15" s="15" t="s">
        <v>90</v>
      </c>
      <c r="AZ15" s="15"/>
      <c r="BA15" s="15" t="s">
        <v>202</v>
      </c>
      <c r="BB15" s="15"/>
      <c r="BC15" s="15">
        <f t="shared" si="0"/>
        <v>100</v>
      </c>
      <c r="BD15" s="15">
        <v>49.9</v>
      </c>
      <c r="BE15" s="15">
        <v>21</v>
      </c>
      <c r="BF15" s="15">
        <v>1.1000000000000001</v>
      </c>
      <c r="BG15" s="15">
        <v>26</v>
      </c>
      <c r="BH15" s="15">
        <v>0.1</v>
      </c>
      <c r="BI15" s="15">
        <v>1.9</v>
      </c>
      <c r="BJ15" s="15">
        <v>198.25</v>
      </c>
      <c r="BK15" s="15">
        <f t="shared" si="1"/>
        <v>100</v>
      </c>
      <c r="BL15" s="15">
        <v>62.29</v>
      </c>
      <c r="BM15" s="15">
        <v>33.58</v>
      </c>
      <c r="BN15" s="15">
        <v>4.13</v>
      </c>
      <c r="BO15" s="15">
        <v>4760</v>
      </c>
      <c r="BP15" s="15">
        <v>5537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425</v>
      </c>
      <c r="CU15" s="50" t="s">
        <v>656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2" man="1"/>
    <brk id="52" min="1" max="22" man="1"/>
    <brk id="79" min="1" max="22" man="1"/>
    <brk id="91" min="1" max="2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BBBD5-5361-4429-9DA7-18767112F5D4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3" t="s">
        <v>1</v>
      </c>
      <c r="B2" s="199" t="s">
        <v>2</v>
      </c>
      <c r="C2" s="134" t="s">
        <v>3</v>
      </c>
      <c r="D2" s="325" t="s">
        <v>4</v>
      </c>
      <c r="E2" s="323" t="s">
        <v>5</v>
      </c>
      <c r="F2" s="323" t="s">
        <v>6</v>
      </c>
      <c r="G2" s="323" t="s">
        <v>7</v>
      </c>
      <c r="H2" s="323" t="s">
        <v>8</v>
      </c>
      <c r="I2" s="323" t="s">
        <v>9</v>
      </c>
      <c r="J2" s="323" t="s">
        <v>10</v>
      </c>
      <c r="K2" s="209" t="s">
        <v>11</v>
      </c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1"/>
      <c r="AN2" s="324" t="s">
        <v>12</v>
      </c>
      <c r="AO2" s="323" t="s">
        <v>13</v>
      </c>
      <c r="AP2" s="323" t="s">
        <v>14</v>
      </c>
    </row>
    <row r="3" spans="1:44" ht="13.5" customHeight="1">
      <c r="A3" s="155"/>
      <c r="B3" s="199"/>
      <c r="C3" s="133"/>
      <c r="D3" s="325"/>
      <c r="E3" s="155"/>
      <c r="F3" s="155"/>
      <c r="G3" s="155"/>
      <c r="H3" s="155"/>
      <c r="I3" s="155"/>
      <c r="J3" s="155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4"/>
      <c r="AN3" s="324"/>
      <c r="AO3" s="155"/>
      <c r="AP3" s="155"/>
    </row>
    <row r="4" spans="1:44" ht="18.75" customHeight="1">
      <c r="A4" s="155"/>
      <c r="B4" s="199"/>
      <c r="C4" s="133"/>
      <c r="D4" s="325"/>
      <c r="E4" s="155"/>
      <c r="F4" s="155"/>
      <c r="G4" s="155"/>
      <c r="H4" s="155"/>
      <c r="I4" s="155"/>
      <c r="J4" s="155"/>
      <c r="K4" s="215" t="s">
        <v>16</v>
      </c>
      <c r="L4" s="216"/>
      <c r="M4" s="203" t="s">
        <v>17</v>
      </c>
      <c r="N4" s="204"/>
      <c r="O4" s="205"/>
      <c r="P4" s="203" t="s">
        <v>18</v>
      </c>
      <c r="Q4" s="204"/>
      <c r="R4" s="205"/>
      <c r="S4" s="203" t="s">
        <v>19</v>
      </c>
      <c r="T4" s="204"/>
      <c r="U4" s="205"/>
      <c r="V4" s="203" t="s">
        <v>20</v>
      </c>
      <c r="W4" s="204"/>
      <c r="X4" s="205"/>
      <c r="Y4" s="203" t="s">
        <v>21</v>
      </c>
      <c r="Z4" s="204"/>
      <c r="AA4" s="205"/>
      <c r="AB4" s="203" t="s">
        <v>22</v>
      </c>
      <c r="AC4" s="204"/>
      <c r="AD4" s="205"/>
      <c r="AE4" s="203" t="s">
        <v>23</v>
      </c>
      <c r="AF4" s="204"/>
      <c r="AG4" s="205"/>
      <c r="AH4" s="203" t="s">
        <v>24</v>
      </c>
      <c r="AI4" s="204"/>
      <c r="AJ4" s="205"/>
      <c r="AK4" s="203" t="s">
        <v>25</v>
      </c>
      <c r="AL4" s="204"/>
      <c r="AM4" s="205"/>
      <c r="AN4" s="324"/>
      <c r="AO4" s="155"/>
      <c r="AP4" s="155"/>
    </row>
    <row r="5" spans="1:44" ht="26.25" customHeight="1">
      <c r="A5" s="155"/>
      <c r="B5" s="199"/>
      <c r="C5" s="133"/>
      <c r="D5" s="325"/>
      <c r="E5" s="155"/>
      <c r="F5" s="155"/>
      <c r="G5" s="155"/>
      <c r="H5" s="155"/>
      <c r="I5" s="155"/>
      <c r="J5" s="155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4"/>
      <c r="AO5" s="155"/>
      <c r="AP5" s="155"/>
    </row>
    <row r="6" spans="1:44" s="13" customFormat="1" ht="13.5" customHeight="1">
      <c r="A6" s="155"/>
      <c r="B6" s="200"/>
      <c r="C6" s="133"/>
      <c r="D6" s="326"/>
      <c r="E6" s="155"/>
      <c r="F6" s="8" t="s">
        <v>29</v>
      </c>
      <c r="G6" s="8"/>
      <c r="H6" s="155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4"/>
      <c r="AO6" s="155"/>
      <c r="AP6" s="155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B104-325F-4BA0-A5D4-CC4F55C7BD9B}">
  <dimension ref="A1:AY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9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4"/>
    <col min="52" max="16384" width="9" style="3"/>
  </cols>
  <sheetData>
    <row r="1" spans="1:51" ht="15" customHeight="1">
      <c r="A1" s="54" t="s">
        <v>469</v>
      </c>
      <c r="B1" s="3"/>
      <c r="R1" s="33"/>
      <c r="T1" s="4"/>
      <c r="U1" s="4"/>
    </row>
    <row r="2" spans="1:51" s="18" customFormat="1" ht="13.5" customHeight="1">
      <c r="A2" s="206" t="s">
        <v>1</v>
      </c>
      <c r="B2" s="227" t="s">
        <v>330</v>
      </c>
      <c r="C2" s="206" t="s">
        <v>3</v>
      </c>
      <c r="D2" s="206" t="s">
        <v>4</v>
      </c>
      <c r="E2" s="206" t="s">
        <v>5</v>
      </c>
      <c r="F2" s="136" t="s">
        <v>6</v>
      </c>
      <c r="G2" s="225" t="s">
        <v>383</v>
      </c>
      <c r="H2" s="95"/>
      <c r="I2" s="146" t="s">
        <v>157</v>
      </c>
      <c r="J2" s="21"/>
      <c r="K2" s="207" t="s">
        <v>37</v>
      </c>
      <c r="L2" s="206" t="s">
        <v>46</v>
      </c>
      <c r="M2" s="222" t="s">
        <v>470</v>
      </c>
      <c r="N2" s="206" t="s">
        <v>10</v>
      </c>
      <c r="O2" s="136" t="s">
        <v>13</v>
      </c>
      <c r="P2" s="151" t="s">
        <v>14</v>
      </c>
      <c r="Q2" s="167" t="s">
        <v>166</v>
      </c>
      <c r="R2" s="206" t="s">
        <v>167</v>
      </c>
      <c r="S2" s="154" t="s">
        <v>388</v>
      </c>
      <c r="T2" s="209" t="s">
        <v>11</v>
      </c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1"/>
      <c r="AW2" s="162" t="s">
        <v>389</v>
      </c>
      <c r="AX2" s="20"/>
      <c r="AY2" s="20"/>
    </row>
    <row r="3" spans="1:51" s="18" customFormat="1" ht="13.5" customHeight="1">
      <c r="A3" s="128"/>
      <c r="B3" s="228"/>
      <c r="C3" s="128"/>
      <c r="D3" s="128"/>
      <c r="E3" s="128"/>
      <c r="F3" s="224"/>
      <c r="G3" s="226"/>
      <c r="H3" s="97"/>
      <c r="I3" s="135"/>
      <c r="J3" s="24"/>
      <c r="K3" s="208"/>
      <c r="L3" s="128"/>
      <c r="M3" s="223"/>
      <c r="N3" s="128"/>
      <c r="O3" s="128"/>
      <c r="P3" s="217"/>
      <c r="Q3" s="167"/>
      <c r="R3" s="128"/>
      <c r="S3" s="155"/>
      <c r="T3" s="212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4"/>
      <c r="AW3" s="162"/>
      <c r="AX3" s="20"/>
      <c r="AY3" s="20"/>
    </row>
    <row r="4" spans="1:51" s="18" customFormat="1" ht="18.75" customHeight="1">
      <c r="A4" s="128"/>
      <c r="B4" s="228"/>
      <c r="C4" s="128"/>
      <c r="D4" s="128"/>
      <c r="E4" s="128"/>
      <c r="F4" s="224"/>
      <c r="G4" s="226"/>
      <c r="H4" s="206" t="s">
        <v>471</v>
      </c>
      <c r="I4" s="135"/>
      <c r="J4" s="25"/>
      <c r="K4" s="208"/>
      <c r="L4" s="128"/>
      <c r="M4" s="223"/>
      <c r="N4" s="128"/>
      <c r="O4" s="128"/>
      <c r="P4" s="217"/>
      <c r="Q4" s="167"/>
      <c r="R4" s="128"/>
      <c r="S4" s="155"/>
      <c r="T4" s="215" t="s">
        <v>16</v>
      </c>
      <c r="U4" s="216"/>
      <c r="V4" s="203" t="s">
        <v>17</v>
      </c>
      <c r="W4" s="204"/>
      <c r="X4" s="205"/>
      <c r="Y4" s="203" t="s">
        <v>18</v>
      </c>
      <c r="Z4" s="204"/>
      <c r="AA4" s="205"/>
      <c r="AB4" s="203" t="s">
        <v>19</v>
      </c>
      <c r="AC4" s="204"/>
      <c r="AD4" s="205"/>
      <c r="AE4" s="203" t="s">
        <v>20</v>
      </c>
      <c r="AF4" s="204"/>
      <c r="AG4" s="205"/>
      <c r="AH4" s="203" t="s">
        <v>21</v>
      </c>
      <c r="AI4" s="204"/>
      <c r="AJ4" s="205"/>
      <c r="AK4" s="203" t="s">
        <v>22</v>
      </c>
      <c r="AL4" s="204"/>
      <c r="AM4" s="205"/>
      <c r="AN4" s="203" t="s">
        <v>23</v>
      </c>
      <c r="AO4" s="204"/>
      <c r="AP4" s="205"/>
      <c r="AQ4" s="203" t="s">
        <v>24</v>
      </c>
      <c r="AR4" s="204"/>
      <c r="AS4" s="205"/>
      <c r="AT4" s="203" t="s">
        <v>25</v>
      </c>
      <c r="AU4" s="204"/>
      <c r="AV4" s="205"/>
      <c r="AW4" s="162"/>
      <c r="AX4" s="20"/>
      <c r="AY4" s="20"/>
    </row>
    <row r="5" spans="1:51" s="18" customFormat="1" ht="26.25" customHeight="1">
      <c r="A5" s="128"/>
      <c r="B5" s="228"/>
      <c r="C5" s="128"/>
      <c r="D5" s="128"/>
      <c r="E5" s="128"/>
      <c r="F5" s="224"/>
      <c r="G5" s="226"/>
      <c r="H5" s="128"/>
      <c r="I5" s="128"/>
      <c r="J5" s="167" t="s">
        <v>70</v>
      </c>
      <c r="K5" s="208"/>
      <c r="L5" s="128"/>
      <c r="M5" s="223"/>
      <c r="N5" s="128"/>
      <c r="O5" s="128"/>
      <c r="P5" s="217"/>
      <c r="Q5" s="167"/>
      <c r="R5" s="128"/>
      <c r="S5" s="155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2"/>
      <c r="AX5" s="20"/>
      <c r="AY5" s="20"/>
    </row>
    <row r="6" spans="1:51" s="58" customFormat="1" ht="13.5" customHeight="1">
      <c r="A6" s="128"/>
      <c r="B6" s="228"/>
      <c r="C6" s="224"/>
      <c r="D6" s="128"/>
      <c r="E6" s="128"/>
      <c r="F6" s="96" t="s">
        <v>72</v>
      </c>
      <c r="G6" s="96" t="s">
        <v>72</v>
      </c>
      <c r="H6" s="128"/>
      <c r="I6" s="128"/>
      <c r="J6" s="206"/>
      <c r="K6" s="208"/>
      <c r="L6" s="128"/>
      <c r="M6" s="26" t="s">
        <v>77</v>
      </c>
      <c r="N6" s="128"/>
      <c r="O6" s="128"/>
      <c r="P6" s="217"/>
      <c r="Q6" s="206"/>
      <c r="R6" s="26" t="s">
        <v>189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3"/>
      <c r="AX6" s="57" t="s">
        <v>41</v>
      </c>
      <c r="AY6" s="57"/>
    </row>
    <row r="7" spans="1:51" ht="30" customHeight="1">
      <c r="A7" s="15" t="s">
        <v>78</v>
      </c>
      <c r="B7" s="49" t="s">
        <v>92</v>
      </c>
      <c r="C7" s="49" t="s">
        <v>472</v>
      </c>
      <c r="D7" s="15" t="s">
        <v>94</v>
      </c>
      <c r="E7" s="29" t="s">
        <v>473</v>
      </c>
      <c r="F7" s="15">
        <v>2049</v>
      </c>
      <c r="G7" s="15">
        <v>601</v>
      </c>
      <c r="H7" s="15" t="s">
        <v>474</v>
      </c>
      <c r="I7" s="29" t="s">
        <v>475</v>
      </c>
      <c r="J7" s="29"/>
      <c r="K7" s="29" t="s">
        <v>98</v>
      </c>
      <c r="L7" s="15" t="s">
        <v>337</v>
      </c>
      <c r="M7" s="15">
        <v>20</v>
      </c>
      <c r="N7" s="15">
        <v>1994</v>
      </c>
      <c r="O7" s="15" t="s">
        <v>99</v>
      </c>
      <c r="P7" s="15"/>
      <c r="Q7" s="15" t="s">
        <v>202</v>
      </c>
      <c r="R7" s="15"/>
      <c r="S7" s="14"/>
      <c r="T7" s="14" t="str">
        <f t="shared" ref="T7:U12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425</v>
      </c>
      <c r="AX7" s="50" t="s">
        <v>476</v>
      </c>
    </row>
    <row r="8" spans="1:51" ht="30" customHeight="1">
      <c r="A8" s="15" t="s">
        <v>78</v>
      </c>
      <c r="B8" s="49" t="s">
        <v>92</v>
      </c>
      <c r="C8" s="49" t="s">
        <v>477</v>
      </c>
      <c r="D8" s="15" t="s">
        <v>94</v>
      </c>
      <c r="E8" s="29" t="s">
        <v>478</v>
      </c>
      <c r="F8" s="15">
        <v>230</v>
      </c>
      <c r="G8" s="15"/>
      <c r="H8" s="15"/>
      <c r="I8" s="29" t="s">
        <v>334</v>
      </c>
      <c r="J8" s="29"/>
      <c r="K8" s="29" t="s">
        <v>98</v>
      </c>
      <c r="L8" s="15" t="s">
        <v>337</v>
      </c>
      <c r="M8" s="15">
        <v>5</v>
      </c>
      <c r="N8" s="15">
        <v>1994</v>
      </c>
      <c r="O8" s="15" t="s">
        <v>99</v>
      </c>
      <c r="P8" s="15"/>
      <c r="Q8" s="15" t="s">
        <v>202</v>
      </c>
      <c r="R8" s="15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425</v>
      </c>
      <c r="AX8" s="50" t="s">
        <v>479</v>
      </c>
    </row>
    <row r="9" spans="1:51" ht="30" customHeight="1">
      <c r="A9" s="15" t="s">
        <v>78</v>
      </c>
      <c r="B9" s="49" t="s">
        <v>102</v>
      </c>
      <c r="C9" s="49" t="s">
        <v>480</v>
      </c>
      <c r="D9" s="15" t="s">
        <v>104</v>
      </c>
      <c r="E9" s="29" t="s">
        <v>307</v>
      </c>
      <c r="F9" s="15">
        <v>3386</v>
      </c>
      <c r="G9" s="15">
        <v>1169</v>
      </c>
      <c r="H9" s="15" t="s">
        <v>468</v>
      </c>
      <c r="I9" s="29" t="s">
        <v>475</v>
      </c>
      <c r="J9" s="29"/>
      <c r="K9" s="29" t="s">
        <v>108</v>
      </c>
      <c r="L9" s="15" t="s">
        <v>481</v>
      </c>
      <c r="M9" s="15">
        <v>100</v>
      </c>
      <c r="N9" s="15">
        <v>1995</v>
      </c>
      <c r="O9" s="15" t="s">
        <v>109</v>
      </c>
      <c r="P9" s="15"/>
      <c r="Q9" s="15" t="s">
        <v>202</v>
      </c>
      <c r="R9" s="15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425</v>
      </c>
      <c r="AX9" s="50" t="s">
        <v>482</v>
      </c>
    </row>
    <row r="10" spans="1:51" ht="30" customHeight="1">
      <c r="A10" s="15" t="s">
        <v>78</v>
      </c>
      <c r="B10" s="49" t="s">
        <v>120</v>
      </c>
      <c r="C10" s="49" t="s">
        <v>483</v>
      </c>
      <c r="D10" s="15" t="s">
        <v>122</v>
      </c>
      <c r="E10" s="29" t="s">
        <v>484</v>
      </c>
      <c r="F10" s="15">
        <v>3689</v>
      </c>
      <c r="G10" s="15">
        <v>826</v>
      </c>
      <c r="H10" s="15" t="s">
        <v>474</v>
      </c>
      <c r="I10" s="29" t="s">
        <v>475</v>
      </c>
      <c r="J10" s="29"/>
      <c r="K10" s="29" t="s">
        <v>88</v>
      </c>
      <c r="L10" s="15" t="s">
        <v>481</v>
      </c>
      <c r="M10" s="15">
        <v>30</v>
      </c>
      <c r="N10" s="15">
        <v>1993</v>
      </c>
      <c r="O10" s="15" t="s">
        <v>109</v>
      </c>
      <c r="P10" s="15"/>
      <c r="Q10" s="15" t="s">
        <v>202</v>
      </c>
      <c r="R10" s="15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425</v>
      </c>
      <c r="AX10" s="50" t="s">
        <v>485</v>
      </c>
    </row>
    <row r="11" spans="1:51" ht="30" customHeight="1">
      <c r="A11" s="15" t="s">
        <v>78</v>
      </c>
      <c r="B11" s="49" t="s">
        <v>134</v>
      </c>
      <c r="C11" s="49" t="s">
        <v>486</v>
      </c>
      <c r="D11" s="15" t="s">
        <v>136</v>
      </c>
      <c r="E11" s="29" t="s">
        <v>487</v>
      </c>
      <c r="F11" s="15">
        <v>610</v>
      </c>
      <c r="G11" s="15">
        <v>428</v>
      </c>
      <c r="H11" s="15" t="s">
        <v>468</v>
      </c>
      <c r="I11" s="29" t="s">
        <v>475</v>
      </c>
      <c r="J11" s="29"/>
      <c r="K11" s="29" t="s">
        <v>88</v>
      </c>
      <c r="L11" s="15" t="s">
        <v>481</v>
      </c>
      <c r="M11" s="15">
        <v>30</v>
      </c>
      <c r="N11" s="15">
        <v>1990</v>
      </c>
      <c r="O11" s="15" t="s">
        <v>90</v>
      </c>
      <c r="P11" s="15"/>
      <c r="Q11" s="15" t="s">
        <v>202</v>
      </c>
      <c r="R11" s="15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425</v>
      </c>
      <c r="AX11" s="50" t="s">
        <v>488</v>
      </c>
    </row>
    <row r="12" spans="1:51" ht="30" customHeight="1">
      <c r="A12" s="15" t="s">
        <v>78</v>
      </c>
      <c r="B12" s="49" t="s">
        <v>139</v>
      </c>
      <c r="C12" s="49" t="s">
        <v>489</v>
      </c>
      <c r="D12" s="15" t="s">
        <v>141</v>
      </c>
      <c r="E12" s="29" t="s">
        <v>490</v>
      </c>
      <c r="F12" s="15">
        <v>2423</v>
      </c>
      <c r="G12" s="15">
        <v>278.39999999999998</v>
      </c>
      <c r="H12" s="15" t="s">
        <v>474</v>
      </c>
      <c r="I12" s="29" t="s">
        <v>491</v>
      </c>
      <c r="J12" s="29"/>
      <c r="K12" s="29" t="s">
        <v>88</v>
      </c>
      <c r="L12" s="15" t="s">
        <v>481</v>
      </c>
      <c r="M12" s="15">
        <v>12</v>
      </c>
      <c r="N12" s="15">
        <v>2002</v>
      </c>
      <c r="O12" s="15" t="s">
        <v>90</v>
      </c>
      <c r="P12" s="15"/>
      <c r="Q12" s="15" t="s">
        <v>202</v>
      </c>
      <c r="R12" s="15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425</v>
      </c>
      <c r="AX12" s="50" t="s">
        <v>492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9681-1DE6-4056-BEB4-4B143872CDD6}">
  <dimension ref="A1:CC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4"/>
    <col min="82" max="16384" width="9" style="3"/>
  </cols>
  <sheetData>
    <row r="1" spans="1:81" ht="15" customHeight="1">
      <c r="A1" s="54" t="s">
        <v>382</v>
      </c>
      <c r="B1" s="3"/>
      <c r="AD1" s="33"/>
      <c r="AF1" s="4"/>
      <c r="AG1" s="4"/>
      <c r="BQ1" s="3"/>
      <c r="BS1" s="78"/>
    </row>
    <row r="2" spans="1:81" s="18" customFormat="1" ht="13.5" customHeight="1">
      <c r="A2" s="127" t="s">
        <v>1</v>
      </c>
      <c r="B2" s="278" t="s">
        <v>330</v>
      </c>
      <c r="C2" s="127" t="s">
        <v>3</v>
      </c>
      <c r="D2" s="280" t="s">
        <v>4</v>
      </c>
      <c r="E2" s="127" t="s">
        <v>5</v>
      </c>
      <c r="F2" s="264" t="s">
        <v>6</v>
      </c>
      <c r="G2" s="266" t="s">
        <v>383</v>
      </c>
      <c r="H2" s="273"/>
      <c r="I2" s="55"/>
      <c r="J2" s="268" t="s">
        <v>384</v>
      </c>
      <c r="K2" s="261"/>
      <c r="L2" s="268" t="s">
        <v>385</v>
      </c>
      <c r="M2" s="261"/>
      <c r="N2" s="268" t="s">
        <v>284</v>
      </c>
      <c r="O2" s="37"/>
      <c r="P2" s="268" t="s">
        <v>157</v>
      </c>
      <c r="Q2" s="37"/>
      <c r="R2" s="218" t="s">
        <v>386</v>
      </c>
      <c r="S2" s="271"/>
      <c r="T2" s="271"/>
      <c r="U2" s="271"/>
      <c r="V2" s="271"/>
      <c r="W2" s="220"/>
      <c r="X2" s="127" t="s">
        <v>37</v>
      </c>
      <c r="Y2" s="264" t="s">
        <v>387</v>
      </c>
      <c r="Z2" s="127" t="s">
        <v>10</v>
      </c>
      <c r="AA2" s="264" t="s">
        <v>13</v>
      </c>
      <c r="AB2" s="266" t="s">
        <v>14</v>
      </c>
      <c r="AC2" s="254" t="s">
        <v>166</v>
      </c>
      <c r="AD2" s="127" t="s">
        <v>167</v>
      </c>
      <c r="AE2" s="163" t="s">
        <v>388</v>
      </c>
      <c r="AF2" s="255" t="s">
        <v>11</v>
      </c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7"/>
      <c r="BI2" s="162" t="s">
        <v>389</v>
      </c>
      <c r="BJ2" s="237" t="s">
        <v>390</v>
      </c>
      <c r="BK2" s="237" t="s">
        <v>391</v>
      </c>
      <c r="BL2" s="239" t="s">
        <v>392</v>
      </c>
      <c r="BM2" s="240"/>
      <c r="BN2" s="240"/>
      <c r="BO2" s="240"/>
      <c r="BP2" s="240"/>
      <c r="BQ2" s="240"/>
      <c r="BR2" s="240"/>
      <c r="BS2" s="240"/>
      <c r="BT2" s="240"/>
      <c r="BU2" s="240"/>
      <c r="BV2" s="243" t="s">
        <v>393</v>
      </c>
      <c r="BW2" s="229" t="s">
        <v>394</v>
      </c>
      <c r="BX2" s="245" t="s">
        <v>395</v>
      </c>
      <c r="BY2" s="246"/>
      <c r="BZ2" s="229" t="s">
        <v>396</v>
      </c>
      <c r="CA2" s="229" t="s">
        <v>397</v>
      </c>
      <c r="CB2" s="20"/>
      <c r="CC2" s="20"/>
    </row>
    <row r="3" spans="1:81" s="18" customFormat="1" ht="13.5" customHeight="1">
      <c r="A3" s="231"/>
      <c r="B3" s="279"/>
      <c r="C3" s="231"/>
      <c r="D3" s="280"/>
      <c r="E3" s="231"/>
      <c r="F3" s="265"/>
      <c r="G3" s="267"/>
      <c r="H3" s="274"/>
      <c r="I3" s="79"/>
      <c r="J3" s="269"/>
      <c r="K3" s="262"/>
      <c r="L3" s="269"/>
      <c r="M3" s="262"/>
      <c r="N3" s="269"/>
      <c r="O3" s="43"/>
      <c r="P3" s="269"/>
      <c r="Q3" s="43"/>
      <c r="R3" s="219"/>
      <c r="S3" s="272"/>
      <c r="T3" s="272"/>
      <c r="U3" s="272"/>
      <c r="V3" s="272"/>
      <c r="W3" s="221"/>
      <c r="X3" s="231"/>
      <c r="Y3" s="265"/>
      <c r="Z3" s="231"/>
      <c r="AA3" s="231"/>
      <c r="AB3" s="267"/>
      <c r="AC3" s="254"/>
      <c r="AD3" s="231"/>
      <c r="AE3" s="238"/>
      <c r="AF3" s="258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60"/>
      <c r="BI3" s="162"/>
      <c r="BJ3" s="238"/>
      <c r="BK3" s="238"/>
      <c r="BL3" s="241"/>
      <c r="BM3" s="242"/>
      <c r="BN3" s="242"/>
      <c r="BO3" s="242"/>
      <c r="BP3" s="242"/>
      <c r="BQ3" s="242"/>
      <c r="BR3" s="242"/>
      <c r="BS3" s="242"/>
      <c r="BT3" s="242"/>
      <c r="BU3" s="242"/>
      <c r="BV3" s="243"/>
      <c r="BW3" s="229"/>
      <c r="BX3" s="247"/>
      <c r="BY3" s="248"/>
      <c r="BZ3" s="229"/>
      <c r="CA3" s="229"/>
      <c r="CB3" s="20"/>
      <c r="CC3" s="20"/>
    </row>
    <row r="4" spans="1:81" s="18" customFormat="1" ht="18.75" customHeight="1">
      <c r="A4" s="231"/>
      <c r="B4" s="279"/>
      <c r="C4" s="231"/>
      <c r="D4" s="280"/>
      <c r="E4" s="231"/>
      <c r="F4" s="265"/>
      <c r="G4" s="267"/>
      <c r="H4" s="275"/>
      <c r="I4" s="127" t="s">
        <v>398</v>
      </c>
      <c r="J4" s="269"/>
      <c r="K4" s="262"/>
      <c r="L4" s="269"/>
      <c r="M4" s="262"/>
      <c r="N4" s="269"/>
      <c r="O4" s="41"/>
      <c r="P4" s="269"/>
      <c r="Q4" s="41"/>
      <c r="R4" s="219"/>
      <c r="S4" s="272"/>
      <c r="T4" s="272"/>
      <c r="U4" s="272"/>
      <c r="V4" s="272"/>
      <c r="W4" s="221"/>
      <c r="X4" s="231"/>
      <c r="Y4" s="265"/>
      <c r="Z4" s="231"/>
      <c r="AA4" s="231"/>
      <c r="AB4" s="267"/>
      <c r="AC4" s="254"/>
      <c r="AD4" s="231"/>
      <c r="AE4" s="238"/>
      <c r="AF4" s="232" t="s">
        <v>16</v>
      </c>
      <c r="AG4" s="233"/>
      <c r="AH4" s="234" t="s">
        <v>17</v>
      </c>
      <c r="AI4" s="235"/>
      <c r="AJ4" s="236"/>
      <c r="AK4" s="234" t="s">
        <v>18</v>
      </c>
      <c r="AL4" s="235"/>
      <c r="AM4" s="236"/>
      <c r="AN4" s="234" t="s">
        <v>19</v>
      </c>
      <c r="AO4" s="235"/>
      <c r="AP4" s="236"/>
      <c r="AQ4" s="234" t="s">
        <v>20</v>
      </c>
      <c r="AR4" s="235"/>
      <c r="AS4" s="236"/>
      <c r="AT4" s="234" t="s">
        <v>21</v>
      </c>
      <c r="AU4" s="235"/>
      <c r="AV4" s="236"/>
      <c r="AW4" s="234" t="s">
        <v>22</v>
      </c>
      <c r="AX4" s="235"/>
      <c r="AY4" s="236"/>
      <c r="AZ4" s="234" t="s">
        <v>23</v>
      </c>
      <c r="BA4" s="235"/>
      <c r="BB4" s="236"/>
      <c r="BC4" s="234" t="s">
        <v>24</v>
      </c>
      <c r="BD4" s="235"/>
      <c r="BE4" s="236"/>
      <c r="BF4" s="234" t="s">
        <v>25</v>
      </c>
      <c r="BG4" s="235"/>
      <c r="BH4" s="236"/>
      <c r="BI4" s="162"/>
      <c r="BJ4" s="238"/>
      <c r="BK4" s="238"/>
      <c r="BL4" s="249" t="s">
        <v>399</v>
      </c>
      <c r="BM4" s="250"/>
      <c r="BN4" s="250"/>
      <c r="BO4" s="250"/>
      <c r="BP4" s="250"/>
      <c r="BQ4" s="250"/>
      <c r="BR4" s="250"/>
      <c r="BS4" s="251"/>
      <c r="BT4" s="252" t="s">
        <v>400</v>
      </c>
      <c r="BU4" s="253"/>
      <c r="BV4" s="243"/>
      <c r="BW4" s="229"/>
      <c r="BX4" s="247"/>
      <c r="BY4" s="248"/>
      <c r="BZ4" s="229"/>
      <c r="CA4" s="229"/>
      <c r="CB4" s="20"/>
      <c r="CC4" s="20"/>
    </row>
    <row r="5" spans="1:81" s="18" customFormat="1" ht="26.25" customHeight="1">
      <c r="A5" s="231"/>
      <c r="B5" s="279"/>
      <c r="C5" s="231"/>
      <c r="D5" s="280"/>
      <c r="E5" s="231"/>
      <c r="F5" s="265"/>
      <c r="G5" s="270"/>
      <c r="H5" s="276"/>
      <c r="I5" s="231"/>
      <c r="J5" s="277"/>
      <c r="K5" s="263"/>
      <c r="L5" s="277"/>
      <c r="M5" s="263"/>
      <c r="N5" s="269"/>
      <c r="O5" s="254" t="s">
        <v>70</v>
      </c>
      <c r="P5" s="231"/>
      <c r="Q5" s="254" t="s">
        <v>70</v>
      </c>
      <c r="R5" s="81" t="s">
        <v>401</v>
      </c>
      <c r="S5" s="81" t="s">
        <v>402</v>
      </c>
      <c r="T5" s="81" t="s">
        <v>403</v>
      </c>
      <c r="U5" s="81" t="s">
        <v>404</v>
      </c>
      <c r="V5" s="81" t="s">
        <v>405</v>
      </c>
      <c r="W5" s="81" t="s">
        <v>406</v>
      </c>
      <c r="X5" s="231"/>
      <c r="Y5" s="265"/>
      <c r="Z5" s="231"/>
      <c r="AA5" s="231"/>
      <c r="AB5" s="267"/>
      <c r="AC5" s="254"/>
      <c r="AD5" s="231"/>
      <c r="AE5" s="238"/>
      <c r="AF5" s="82" t="s">
        <v>26</v>
      </c>
      <c r="AG5" s="82" t="s">
        <v>27</v>
      </c>
      <c r="AH5" s="82" t="s">
        <v>28</v>
      </c>
      <c r="AI5" s="82" t="s">
        <v>26</v>
      </c>
      <c r="AJ5" s="82" t="s">
        <v>27</v>
      </c>
      <c r="AK5" s="82" t="s">
        <v>28</v>
      </c>
      <c r="AL5" s="82" t="s">
        <v>26</v>
      </c>
      <c r="AM5" s="82" t="s">
        <v>27</v>
      </c>
      <c r="AN5" s="82" t="s">
        <v>28</v>
      </c>
      <c r="AO5" s="82" t="s">
        <v>26</v>
      </c>
      <c r="AP5" s="82" t="s">
        <v>27</v>
      </c>
      <c r="AQ5" s="82" t="s">
        <v>28</v>
      </c>
      <c r="AR5" s="82" t="s">
        <v>26</v>
      </c>
      <c r="AS5" s="82" t="s">
        <v>27</v>
      </c>
      <c r="AT5" s="82" t="s">
        <v>28</v>
      </c>
      <c r="AU5" s="82" t="s">
        <v>26</v>
      </c>
      <c r="AV5" s="82" t="s">
        <v>27</v>
      </c>
      <c r="AW5" s="82" t="s">
        <v>28</v>
      </c>
      <c r="AX5" s="82" t="s">
        <v>26</v>
      </c>
      <c r="AY5" s="82" t="s">
        <v>27</v>
      </c>
      <c r="AZ5" s="82" t="s">
        <v>28</v>
      </c>
      <c r="BA5" s="82" t="s">
        <v>26</v>
      </c>
      <c r="BB5" s="82" t="s">
        <v>27</v>
      </c>
      <c r="BC5" s="82" t="s">
        <v>28</v>
      </c>
      <c r="BD5" s="82" t="s">
        <v>26</v>
      </c>
      <c r="BE5" s="82" t="s">
        <v>27</v>
      </c>
      <c r="BF5" s="82" t="s">
        <v>28</v>
      </c>
      <c r="BG5" s="82" t="s">
        <v>26</v>
      </c>
      <c r="BH5" s="82" t="s">
        <v>27</v>
      </c>
      <c r="BI5" s="162"/>
      <c r="BJ5" s="238"/>
      <c r="BK5" s="238"/>
      <c r="BL5" s="83" t="s">
        <v>407</v>
      </c>
      <c r="BM5" s="80" t="s">
        <v>408</v>
      </c>
      <c r="BN5" s="80" t="s">
        <v>409</v>
      </c>
      <c r="BO5" s="80" t="s">
        <v>410</v>
      </c>
      <c r="BP5" s="83" t="s">
        <v>411</v>
      </c>
      <c r="BQ5" s="74" t="s">
        <v>412</v>
      </c>
      <c r="BR5" s="80" t="s">
        <v>413</v>
      </c>
      <c r="BS5" s="80" t="s">
        <v>25</v>
      </c>
      <c r="BT5" s="80" t="s">
        <v>414</v>
      </c>
      <c r="BU5" s="84" t="s">
        <v>25</v>
      </c>
      <c r="BV5" s="243"/>
      <c r="BW5" s="230"/>
      <c r="BX5" s="86"/>
      <c r="BY5" s="85" t="s">
        <v>415</v>
      </c>
      <c r="BZ5" s="230"/>
      <c r="CA5" s="229"/>
      <c r="CB5" s="20"/>
      <c r="CC5" s="20"/>
    </row>
    <row r="6" spans="1:81" s="58" customFormat="1" ht="13.5" customHeight="1">
      <c r="A6" s="231"/>
      <c r="B6" s="279"/>
      <c r="C6" s="231"/>
      <c r="D6" s="281"/>
      <c r="E6" s="231"/>
      <c r="F6" s="73" t="s">
        <v>72</v>
      </c>
      <c r="G6" s="87" t="s">
        <v>72</v>
      </c>
      <c r="H6" s="87" t="s">
        <v>39</v>
      </c>
      <c r="I6" s="231"/>
      <c r="J6" s="87" t="s">
        <v>72</v>
      </c>
      <c r="K6" s="87" t="s">
        <v>39</v>
      </c>
      <c r="L6" s="87" t="s">
        <v>72</v>
      </c>
      <c r="M6" s="87" t="s">
        <v>39</v>
      </c>
      <c r="N6" s="270"/>
      <c r="O6" s="254"/>
      <c r="P6" s="231"/>
      <c r="Q6" s="127"/>
      <c r="R6" s="88" t="s">
        <v>416</v>
      </c>
      <c r="S6" s="88" t="s">
        <v>417</v>
      </c>
      <c r="T6" s="88" t="s">
        <v>417</v>
      </c>
      <c r="U6" s="88" t="s">
        <v>417</v>
      </c>
      <c r="V6" s="88" t="s">
        <v>417</v>
      </c>
      <c r="W6" s="38"/>
      <c r="X6" s="231"/>
      <c r="Y6" s="44" t="s">
        <v>77</v>
      </c>
      <c r="Z6" s="231"/>
      <c r="AA6" s="231"/>
      <c r="AB6" s="267"/>
      <c r="AC6" s="127"/>
      <c r="AD6" s="44" t="s">
        <v>189</v>
      </c>
      <c r="AE6" s="89" t="s">
        <v>30</v>
      </c>
      <c r="AF6" s="89" t="s">
        <v>31</v>
      </c>
      <c r="AG6" s="90" t="s">
        <v>32</v>
      </c>
      <c r="AH6" s="91"/>
      <c r="AI6" s="89" t="s">
        <v>31</v>
      </c>
      <c r="AJ6" s="90" t="s">
        <v>32</v>
      </c>
      <c r="AK6" s="91"/>
      <c r="AL6" s="89" t="s">
        <v>31</v>
      </c>
      <c r="AM6" s="90" t="s">
        <v>32</v>
      </c>
      <c r="AN6" s="91"/>
      <c r="AO6" s="89" t="s">
        <v>31</v>
      </c>
      <c r="AP6" s="90" t="s">
        <v>32</v>
      </c>
      <c r="AQ6" s="91"/>
      <c r="AR6" s="89" t="s">
        <v>31</v>
      </c>
      <c r="AS6" s="90" t="s">
        <v>32</v>
      </c>
      <c r="AT6" s="91"/>
      <c r="AU6" s="89" t="s">
        <v>31</v>
      </c>
      <c r="AV6" s="90" t="s">
        <v>32</v>
      </c>
      <c r="AW6" s="91"/>
      <c r="AX6" s="89" t="s">
        <v>31</v>
      </c>
      <c r="AY6" s="90" t="s">
        <v>32</v>
      </c>
      <c r="AZ6" s="91"/>
      <c r="BA6" s="89" t="s">
        <v>31</v>
      </c>
      <c r="BB6" s="90" t="s">
        <v>32</v>
      </c>
      <c r="BC6" s="91"/>
      <c r="BD6" s="89" t="s">
        <v>31</v>
      </c>
      <c r="BE6" s="90" t="s">
        <v>32</v>
      </c>
      <c r="BF6" s="91"/>
      <c r="BG6" s="89" t="s">
        <v>31</v>
      </c>
      <c r="BH6" s="90" t="s">
        <v>32</v>
      </c>
      <c r="BI6" s="163"/>
      <c r="BJ6" s="238"/>
      <c r="BK6" s="238"/>
      <c r="BL6" s="92" t="s">
        <v>73</v>
      </c>
      <c r="BM6" s="92" t="s">
        <v>73</v>
      </c>
      <c r="BN6" s="92" t="s">
        <v>73</v>
      </c>
      <c r="BO6" s="92" t="s">
        <v>73</v>
      </c>
      <c r="BP6" s="92" t="s">
        <v>73</v>
      </c>
      <c r="BQ6" s="92" t="s">
        <v>73</v>
      </c>
      <c r="BR6" s="92" t="s">
        <v>73</v>
      </c>
      <c r="BS6" s="92" t="s">
        <v>73</v>
      </c>
      <c r="BT6" s="92" t="s">
        <v>73</v>
      </c>
      <c r="BU6" s="93" t="s">
        <v>73</v>
      </c>
      <c r="BV6" s="244"/>
      <c r="BW6" s="94" t="s">
        <v>418</v>
      </c>
      <c r="BX6" s="94" t="s">
        <v>418</v>
      </c>
      <c r="BY6" s="94" t="s">
        <v>419</v>
      </c>
      <c r="BZ6" s="94" t="s">
        <v>420</v>
      </c>
      <c r="CA6" s="230"/>
      <c r="CB6" s="57" t="s">
        <v>41</v>
      </c>
      <c r="CC6" s="57"/>
    </row>
    <row r="7" spans="1:81" ht="30" customHeight="1">
      <c r="A7" s="15" t="s">
        <v>78</v>
      </c>
      <c r="B7" s="49" t="s">
        <v>79</v>
      </c>
      <c r="C7" s="49" t="s">
        <v>421</v>
      </c>
      <c r="D7" s="15" t="s">
        <v>81</v>
      </c>
      <c r="E7" s="29" t="s">
        <v>422</v>
      </c>
      <c r="F7" s="15">
        <v>1639</v>
      </c>
      <c r="G7" s="15">
        <v>1367</v>
      </c>
      <c r="H7" s="15"/>
      <c r="I7" s="15"/>
      <c r="J7" s="15">
        <v>1367</v>
      </c>
      <c r="K7" s="15"/>
      <c r="L7" s="15"/>
      <c r="M7" s="15"/>
      <c r="N7" s="29" t="s">
        <v>423</v>
      </c>
      <c r="O7" s="29"/>
      <c r="P7" s="29" t="s">
        <v>60</v>
      </c>
      <c r="Q7" s="29"/>
      <c r="R7" s="29"/>
      <c r="S7" s="29"/>
      <c r="T7" s="29">
        <v>35</v>
      </c>
      <c r="U7" s="29"/>
      <c r="V7" s="29"/>
      <c r="W7" s="29"/>
      <c r="X7" s="29" t="s">
        <v>424</v>
      </c>
      <c r="Y7" s="15">
        <v>35.1</v>
      </c>
      <c r="Z7" s="15">
        <v>2004</v>
      </c>
      <c r="AA7" s="15" t="s">
        <v>109</v>
      </c>
      <c r="AB7" s="15"/>
      <c r="AC7" s="15" t="s">
        <v>281</v>
      </c>
      <c r="AD7" s="15">
        <v>8</v>
      </c>
      <c r="AE7" s="14"/>
      <c r="AF7" s="14" t="str">
        <f t="shared" ref="AF7:AG15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425</v>
      </c>
      <c r="BJ7" s="14" t="s">
        <v>426</v>
      </c>
      <c r="BK7" s="14" t="s">
        <v>60</v>
      </c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 t="s">
        <v>427</v>
      </c>
      <c r="BW7" s="14">
        <v>1</v>
      </c>
      <c r="BX7" s="14">
        <v>1</v>
      </c>
      <c r="BY7" s="14"/>
      <c r="BZ7" s="14">
        <v>30</v>
      </c>
      <c r="CA7" s="14" t="s">
        <v>281</v>
      </c>
      <c r="CB7" s="50" t="s">
        <v>428</v>
      </c>
    </row>
    <row r="8" spans="1:81" ht="30" customHeight="1">
      <c r="A8" s="15" t="s">
        <v>78</v>
      </c>
      <c r="B8" s="49" t="s">
        <v>79</v>
      </c>
      <c r="C8" s="49" t="s">
        <v>429</v>
      </c>
      <c r="D8" s="15" t="s">
        <v>81</v>
      </c>
      <c r="E8" s="29" t="s">
        <v>291</v>
      </c>
      <c r="F8" s="15">
        <v>3174</v>
      </c>
      <c r="G8" s="15">
        <v>2213</v>
      </c>
      <c r="H8" s="15"/>
      <c r="I8" s="15"/>
      <c r="J8" s="15"/>
      <c r="K8" s="15"/>
      <c r="L8" s="15"/>
      <c r="M8" s="15"/>
      <c r="N8" s="29" t="s">
        <v>430</v>
      </c>
      <c r="O8" s="29"/>
      <c r="P8" s="29" t="s">
        <v>431</v>
      </c>
      <c r="Q8" s="29"/>
      <c r="R8" s="29">
        <v>18</v>
      </c>
      <c r="S8" s="29">
        <v>28</v>
      </c>
      <c r="T8" s="29"/>
      <c r="U8" s="29"/>
      <c r="V8" s="29"/>
      <c r="W8" s="29"/>
      <c r="X8" s="29" t="s">
        <v>88</v>
      </c>
      <c r="Y8" s="15">
        <v>49</v>
      </c>
      <c r="Z8" s="15">
        <v>2005</v>
      </c>
      <c r="AA8" s="15" t="s">
        <v>90</v>
      </c>
      <c r="AB8" s="15"/>
      <c r="AC8" s="15" t="s">
        <v>202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425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0" t="s">
        <v>432</v>
      </c>
    </row>
    <row r="9" spans="1:81" ht="30" customHeight="1">
      <c r="A9" s="15" t="s">
        <v>78</v>
      </c>
      <c r="B9" s="49" t="s">
        <v>433</v>
      </c>
      <c r="C9" s="49" t="s">
        <v>434</v>
      </c>
      <c r="D9" s="15" t="s">
        <v>435</v>
      </c>
      <c r="E9" s="29" t="s">
        <v>436</v>
      </c>
      <c r="F9" s="15">
        <v>840</v>
      </c>
      <c r="G9" s="15">
        <v>840</v>
      </c>
      <c r="H9" s="15"/>
      <c r="I9" s="15"/>
      <c r="J9" s="15">
        <v>840</v>
      </c>
      <c r="K9" s="15"/>
      <c r="L9" s="15"/>
      <c r="M9" s="15"/>
      <c r="N9" s="29" t="s">
        <v>423</v>
      </c>
      <c r="O9" s="29"/>
      <c r="P9" s="29" t="s">
        <v>437</v>
      </c>
      <c r="Q9" s="29"/>
      <c r="R9" s="29"/>
      <c r="S9" s="29"/>
      <c r="T9" s="29">
        <v>9</v>
      </c>
      <c r="U9" s="29"/>
      <c r="V9" s="29"/>
      <c r="W9" s="29"/>
      <c r="X9" s="29" t="s">
        <v>88</v>
      </c>
      <c r="Y9" s="15">
        <v>9</v>
      </c>
      <c r="Z9" s="15">
        <v>1998</v>
      </c>
      <c r="AA9" s="15" t="s">
        <v>109</v>
      </c>
      <c r="AB9" s="15"/>
      <c r="AC9" s="15" t="s">
        <v>281</v>
      </c>
      <c r="AD9" s="15">
        <v>55</v>
      </c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425</v>
      </c>
      <c r="BJ9" s="14" t="s">
        <v>438</v>
      </c>
      <c r="BK9" s="14" t="s">
        <v>439</v>
      </c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 t="s">
        <v>427</v>
      </c>
      <c r="BW9" s="14"/>
      <c r="BX9" s="14"/>
      <c r="BY9" s="14">
        <v>1</v>
      </c>
      <c r="BZ9" s="14">
        <v>15</v>
      </c>
      <c r="CA9" s="14" t="s">
        <v>281</v>
      </c>
      <c r="CB9" s="50" t="s">
        <v>440</v>
      </c>
    </row>
    <row r="10" spans="1:81" ht="30" customHeight="1">
      <c r="A10" s="15" t="s">
        <v>78</v>
      </c>
      <c r="B10" s="49" t="s">
        <v>92</v>
      </c>
      <c r="C10" s="49" t="s">
        <v>441</v>
      </c>
      <c r="D10" s="15" t="s">
        <v>94</v>
      </c>
      <c r="E10" s="29" t="s">
        <v>303</v>
      </c>
      <c r="F10" s="15">
        <v>2130</v>
      </c>
      <c r="G10" s="15">
        <v>1833</v>
      </c>
      <c r="H10" s="15"/>
      <c r="I10" s="15"/>
      <c r="J10" s="15">
        <v>1833</v>
      </c>
      <c r="K10" s="15"/>
      <c r="L10" s="15"/>
      <c r="M10" s="15"/>
      <c r="N10" s="29" t="s">
        <v>442</v>
      </c>
      <c r="O10" s="29"/>
      <c r="P10" s="29" t="s">
        <v>443</v>
      </c>
      <c r="Q10" s="29"/>
      <c r="R10" s="29">
        <v>28</v>
      </c>
      <c r="S10" s="29"/>
      <c r="T10" s="29"/>
      <c r="U10" s="29"/>
      <c r="V10" s="29"/>
      <c r="W10" s="29"/>
      <c r="X10" s="29" t="s">
        <v>118</v>
      </c>
      <c r="Y10" s="15">
        <v>28</v>
      </c>
      <c r="Z10" s="15">
        <v>2010</v>
      </c>
      <c r="AA10" s="15" t="s">
        <v>90</v>
      </c>
      <c r="AB10" s="15"/>
      <c r="AC10" s="15" t="s">
        <v>202</v>
      </c>
      <c r="AD10" s="15"/>
      <c r="AE10" s="14">
        <v>90</v>
      </c>
      <c r="AF10" s="14" t="str">
        <f t="shared" si="0"/>
        <v/>
      </c>
      <c r="AG10" s="14">
        <f t="shared" si="0"/>
        <v>6</v>
      </c>
      <c r="AH10" s="14"/>
      <c r="AI10" s="14"/>
      <c r="AJ10" s="14"/>
      <c r="AK10" s="14" t="s">
        <v>444</v>
      </c>
      <c r="AL10" s="14"/>
      <c r="AM10" s="14">
        <v>6</v>
      </c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445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0" t="s">
        <v>446</v>
      </c>
    </row>
    <row r="11" spans="1:81" ht="30" customHeight="1">
      <c r="A11" s="15" t="s">
        <v>78</v>
      </c>
      <c r="B11" s="49" t="s">
        <v>102</v>
      </c>
      <c r="C11" s="49" t="s">
        <v>447</v>
      </c>
      <c r="D11" s="15" t="s">
        <v>104</v>
      </c>
      <c r="E11" s="29" t="s">
        <v>307</v>
      </c>
      <c r="F11" s="15">
        <v>3766</v>
      </c>
      <c r="G11" s="15">
        <v>2626</v>
      </c>
      <c r="H11" s="15"/>
      <c r="I11" s="15"/>
      <c r="J11" s="15">
        <v>2626</v>
      </c>
      <c r="K11" s="15"/>
      <c r="L11" s="15"/>
      <c r="M11" s="15"/>
      <c r="N11" s="29" t="s">
        <v>448</v>
      </c>
      <c r="O11" s="29"/>
      <c r="P11" s="29" t="s">
        <v>449</v>
      </c>
      <c r="Q11" s="29"/>
      <c r="R11" s="29">
        <v>30</v>
      </c>
      <c r="S11" s="29"/>
      <c r="T11" s="29"/>
      <c r="U11" s="29"/>
      <c r="V11" s="29"/>
      <c r="W11" s="29"/>
      <c r="X11" s="29" t="s">
        <v>108</v>
      </c>
      <c r="Y11" s="15">
        <v>30</v>
      </c>
      <c r="Z11" s="15">
        <v>1995</v>
      </c>
      <c r="AA11" s="15" t="s">
        <v>109</v>
      </c>
      <c r="AB11" s="15"/>
      <c r="AC11" s="15" t="s">
        <v>202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425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0" t="s">
        <v>450</v>
      </c>
    </row>
    <row r="12" spans="1:81" ht="30" customHeight="1">
      <c r="A12" s="15" t="s">
        <v>78</v>
      </c>
      <c r="B12" s="49" t="s">
        <v>112</v>
      </c>
      <c r="C12" s="49" t="s">
        <v>451</v>
      </c>
      <c r="D12" s="15" t="s">
        <v>114</v>
      </c>
      <c r="E12" s="29" t="s">
        <v>452</v>
      </c>
      <c r="F12" s="15">
        <v>1555</v>
      </c>
      <c r="G12" s="15">
        <v>637</v>
      </c>
      <c r="H12" s="15"/>
      <c r="I12" s="15"/>
      <c r="J12" s="15"/>
      <c r="K12" s="15"/>
      <c r="L12" s="15"/>
      <c r="M12" s="15"/>
      <c r="N12" s="29" t="s">
        <v>430</v>
      </c>
      <c r="O12" s="29"/>
      <c r="P12" s="29" t="s">
        <v>453</v>
      </c>
      <c r="Q12" s="29"/>
      <c r="R12" s="29"/>
      <c r="S12" s="29"/>
      <c r="T12" s="29"/>
      <c r="U12" s="29"/>
      <c r="V12" s="29">
        <v>42</v>
      </c>
      <c r="W12" s="29" t="s">
        <v>337</v>
      </c>
      <c r="X12" s="29" t="s">
        <v>118</v>
      </c>
      <c r="Y12" s="15">
        <v>42</v>
      </c>
      <c r="Z12" s="15">
        <v>1998</v>
      </c>
      <c r="AA12" s="15" t="s">
        <v>109</v>
      </c>
      <c r="AB12" s="15"/>
      <c r="AC12" s="15" t="s">
        <v>202</v>
      </c>
      <c r="AD12" s="15"/>
      <c r="AE12" s="14">
        <v>170</v>
      </c>
      <c r="AF12" s="14" t="str">
        <f t="shared" si="0"/>
        <v/>
      </c>
      <c r="AG12" s="14">
        <f t="shared" si="0"/>
        <v>29</v>
      </c>
      <c r="AH12" s="14" t="s">
        <v>444</v>
      </c>
      <c r="AI12" s="14"/>
      <c r="AJ12" s="14">
        <v>12</v>
      </c>
      <c r="AK12" s="14" t="s">
        <v>444</v>
      </c>
      <c r="AL12" s="14"/>
      <c r="AM12" s="14">
        <v>6</v>
      </c>
      <c r="AN12" s="14"/>
      <c r="AO12" s="14"/>
      <c r="AP12" s="14"/>
      <c r="AQ12" s="14" t="s">
        <v>444</v>
      </c>
      <c r="AR12" s="14"/>
      <c r="AS12" s="14">
        <v>1</v>
      </c>
      <c r="AT12" s="14" t="s">
        <v>444</v>
      </c>
      <c r="AU12" s="14"/>
      <c r="AV12" s="14">
        <v>1</v>
      </c>
      <c r="AW12" s="14"/>
      <c r="AX12" s="14"/>
      <c r="AY12" s="14"/>
      <c r="AZ12" s="14"/>
      <c r="BA12" s="14"/>
      <c r="BB12" s="14"/>
      <c r="BC12" s="14" t="s">
        <v>444</v>
      </c>
      <c r="BD12" s="14"/>
      <c r="BE12" s="14">
        <v>2</v>
      </c>
      <c r="BF12" s="14" t="s">
        <v>444</v>
      </c>
      <c r="BG12" s="14"/>
      <c r="BH12" s="14">
        <v>7</v>
      </c>
      <c r="BI12" s="14" t="s">
        <v>445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0" t="s">
        <v>454</v>
      </c>
    </row>
    <row r="13" spans="1:81" ht="30" customHeight="1">
      <c r="A13" s="15" t="s">
        <v>78</v>
      </c>
      <c r="B13" s="49" t="s">
        <v>120</v>
      </c>
      <c r="C13" s="49" t="s">
        <v>455</v>
      </c>
      <c r="D13" s="15" t="s">
        <v>122</v>
      </c>
      <c r="E13" s="29" t="s">
        <v>456</v>
      </c>
      <c r="F13" s="15">
        <v>1354</v>
      </c>
      <c r="G13" s="15">
        <v>1354</v>
      </c>
      <c r="H13" s="15"/>
      <c r="I13" s="15"/>
      <c r="J13" s="15">
        <v>1093</v>
      </c>
      <c r="K13" s="15"/>
      <c r="L13" s="15"/>
      <c r="M13" s="15"/>
      <c r="N13" s="29" t="s">
        <v>299</v>
      </c>
      <c r="O13" s="29"/>
      <c r="P13" s="29" t="s">
        <v>457</v>
      </c>
      <c r="Q13" s="29"/>
      <c r="R13" s="29">
        <v>14</v>
      </c>
      <c r="S13" s="29">
        <v>14</v>
      </c>
      <c r="T13" s="29"/>
      <c r="U13" s="29"/>
      <c r="V13" s="29"/>
      <c r="W13" s="29"/>
      <c r="X13" s="29" t="s">
        <v>88</v>
      </c>
      <c r="Y13" s="15">
        <v>13.5</v>
      </c>
      <c r="Z13" s="15">
        <v>2002</v>
      </c>
      <c r="AA13" s="15" t="s">
        <v>109</v>
      </c>
      <c r="AB13" s="15"/>
      <c r="AC13" s="15" t="s">
        <v>202</v>
      </c>
      <c r="AD13" s="15"/>
      <c r="AE13" s="14">
        <v>221</v>
      </c>
      <c r="AF13" s="14" t="str">
        <f t="shared" si="0"/>
        <v/>
      </c>
      <c r="AG13" s="14">
        <f t="shared" si="0"/>
        <v>60</v>
      </c>
      <c r="AH13" s="14" t="s">
        <v>444</v>
      </c>
      <c r="AI13" s="14"/>
      <c r="AJ13" s="14">
        <v>20</v>
      </c>
      <c r="AK13" s="14" t="s">
        <v>444</v>
      </c>
      <c r="AL13" s="14"/>
      <c r="AM13" s="14">
        <v>40</v>
      </c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445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0" t="s">
        <v>458</v>
      </c>
    </row>
    <row r="14" spans="1:81" ht="30" customHeight="1">
      <c r="A14" s="15" t="s">
        <v>78</v>
      </c>
      <c r="B14" s="49" t="s">
        <v>139</v>
      </c>
      <c r="C14" s="49" t="s">
        <v>459</v>
      </c>
      <c r="D14" s="15" t="s">
        <v>141</v>
      </c>
      <c r="E14" s="29" t="s">
        <v>323</v>
      </c>
      <c r="F14" s="15">
        <v>2746</v>
      </c>
      <c r="G14" s="15">
        <v>1714.8</v>
      </c>
      <c r="H14" s="15"/>
      <c r="I14" s="15"/>
      <c r="J14" s="15">
        <v>1714.8</v>
      </c>
      <c r="K14" s="15"/>
      <c r="L14" s="15"/>
      <c r="M14" s="15"/>
      <c r="N14" s="29" t="s">
        <v>442</v>
      </c>
      <c r="O14" s="29"/>
      <c r="P14" s="29" t="s">
        <v>460</v>
      </c>
      <c r="Q14" s="29"/>
      <c r="R14" s="29">
        <v>40</v>
      </c>
      <c r="S14" s="29">
        <v>40</v>
      </c>
      <c r="T14" s="29"/>
      <c r="U14" s="29"/>
      <c r="V14" s="29"/>
      <c r="W14" s="29"/>
      <c r="X14" s="29" t="s">
        <v>88</v>
      </c>
      <c r="Y14" s="15">
        <v>40</v>
      </c>
      <c r="Z14" s="15">
        <v>1989</v>
      </c>
      <c r="AA14" s="15" t="s">
        <v>90</v>
      </c>
      <c r="AB14" s="15"/>
      <c r="AC14" s="15" t="s">
        <v>202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425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0" t="s">
        <v>461</v>
      </c>
    </row>
    <row r="15" spans="1:81" ht="30" customHeight="1">
      <c r="A15" s="15" t="s">
        <v>78</v>
      </c>
      <c r="B15" s="49" t="s">
        <v>147</v>
      </c>
      <c r="C15" s="49" t="s">
        <v>462</v>
      </c>
      <c r="D15" s="15" t="s">
        <v>149</v>
      </c>
      <c r="E15" s="29" t="s">
        <v>463</v>
      </c>
      <c r="F15" s="15">
        <v>1177</v>
      </c>
      <c r="G15" s="15">
        <v>473</v>
      </c>
      <c r="H15" s="15"/>
      <c r="I15" s="15"/>
      <c r="J15" s="15">
        <v>473</v>
      </c>
      <c r="K15" s="15"/>
      <c r="L15" s="15"/>
      <c r="M15" s="15"/>
      <c r="N15" s="29" t="s">
        <v>430</v>
      </c>
      <c r="O15" s="29"/>
      <c r="P15" s="29" t="s">
        <v>464</v>
      </c>
      <c r="Q15" s="29"/>
      <c r="R15" s="29">
        <v>6</v>
      </c>
      <c r="S15" s="29">
        <v>5.5</v>
      </c>
      <c r="T15" s="29"/>
      <c r="U15" s="29"/>
      <c r="V15" s="29"/>
      <c r="W15" s="29"/>
      <c r="X15" s="29" t="s">
        <v>151</v>
      </c>
      <c r="Y15" s="15">
        <v>11.5</v>
      </c>
      <c r="Z15" s="15">
        <v>1999</v>
      </c>
      <c r="AA15" s="15" t="s">
        <v>465</v>
      </c>
      <c r="AB15" s="15"/>
      <c r="AC15" s="15" t="s">
        <v>202</v>
      </c>
      <c r="AD15" s="15"/>
      <c r="AE15" s="14">
        <v>23</v>
      </c>
      <c r="AF15" s="14" t="str">
        <f t="shared" si="0"/>
        <v/>
      </c>
      <c r="AG15" s="14">
        <f t="shared" si="0"/>
        <v>2</v>
      </c>
      <c r="AH15" s="14" t="s">
        <v>444</v>
      </c>
      <c r="AI15" s="14"/>
      <c r="AJ15" s="14">
        <v>1</v>
      </c>
      <c r="AK15" s="14" t="s">
        <v>444</v>
      </c>
      <c r="AL15" s="14"/>
      <c r="AM15" s="14">
        <v>1</v>
      </c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466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0" t="s">
        <v>467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9" man="1"/>
    <brk id="39" min="1" max="6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18C62-582B-4DE8-81FA-1D08E999F88A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4"/>
    <col min="54" max="16384" width="9" style="3"/>
  </cols>
  <sheetData>
    <row r="1" spans="1:53" ht="15" customHeight="1">
      <c r="A1" s="54" t="s">
        <v>338</v>
      </c>
      <c r="B1" s="3"/>
      <c r="AJ1" s="33"/>
      <c r="AL1" s="34"/>
      <c r="AT1" s="34"/>
    </row>
    <row r="2" spans="1:53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266" t="s">
        <v>6</v>
      </c>
      <c r="G2" s="296"/>
      <c r="H2" s="268" t="s">
        <v>339</v>
      </c>
      <c r="I2" s="261"/>
      <c r="J2" s="268" t="s">
        <v>340</v>
      </c>
      <c r="K2" s="261"/>
      <c r="L2" s="268" t="s">
        <v>341</v>
      </c>
      <c r="M2" s="261"/>
      <c r="N2" s="268" t="s">
        <v>157</v>
      </c>
      <c r="O2" s="37"/>
      <c r="P2" s="127" t="s">
        <v>342</v>
      </c>
      <c r="Q2" s="127" t="s">
        <v>343</v>
      </c>
      <c r="R2" s="207" t="s">
        <v>37</v>
      </c>
      <c r="S2" s="264" t="s">
        <v>48</v>
      </c>
      <c r="T2" s="127" t="s">
        <v>10</v>
      </c>
      <c r="U2" s="264" t="s">
        <v>13</v>
      </c>
      <c r="V2" s="264" t="s">
        <v>14</v>
      </c>
      <c r="W2" s="284" t="s">
        <v>344</v>
      </c>
      <c r="X2" s="285"/>
      <c r="Y2" s="285"/>
      <c r="Z2" s="286"/>
      <c r="AA2" s="173" t="s">
        <v>345</v>
      </c>
      <c r="AB2" s="290"/>
      <c r="AC2" s="290"/>
      <c r="AD2" s="290"/>
      <c r="AE2" s="290"/>
      <c r="AF2" s="291"/>
      <c r="AG2" s="295" t="s">
        <v>15</v>
      </c>
      <c r="AH2" s="180"/>
      <c r="AI2" s="254" t="s">
        <v>166</v>
      </c>
      <c r="AJ2" s="127" t="s">
        <v>167</v>
      </c>
      <c r="AK2" s="218" t="s">
        <v>346</v>
      </c>
      <c r="AL2" s="271"/>
      <c r="AM2" s="271"/>
      <c r="AN2" s="271"/>
      <c r="AO2" s="271"/>
      <c r="AP2" s="271"/>
      <c r="AQ2" s="271"/>
      <c r="AR2" s="220"/>
      <c r="AS2" s="127" t="s">
        <v>347</v>
      </c>
      <c r="AT2" s="268" t="s">
        <v>348</v>
      </c>
      <c r="AU2" s="282"/>
      <c r="AV2" s="282"/>
      <c r="AW2" s="261"/>
      <c r="AX2" s="266" t="s">
        <v>349</v>
      </c>
      <c r="AY2" s="261"/>
      <c r="AZ2" s="20"/>
      <c r="BA2" s="20"/>
    </row>
    <row r="3" spans="1:53" s="18" customFormat="1" ht="13.5" customHeight="1">
      <c r="A3" s="231"/>
      <c r="B3" s="279"/>
      <c r="C3" s="231"/>
      <c r="D3" s="231"/>
      <c r="E3" s="231"/>
      <c r="F3" s="267"/>
      <c r="G3" s="275"/>
      <c r="H3" s="269"/>
      <c r="I3" s="262"/>
      <c r="J3" s="269"/>
      <c r="K3" s="262"/>
      <c r="L3" s="269"/>
      <c r="M3" s="262"/>
      <c r="N3" s="269"/>
      <c r="O3" s="43"/>
      <c r="P3" s="231"/>
      <c r="Q3" s="231"/>
      <c r="R3" s="208"/>
      <c r="S3" s="265"/>
      <c r="T3" s="231"/>
      <c r="U3" s="231"/>
      <c r="V3" s="265"/>
      <c r="W3" s="287"/>
      <c r="X3" s="288"/>
      <c r="Y3" s="288"/>
      <c r="Z3" s="289"/>
      <c r="AA3" s="292"/>
      <c r="AB3" s="293"/>
      <c r="AC3" s="293"/>
      <c r="AD3" s="293"/>
      <c r="AE3" s="293"/>
      <c r="AF3" s="294"/>
      <c r="AG3" s="181"/>
      <c r="AH3" s="182"/>
      <c r="AI3" s="254"/>
      <c r="AJ3" s="231"/>
      <c r="AK3" s="219"/>
      <c r="AL3" s="272"/>
      <c r="AM3" s="272"/>
      <c r="AN3" s="272"/>
      <c r="AO3" s="272"/>
      <c r="AP3" s="272"/>
      <c r="AQ3" s="272"/>
      <c r="AR3" s="221"/>
      <c r="AS3" s="231"/>
      <c r="AT3" s="269"/>
      <c r="AU3" s="283"/>
      <c r="AV3" s="283"/>
      <c r="AW3" s="262"/>
      <c r="AX3" s="277"/>
      <c r="AY3" s="263"/>
      <c r="AZ3" s="20"/>
      <c r="BA3" s="20"/>
    </row>
    <row r="4" spans="1:53" s="18" customFormat="1" ht="18.75" customHeight="1">
      <c r="A4" s="231"/>
      <c r="B4" s="279"/>
      <c r="C4" s="231"/>
      <c r="D4" s="231"/>
      <c r="E4" s="231"/>
      <c r="F4" s="267"/>
      <c r="G4" s="275"/>
      <c r="H4" s="269"/>
      <c r="I4" s="262"/>
      <c r="J4" s="269"/>
      <c r="K4" s="262"/>
      <c r="L4" s="269"/>
      <c r="M4" s="262"/>
      <c r="N4" s="269"/>
      <c r="O4" s="41"/>
      <c r="P4" s="231"/>
      <c r="Q4" s="231"/>
      <c r="R4" s="208"/>
      <c r="S4" s="265"/>
      <c r="T4" s="231"/>
      <c r="U4" s="231"/>
      <c r="V4" s="265"/>
      <c r="W4" s="201" t="s">
        <v>350</v>
      </c>
      <c r="X4" s="127" t="s">
        <v>351</v>
      </c>
      <c r="Y4" s="127" t="s">
        <v>352</v>
      </c>
      <c r="Z4" s="127" t="s">
        <v>353</v>
      </c>
      <c r="AA4" s="127" t="s">
        <v>354</v>
      </c>
      <c r="AB4" s="127" t="s">
        <v>355</v>
      </c>
      <c r="AC4" s="141" t="s">
        <v>356</v>
      </c>
      <c r="AD4" s="142"/>
      <c r="AE4" s="142"/>
      <c r="AF4" s="143"/>
      <c r="AG4" s="127" t="s">
        <v>357</v>
      </c>
      <c r="AH4" s="127" t="s">
        <v>358</v>
      </c>
      <c r="AI4" s="254"/>
      <c r="AJ4" s="231"/>
      <c r="AK4" s="127" t="s">
        <v>359</v>
      </c>
      <c r="AL4" s="127" t="s">
        <v>16</v>
      </c>
      <c r="AM4" s="264" t="s">
        <v>360</v>
      </c>
      <c r="AN4" s="127" t="s">
        <v>361</v>
      </c>
      <c r="AO4" s="127" t="s">
        <v>362</v>
      </c>
      <c r="AP4" s="264" t="s">
        <v>363</v>
      </c>
      <c r="AQ4" s="127" t="s">
        <v>364</v>
      </c>
      <c r="AR4" s="127" t="s">
        <v>25</v>
      </c>
      <c r="AS4" s="231"/>
      <c r="AT4" s="269" t="s">
        <v>16</v>
      </c>
      <c r="AU4" s="127" t="s">
        <v>365</v>
      </c>
      <c r="AV4" s="127" t="s">
        <v>366</v>
      </c>
      <c r="AW4" s="127" t="s">
        <v>367</v>
      </c>
      <c r="AX4" s="127" t="s">
        <v>368</v>
      </c>
      <c r="AY4" s="127" t="s">
        <v>369</v>
      </c>
      <c r="AZ4" s="20"/>
      <c r="BA4" s="20"/>
    </row>
    <row r="5" spans="1:53" s="18" customFormat="1" ht="26.25" customHeight="1">
      <c r="A5" s="231"/>
      <c r="B5" s="279"/>
      <c r="C5" s="231"/>
      <c r="D5" s="231"/>
      <c r="E5" s="231"/>
      <c r="F5" s="267"/>
      <c r="G5" s="275"/>
      <c r="H5" s="269"/>
      <c r="I5" s="263"/>
      <c r="J5" s="269"/>
      <c r="K5" s="263"/>
      <c r="L5" s="269"/>
      <c r="M5" s="263"/>
      <c r="N5" s="231"/>
      <c r="O5" s="127" t="s">
        <v>70</v>
      </c>
      <c r="P5" s="231"/>
      <c r="Q5" s="231"/>
      <c r="R5" s="208"/>
      <c r="S5" s="265"/>
      <c r="T5" s="231"/>
      <c r="U5" s="231"/>
      <c r="V5" s="265"/>
      <c r="W5" s="202"/>
      <c r="X5" s="231"/>
      <c r="Y5" s="231"/>
      <c r="Z5" s="231"/>
      <c r="AA5" s="131"/>
      <c r="AB5" s="131"/>
      <c r="AC5" s="39" t="s">
        <v>370</v>
      </c>
      <c r="AD5" s="39" t="s">
        <v>371</v>
      </c>
      <c r="AE5" s="39" t="s">
        <v>372</v>
      </c>
      <c r="AF5" s="39" t="s">
        <v>373</v>
      </c>
      <c r="AG5" s="131"/>
      <c r="AH5" s="131"/>
      <c r="AI5" s="254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69"/>
      <c r="AU5" s="231"/>
      <c r="AV5" s="231"/>
      <c r="AW5" s="231"/>
      <c r="AX5" s="231"/>
      <c r="AY5" s="231"/>
      <c r="AZ5" s="20"/>
      <c r="BA5" s="20"/>
    </row>
    <row r="6" spans="1:53" s="58" customFormat="1" ht="13.5" customHeight="1">
      <c r="A6" s="231"/>
      <c r="B6" s="279"/>
      <c r="C6" s="231"/>
      <c r="D6" s="231"/>
      <c r="E6" s="231"/>
      <c r="F6" s="75" t="s">
        <v>72</v>
      </c>
      <c r="G6" s="76" t="s">
        <v>374</v>
      </c>
      <c r="H6" s="76" t="s">
        <v>72</v>
      </c>
      <c r="I6" s="76" t="s">
        <v>39</v>
      </c>
      <c r="J6" s="76" t="s">
        <v>72</v>
      </c>
      <c r="K6" s="76" t="s">
        <v>39</v>
      </c>
      <c r="L6" s="76" t="s">
        <v>72</v>
      </c>
      <c r="M6" s="76" t="s">
        <v>39</v>
      </c>
      <c r="N6" s="231"/>
      <c r="O6" s="231"/>
      <c r="P6" s="231"/>
      <c r="Q6" s="231"/>
      <c r="R6" s="208"/>
      <c r="S6" s="44" t="s">
        <v>77</v>
      </c>
      <c r="T6" s="231"/>
      <c r="U6" s="231"/>
      <c r="V6" s="265"/>
      <c r="W6" s="77" t="s">
        <v>375</v>
      </c>
      <c r="X6" s="44" t="s">
        <v>376</v>
      </c>
      <c r="Y6" s="44" t="s">
        <v>377</v>
      </c>
      <c r="Z6" s="44" t="s">
        <v>377</v>
      </c>
      <c r="AA6" s="44" t="s">
        <v>377</v>
      </c>
      <c r="AB6" s="44" t="s">
        <v>378</v>
      </c>
      <c r="AC6" s="44" t="s">
        <v>379</v>
      </c>
      <c r="AD6" s="44" t="s">
        <v>379</v>
      </c>
      <c r="AE6" s="44" t="s">
        <v>379</v>
      </c>
      <c r="AF6" s="44" t="s">
        <v>379</v>
      </c>
      <c r="AG6" s="131"/>
      <c r="AH6" s="131"/>
      <c r="AI6" s="127"/>
      <c r="AJ6" s="44" t="s">
        <v>189</v>
      </c>
      <c r="AK6" s="38"/>
      <c r="AL6" s="73" t="s">
        <v>189</v>
      </c>
      <c r="AM6" s="44" t="s">
        <v>189</v>
      </c>
      <c r="AN6" s="44" t="s">
        <v>189</v>
      </c>
      <c r="AO6" s="44" t="s">
        <v>189</v>
      </c>
      <c r="AP6" s="44" t="s">
        <v>189</v>
      </c>
      <c r="AQ6" s="44" t="s">
        <v>189</v>
      </c>
      <c r="AR6" s="44" t="s">
        <v>189</v>
      </c>
      <c r="AS6" s="44" t="s">
        <v>380</v>
      </c>
      <c r="AT6" s="44" t="s">
        <v>189</v>
      </c>
      <c r="AU6" s="44" t="s">
        <v>189</v>
      </c>
      <c r="AV6" s="44" t="s">
        <v>189</v>
      </c>
      <c r="AW6" s="44" t="s">
        <v>189</v>
      </c>
      <c r="AX6" s="44" t="s">
        <v>381</v>
      </c>
      <c r="AY6" s="44" t="s">
        <v>381</v>
      </c>
      <c r="AZ6" s="57" t="s">
        <v>41</v>
      </c>
      <c r="BA6" s="57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2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1A2EF-2AE8-48A7-9458-1BD298C1954D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4"/>
    <col min="20" max="16384" width="9" style="3"/>
  </cols>
  <sheetData>
    <row r="1" spans="1:19" ht="15" customHeight="1">
      <c r="A1" s="54" t="s">
        <v>329</v>
      </c>
      <c r="B1" s="3"/>
      <c r="Q1" s="33"/>
    </row>
    <row r="2" spans="1:19" s="18" customFormat="1" ht="13.5" customHeight="1">
      <c r="A2" s="127" t="s">
        <v>1</v>
      </c>
      <c r="B2" s="278" t="s">
        <v>330</v>
      </c>
      <c r="C2" s="127" t="s">
        <v>3</v>
      </c>
      <c r="D2" s="127" t="s">
        <v>4</v>
      </c>
      <c r="E2" s="127" t="s">
        <v>5</v>
      </c>
      <c r="F2" s="264" t="s">
        <v>6</v>
      </c>
      <c r="G2" s="268" t="s">
        <v>157</v>
      </c>
      <c r="H2" s="37"/>
      <c r="I2" s="268" t="s">
        <v>331</v>
      </c>
      <c r="J2" s="37"/>
      <c r="K2" s="127" t="s">
        <v>37</v>
      </c>
      <c r="L2" s="264" t="s">
        <v>48</v>
      </c>
      <c r="M2" s="127" t="s">
        <v>10</v>
      </c>
      <c r="N2" s="264" t="s">
        <v>13</v>
      </c>
      <c r="O2" s="264" t="s">
        <v>14</v>
      </c>
      <c r="P2" s="127" t="s">
        <v>166</v>
      </c>
      <c r="Q2" s="127" t="s">
        <v>167</v>
      </c>
      <c r="R2" s="20"/>
      <c r="S2" s="20"/>
    </row>
    <row r="3" spans="1:19" s="18" customFormat="1" ht="13.5" customHeight="1">
      <c r="A3" s="231"/>
      <c r="B3" s="279"/>
      <c r="C3" s="231"/>
      <c r="D3" s="231"/>
      <c r="E3" s="231"/>
      <c r="F3" s="265"/>
      <c r="G3" s="269"/>
      <c r="H3" s="43"/>
      <c r="I3" s="269"/>
      <c r="J3" s="43"/>
      <c r="K3" s="231"/>
      <c r="L3" s="265"/>
      <c r="M3" s="231"/>
      <c r="N3" s="231"/>
      <c r="O3" s="265"/>
      <c r="P3" s="231"/>
      <c r="Q3" s="231"/>
      <c r="R3" s="20"/>
      <c r="S3" s="20"/>
    </row>
    <row r="4" spans="1:19" s="18" customFormat="1" ht="18.75" customHeight="1">
      <c r="A4" s="231"/>
      <c r="B4" s="279"/>
      <c r="C4" s="231"/>
      <c r="D4" s="231"/>
      <c r="E4" s="231"/>
      <c r="F4" s="265"/>
      <c r="G4" s="269"/>
      <c r="H4" s="41"/>
      <c r="I4" s="269"/>
      <c r="J4" s="41"/>
      <c r="K4" s="231"/>
      <c r="L4" s="265"/>
      <c r="M4" s="231"/>
      <c r="N4" s="231"/>
      <c r="O4" s="265"/>
      <c r="P4" s="231"/>
      <c r="Q4" s="231"/>
      <c r="R4" s="20"/>
      <c r="S4" s="20"/>
    </row>
    <row r="5" spans="1:19" s="18" customFormat="1" ht="26.25" customHeight="1">
      <c r="A5" s="231"/>
      <c r="B5" s="279"/>
      <c r="C5" s="231"/>
      <c r="D5" s="231"/>
      <c r="E5" s="231"/>
      <c r="F5" s="265"/>
      <c r="G5" s="231"/>
      <c r="H5" s="231" t="s">
        <v>70</v>
      </c>
      <c r="I5" s="231"/>
      <c r="J5" s="127" t="s">
        <v>70</v>
      </c>
      <c r="K5" s="231"/>
      <c r="L5" s="265"/>
      <c r="M5" s="231"/>
      <c r="N5" s="231"/>
      <c r="O5" s="265"/>
      <c r="P5" s="231"/>
      <c r="Q5" s="231"/>
      <c r="R5" s="20"/>
      <c r="S5" s="20"/>
    </row>
    <row r="6" spans="1:19" s="58" customFormat="1" ht="13.5" customHeight="1">
      <c r="A6" s="231"/>
      <c r="B6" s="279"/>
      <c r="C6" s="231"/>
      <c r="D6" s="231"/>
      <c r="E6" s="231"/>
      <c r="F6" s="73" t="s">
        <v>72</v>
      </c>
      <c r="G6" s="231"/>
      <c r="H6" s="231"/>
      <c r="I6" s="231"/>
      <c r="J6" s="231"/>
      <c r="K6" s="231"/>
      <c r="L6" s="44" t="s">
        <v>77</v>
      </c>
      <c r="M6" s="231"/>
      <c r="N6" s="231"/>
      <c r="O6" s="265"/>
      <c r="P6" s="231"/>
      <c r="Q6" s="44" t="s">
        <v>189</v>
      </c>
      <c r="R6" s="57" t="s">
        <v>41</v>
      </c>
      <c r="S6" s="57"/>
    </row>
    <row r="7" spans="1:19" ht="30" customHeight="1">
      <c r="A7" s="15" t="s">
        <v>78</v>
      </c>
      <c r="B7" s="49" t="s">
        <v>120</v>
      </c>
      <c r="C7" s="49" t="s">
        <v>332</v>
      </c>
      <c r="D7" s="15" t="s">
        <v>122</v>
      </c>
      <c r="E7" s="29" t="s">
        <v>333</v>
      </c>
      <c r="F7" s="15">
        <v>12677</v>
      </c>
      <c r="G7" s="29" t="s">
        <v>334</v>
      </c>
      <c r="H7" s="29"/>
      <c r="I7" s="29" t="s">
        <v>335</v>
      </c>
      <c r="J7" s="29"/>
      <c r="K7" s="29" t="s">
        <v>88</v>
      </c>
      <c r="L7" s="15">
        <v>52</v>
      </c>
      <c r="M7" s="15">
        <v>1999</v>
      </c>
      <c r="N7" s="15" t="s">
        <v>109</v>
      </c>
      <c r="O7" s="15"/>
      <c r="P7" s="15" t="s">
        <v>202</v>
      </c>
      <c r="Q7" s="15"/>
      <c r="R7" s="50" t="s">
        <v>336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20DC5-2979-4585-A376-7CBDDFE82B6D}">
  <dimension ref="A1:S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0" customWidth="1"/>
    <col min="2" max="2" width="8.75" style="72" customWidth="1"/>
    <col min="3" max="3" width="13.875" style="60" customWidth="1"/>
    <col min="4" max="4" width="22.625" style="60" customWidth="1"/>
    <col min="5" max="5" width="41.625" style="60" customWidth="1"/>
    <col min="6" max="6" width="11.875" style="60" customWidth="1"/>
    <col min="7" max="7" width="26" style="60" customWidth="1"/>
    <col min="8" max="9" width="26.125" style="61" customWidth="1"/>
    <col min="10" max="10" width="9" style="60" bestFit="1" customWidth="1"/>
    <col min="11" max="12" width="8" style="60" customWidth="1"/>
    <col min="13" max="13" width="6.25" style="60" customWidth="1"/>
    <col min="14" max="14" width="10" style="60" customWidth="1"/>
    <col min="15" max="17" width="10.5" style="60" customWidth="1"/>
    <col min="18" max="19" width="9" style="63"/>
    <col min="20" max="16384" width="9" style="60"/>
  </cols>
  <sheetData>
    <row r="1" spans="1:19" ht="15" customHeight="1">
      <c r="A1" s="54" t="s">
        <v>282</v>
      </c>
      <c r="B1" s="60"/>
      <c r="Q1" s="62"/>
    </row>
    <row r="2" spans="1:19" s="61" customFormat="1" ht="13.5" customHeight="1">
      <c r="A2" s="300" t="s">
        <v>1</v>
      </c>
      <c r="B2" s="304" t="s">
        <v>2</v>
      </c>
      <c r="C2" s="300" t="s">
        <v>3</v>
      </c>
      <c r="D2" s="300" t="s">
        <v>4</v>
      </c>
      <c r="E2" s="300" t="s">
        <v>5</v>
      </c>
      <c r="F2" s="300" t="s">
        <v>283</v>
      </c>
      <c r="G2" s="300" t="s">
        <v>284</v>
      </c>
      <c r="H2" s="298" t="s">
        <v>285</v>
      </c>
      <c r="I2" s="302" t="s">
        <v>286</v>
      </c>
      <c r="J2" s="300" t="s">
        <v>287</v>
      </c>
      <c r="K2" s="298" t="s">
        <v>288</v>
      </c>
      <c r="L2" s="300" t="s">
        <v>289</v>
      </c>
      <c r="M2" s="300" t="s">
        <v>10</v>
      </c>
      <c r="N2" s="298" t="s">
        <v>13</v>
      </c>
      <c r="O2" s="298" t="s">
        <v>14</v>
      </c>
      <c r="P2" s="300" t="s">
        <v>166</v>
      </c>
      <c r="Q2" s="300" t="s">
        <v>167</v>
      </c>
      <c r="R2" s="64"/>
      <c r="S2" s="64"/>
    </row>
    <row r="3" spans="1:19" s="61" customFormat="1" ht="13.5" customHeight="1">
      <c r="A3" s="301"/>
      <c r="B3" s="305"/>
      <c r="C3" s="301"/>
      <c r="D3" s="301"/>
      <c r="E3" s="301"/>
      <c r="F3" s="301"/>
      <c r="G3" s="301"/>
      <c r="H3" s="301"/>
      <c r="I3" s="303"/>
      <c r="J3" s="301"/>
      <c r="K3" s="299"/>
      <c r="L3" s="301"/>
      <c r="M3" s="301"/>
      <c r="N3" s="301"/>
      <c r="O3" s="299"/>
      <c r="P3" s="301"/>
      <c r="Q3" s="301"/>
      <c r="R3" s="64"/>
      <c r="S3" s="64"/>
    </row>
    <row r="4" spans="1:19" s="61" customFormat="1" ht="18.75" customHeight="1">
      <c r="A4" s="301"/>
      <c r="B4" s="305"/>
      <c r="C4" s="301"/>
      <c r="D4" s="301"/>
      <c r="E4" s="301"/>
      <c r="F4" s="301"/>
      <c r="G4" s="301"/>
      <c r="H4" s="301"/>
      <c r="I4" s="303"/>
      <c r="J4" s="301"/>
      <c r="K4" s="299"/>
      <c r="L4" s="301"/>
      <c r="M4" s="301"/>
      <c r="N4" s="301"/>
      <c r="O4" s="299"/>
      <c r="P4" s="301"/>
      <c r="Q4" s="301"/>
      <c r="R4" s="64"/>
      <c r="S4" s="64"/>
    </row>
    <row r="5" spans="1:19" s="61" customFormat="1" ht="18.75" customHeight="1">
      <c r="A5" s="301"/>
      <c r="B5" s="305"/>
      <c r="C5" s="301"/>
      <c r="D5" s="301"/>
      <c r="E5" s="301"/>
      <c r="F5" s="301"/>
      <c r="G5" s="301"/>
      <c r="H5" s="301"/>
      <c r="I5" s="303"/>
      <c r="J5" s="301"/>
      <c r="K5" s="299"/>
      <c r="L5" s="301"/>
      <c r="M5" s="301"/>
      <c r="N5" s="301"/>
      <c r="O5" s="299"/>
      <c r="P5" s="301"/>
      <c r="Q5" s="301"/>
      <c r="R5" s="64"/>
      <c r="S5" s="64"/>
    </row>
    <row r="6" spans="1:19" s="67" customFormat="1" ht="13.5" customHeight="1">
      <c r="A6" s="301"/>
      <c r="B6" s="305"/>
      <c r="C6" s="301"/>
      <c r="D6" s="301"/>
      <c r="E6" s="301"/>
      <c r="F6" s="65" t="s">
        <v>72</v>
      </c>
      <c r="G6" s="301"/>
      <c r="H6" s="301"/>
      <c r="I6" s="303"/>
      <c r="J6" s="301"/>
      <c r="K6" s="65" t="s">
        <v>188</v>
      </c>
      <c r="L6" s="65" t="s">
        <v>188</v>
      </c>
      <c r="M6" s="301"/>
      <c r="N6" s="301"/>
      <c r="O6" s="299"/>
      <c r="P6" s="301"/>
      <c r="Q6" s="65" t="s">
        <v>189</v>
      </c>
      <c r="R6" s="66" t="s">
        <v>41</v>
      </c>
      <c r="S6" s="66"/>
    </row>
    <row r="7" spans="1:19" ht="30" customHeight="1">
      <c r="A7" s="68" t="s">
        <v>78</v>
      </c>
      <c r="B7" s="69" t="s">
        <v>79</v>
      </c>
      <c r="C7" s="69" t="s">
        <v>290</v>
      </c>
      <c r="D7" s="68" t="s">
        <v>81</v>
      </c>
      <c r="E7" s="68" t="s">
        <v>291</v>
      </c>
      <c r="F7" s="68">
        <v>2213</v>
      </c>
      <c r="G7" s="68" t="s">
        <v>292</v>
      </c>
      <c r="H7" s="70" t="s">
        <v>293</v>
      </c>
      <c r="I7" s="70" t="s">
        <v>88</v>
      </c>
      <c r="J7" s="68">
        <v>9</v>
      </c>
      <c r="K7" s="68">
        <v>164</v>
      </c>
      <c r="L7" s="68">
        <v>0</v>
      </c>
      <c r="M7" s="68">
        <v>2005</v>
      </c>
      <c r="N7" s="68" t="s">
        <v>90</v>
      </c>
      <c r="O7" s="68"/>
      <c r="P7" s="68" t="s">
        <v>202</v>
      </c>
      <c r="Q7" s="68"/>
      <c r="R7" s="71" t="s">
        <v>294</v>
      </c>
    </row>
    <row r="8" spans="1:19" ht="30" customHeight="1">
      <c r="A8" s="68" t="s">
        <v>78</v>
      </c>
      <c r="B8" s="69" t="s">
        <v>295</v>
      </c>
      <c r="C8" s="69" t="s">
        <v>296</v>
      </c>
      <c r="D8" s="68" t="s">
        <v>297</v>
      </c>
      <c r="E8" s="68" t="s">
        <v>298</v>
      </c>
      <c r="F8" s="68">
        <v>311</v>
      </c>
      <c r="G8" s="68" t="s">
        <v>299</v>
      </c>
      <c r="H8" s="70" t="s">
        <v>300</v>
      </c>
      <c r="I8" s="70" t="s">
        <v>108</v>
      </c>
      <c r="J8" s="68">
        <v>5</v>
      </c>
      <c r="K8" s="68">
        <v>475</v>
      </c>
      <c r="L8" s="68">
        <v>1620</v>
      </c>
      <c r="M8" s="68">
        <v>1995</v>
      </c>
      <c r="N8" s="68" t="s">
        <v>90</v>
      </c>
      <c r="O8" s="68"/>
      <c r="P8" s="68" t="s">
        <v>281</v>
      </c>
      <c r="Q8" s="68">
        <v>60</v>
      </c>
      <c r="R8" s="71" t="s">
        <v>301</v>
      </c>
    </row>
    <row r="9" spans="1:19" ht="30" customHeight="1">
      <c r="A9" s="68" t="s">
        <v>78</v>
      </c>
      <c r="B9" s="69" t="s">
        <v>92</v>
      </c>
      <c r="C9" s="69" t="s">
        <v>302</v>
      </c>
      <c r="D9" s="68" t="s">
        <v>94</v>
      </c>
      <c r="E9" s="68" t="s">
        <v>303</v>
      </c>
      <c r="F9" s="68">
        <v>48</v>
      </c>
      <c r="G9" s="68" t="s">
        <v>299</v>
      </c>
      <c r="H9" s="70" t="s">
        <v>304</v>
      </c>
      <c r="I9" s="70" t="s">
        <v>118</v>
      </c>
      <c r="J9" s="68">
        <v>8</v>
      </c>
      <c r="K9" s="68">
        <v>199</v>
      </c>
      <c r="L9" s="68">
        <v>0</v>
      </c>
      <c r="M9" s="68">
        <v>2010</v>
      </c>
      <c r="N9" s="68" t="s">
        <v>90</v>
      </c>
      <c r="O9" s="68"/>
      <c r="P9" s="68" t="s">
        <v>202</v>
      </c>
      <c r="Q9" s="68"/>
      <c r="R9" s="71" t="s">
        <v>305</v>
      </c>
    </row>
    <row r="10" spans="1:19" ht="30" customHeight="1">
      <c r="A10" s="68" t="s">
        <v>78</v>
      </c>
      <c r="B10" s="69" t="s">
        <v>102</v>
      </c>
      <c r="C10" s="69" t="s">
        <v>306</v>
      </c>
      <c r="D10" s="68" t="s">
        <v>104</v>
      </c>
      <c r="E10" s="68" t="s">
        <v>307</v>
      </c>
      <c r="F10" s="68">
        <v>3000</v>
      </c>
      <c r="G10" s="68" t="s">
        <v>60</v>
      </c>
      <c r="H10" s="70" t="s">
        <v>308</v>
      </c>
      <c r="I10" s="70" t="s">
        <v>108</v>
      </c>
      <c r="J10" s="68">
        <v>7</v>
      </c>
      <c r="K10" s="68">
        <v>111</v>
      </c>
      <c r="L10" s="68">
        <v>27</v>
      </c>
      <c r="M10" s="68">
        <v>1995</v>
      </c>
      <c r="N10" s="68" t="s">
        <v>109</v>
      </c>
      <c r="O10" s="68"/>
      <c r="P10" s="68" t="s">
        <v>202</v>
      </c>
      <c r="Q10" s="68"/>
      <c r="R10" s="71" t="s">
        <v>309</v>
      </c>
    </row>
    <row r="11" spans="1:19" ht="30" customHeight="1">
      <c r="A11" s="68" t="s">
        <v>78</v>
      </c>
      <c r="B11" s="69" t="s">
        <v>112</v>
      </c>
      <c r="C11" s="69" t="s">
        <v>310</v>
      </c>
      <c r="D11" s="68" t="s">
        <v>114</v>
      </c>
      <c r="E11" s="68" t="s">
        <v>311</v>
      </c>
      <c r="F11" s="68">
        <v>10</v>
      </c>
      <c r="G11" s="68" t="s">
        <v>292</v>
      </c>
      <c r="H11" s="70" t="s">
        <v>312</v>
      </c>
      <c r="I11" s="70" t="s">
        <v>98</v>
      </c>
      <c r="J11" s="68">
        <v>2</v>
      </c>
      <c r="K11" s="68">
        <v>217</v>
      </c>
      <c r="L11" s="68">
        <v>160</v>
      </c>
      <c r="M11" s="68">
        <v>2008</v>
      </c>
      <c r="N11" s="68" t="s">
        <v>90</v>
      </c>
      <c r="O11" s="68"/>
      <c r="P11" s="68" t="s">
        <v>202</v>
      </c>
      <c r="Q11" s="68"/>
      <c r="R11" s="71" t="s">
        <v>313</v>
      </c>
    </row>
    <row r="12" spans="1:19" ht="30" customHeight="1">
      <c r="A12" s="68" t="s">
        <v>78</v>
      </c>
      <c r="B12" s="69" t="s">
        <v>134</v>
      </c>
      <c r="C12" s="69" t="s">
        <v>314</v>
      </c>
      <c r="D12" s="68" t="s">
        <v>136</v>
      </c>
      <c r="E12" s="68" t="s">
        <v>315</v>
      </c>
      <c r="F12" s="68">
        <v>399</v>
      </c>
      <c r="G12" s="68" t="s">
        <v>292</v>
      </c>
      <c r="H12" s="70" t="s">
        <v>316</v>
      </c>
      <c r="I12" s="70" t="s">
        <v>88</v>
      </c>
      <c r="J12" s="68">
        <v>3</v>
      </c>
      <c r="K12" s="68">
        <v>78</v>
      </c>
      <c r="L12" s="68">
        <v>0</v>
      </c>
      <c r="M12" s="68">
        <v>1998</v>
      </c>
      <c r="N12" s="68" t="s">
        <v>90</v>
      </c>
      <c r="O12" s="68"/>
      <c r="P12" s="68" t="s">
        <v>202</v>
      </c>
      <c r="Q12" s="68"/>
      <c r="R12" s="71" t="s">
        <v>317</v>
      </c>
    </row>
    <row r="13" spans="1:19" ht="30" customHeight="1">
      <c r="A13" s="68" t="s">
        <v>78</v>
      </c>
      <c r="B13" s="69" t="s">
        <v>134</v>
      </c>
      <c r="C13" s="69" t="s">
        <v>318</v>
      </c>
      <c r="D13" s="68" t="s">
        <v>136</v>
      </c>
      <c r="E13" s="68" t="s">
        <v>319</v>
      </c>
      <c r="F13" s="68">
        <v>92</v>
      </c>
      <c r="G13" s="68" t="s">
        <v>292</v>
      </c>
      <c r="H13" s="70" t="s">
        <v>320</v>
      </c>
      <c r="I13" s="70" t="s">
        <v>88</v>
      </c>
      <c r="J13" s="68">
        <v>1</v>
      </c>
      <c r="K13" s="68">
        <v>30</v>
      </c>
      <c r="L13" s="68">
        <v>0</v>
      </c>
      <c r="M13" s="68">
        <v>2000</v>
      </c>
      <c r="N13" s="68" t="s">
        <v>90</v>
      </c>
      <c r="O13" s="68"/>
      <c r="P13" s="68" t="s">
        <v>202</v>
      </c>
      <c r="Q13" s="68"/>
      <c r="R13" s="71" t="s">
        <v>321</v>
      </c>
    </row>
    <row r="14" spans="1:19" ht="30" customHeight="1">
      <c r="A14" s="68" t="s">
        <v>78</v>
      </c>
      <c r="B14" s="69" t="s">
        <v>139</v>
      </c>
      <c r="C14" s="69" t="s">
        <v>322</v>
      </c>
      <c r="D14" s="68" t="s">
        <v>141</v>
      </c>
      <c r="E14" s="68" t="s">
        <v>323</v>
      </c>
      <c r="F14" s="68">
        <v>1714.8</v>
      </c>
      <c r="G14" s="68" t="s">
        <v>292</v>
      </c>
      <c r="H14" s="70" t="s">
        <v>324</v>
      </c>
      <c r="I14" s="70" t="s">
        <v>88</v>
      </c>
      <c r="J14" s="68">
        <v>5</v>
      </c>
      <c r="K14" s="68">
        <v>460</v>
      </c>
      <c r="L14" s="68">
        <v>0</v>
      </c>
      <c r="M14" s="68">
        <v>1989</v>
      </c>
      <c r="N14" s="68" t="s">
        <v>90</v>
      </c>
      <c r="O14" s="68"/>
      <c r="P14" s="68" t="s">
        <v>202</v>
      </c>
      <c r="Q14" s="68"/>
      <c r="R14" s="71" t="s">
        <v>325</v>
      </c>
    </row>
    <row r="15" spans="1:19" ht="30" customHeight="1">
      <c r="A15" s="68" t="s">
        <v>78</v>
      </c>
      <c r="B15" s="69" t="s">
        <v>139</v>
      </c>
      <c r="C15" s="69" t="s">
        <v>326</v>
      </c>
      <c r="D15" s="68" t="s">
        <v>141</v>
      </c>
      <c r="E15" s="68" t="s">
        <v>327</v>
      </c>
      <c r="F15" s="68">
        <v>1391.9</v>
      </c>
      <c r="G15" s="68" t="s">
        <v>292</v>
      </c>
      <c r="H15" s="70" t="s">
        <v>60</v>
      </c>
      <c r="I15" s="70" t="s">
        <v>98</v>
      </c>
      <c r="J15" s="68">
        <v>1</v>
      </c>
      <c r="K15" s="68">
        <v>406</v>
      </c>
      <c r="L15" s="68">
        <v>0</v>
      </c>
      <c r="M15" s="68">
        <v>2012</v>
      </c>
      <c r="N15" s="68" t="s">
        <v>99</v>
      </c>
      <c r="O15" s="68"/>
      <c r="P15" s="68" t="s">
        <v>202</v>
      </c>
      <c r="Q15" s="68"/>
      <c r="R15" s="71" t="s">
        <v>328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7C405-EE72-41E4-9EC8-E0D6826A7EEF}">
  <dimension ref="A1:AN2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4"/>
    <col min="41" max="16384" width="9" style="3"/>
  </cols>
  <sheetData>
    <row r="1" spans="1:40" ht="15" customHeight="1">
      <c r="A1" s="54" t="s">
        <v>153</v>
      </c>
      <c r="B1" s="3"/>
      <c r="V1" s="33"/>
    </row>
    <row r="2" spans="1:40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264" t="s">
        <v>154</v>
      </c>
      <c r="G2" s="264" t="s">
        <v>155</v>
      </c>
      <c r="H2" s="264" t="s">
        <v>156</v>
      </c>
      <c r="I2" s="127" t="s">
        <v>157</v>
      </c>
      <c r="J2" s="127" t="s">
        <v>158</v>
      </c>
      <c r="K2" s="127" t="s">
        <v>37</v>
      </c>
      <c r="L2" s="127" t="s">
        <v>159</v>
      </c>
      <c r="M2" s="307" t="s">
        <v>160</v>
      </c>
      <c r="N2" s="307" t="s">
        <v>161</v>
      </c>
      <c r="O2" s="127" t="s">
        <v>162</v>
      </c>
      <c r="P2" s="127" t="s">
        <v>163</v>
      </c>
      <c r="Q2" s="264" t="s">
        <v>164</v>
      </c>
      <c r="R2" s="264" t="s">
        <v>13</v>
      </c>
      <c r="S2" s="127" t="s">
        <v>165</v>
      </c>
      <c r="T2" s="264" t="s">
        <v>14</v>
      </c>
      <c r="U2" s="127" t="s">
        <v>166</v>
      </c>
      <c r="V2" s="127" t="s">
        <v>167</v>
      </c>
      <c r="W2" s="127" t="s">
        <v>168</v>
      </c>
      <c r="X2" s="268" t="s">
        <v>169</v>
      </c>
      <c r="Y2" s="282"/>
      <c r="Z2" s="261"/>
      <c r="AA2" s="273" t="s">
        <v>170</v>
      </c>
      <c r="AB2" s="282"/>
      <c r="AC2" s="282"/>
      <c r="AD2" s="282"/>
      <c r="AE2" s="282"/>
      <c r="AF2" s="261"/>
      <c r="AG2" s="127" t="s">
        <v>171</v>
      </c>
      <c r="AH2" s="268" t="s">
        <v>172</v>
      </c>
      <c r="AI2" s="282"/>
      <c r="AJ2" s="282"/>
      <c r="AK2" s="282"/>
      <c r="AL2" s="261"/>
      <c r="AM2" s="20"/>
      <c r="AN2" s="20"/>
    </row>
    <row r="3" spans="1:40" s="18" customFormat="1" ht="13.5" customHeight="1">
      <c r="A3" s="231"/>
      <c r="B3" s="279"/>
      <c r="C3" s="231"/>
      <c r="D3" s="231"/>
      <c r="E3" s="231"/>
      <c r="F3" s="265"/>
      <c r="G3" s="265"/>
      <c r="H3" s="265"/>
      <c r="I3" s="231"/>
      <c r="J3" s="231"/>
      <c r="K3" s="231"/>
      <c r="L3" s="231"/>
      <c r="M3" s="308"/>
      <c r="N3" s="308"/>
      <c r="O3" s="231"/>
      <c r="P3" s="231"/>
      <c r="Q3" s="231"/>
      <c r="R3" s="231"/>
      <c r="S3" s="231"/>
      <c r="T3" s="265"/>
      <c r="U3" s="231"/>
      <c r="V3" s="231"/>
      <c r="W3" s="231"/>
      <c r="X3" s="277"/>
      <c r="Y3" s="306"/>
      <c r="Z3" s="263"/>
      <c r="AA3" s="306"/>
      <c r="AB3" s="306"/>
      <c r="AC3" s="306"/>
      <c r="AD3" s="306"/>
      <c r="AE3" s="306"/>
      <c r="AF3" s="263"/>
      <c r="AG3" s="231"/>
      <c r="AH3" s="277"/>
      <c r="AI3" s="306"/>
      <c r="AJ3" s="306"/>
      <c r="AK3" s="306"/>
      <c r="AL3" s="263"/>
      <c r="AM3" s="20"/>
      <c r="AN3" s="20"/>
    </row>
    <row r="4" spans="1:40" s="18" customFormat="1" ht="18.75" customHeight="1">
      <c r="A4" s="231"/>
      <c r="B4" s="279"/>
      <c r="C4" s="231"/>
      <c r="D4" s="231"/>
      <c r="E4" s="231"/>
      <c r="F4" s="265"/>
      <c r="G4" s="265"/>
      <c r="H4" s="265"/>
      <c r="I4" s="231"/>
      <c r="J4" s="231"/>
      <c r="K4" s="231"/>
      <c r="L4" s="231"/>
      <c r="M4" s="308"/>
      <c r="N4" s="308"/>
      <c r="O4" s="231"/>
      <c r="P4" s="231"/>
      <c r="Q4" s="231"/>
      <c r="R4" s="231"/>
      <c r="S4" s="231"/>
      <c r="T4" s="265"/>
      <c r="U4" s="231"/>
      <c r="V4" s="231"/>
      <c r="W4" s="231"/>
      <c r="X4" s="127" t="s">
        <v>173</v>
      </c>
      <c r="Y4" s="127" t="s">
        <v>174</v>
      </c>
      <c r="Z4" s="264" t="s">
        <v>175</v>
      </c>
      <c r="AA4" s="296" t="s">
        <v>176</v>
      </c>
      <c r="AB4" s="264" t="s">
        <v>177</v>
      </c>
      <c r="AC4" s="264" t="s">
        <v>178</v>
      </c>
      <c r="AD4" s="264" t="s">
        <v>179</v>
      </c>
      <c r="AE4" s="264" t="s">
        <v>180</v>
      </c>
      <c r="AF4" s="264" t="s">
        <v>181</v>
      </c>
      <c r="AG4" s="231"/>
      <c r="AH4" s="264" t="s">
        <v>182</v>
      </c>
      <c r="AI4" s="264" t="s">
        <v>183</v>
      </c>
      <c r="AJ4" s="264" t="s">
        <v>68</v>
      </c>
      <c r="AK4" s="264" t="s">
        <v>184</v>
      </c>
      <c r="AL4" s="127" t="s">
        <v>185</v>
      </c>
      <c r="AM4" s="20"/>
      <c r="AN4" s="20"/>
    </row>
    <row r="5" spans="1:40" s="18" customFormat="1" ht="26.25" customHeight="1">
      <c r="A5" s="231"/>
      <c r="B5" s="279"/>
      <c r="C5" s="231"/>
      <c r="D5" s="231"/>
      <c r="E5" s="231"/>
      <c r="F5" s="265"/>
      <c r="G5" s="265"/>
      <c r="H5" s="265"/>
      <c r="I5" s="231"/>
      <c r="J5" s="231"/>
      <c r="K5" s="231"/>
      <c r="L5" s="231"/>
      <c r="M5" s="308"/>
      <c r="N5" s="308"/>
      <c r="O5" s="231"/>
      <c r="P5" s="231"/>
      <c r="Q5" s="231"/>
      <c r="R5" s="231"/>
      <c r="S5" s="231"/>
      <c r="T5" s="265"/>
      <c r="U5" s="231"/>
      <c r="V5" s="231"/>
      <c r="W5" s="231"/>
      <c r="X5" s="231"/>
      <c r="Y5" s="231"/>
      <c r="Z5" s="231"/>
      <c r="AA5" s="262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0"/>
      <c r="AN5" s="20"/>
    </row>
    <row r="6" spans="1:40" s="58" customFormat="1" ht="13.5" customHeight="1">
      <c r="A6" s="231"/>
      <c r="B6" s="279"/>
      <c r="C6" s="231"/>
      <c r="D6" s="231"/>
      <c r="E6" s="231"/>
      <c r="F6" s="44" t="s">
        <v>39</v>
      </c>
      <c r="G6" s="44" t="s">
        <v>186</v>
      </c>
      <c r="H6" s="44" t="s">
        <v>187</v>
      </c>
      <c r="I6" s="231"/>
      <c r="J6" s="231"/>
      <c r="K6" s="231"/>
      <c r="L6" s="231"/>
      <c r="M6" s="56" t="s">
        <v>188</v>
      </c>
      <c r="N6" s="56" t="s">
        <v>187</v>
      </c>
      <c r="O6" s="231"/>
      <c r="P6" s="231"/>
      <c r="Q6" s="231"/>
      <c r="R6" s="231"/>
      <c r="S6" s="231"/>
      <c r="T6" s="265"/>
      <c r="U6" s="231"/>
      <c r="V6" s="44" t="s">
        <v>189</v>
      </c>
      <c r="W6" s="231"/>
      <c r="X6" s="231"/>
      <c r="Y6" s="231"/>
      <c r="Z6" s="231"/>
      <c r="AA6" s="45" t="s">
        <v>190</v>
      </c>
      <c r="AB6" s="44" t="s">
        <v>190</v>
      </c>
      <c r="AC6" s="44" t="s">
        <v>190</v>
      </c>
      <c r="AD6" s="44" t="s">
        <v>190</v>
      </c>
      <c r="AE6" s="44" t="s">
        <v>190</v>
      </c>
      <c r="AF6" s="44" t="s">
        <v>190</v>
      </c>
      <c r="AG6" s="231"/>
      <c r="AH6" s="44" t="s">
        <v>191</v>
      </c>
      <c r="AI6" s="44" t="s">
        <v>189</v>
      </c>
      <c r="AJ6" s="44" t="s">
        <v>75</v>
      </c>
      <c r="AK6" s="44"/>
      <c r="AL6" s="44" t="s">
        <v>192</v>
      </c>
      <c r="AM6" s="57" t="s">
        <v>41</v>
      </c>
      <c r="AN6" s="57"/>
    </row>
    <row r="7" spans="1:40" ht="30" customHeight="1">
      <c r="A7" s="15" t="s">
        <v>78</v>
      </c>
      <c r="B7" s="49" t="s">
        <v>193</v>
      </c>
      <c r="C7" s="49" t="s">
        <v>194</v>
      </c>
      <c r="D7" s="15" t="s">
        <v>195</v>
      </c>
      <c r="E7" s="29" t="s">
        <v>196</v>
      </c>
      <c r="F7" s="15">
        <v>7700</v>
      </c>
      <c r="G7" s="15">
        <v>4586</v>
      </c>
      <c r="H7" s="15">
        <v>109771</v>
      </c>
      <c r="I7" s="29" t="s">
        <v>197</v>
      </c>
      <c r="J7" s="15" t="s">
        <v>198</v>
      </c>
      <c r="K7" s="15" t="s">
        <v>88</v>
      </c>
      <c r="L7" s="15">
        <v>1998</v>
      </c>
      <c r="M7" s="15">
        <v>43970</v>
      </c>
      <c r="N7" s="15">
        <v>506471</v>
      </c>
      <c r="O7" s="15">
        <v>2028</v>
      </c>
      <c r="P7" s="29" t="s">
        <v>199</v>
      </c>
      <c r="Q7" s="29" t="s">
        <v>200</v>
      </c>
      <c r="R7" s="15" t="s">
        <v>109</v>
      </c>
      <c r="S7" s="15" t="s">
        <v>201</v>
      </c>
      <c r="T7" s="15"/>
      <c r="U7" s="15" t="s">
        <v>202</v>
      </c>
      <c r="V7" s="15"/>
      <c r="W7" s="29" t="s">
        <v>203</v>
      </c>
      <c r="X7" s="29" t="s">
        <v>204</v>
      </c>
      <c r="Y7" s="29" t="s">
        <v>205</v>
      </c>
      <c r="Z7" s="29" t="s">
        <v>206</v>
      </c>
      <c r="AA7" s="29">
        <v>21</v>
      </c>
      <c r="AB7" s="29">
        <v>0.9</v>
      </c>
      <c r="AC7" s="29">
        <v>45</v>
      </c>
      <c r="AD7" s="29">
        <v>3.1</v>
      </c>
      <c r="AE7" s="29">
        <v>41</v>
      </c>
      <c r="AF7" s="29">
        <v>16</v>
      </c>
      <c r="AG7" s="29" t="s">
        <v>207</v>
      </c>
      <c r="AH7" s="29"/>
      <c r="AI7" s="29"/>
      <c r="AJ7" s="29"/>
      <c r="AK7" s="29"/>
      <c r="AL7" s="29"/>
      <c r="AM7" s="50" t="s">
        <v>208</v>
      </c>
    </row>
    <row r="8" spans="1:40" ht="30" customHeight="1">
      <c r="A8" s="15" t="s">
        <v>78</v>
      </c>
      <c r="B8" s="49" t="s">
        <v>79</v>
      </c>
      <c r="C8" s="49" t="s">
        <v>209</v>
      </c>
      <c r="D8" s="15" t="s">
        <v>81</v>
      </c>
      <c r="E8" s="29" t="s">
        <v>210</v>
      </c>
      <c r="F8" s="15">
        <v>0</v>
      </c>
      <c r="G8" s="15">
        <v>0</v>
      </c>
      <c r="H8" s="15">
        <v>0</v>
      </c>
      <c r="I8" s="29" t="s">
        <v>211</v>
      </c>
      <c r="J8" s="15" t="s">
        <v>212</v>
      </c>
      <c r="K8" s="15" t="s">
        <v>88</v>
      </c>
      <c r="L8" s="15">
        <v>1997</v>
      </c>
      <c r="M8" s="15">
        <v>23400</v>
      </c>
      <c r="N8" s="15">
        <v>225000</v>
      </c>
      <c r="O8" s="15">
        <v>2020</v>
      </c>
      <c r="P8" s="29" t="s">
        <v>213</v>
      </c>
      <c r="Q8" s="29" t="s">
        <v>214</v>
      </c>
      <c r="R8" s="15" t="s">
        <v>90</v>
      </c>
      <c r="S8" s="15" t="s">
        <v>215</v>
      </c>
      <c r="T8" s="15"/>
      <c r="U8" s="15" t="s">
        <v>202</v>
      </c>
      <c r="V8" s="15"/>
      <c r="W8" s="29" t="s">
        <v>203</v>
      </c>
      <c r="X8" s="29" t="s">
        <v>204</v>
      </c>
      <c r="Y8" s="29" t="s">
        <v>216</v>
      </c>
      <c r="Z8" s="29" t="s">
        <v>206</v>
      </c>
      <c r="AA8" s="29">
        <v>6.03</v>
      </c>
      <c r="AB8" s="29">
        <v>1</v>
      </c>
      <c r="AC8" s="29">
        <v>8.75</v>
      </c>
      <c r="AD8" s="29">
        <v>1.43</v>
      </c>
      <c r="AE8" s="29">
        <v>5.14</v>
      </c>
      <c r="AF8" s="29">
        <v>0.3</v>
      </c>
      <c r="AG8" s="29" t="s">
        <v>207</v>
      </c>
      <c r="AH8" s="29"/>
      <c r="AI8" s="29"/>
      <c r="AJ8" s="29"/>
      <c r="AK8" s="29"/>
      <c r="AL8" s="29"/>
      <c r="AM8" s="50" t="s">
        <v>217</v>
      </c>
    </row>
    <row r="9" spans="1:40" ht="30" customHeight="1">
      <c r="A9" s="15" t="s">
        <v>78</v>
      </c>
      <c r="B9" s="49" t="s">
        <v>79</v>
      </c>
      <c r="C9" s="49" t="s">
        <v>218</v>
      </c>
      <c r="D9" s="15" t="s">
        <v>81</v>
      </c>
      <c r="E9" s="29" t="s">
        <v>219</v>
      </c>
      <c r="F9" s="15">
        <v>5047.83</v>
      </c>
      <c r="G9" s="15">
        <v>5278</v>
      </c>
      <c r="H9" s="15">
        <v>126543</v>
      </c>
      <c r="I9" s="29" t="s">
        <v>211</v>
      </c>
      <c r="J9" s="15" t="s">
        <v>198</v>
      </c>
      <c r="K9" s="15" t="s">
        <v>88</v>
      </c>
      <c r="L9" s="15">
        <v>2021</v>
      </c>
      <c r="M9" s="15">
        <v>18400</v>
      </c>
      <c r="N9" s="15">
        <v>133600</v>
      </c>
      <c r="O9" s="15">
        <v>2036</v>
      </c>
      <c r="P9" s="29" t="s">
        <v>213</v>
      </c>
      <c r="Q9" s="29" t="s">
        <v>220</v>
      </c>
      <c r="R9" s="15" t="s">
        <v>90</v>
      </c>
      <c r="S9" s="15" t="s">
        <v>201</v>
      </c>
      <c r="T9" s="15"/>
      <c r="U9" s="15" t="s">
        <v>202</v>
      </c>
      <c r="V9" s="15"/>
      <c r="W9" s="29" t="s">
        <v>203</v>
      </c>
      <c r="X9" s="29" t="s">
        <v>204</v>
      </c>
      <c r="Y9" s="29" t="s">
        <v>221</v>
      </c>
      <c r="Z9" s="29" t="s">
        <v>206</v>
      </c>
      <c r="AA9" s="29">
        <v>13.7</v>
      </c>
      <c r="AB9" s="29">
        <v>5</v>
      </c>
      <c r="AC9" s="29">
        <v>16</v>
      </c>
      <c r="AD9" s="29">
        <v>9.1</v>
      </c>
      <c r="AE9" s="29">
        <v>5.3</v>
      </c>
      <c r="AF9" s="29">
        <v>4.7</v>
      </c>
      <c r="AG9" s="29" t="s">
        <v>207</v>
      </c>
      <c r="AH9" s="29"/>
      <c r="AI9" s="29"/>
      <c r="AJ9" s="29"/>
      <c r="AK9" s="29"/>
      <c r="AL9" s="29"/>
      <c r="AM9" s="50" t="s">
        <v>222</v>
      </c>
    </row>
    <row r="10" spans="1:40" ht="30" customHeight="1">
      <c r="A10" s="15" t="s">
        <v>78</v>
      </c>
      <c r="B10" s="49" t="s">
        <v>223</v>
      </c>
      <c r="C10" s="49" t="s">
        <v>224</v>
      </c>
      <c r="D10" s="15" t="s">
        <v>225</v>
      </c>
      <c r="E10" s="29" t="s">
        <v>226</v>
      </c>
      <c r="F10" s="15">
        <v>882</v>
      </c>
      <c r="G10" s="15">
        <v>287</v>
      </c>
      <c r="H10" s="15">
        <v>45533</v>
      </c>
      <c r="I10" s="29" t="s">
        <v>227</v>
      </c>
      <c r="J10" s="15" t="s">
        <v>198</v>
      </c>
      <c r="K10" s="15" t="s">
        <v>98</v>
      </c>
      <c r="L10" s="15">
        <v>1979</v>
      </c>
      <c r="M10" s="15">
        <v>67996</v>
      </c>
      <c r="N10" s="15">
        <v>557000</v>
      </c>
      <c r="O10" s="15">
        <v>2025</v>
      </c>
      <c r="P10" s="29" t="s">
        <v>213</v>
      </c>
      <c r="Q10" s="29" t="s">
        <v>228</v>
      </c>
      <c r="R10" s="15" t="s">
        <v>99</v>
      </c>
      <c r="S10" s="15" t="s">
        <v>201</v>
      </c>
      <c r="T10" s="15"/>
      <c r="U10" s="15" t="s">
        <v>202</v>
      </c>
      <c r="V10" s="15"/>
      <c r="W10" s="29" t="s">
        <v>203</v>
      </c>
      <c r="X10" s="29" t="s">
        <v>229</v>
      </c>
      <c r="Y10" s="29" t="s">
        <v>205</v>
      </c>
      <c r="Z10" s="29" t="s">
        <v>206</v>
      </c>
      <c r="AA10" s="29"/>
      <c r="AB10" s="29"/>
      <c r="AC10" s="29"/>
      <c r="AD10" s="29"/>
      <c r="AE10" s="29"/>
      <c r="AF10" s="29"/>
      <c r="AG10" s="29" t="s">
        <v>207</v>
      </c>
      <c r="AH10" s="29"/>
      <c r="AI10" s="29"/>
      <c r="AJ10" s="29"/>
      <c r="AK10" s="29"/>
      <c r="AL10" s="29"/>
      <c r="AM10" s="50" t="s">
        <v>230</v>
      </c>
    </row>
    <row r="11" spans="1:40" ht="30" customHeight="1">
      <c r="A11" s="15" t="s">
        <v>78</v>
      </c>
      <c r="B11" s="49" t="s">
        <v>92</v>
      </c>
      <c r="C11" s="49" t="s">
        <v>231</v>
      </c>
      <c r="D11" s="15" t="s">
        <v>94</v>
      </c>
      <c r="E11" s="29" t="s">
        <v>232</v>
      </c>
      <c r="F11" s="15">
        <v>3456</v>
      </c>
      <c r="G11" s="15">
        <v>4767</v>
      </c>
      <c r="H11" s="15">
        <v>56573</v>
      </c>
      <c r="I11" s="29" t="s">
        <v>211</v>
      </c>
      <c r="J11" s="15" t="s">
        <v>212</v>
      </c>
      <c r="K11" s="15" t="s">
        <v>98</v>
      </c>
      <c r="L11" s="15">
        <v>2000</v>
      </c>
      <c r="M11" s="15">
        <v>44300</v>
      </c>
      <c r="N11" s="15">
        <v>195200</v>
      </c>
      <c r="O11" s="15">
        <v>2046</v>
      </c>
      <c r="P11" s="29" t="s">
        <v>199</v>
      </c>
      <c r="Q11" s="29" t="s">
        <v>220</v>
      </c>
      <c r="R11" s="15" t="s">
        <v>99</v>
      </c>
      <c r="S11" s="15" t="s">
        <v>201</v>
      </c>
      <c r="T11" s="15"/>
      <c r="U11" s="15" t="s">
        <v>202</v>
      </c>
      <c r="V11" s="15"/>
      <c r="W11" s="29" t="s">
        <v>203</v>
      </c>
      <c r="X11" s="29" t="s">
        <v>204</v>
      </c>
      <c r="Y11" s="29" t="s">
        <v>205</v>
      </c>
      <c r="Z11" s="29" t="s">
        <v>206</v>
      </c>
      <c r="AA11" s="29">
        <v>10.199999999999999</v>
      </c>
      <c r="AB11" s="29"/>
      <c r="AC11" s="29">
        <v>27.2</v>
      </c>
      <c r="AD11" s="29"/>
      <c r="AE11" s="29">
        <v>12.5</v>
      </c>
      <c r="AF11" s="29"/>
      <c r="AG11" s="29" t="s">
        <v>207</v>
      </c>
      <c r="AH11" s="29"/>
      <c r="AI11" s="29"/>
      <c r="AJ11" s="29"/>
      <c r="AK11" s="29"/>
      <c r="AL11" s="29"/>
      <c r="AM11" s="50" t="s">
        <v>233</v>
      </c>
    </row>
    <row r="12" spans="1:40" ht="30" customHeight="1">
      <c r="A12" s="15" t="s">
        <v>78</v>
      </c>
      <c r="B12" s="49" t="s">
        <v>92</v>
      </c>
      <c r="C12" s="49" t="s">
        <v>234</v>
      </c>
      <c r="D12" s="15" t="s">
        <v>94</v>
      </c>
      <c r="E12" s="29" t="s">
        <v>235</v>
      </c>
      <c r="F12" s="15">
        <v>0</v>
      </c>
      <c r="G12" s="15">
        <v>0</v>
      </c>
      <c r="H12" s="15">
        <v>0</v>
      </c>
      <c r="I12" s="29" t="s">
        <v>236</v>
      </c>
      <c r="J12" s="15" t="s">
        <v>212</v>
      </c>
      <c r="K12" s="15" t="s">
        <v>98</v>
      </c>
      <c r="L12" s="15">
        <v>1985</v>
      </c>
      <c r="M12" s="15">
        <v>7000</v>
      </c>
      <c r="N12" s="15">
        <v>43500</v>
      </c>
      <c r="O12" s="15">
        <v>2001</v>
      </c>
      <c r="P12" s="29" t="s">
        <v>213</v>
      </c>
      <c r="Q12" s="29" t="s">
        <v>237</v>
      </c>
      <c r="R12" s="15" t="s">
        <v>99</v>
      </c>
      <c r="S12" s="15" t="s">
        <v>215</v>
      </c>
      <c r="T12" s="15"/>
      <c r="U12" s="15" t="s">
        <v>202</v>
      </c>
      <c r="V12" s="15"/>
      <c r="W12" s="29" t="s">
        <v>203</v>
      </c>
      <c r="X12" s="29" t="s">
        <v>204</v>
      </c>
      <c r="Y12" s="29" t="s">
        <v>238</v>
      </c>
      <c r="Z12" s="29" t="s">
        <v>206</v>
      </c>
      <c r="AA12" s="29">
        <v>3.9</v>
      </c>
      <c r="AB12" s="29">
        <v>1.1000000000000001</v>
      </c>
      <c r="AC12" s="29">
        <v>14.8</v>
      </c>
      <c r="AD12" s="29">
        <v>3.7</v>
      </c>
      <c r="AE12" s="29">
        <v>3.2</v>
      </c>
      <c r="AF12" s="29">
        <v>2.5</v>
      </c>
      <c r="AG12" s="29" t="s">
        <v>207</v>
      </c>
      <c r="AH12" s="29"/>
      <c r="AI12" s="29"/>
      <c r="AJ12" s="29"/>
      <c r="AK12" s="29"/>
      <c r="AL12" s="29"/>
      <c r="AM12" s="50" t="s">
        <v>239</v>
      </c>
    </row>
    <row r="13" spans="1:40" ht="30" customHeight="1">
      <c r="A13" s="15" t="s">
        <v>78</v>
      </c>
      <c r="B13" s="49" t="s">
        <v>112</v>
      </c>
      <c r="C13" s="49" t="s">
        <v>240</v>
      </c>
      <c r="D13" s="15" t="s">
        <v>114</v>
      </c>
      <c r="E13" s="29" t="s">
        <v>241</v>
      </c>
      <c r="F13" s="15">
        <v>4616</v>
      </c>
      <c r="G13" s="15">
        <v>2851</v>
      </c>
      <c r="H13" s="15">
        <v>51293</v>
      </c>
      <c r="I13" s="29" t="s">
        <v>242</v>
      </c>
      <c r="J13" s="15" t="s">
        <v>198</v>
      </c>
      <c r="K13" s="15" t="s">
        <v>118</v>
      </c>
      <c r="L13" s="15">
        <v>1998</v>
      </c>
      <c r="M13" s="15">
        <v>21200</v>
      </c>
      <c r="N13" s="15">
        <v>197000</v>
      </c>
      <c r="O13" s="15">
        <v>2034</v>
      </c>
      <c r="P13" s="29" t="s">
        <v>213</v>
      </c>
      <c r="Q13" s="29" t="s">
        <v>200</v>
      </c>
      <c r="R13" s="15" t="s">
        <v>90</v>
      </c>
      <c r="S13" s="15" t="s">
        <v>201</v>
      </c>
      <c r="T13" s="15"/>
      <c r="U13" s="15" t="s">
        <v>202</v>
      </c>
      <c r="V13" s="15"/>
      <c r="W13" s="29" t="s">
        <v>203</v>
      </c>
      <c r="X13" s="29" t="s">
        <v>204</v>
      </c>
      <c r="Y13" s="29" t="s">
        <v>205</v>
      </c>
      <c r="Z13" s="29" t="s">
        <v>206</v>
      </c>
      <c r="AA13" s="29">
        <v>3</v>
      </c>
      <c r="AB13" s="29">
        <v>3</v>
      </c>
      <c r="AC13" s="29">
        <v>4</v>
      </c>
      <c r="AD13" s="29">
        <v>4</v>
      </c>
      <c r="AE13" s="29">
        <v>0</v>
      </c>
      <c r="AF13" s="29">
        <v>0</v>
      </c>
      <c r="AG13" s="29" t="s">
        <v>207</v>
      </c>
      <c r="AH13" s="29"/>
      <c r="AI13" s="29"/>
      <c r="AJ13" s="29"/>
      <c r="AK13" s="29"/>
      <c r="AL13" s="29"/>
      <c r="AM13" s="50" t="s">
        <v>243</v>
      </c>
    </row>
    <row r="14" spans="1:40" ht="30" customHeight="1">
      <c r="A14" s="15" t="s">
        <v>78</v>
      </c>
      <c r="B14" s="49" t="s">
        <v>112</v>
      </c>
      <c r="C14" s="49" t="s">
        <v>244</v>
      </c>
      <c r="D14" s="15" t="s">
        <v>114</v>
      </c>
      <c r="E14" s="29" t="s">
        <v>245</v>
      </c>
      <c r="F14" s="15">
        <v>0</v>
      </c>
      <c r="G14" s="15">
        <v>0</v>
      </c>
      <c r="H14" s="15">
        <v>0</v>
      </c>
      <c r="I14" s="29" t="s">
        <v>242</v>
      </c>
      <c r="J14" s="15" t="s">
        <v>198</v>
      </c>
      <c r="K14" s="15" t="s">
        <v>118</v>
      </c>
      <c r="L14" s="15">
        <v>1979</v>
      </c>
      <c r="M14" s="15">
        <v>44471</v>
      </c>
      <c r="N14" s="15">
        <v>188935</v>
      </c>
      <c r="O14" s="15">
        <v>2003</v>
      </c>
      <c r="P14" s="29" t="s">
        <v>246</v>
      </c>
      <c r="Q14" s="29" t="s">
        <v>247</v>
      </c>
      <c r="R14" s="15" t="s">
        <v>90</v>
      </c>
      <c r="S14" s="15" t="s">
        <v>215</v>
      </c>
      <c r="T14" s="15" t="s">
        <v>248</v>
      </c>
      <c r="U14" s="15" t="s">
        <v>202</v>
      </c>
      <c r="V14" s="15"/>
      <c r="W14" s="29" t="s">
        <v>203</v>
      </c>
      <c r="X14" s="29" t="s">
        <v>204</v>
      </c>
      <c r="Y14" s="29" t="s">
        <v>205</v>
      </c>
      <c r="Z14" s="29" t="s">
        <v>249</v>
      </c>
      <c r="AA14" s="29">
        <v>3</v>
      </c>
      <c r="AB14" s="29">
        <v>3</v>
      </c>
      <c r="AC14" s="29">
        <v>19</v>
      </c>
      <c r="AD14" s="29">
        <v>14</v>
      </c>
      <c r="AE14" s="29">
        <v>0</v>
      </c>
      <c r="AF14" s="29">
        <v>0</v>
      </c>
      <c r="AG14" s="29" t="s">
        <v>207</v>
      </c>
      <c r="AH14" s="29"/>
      <c r="AI14" s="29"/>
      <c r="AJ14" s="29"/>
      <c r="AK14" s="29"/>
      <c r="AL14" s="29"/>
      <c r="AM14" s="50" t="s">
        <v>250</v>
      </c>
    </row>
    <row r="15" spans="1:40" ht="30" customHeight="1">
      <c r="A15" s="15" t="s">
        <v>78</v>
      </c>
      <c r="B15" s="49" t="s">
        <v>120</v>
      </c>
      <c r="C15" s="49" t="s">
        <v>251</v>
      </c>
      <c r="D15" s="15" t="s">
        <v>122</v>
      </c>
      <c r="E15" s="29" t="s">
        <v>252</v>
      </c>
      <c r="F15" s="15">
        <v>0</v>
      </c>
      <c r="G15" s="15">
        <v>0</v>
      </c>
      <c r="H15" s="15">
        <v>0</v>
      </c>
      <c r="I15" s="29" t="s">
        <v>253</v>
      </c>
      <c r="J15" s="15" t="s">
        <v>212</v>
      </c>
      <c r="K15" s="15" t="s">
        <v>88</v>
      </c>
      <c r="L15" s="15">
        <v>1993</v>
      </c>
      <c r="M15" s="15">
        <v>61070</v>
      </c>
      <c r="N15" s="15">
        <v>323430</v>
      </c>
      <c r="O15" s="15">
        <v>2021</v>
      </c>
      <c r="P15" s="29" t="s">
        <v>254</v>
      </c>
      <c r="Q15" s="29" t="s">
        <v>255</v>
      </c>
      <c r="R15" s="15" t="s">
        <v>109</v>
      </c>
      <c r="S15" s="15" t="s">
        <v>215</v>
      </c>
      <c r="T15" s="15"/>
      <c r="U15" s="15" t="s">
        <v>202</v>
      </c>
      <c r="V15" s="15"/>
      <c r="W15" s="29" t="s">
        <v>203</v>
      </c>
      <c r="X15" s="29" t="s">
        <v>229</v>
      </c>
      <c r="Y15" s="29" t="s">
        <v>205</v>
      </c>
      <c r="Z15" s="29" t="s">
        <v>206</v>
      </c>
      <c r="AA15" s="29">
        <v>7</v>
      </c>
      <c r="AB15" s="29">
        <v>1</v>
      </c>
      <c r="AC15" s="29">
        <v>17</v>
      </c>
      <c r="AD15" s="29">
        <v>8.1</v>
      </c>
      <c r="AE15" s="29">
        <v>9.5</v>
      </c>
      <c r="AF15" s="29">
        <v>0.5</v>
      </c>
      <c r="AG15" s="29" t="s">
        <v>207</v>
      </c>
      <c r="AH15" s="29"/>
      <c r="AI15" s="29"/>
      <c r="AJ15" s="29"/>
      <c r="AK15" s="29"/>
      <c r="AL15" s="29"/>
      <c r="AM15" s="50" t="s">
        <v>256</v>
      </c>
    </row>
    <row r="16" spans="1:40" ht="30" customHeight="1">
      <c r="A16" s="15" t="s">
        <v>78</v>
      </c>
      <c r="B16" s="49" t="s">
        <v>120</v>
      </c>
      <c r="C16" s="49" t="s">
        <v>257</v>
      </c>
      <c r="D16" s="15" t="s">
        <v>122</v>
      </c>
      <c r="E16" s="29" t="s">
        <v>258</v>
      </c>
      <c r="F16" s="15">
        <v>6784</v>
      </c>
      <c r="G16" s="15">
        <v>8098</v>
      </c>
      <c r="H16" s="15">
        <v>117827</v>
      </c>
      <c r="I16" s="29" t="s">
        <v>253</v>
      </c>
      <c r="J16" s="15" t="s">
        <v>212</v>
      </c>
      <c r="K16" s="15" t="s">
        <v>88</v>
      </c>
      <c r="L16" s="15">
        <v>2021</v>
      </c>
      <c r="M16" s="15">
        <v>40461</v>
      </c>
      <c r="N16" s="15">
        <v>128734</v>
      </c>
      <c r="O16" s="15">
        <v>2036</v>
      </c>
      <c r="P16" s="29" t="s">
        <v>254</v>
      </c>
      <c r="Q16" s="29" t="s">
        <v>259</v>
      </c>
      <c r="R16" s="15" t="s">
        <v>109</v>
      </c>
      <c r="S16" s="15" t="s">
        <v>201</v>
      </c>
      <c r="T16" s="15"/>
      <c r="U16" s="15" t="s">
        <v>202</v>
      </c>
      <c r="V16" s="15"/>
      <c r="W16" s="29" t="s">
        <v>203</v>
      </c>
      <c r="X16" s="29" t="s">
        <v>204</v>
      </c>
      <c r="Y16" s="29" t="s">
        <v>205</v>
      </c>
      <c r="Z16" s="29" t="s">
        <v>206</v>
      </c>
      <c r="AA16" s="29">
        <v>1.5</v>
      </c>
      <c r="AB16" s="29">
        <v>1</v>
      </c>
      <c r="AC16" s="29">
        <v>23</v>
      </c>
      <c r="AD16" s="29">
        <v>3.2</v>
      </c>
      <c r="AE16" s="29">
        <v>4.3</v>
      </c>
      <c r="AF16" s="29">
        <v>4.4000000000000004</v>
      </c>
      <c r="AG16" s="29" t="s">
        <v>207</v>
      </c>
      <c r="AH16" s="29"/>
      <c r="AI16" s="29"/>
      <c r="AJ16" s="29"/>
      <c r="AK16" s="29"/>
      <c r="AL16" s="29"/>
      <c r="AM16" s="50" t="s">
        <v>260</v>
      </c>
    </row>
    <row r="17" spans="1:39" ht="30" customHeight="1">
      <c r="A17" s="15" t="s">
        <v>78</v>
      </c>
      <c r="B17" s="49" t="s">
        <v>134</v>
      </c>
      <c r="C17" s="49" t="s">
        <v>261</v>
      </c>
      <c r="D17" s="15" t="s">
        <v>136</v>
      </c>
      <c r="E17" s="29" t="s">
        <v>262</v>
      </c>
      <c r="F17" s="15">
        <v>2642</v>
      </c>
      <c r="G17" s="15">
        <v>2343</v>
      </c>
      <c r="H17" s="15">
        <v>32539</v>
      </c>
      <c r="I17" s="29" t="s">
        <v>263</v>
      </c>
      <c r="J17" s="15" t="s">
        <v>198</v>
      </c>
      <c r="K17" s="15" t="s">
        <v>88</v>
      </c>
      <c r="L17" s="15">
        <v>2016</v>
      </c>
      <c r="M17" s="15">
        <v>9200</v>
      </c>
      <c r="N17" s="15">
        <v>55000</v>
      </c>
      <c r="O17" s="15">
        <v>2030</v>
      </c>
      <c r="P17" s="29" t="s">
        <v>264</v>
      </c>
      <c r="Q17" s="29" t="s">
        <v>255</v>
      </c>
      <c r="R17" s="15" t="s">
        <v>90</v>
      </c>
      <c r="S17" s="15" t="s">
        <v>201</v>
      </c>
      <c r="T17" s="15"/>
      <c r="U17" s="15" t="s">
        <v>202</v>
      </c>
      <c r="V17" s="15"/>
      <c r="W17" s="29" t="s">
        <v>203</v>
      </c>
      <c r="X17" s="29" t="s">
        <v>204</v>
      </c>
      <c r="Y17" s="29" t="s">
        <v>216</v>
      </c>
      <c r="Z17" s="29" t="s">
        <v>206</v>
      </c>
      <c r="AA17" s="29">
        <v>6</v>
      </c>
      <c r="AB17" s="29">
        <v>16.899999999999999</v>
      </c>
      <c r="AC17" s="29">
        <v>31.7</v>
      </c>
      <c r="AD17" s="29">
        <v>28.1</v>
      </c>
      <c r="AE17" s="29">
        <v>19.399999999999999</v>
      </c>
      <c r="AF17" s="29">
        <v>11.3</v>
      </c>
      <c r="AG17" s="29" t="s">
        <v>207</v>
      </c>
      <c r="AH17" s="29"/>
      <c r="AI17" s="29"/>
      <c r="AJ17" s="29"/>
      <c r="AK17" s="29"/>
      <c r="AL17" s="29"/>
      <c r="AM17" s="50" t="s">
        <v>265</v>
      </c>
    </row>
    <row r="18" spans="1:39" ht="30" customHeight="1">
      <c r="A18" s="15" t="s">
        <v>78</v>
      </c>
      <c r="B18" s="49" t="s">
        <v>139</v>
      </c>
      <c r="C18" s="49" t="s">
        <v>266</v>
      </c>
      <c r="D18" s="15" t="s">
        <v>141</v>
      </c>
      <c r="E18" s="29" t="s">
        <v>267</v>
      </c>
      <c r="F18" s="15">
        <v>4108.72</v>
      </c>
      <c r="G18" s="15">
        <v>3573</v>
      </c>
      <c r="H18" s="15">
        <v>47745.35</v>
      </c>
      <c r="I18" s="29" t="s">
        <v>268</v>
      </c>
      <c r="J18" s="15" t="s">
        <v>198</v>
      </c>
      <c r="K18" s="15" t="s">
        <v>88</v>
      </c>
      <c r="L18" s="15">
        <v>1991</v>
      </c>
      <c r="M18" s="15">
        <v>138527</v>
      </c>
      <c r="N18" s="15">
        <v>366000</v>
      </c>
      <c r="O18" s="15">
        <v>2030</v>
      </c>
      <c r="P18" s="29" t="s">
        <v>269</v>
      </c>
      <c r="Q18" s="29" t="s">
        <v>259</v>
      </c>
      <c r="R18" s="15" t="s">
        <v>90</v>
      </c>
      <c r="S18" s="15" t="s">
        <v>201</v>
      </c>
      <c r="T18" s="15"/>
      <c r="U18" s="15" t="s">
        <v>202</v>
      </c>
      <c r="V18" s="15"/>
      <c r="W18" s="29" t="s">
        <v>203</v>
      </c>
      <c r="X18" s="29" t="s">
        <v>229</v>
      </c>
      <c r="Y18" s="29" t="s">
        <v>205</v>
      </c>
      <c r="Z18" s="29" t="s">
        <v>206</v>
      </c>
      <c r="AA18" s="29">
        <v>5.3</v>
      </c>
      <c r="AB18" s="29">
        <v>1</v>
      </c>
      <c r="AC18" s="29">
        <v>7.8</v>
      </c>
      <c r="AD18" s="29">
        <v>3.2</v>
      </c>
      <c r="AE18" s="29">
        <v>8.6999999999999993</v>
      </c>
      <c r="AF18" s="29">
        <v>6.2</v>
      </c>
      <c r="AG18" s="29" t="s">
        <v>207</v>
      </c>
      <c r="AH18" s="29"/>
      <c r="AI18" s="29"/>
      <c r="AJ18" s="29"/>
      <c r="AK18" s="29"/>
      <c r="AL18" s="29"/>
      <c r="AM18" s="50" t="s">
        <v>270</v>
      </c>
    </row>
    <row r="19" spans="1:39" ht="30" customHeight="1">
      <c r="A19" s="15" t="s">
        <v>78</v>
      </c>
      <c r="B19" s="49" t="s">
        <v>147</v>
      </c>
      <c r="C19" s="49" t="s">
        <v>271</v>
      </c>
      <c r="D19" s="15" t="s">
        <v>149</v>
      </c>
      <c r="E19" s="29" t="s">
        <v>272</v>
      </c>
      <c r="F19" s="15">
        <v>0</v>
      </c>
      <c r="G19" s="15">
        <v>0</v>
      </c>
      <c r="H19" s="15">
        <v>0</v>
      </c>
      <c r="I19" s="29" t="s">
        <v>273</v>
      </c>
      <c r="J19" s="15" t="s">
        <v>198</v>
      </c>
      <c r="K19" s="15" t="s">
        <v>98</v>
      </c>
      <c r="L19" s="15">
        <v>1981</v>
      </c>
      <c r="M19" s="15">
        <v>1116</v>
      </c>
      <c r="N19" s="15">
        <v>2360</v>
      </c>
      <c r="O19" s="15">
        <v>2003</v>
      </c>
      <c r="P19" s="29" t="s">
        <v>246</v>
      </c>
      <c r="Q19" s="29" t="s">
        <v>228</v>
      </c>
      <c r="R19" s="15" t="s">
        <v>99</v>
      </c>
      <c r="S19" s="15" t="s">
        <v>201</v>
      </c>
      <c r="T19" s="15"/>
      <c r="U19" s="15" t="s">
        <v>202</v>
      </c>
      <c r="V19" s="15"/>
      <c r="W19" s="29" t="s">
        <v>274</v>
      </c>
      <c r="X19" s="29"/>
      <c r="Y19" s="29"/>
      <c r="Z19" s="29"/>
      <c r="AA19" s="29"/>
      <c r="AB19" s="29">
        <v>0.76</v>
      </c>
      <c r="AC19" s="29"/>
      <c r="AD19" s="29">
        <v>3.7</v>
      </c>
      <c r="AE19" s="29"/>
      <c r="AF19" s="29">
        <v>0.81</v>
      </c>
      <c r="AG19" s="29" t="s">
        <v>207</v>
      </c>
      <c r="AH19" s="29"/>
      <c r="AI19" s="29"/>
      <c r="AJ19" s="29"/>
      <c r="AK19" s="29"/>
      <c r="AL19" s="29"/>
      <c r="AM19" s="50" t="s">
        <v>275</v>
      </c>
    </row>
    <row r="20" spans="1:39" ht="30" customHeight="1">
      <c r="A20" s="15" t="s">
        <v>78</v>
      </c>
      <c r="B20" s="49" t="s">
        <v>147</v>
      </c>
      <c r="C20" s="49" t="s">
        <v>276</v>
      </c>
      <c r="D20" s="15" t="s">
        <v>149</v>
      </c>
      <c r="E20" s="29" t="s">
        <v>277</v>
      </c>
      <c r="F20" s="15">
        <v>12</v>
      </c>
      <c r="G20" s="15">
        <v>12</v>
      </c>
      <c r="H20" s="15">
        <v>9023</v>
      </c>
      <c r="I20" s="29" t="s">
        <v>278</v>
      </c>
      <c r="J20" s="15" t="s">
        <v>198</v>
      </c>
      <c r="K20" s="15" t="s">
        <v>151</v>
      </c>
      <c r="L20" s="15">
        <v>1999</v>
      </c>
      <c r="M20" s="15">
        <v>6200</v>
      </c>
      <c r="N20" s="15">
        <v>40230</v>
      </c>
      <c r="O20" s="15">
        <v>2013</v>
      </c>
      <c r="P20" s="29" t="s">
        <v>213</v>
      </c>
      <c r="Q20" s="29" t="s">
        <v>200</v>
      </c>
      <c r="R20" s="15" t="s">
        <v>109</v>
      </c>
      <c r="S20" s="15" t="s">
        <v>201</v>
      </c>
      <c r="T20" s="15"/>
      <c r="U20" s="15" t="s">
        <v>202</v>
      </c>
      <c r="V20" s="15"/>
      <c r="W20" s="29" t="s">
        <v>203</v>
      </c>
      <c r="X20" s="29" t="s">
        <v>204</v>
      </c>
      <c r="Y20" s="29" t="s">
        <v>216</v>
      </c>
      <c r="Z20" s="29" t="s">
        <v>279</v>
      </c>
      <c r="AA20" s="29"/>
      <c r="AB20" s="29">
        <v>4.26</v>
      </c>
      <c r="AC20" s="29"/>
      <c r="AD20" s="29">
        <v>12.67</v>
      </c>
      <c r="AE20" s="29"/>
      <c r="AF20" s="29">
        <v>46</v>
      </c>
      <c r="AG20" s="29" t="s">
        <v>207</v>
      </c>
      <c r="AH20" s="29"/>
      <c r="AI20" s="29"/>
      <c r="AJ20" s="29"/>
      <c r="AK20" s="29"/>
      <c r="AL20" s="29"/>
      <c r="AM20" s="50" t="s">
        <v>280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17032-E92A-4780-9A47-D22BEFDCEE27}">
  <dimension ref="A1:AJ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1" customWidth="1"/>
    <col min="2" max="2" width="8.75" style="52" customWidth="1"/>
    <col min="3" max="3" width="13.875" style="51" customWidth="1"/>
    <col min="4" max="4" width="22.625" style="51" customWidth="1"/>
    <col min="5" max="5" width="27.5" style="30" customWidth="1"/>
    <col min="6" max="15" width="11.625" style="51" customWidth="1"/>
    <col min="16" max="16" width="12.875" style="51" customWidth="1"/>
    <col min="17" max="20" width="9" style="51"/>
    <col min="21" max="25" width="13" style="30" customWidth="1"/>
    <col min="26" max="26" width="24" style="30" customWidth="1"/>
    <col min="27" max="27" width="20.125" style="30" customWidth="1"/>
    <col min="28" max="28" width="9" style="51" customWidth="1"/>
    <col min="29" max="29" width="13.75" style="51" customWidth="1"/>
    <col min="30" max="30" width="9" style="51" bestFit="1" customWidth="1"/>
    <col min="31" max="31" width="13.875" style="51" bestFit="1" customWidth="1"/>
    <col min="32" max="32" width="6.25" style="51" customWidth="1"/>
    <col min="33" max="34" width="9.875" style="51" customWidth="1"/>
    <col min="35" max="36" width="9" style="53"/>
    <col min="37" max="16384" width="9" style="51"/>
  </cols>
  <sheetData>
    <row r="1" spans="1:36" s="3" customFormat="1" ht="15" customHeight="1">
      <c r="A1" s="17" t="s">
        <v>42</v>
      </c>
      <c r="E1" s="18"/>
      <c r="U1" s="18"/>
      <c r="V1" s="18"/>
      <c r="W1" s="18"/>
      <c r="X1" s="18"/>
      <c r="Y1" s="18"/>
      <c r="Z1" s="18"/>
      <c r="AA1" s="18"/>
      <c r="AH1" s="33"/>
      <c r="AI1" s="34"/>
      <c r="AJ1" s="34"/>
    </row>
    <row r="2" spans="1:36" s="23" customFormat="1" ht="13.5" customHeight="1">
      <c r="A2" s="254" t="s">
        <v>1</v>
      </c>
      <c r="B2" s="319" t="s">
        <v>2</v>
      </c>
      <c r="C2" s="127" t="s">
        <v>3</v>
      </c>
      <c r="D2" s="254" t="s">
        <v>4</v>
      </c>
      <c r="E2" s="310" t="s">
        <v>5</v>
      </c>
      <c r="F2" s="313" t="s">
        <v>6</v>
      </c>
      <c r="G2" s="314"/>
      <c r="H2" s="314"/>
      <c r="I2" s="315"/>
      <c r="J2" s="268" t="s">
        <v>43</v>
      </c>
      <c r="K2" s="282"/>
      <c r="L2" s="282"/>
      <c r="M2" s="282"/>
      <c r="N2" s="282"/>
      <c r="O2" s="282"/>
      <c r="P2" s="282"/>
      <c r="Q2" s="266" t="s">
        <v>44</v>
      </c>
      <c r="R2" s="282"/>
      <c r="S2" s="268" t="s">
        <v>45</v>
      </c>
      <c r="T2" s="282"/>
      <c r="U2" s="266" t="s">
        <v>46</v>
      </c>
      <c r="V2" s="273"/>
      <c r="W2" s="273"/>
      <c r="X2" s="273"/>
      <c r="Y2" s="36" t="s">
        <v>47</v>
      </c>
      <c r="Z2" s="37"/>
      <c r="AA2" s="207" t="s">
        <v>37</v>
      </c>
      <c r="AB2" s="127" t="s">
        <v>48</v>
      </c>
      <c r="AC2" s="127" t="s">
        <v>49</v>
      </c>
      <c r="AD2" s="264" t="s">
        <v>50</v>
      </c>
      <c r="AE2" s="264" t="s">
        <v>51</v>
      </c>
      <c r="AF2" s="254" t="s">
        <v>10</v>
      </c>
      <c r="AG2" s="310" t="s">
        <v>13</v>
      </c>
      <c r="AH2" s="310" t="s">
        <v>14</v>
      </c>
      <c r="AI2" s="22"/>
      <c r="AJ2" s="22"/>
    </row>
    <row r="3" spans="1:36" s="23" customFormat="1" ht="13.5" customHeight="1">
      <c r="A3" s="297"/>
      <c r="B3" s="320"/>
      <c r="C3" s="231"/>
      <c r="D3" s="297"/>
      <c r="E3" s="311"/>
      <c r="F3" s="316"/>
      <c r="G3" s="317"/>
      <c r="H3" s="317"/>
      <c r="I3" s="318"/>
      <c r="J3" s="277"/>
      <c r="K3" s="306"/>
      <c r="L3" s="306"/>
      <c r="M3" s="306"/>
      <c r="N3" s="306"/>
      <c r="O3" s="306"/>
      <c r="P3" s="306"/>
      <c r="Q3" s="277"/>
      <c r="R3" s="306"/>
      <c r="S3" s="277"/>
      <c r="T3" s="306"/>
      <c r="U3" s="270"/>
      <c r="V3" s="312"/>
      <c r="W3" s="312"/>
      <c r="X3" s="312"/>
      <c r="Y3" s="40"/>
      <c r="Z3" s="41"/>
      <c r="AA3" s="208"/>
      <c r="AB3" s="231"/>
      <c r="AC3" s="231"/>
      <c r="AD3" s="265"/>
      <c r="AE3" s="231"/>
      <c r="AF3" s="297"/>
      <c r="AG3" s="297"/>
      <c r="AH3" s="311"/>
      <c r="AI3" s="22"/>
      <c r="AJ3" s="22"/>
    </row>
    <row r="4" spans="1:36" s="23" customFormat="1" ht="18.75" customHeight="1">
      <c r="A4" s="297"/>
      <c r="B4" s="320"/>
      <c r="C4" s="231"/>
      <c r="D4" s="297"/>
      <c r="E4" s="311"/>
      <c r="F4" s="264" t="s">
        <v>52</v>
      </c>
      <c r="G4" s="264" t="s">
        <v>53</v>
      </c>
      <c r="H4" s="264" t="s">
        <v>54</v>
      </c>
      <c r="I4" s="264" t="s">
        <v>25</v>
      </c>
      <c r="J4" s="207" t="s">
        <v>55</v>
      </c>
      <c r="K4" s="207" t="s">
        <v>56</v>
      </c>
      <c r="L4" s="207" t="s">
        <v>57</v>
      </c>
      <c r="M4" s="207" t="s">
        <v>58</v>
      </c>
      <c r="N4" s="207" t="s">
        <v>59</v>
      </c>
      <c r="O4" s="207" t="s">
        <v>60</v>
      </c>
      <c r="P4" s="127" t="s">
        <v>61</v>
      </c>
      <c r="Q4" s="254" t="s">
        <v>62</v>
      </c>
      <c r="R4" s="127" t="s">
        <v>63</v>
      </c>
      <c r="S4" s="254" t="s">
        <v>64</v>
      </c>
      <c r="T4" s="261" t="s">
        <v>65</v>
      </c>
      <c r="U4" s="266" t="s">
        <v>66</v>
      </c>
      <c r="V4" s="42"/>
      <c r="W4" s="268" t="s">
        <v>67</v>
      </c>
      <c r="X4" s="42"/>
      <c r="Y4" s="127" t="s">
        <v>68</v>
      </c>
      <c r="Z4" s="127" t="s">
        <v>69</v>
      </c>
      <c r="AA4" s="208"/>
      <c r="AB4" s="231"/>
      <c r="AC4" s="231"/>
      <c r="AD4" s="265"/>
      <c r="AE4" s="231"/>
      <c r="AF4" s="297"/>
      <c r="AG4" s="297"/>
      <c r="AH4" s="311"/>
      <c r="AI4" s="22"/>
      <c r="AJ4" s="22"/>
    </row>
    <row r="5" spans="1:36" s="23" customFormat="1" ht="26.25" customHeight="1" thickBot="1">
      <c r="A5" s="297"/>
      <c r="B5" s="320"/>
      <c r="C5" s="231"/>
      <c r="D5" s="297"/>
      <c r="E5" s="311"/>
      <c r="F5" s="265"/>
      <c r="G5" s="265"/>
      <c r="H5" s="265"/>
      <c r="I5" s="265"/>
      <c r="J5" s="208"/>
      <c r="K5" s="208"/>
      <c r="L5" s="208"/>
      <c r="M5" s="208"/>
      <c r="N5" s="208"/>
      <c r="O5" s="208"/>
      <c r="P5" s="231"/>
      <c r="Q5" s="254"/>
      <c r="R5" s="231"/>
      <c r="S5" s="254"/>
      <c r="T5" s="262"/>
      <c r="U5" s="265"/>
      <c r="V5" s="127" t="s">
        <v>70</v>
      </c>
      <c r="W5" s="231"/>
      <c r="X5" s="127" t="s">
        <v>70</v>
      </c>
      <c r="Y5" s="231"/>
      <c r="Z5" s="231"/>
      <c r="AA5" s="208"/>
      <c r="AB5" s="231"/>
      <c r="AC5" s="231"/>
      <c r="AD5" s="265"/>
      <c r="AE5" s="231"/>
      <c r="AF5" s="297"/>
      <c r="AG5" s="297"/>
      <c r="AH5" s="311"/>
      <c r="AI5" s="22"/>
      <c r="AJ5" s="22"/>
    </row>
    <row r="6" spans="1:36" s="48" customFormat="1" ht="13.5" customHeight="1">
      <c r="A6" s="309"/>
      <c r="B6" s="321"/>
      <c r="C6" s="231"/>
      <c r="D6" s="309"/>
      <c r="E6" s="322"/>
      <c r="F6" s="44" t="s">
        <v>71</v>
      </c>
      <c r="G6" s="44" t="s">
        <v>71</v>
      </c>
      <c r="H6" s="44" t="s">
        <v>72</v>
      </c>
      <c r="I6" s="44" t="s">
        <v>71</v>
      </c>
      <c r="J6" s="44" t="s">
        <v>73</v>
      </c>
      <c r="K6" s="44" t="s">
        <v>73</v>
      </c>
      <c r="L6" s="44" t="s">
        <v>73</v>
      </c>
      <c r="M6" s="44" t="s">
        <v>73</v>
      </c>
      <c r="N6" s="44" t="s">
        <v>73</v>
      </c>
      <c r="O6" s="44" t="s">
        <v>73</v>
      </c>
      <c r="P6" s="231"/>
      <c r="Q6" s="127"/>
      <c r="R6" s="45" t="s">
        <v>74</v>
      </c>
      <c r="S6" s="127"/>
      <c r="T6" s="45" t="s">
        <v>74</v>
      </c>
      <c r="U6" s="265"/>
      <c r="V6" s="231"/>
      <c r="W6" s="231"/>
      <c r="X6" s="231"/>
      <c r="Y6" s="44" t="s">
        <v>75</v>
      </c>
      <c r="Z6" s="39"/>
      <c r="AA6" s="208"/>
      <c r="AB6" s="46" t="s">
        <v>76</v>
      </c>
      <c r="AC6" s="46" t="s">
        <v>77</v>
      </c>
      <c r="AD6" s="46" t="s">
        <v>77</v>
      </c>
      <c r="AE6" s="44" t="s">
        <v>40</v>
      </c>
      <c r="AF6" s="309"/>
      <c r="AG6" s="309"/>
      <c r="AH6" s="309"/>
      <c r="AI6" s="47" t="s">
        <v>41</v>
      </c>
      <c r="AJ6" s="47"/>
    </row>
    <row r="7" spans="1:36" s="3" customFormat="1" ht="30" customHeight="1">
      <c r="A7" s="15" t="s">
        <v>78</v>
      </c>
      <c r="B7" s="49" t="s">
        <v>79</v>
      </c>
      <c r="C7" s="49" t="s">
        <v>80</v>
      </c>
      <c r="D7" s="15" t="s">
        <v>81</v>
      </c>
      <c r="E7" s="29" t="s">
        <v>82</v>
      </c>
      <c r="F7" s="15">
        <v>2197</v>
      </c>
      <c r="G7" s="15">
        <v>21340</v>
      </c>
      <c r="H7" s="15"/>
      <c r="I7" s="15"/>
      <c r="J7" s="15"/>
      <c r="K7" s="15"/>
      <c r="L7" s="15"/>
      <c r="M7" s="15"/>
      <c r="N7" s="15"/>
      <c r="O7" s="15"/>
      <c r="P7" s="15" t="s">
        <v>83</v>
      </c>
      <c r="Q7" s="15" t="s">
        <v>84</v>
      </c>
      <c r="R7" s="15"/>
      <c r="S7" s="15" t="s">
        <v>85</v>
      </c>
      <c r="T7" s="15">
        <v>992.01</v>
      </c>
      <c r="U7" s="29" t="s">
        <v>86</v>
      </c>
      <c r="V7" s="29"/>
      <c r="W7" s="29" t="s">
        <v>87</v>
      </c>
      <c r="X7" s="29"/>
      <c r="Y7" s="29"/>
      <c r="Z7" s="29"/>
      <c r="AA7" s="29" t="s">
        <v>88</v>
      </c>
      <c r="AB7" s="15">
        <v>152</v>
      </c>
      <c r="AC7" s="15">
        <v>152</v>
      </c>
      <c r="AD7" s="15">
        <v>0</v>
      </c>
      <c r="AE7" s="15">
        <v>0</v>
      </c>
      <c r="AF7" s="15">
        <v>1995</v>
      </c>
      <c r="AG7" s="15" t="s">
        <v>90</v>
      </c>
      <c r="AH7" s="15"/>
      <c r="AI7" s="50" t="s">
        <v>91</v>
      </c>
      <c r="AJ7" s="34"/>
    </row>
    <row r="8" spans="1:36" s="3" customFormat="1" ht="30" customHeight="1">
      <c r="A8" s="15" t="s">
        <v>78</v>
      </c>
      <c r="B8" s="49" t="s">
        <v>92</v>
      </c>
      <c r="C8" s="49" t="s">
        <v>93</v>
      </c>
      <c r="D8" s="15" t="s">
        <v>94</v>
      </c>
      <c r="E8" s="29" t="s">
        <v>95</v>
      </c>
      <c r="F8" s="15">
        <v>3362</v>
      </c>
      <c r="G8" s="15">
        <v>8986</v>
      </c>
      <c r="H8" s="15"/>
      <c r="I8" s="15"/>
      <c r="J8" s="15"/>
      <c r="K8" s="15"/>
      <c r="L8" s="15"/>
      <c r="M8" s="15"/>
      <c r="N8" s="15"/>
      <c r="O8" s="15"/>
      <c r="P8" s="15"/>
      <c r="Q8" s="15" t="s">
        <v>84</v>
      </c>
      <c r="R8" s="15"/>
      <c r="S8" s="15" t="s">
        <v>85</v>
      </c>
      <c r="T8" s="15">
        <v>1020</v>
      </c>
      <c r="U8" s="29" t="s">
        <v>96</v>
      </c>
      <c r="V8" s="29"/>
      <c r="W8" s="29" t="s">
        <v>97</v>
      </c>
      <c r="X8" s="29"/>
      <c r="Y8" s="29"/>
      <c r="Z8" s="29"/>
      <c r="AA8" s="29" t="s">
        <v>98</v>
      </c>
      <c r="AB8" s="15">
        <v>68</v>
      </c>
      <c r="AC8" s="15">
        <v>0</v>
      </c>
      <c r="AD8" s="15">
        <v>0</v>
      </c>
      <c r="AE8" s="15">
        <v>0</v>
      </c>
      <c r="AF8" s="15">
        <v>1990</v>
      </c>
      <c r="AG8" s="15" t="s">
        <v>99</v>
      </c>
      <c r="AH8" s="15"/>
      <c r="AI8" s="50" t="s">
        <v>101</v>
      </c>
      <c r="AJ8" s="34"/>
    </row>
    <row r="9" spans="1:36" s="3" customFormat="1" ht="30" customHeight="1">
      <c r="A9" s="15" t="s">
        <v>78</v>
      </c>
      <c r="B9" s="49" t="s">
        <v>102</v>
      </c>
      <c r="C9" s="49" t="s">
        <v>103</v>
      </c>
      <c r="D9" s="15" t="s">
        <v>104</v>
      </c>
      <c r="E9" s="29" t="s">
        <v>105</v>
      </c>
      <c r="F9" s="15">
        <v>4289</v>
      </c>
      <c r="G9" s="15">
        <v>14306</v>
      </c>
      <c r="H9" s="15">
        <v>2584</v>
      </c>
      <c r="I9" s="15">
        <v>0</v>
      </c>
      <c r="J9" s="15"/>
      <c r="K9" s="15">
        <v>440</v>
      </c>
      <c r="L9" s="15"/>
      <c r="M9" s="15"/>
      <c r="N9" s="15"/>
      <c r="O9" s="15"/>
      <c r="P9" s="15" t="s">
        <v>83</v>
      </c>
      <c r="Q9" s="15" t="s">
        <v>84</v>
      </c>
      <c r="R9" s="15"/>
      <c r="S9" s="15" t="s">
        <v>106</v>
      </c>
      <c r="T9" s="15"/>
      <c r="U9" s="29" t="s">
        <v>86</v>
      </c>
      <c r="V9" s="29"/>
      <c r="W9" s="29" t="s">
        <v>107</v>
      </c>
      <c r="X9" s="29"/>
      <c r="Y9" s="29"/>
      <c r="Z9" s="29"/>
      <c r="AA9" s="29" t="s">
        <v>108</v>
      </c>
      <c r="AB9" s="15">
        <v>220</v>
      </c>
      <c r="AC9" s="15">
        <v>0</v>
      </c>
      <c r="AD9" s="15">
        <v>0</v>
      </c>
      <c r="AE9" s="15">
        <v>0</v>
      </c>
      <c r="AF9" s="15">
        <v>1988</v>
      </c>
      <c r="AG9" s="15" t="s">
        <v>109</v>
      </c>
      <c r="AH9" s="15"/>
      <c r="AI9" s="50" t="s">
        <v>111</v>
      </c>
      <c r="AJ9" s="34"/>
    </row>
    <row r="10" spans="1:36" s="3" customFormat="1" ht="30" customHeight="1">
      <c r="A10" s="15" t="s">
        <v>78</v>
      </c>
      <c r="B10" s="49" t="s">
        <v>112</v>
      </c>
      <c r="C10" s="49" t="s">
        <v>113</v>
      </c>
      <c r="D10" s="15" t="s">
        <v>114</v>
      </c>
      <c r="E10" s="29" t="s">
        <v>115</v>
      </c>
      <c r="F10" s="15">
        <v>6267.5</v>
      </c>
      <c r="G10" s="15">
        <v>19234.5</v>
      </c>
      <c r="H10" s="15"/>
      <c r="I10" s="15"/>
      <c r="J10" s="15"/>
      <c r="K10" s="15">
        <v>503</v>
      </c>
      <c r="L10" s="15"/>
      <c r="M10" s="15"/>
      <c r="N10" s="15"/>
      <c r="O10" s="15"/>
      <c r="P10" s="15" t="s">
        <v>116</v>
      </c>
      <c r="Q10" s="15" t="s">
        <v>84</v>
      </c>
      <c r="R10" s="15"/>
      <c r="S10" s="15" t="s">
        <v>85</v>
      </c>
      <c r="T10" s="15">
        <v>632</v>
      </c>
      <c r="U10" s="29" t="s">
        <v>117</v>
      </c>
      <c r="V10" s="29"/>
      <c r="W10" s="29" t="s">
        <v>107</v>
      </c>
      <c r="X10" s="29"/>
      <c r="Y10" s="29"/>
      <c r="Z10" s="29"/>
      <c r="AA10" s="29" t="s">
        <v>118</v>
      </c>
      <c r="AB10" s="15">
        <v>79</v>
      </c>
      <c r="AC10" s="15">
        <v>0</v>
      </c>
      <c r="AD10" s="15">
        <v>0</v>
      </c>
      <c r="AE10" s="15">
        <v>0</v>
      </c>
      <c r="AF10" s="15">
        <v>1997</v>
      </c>
      <c r="AG10" s="15" t="s">
        <v>90</v>
      </c>
      <c r="AH10" s="15"/>
      <c r="AI10" s="50" t="s">
        <v>119</v>
      </c>
      <c r="AJ10" s="34"/>
    </row>
    <row r="11" spans="1:36" s="3" customFormat="1" ht="30" customHeight="1">
      <c r="A11" s="15" t="s">
        <v>78</v>
      </c>
      <c r="B11" s="49" t="s">
        <v>120</v>
      </c>
      <c r="C11" s="49" t="s">
        <v>121</v>
      </c>
      <c r="D11" s="15" t="s">
        <v>122</v>
      </c>
      <c r="E11" s="29" t="s">
        <v>123</v>
      </c>
      <c r="F11" s="15">
        <v>9753</v>
      </c>
      <c r="G11" s="15">
        <v>10748</v>
      </c>
      <c r="H11" s="15"/>
      <c r="I11" s="15"/>
      <c r="J11" s="15"/>
      <c r="K11" s="15"/>
      <c r="L11" s="15"/>
      <c r="M11" s="15"/>
      <c r="N11" s="15"/>
      <c r="O11" s="15"/>
      <c r="P11" s="15"/>
      <c r="Q11" s="15" t="s">
        <v>124</v>
      </c>
      <c r="R11" s="15">
        <v>690</v>
      </c>
      <c r="S11" s="15" t="s">
        <v>106</v>
      </c>
      <c r="T11" s="15"/>
      <c r="U11" s="29" t="s">
        <v>86</v>
      </c>
      <c r="V11" s="29"/>
      <c r="W11" s="29" t="s">
        <v>107</v>
      </c>
      <c r="X11" s="29"/>
      <c r="Y11" s="29"/>
      <c r="Z11" s="29"/>
      <c r="AA11" s="29" t="s">
        <v>88</v>
      </c>
      <c r="AB11" s="15">
        <v>140</v>
      </c>
      <c r="AC11" s="15">
        <v>0</v>
      </c>
      <c r="AD11" s="15">
        <v>0</v>
      </c>
      <c r="AE11" s="15">
        <v>0</v>
      </c>
      <c r="AF11" s="15">
        <v>1985</v>
      </c>
      <c r="AG11" s="15" t="s">
        <v>109</v>
      </c>
      <c r="AH11" s="15"/>
      <c r="AI11" s="50" t="s">
        <v>125</v>
      </c>
      <c r="AJ11" s="34"/>
    </row>
    <row r="12" spans="1:36" s="3" customFormat="1" ht="30" customHeight="1">
      <c r="A12" s="15" t="s">
        <v>78</v>
      </c>
      <c r="B12" s="49" t="s">
        <v>120</v>
      </c>
      <c r="C12" s="49" t="s">
        <v>126</v>
      </c>
      <c r="D12" s="15" t="s">
        <v>122</v>
      </c>
      <c r="E12" s="29" t="s">
        <v>127</v>
      </c>
      <c r="F12" s="15">
        <v>4552</v>
      </c>
      <c r="G12" s="15">
        <v>13793</v>
      </c>
      <c r="H12" s="15"/>
      <c r="I12" s="15"/>
      <c r="J12" s="15"/>
      <c r="K12" s="15"/>
      <c r="L12" s="15"/>
      <c r="M12" s="15"/>
      <c r="N12" s="15"/>
      <c r="O12" s="15"/>
      <c r="P12" s="15"/>
      <c r="Q12" s="15" t="s">
        <v>124</v>
      </c>
      <c r="R12" s="15">
        <v>827</v>
      </c>
      <c r="S12" s="15" t="s">
        <v>106</v>
      </c>
      <c r="T12" s="15"/>
      <c r="U12" s="29" t="s">
        <v>128</v>
      </c>
      <c r="V12" s="29"/>
      <c r="W12" s="29" t="s">
        <v>107</v>
      </c>
      <c r="X12" s="29"/>
      <c r="Y12" s="29"/>
      <c r="Z12" s="29"/>
      <c r="AA12" s="29" t="s">
        <v>98</v>
      </c>
      <c r="AB12" s="15">
        <v>85</v>
      </c>
      <c r="AC12" s="15">
        <v>0</v>
      </c>
      <c r="AD12" s="15">
        <v>0</v>
      </c>
      <c r="AE12" s="15">
        <v>0</v>
      </c>
      <c r="AF12" s="15">
        <v>1991</v>
      </c>
      <c r="AG12" s="15" t="s">
        <v>99</v>
      </c>
      <c r="AH12" s="15"/>
      <c r="AI12" s="50" t="s">
        <v>129</v>
      </c>
      <c r="AJ12" s="34"/>
    </row>
    <row r="13" spans="1:36" s="3" customFormat="1" ht="30" customHeight="1">
      <c r="A13" s="15" t="s">
        <v>78</v>
      </c>
      <c r="B13" s="49" t="s">
        <v>120</v>
      </c>
      <c r="C13" s="49" t="s">
        <v>130</v>
      </c>
      <c r="D13" s="15" t="s">
        <v>122</v>
      </c>
      <c r="E13" s="29" t="s">
        <v>131</v>
      </c>
      <c r="F13" s="15">
        <v>4749</v>
      </c>
      <c r="G13" s="15">
        <v>12387</v>
      </c>
      <c r="H13" s="15"/>
      <c r="I13" s="15"/>
      <c r="J13" s="15"/>
      <c r="K13" s="15"/>
      <c r="L13" s="15"/>
      <c r="M13" s="15">
        <v>388</v>
      </c>
      <c r="N13" s="15"/>
      <c r="O13" s="15"/>
      <c r="P13" s="15" t="s">
        <v>116</v>
      </c>
      <c r="Q13" s="15" t="s">
        <v>84</v>
      </c>
      <c r="R13" s="15"/>
      <c r="S13" s="15" t="s">
        <v>106</v>
      </c>
      <c r="T13" s="15"/>
      <c r="U13" s="29" t="s">
        <v>132</v>
      </c>
      <c r="V13" s="29"/>
      <c r="W13" s="29" t="s">
        <v>107</v>
      </c>
      <c r="X13" s="29"/>
      <c r="Y13" s="29"/>
      <c r="Z13" s="29"/>
      <c r="AA13" s="29" t="s">
        <v>118</v>
      </c>
      <c r="AB13" s="15">
        <v>65</v>
      </c>
      <c r="AC13" s="15">
        <v>0</v>
      </c>
      <c r="AD13" s="15">
        <v>2.2000000000000002</v>
      </c>
      <c r="AE13" s="15">
        <v>0</v>
      </c>
      <c r="AF13" s="15">
        <v>2014</v>
      </c>
      <c r="AG13" s="15" t="s">
        <v>109</v>
      </c>
      <c r="AH13" s="15"/>
      <c r="AI13" s="50" t="s">
        <v>133</v>
      </c>
      <c r="AJ13" s="34"/>
    </row>
    <row r="14" spans="1:36" s="3" customFormat="1" ht="30" customHeight="1">
      <c r="A14" s="15" t="s">
        <v>78</v>
      </c>
      <c r="B14" s="49" t="s">
        <v>134</v>
      </c>
      <c r="C14" s="49" t="s">
        <v>135</v>
      </c>
      <c r="D14" s="15" t="s">
        <v>136</v>
      </c>
      <c r="E14" s="29" t="s">
        <v>137</v>
      </c>
      <c r="F14" s="15">
        <v>3227</v>
      </c>
      <c r="G14" s="15">
        <v>14205</v>
      </c>
      <c r="H14" s="15">
        <v>0</v>
      </c>
      <c r="I14" s="15">
        <v>0</v>
      </c>
      <c r="J14" s="15"/>
      <c r="K14" s="15"/>
      <c r="L14" s="15"/>
      <c r="M14" s="15"/>
      <c r="N14" s="15"/>
      <c r="O14" s="15"/>
      <c r="P14" s="15"/>
      <c r="Q14" s="15" t="s">
        <v>84</v>
      </c>
      <c r="R14" s="15"/>
      <c r="S14" s="15" t="s">
        <v>85</v>
      </c>
      <c r="T14" s="15">
        <v>557</v>
      </c>
      <c r="U14" s="29" t="s">
        <v>96</v>
      </c>
      <c r="V14" s="29"/>
      <c r="W14" s="29" t="s">
        <v>107</v>
      </c>
      <c r="X14" s="29"/>
      <c r="Y14" s="29"/>
      <c r="Z14" s="29"/>
      <c r="AA14" s="29" t="s">
        <v>98</v>
      </c>
      <c r="AB14" s="15">
        <v>63</v>
      </c>
      <c r="AC14" s="15">
        <v>0</v>
      </c>
      <c r="AD14" s="15">
        <v>0</v>
      </c>
      <c r="AE14" s="15">
        <v>0</v>
      </c>
      <c r="AF14" s="15">
        <v>2016</v>
      </c>
      <c r="AG14" s="15" t="s">
        <v>99</v>
      </c>
      <c r="AH14" s="15"/>
      <c r="AI14" s="50" t="s">
        <v>138</v>
      </c>
      <c r="AJ14" s="34"/>
    </row>
    <row r="15" spans="1:36" s="3" customFormat="1" ht="30" customHeight="1">
      <c r="A15" s="15" t="s">
        <v>78</v>
      </c>
      <c r="B15" s="49" t="s">
        <v>139</v>
      </c>
      <c r="C15" s="49" t="s">
        <v>140</v>
      </c>
      <c r="D15" s="15" t="s">
        <v>141</v>
      </c>
      <c r="E15" s="29" t="s">
        <v>142</v>
      </c>
      <c r="F15" s="15">
        <v>3619</v>
      </c>
      <c r="G15" s="15">
        <v>12918</v>
      </c>
      <c r="H15" s="15"/>
      <c r="I15" s="15"/>
      <c r="J15" s="15"/>
      <c r="K15" s="15"/>
      <c r="L15" s="15"/>
      <c r="M15" s="15"/>
      <c r="N15" s="15"/>
      <c r="O15" s="15"/>
      <c r="P15" s="15"/>
      <c r="Q15" s="15" t="s">
        <v>84</v>
      </c>
      <c r="R15" s="15"/>
      <c r="S15" s="15" t="s">
        <v>143</v>
      </c>
      <c r="T15" s="15">
        <v>206</v>
      </c>
      <c r="U15" s="29" t="s">
        <v>144</v>
      </c>
      <c r="V15" s="29"/>
      <c r="W15" s="29" t="s">
        <v>145</v>
      </c>
      <c r="X15" s="29"/>
      <c r="Y15" s="29"/>
      <c r="Z15" s="29"/>
      <c r="AA15" s="29" t="s">
        <v>88</v>
      </c>
      <c r="AB15" s="15">
        <v>180</v>
      </c>
      <c r="AC15" s="15">
        <v>0</v>
      </c>
      <c r="AD15" s="15">
        <v>0</v>
      </c>
      <c r="AE15" s="15">
        <v>0</v>
      </c>
      <c r="AF15" s="15">
        <v>1989</v>
      </c>
      <c r="AG15" s="15" t="s">
        <v>90</v>
      </c>
      <c r="AH15" s="15"/>
      <c r="AI15" s="50" t="s">
        <v>146</v>
      </c>
      <c r="AJ15" s="34"/>
    </row>
    <row r="16" spans="1:36" s="3" customFormat="1" ht="30" customHeight="1">
      <c r="A16" s="15" t="s">
        <v>78</v>
      </c>
      <c r="B16" s="49" t="s">
        <v>147</v>
      </c>
      <c r="C16" s="49" t="s">
        <v>148</v>
      </c>
      <c r="D16" s="15" t="s">
        <v>149</v>
      </c>
      <c r="E16" s="29" t="s">
        <v>150</v>
      </c>
      <c r="F16" s="15">
        <v>906</v>
      </c>
      <c r="G16" s="15">
        <v>8862</v>
      </c>
      <c r="H16" s="15"/>
      <c r="I16" s="15"/>
      <c r="J16" s="15"/>
      <c r="K16" s="15">
        <v>368</v>
      </c>
      <c r="L16" s="15"/>
      <c r="M16" s="15"/>
      <c r="N16" s="15"/>
      <c r="O16" s="15"/>
      <c r="P16" s="15" t="s">
        <v>83</v>
      </c>
      <c r="Q16" s="15" t="s">
        <v>84</v>
      </c>
      <c r="R16" s="15"/>
      <c r="S16" s="15" t="s">
        <v>106</v>
      </c>
      <c r="T16" s="15"/>
      <c r="U16" s="29" t="s">
        <v>144</v>
      </c>
      <c r="V16" s="29"/>
      <c r="W16" s="29" t="s">
        <v>107</v>
      </c>
      <c r="X16" s="29"/>
      <c r="Y16" s="29"/>
      <c r="Z16" s="29"/>
      <c r="AA16" s="29" t="s">
        <v>151</v>
      </c>
      <c r="AB16" s="15">
        <v>35</v>
      </c>
      <c r="AC16" s="15">
        <v>0</v>
      </c>
      <c r="AD16" s="15">
        <v>0</v>
      </c>
      <c r="AE16" s="15">
        <v>0</v>
      </c>
      <c r="AF16" s="15">
        <v>2016</v>
      </c>
      <c r="AG16" s="15" t="s">
        <v>109</v>
      </c>
      <c r="AH16" s="15"/>
      <c r="AI16" s="50" t="s">
        <v>152</v>
      </c>
      <c r="AJ16" s="34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5" man="1"/>
    <brk id="27" min="1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5044-9A8F-4AB2-88A7-52AC55883D64}">
  <dimension ref="A1:N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0" customWidth="1"/>
    <col min="2" max="2" width="8.75" style="31" customWidth="1"/>
    <col min="3" max="3" width="13.875" style="30" customWidth="1"/>
    <col min="4" max="4" width="27.125" style="30" customWidth="1"/>
    <col min="5" max="5" width="43.25" style="30" customWidth="1"/>
    <col min="6" max="6" width="12.5" style="30" customWidth="1"/>
    <col min="7" max="8" width="25.25" style="30" customWidth="1"/>
    <col min="9" max="9" width="14.375" style="30" customWidth="1"/>
    <col min="10" max="10" width="6.25" style="30" customWidth="1"/>
    <col min="11" max="12" width="10.75" style="30" customWidth="1"/>
    <col min="13" max="14" width="9" style="32"/>
    <col min="15" max="16384" width="9" style="30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6" t="s">
        <v>1</v>
      </c>
      <c r="B2" s="227" t="s">
        <v>2</v>
      </c>
      <c r="C2" s="206" t="s">
        <v>3</v>
      </c>
      <c r="D2" s="206" t="s">
        <v>4</v>
      </c>
      <c r="E2" s="206" t="s">
        <v>5</v>
      </c>
      <c r="F2" s="136" t="s">
        <v>35</v>
      </c>
      <c r="G2" s="206" t="s">
        <v>36</v>
      </c>
      <c r="H2" s="206" t="s">
        <v>37</v>
      </c>
      <c r="I2" s="136" t="s">
        <v>38</v>
      </c>
      <c r="J2" s="206" t="s">
        <v>10</v>
      </c>
      <c r="K2" s="136" t="s">
        <v>13</v>
      </c>
      <c r="L2" s="136" t="s">
        <v>14</v>
      </c>
      <c r="M2" s="22"/>
      <c r="N2" s="22"/>
    </row>
    <row r="3" spans="1:14" s="23" customFormat="1" ht="13.5" customHeight="1">
      <c r="A3" s="128"/>
      <c r="B3" s="228"/>
      <c r="C3" s="128"/>
      <c r="D3" s="128"/>
      <c r="E3" s="128"/>
      <c r="F3" s="224"/>
      <c r="G3" s="128"/>
      <c r="H3" s="128"/>
      <c r="I3" s="224"/>
      <c r="J3" s="128"/>
      <c r="K3" s="128"/>
      <c r="L3" s="224"/>
      <c r="M3" s="22"/>
      <c r="N3" s="22"/>
    </row>
    <row r="4" spans="1:14" s="23" customFormat="1" ht="18.75" customHeight="1">
      <c r="A4" s="128"/>
      <c r="B4" s="228"/>
      <c r="C4" s="128"/>
      <c r="D4" s="128"/>
      <c r="E4" s="128"/>
      <c r="F4" s="224"/>
      <c r="G4" s="128"/>
      <c r="H4" s="128"/>
      <c r="I4" s="224"/>
      <c r="J4" s="128"/>
      <c r="K4" s="128"/>
      <c r="L4" s="224"/>
      <c r="M4" s="22"/>
      <c r="N4" s="22"/>
    </row>
    <row r="5" spans="1:14" s="23" customFormat="1" ht="26.25" customHeight="1">
      <c r="A5" s="128"/>
      <c r="B5" s="228"/>
      <c r="C5" s="128"/>
      <c r="D5" s="128"/>
      <c r="E5" s="128"/>
      <c r="F5" s="224"/>
      <c r="G5" s="128"/>
      <c r="H5" s="128"/>
      <c r="I5" s="224"/>
      <c r="J5" s="128"/>
      <c r="K5" s="128"/>
      <c r="L5" s="224"/>
      <c r="M5" s="22"/>
      <c r="N5" s="22"/>
    </row>
    <row r="6" spans="1:14" s="28" customFormat="1" ht="13.5" customHeight="1">
      <c r="A6" s="128"/>
      <c r="B6" s="228"/>
      <c r="C6" s="128"/>
      <c r="D6" s="128"/>
      <c r="E6" s="128"/>
      <c r="F6" s="26" t="s">
        <v>39</v>
      </c>
      <c r="G6" s="128"/>
      <c r="H6" s="128"/>
      <c r="I6" s="26" t="s">
        <v>40</v>
      </c>
      <c r="J6" s="128"/>
      <c r="K6" s="128"/>
      <c r="L6" s="224"/>
      <c r="M6" s="27" t="s">
        <v>41</v>
      </c>
      <c r="N6" s="27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2024-03-11T01:39:30Z</dcterms:created>
  <dcterms:modified xsi:type="dcterms:W3CDTF">2024-03-11T01:47:53Z</dcterms:modified>
</cp:coreProperties>
</file>