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48" i="2"/>
  <c r="AC48" i="2"/>
  <c r="Y48" i="2"/>
  <c r="X48" i="2"/>
  <c r="N48" i="2"/>
  <c r="AB48" i="2"/>
  <c r="AA48" i="2"/>
  <c r="H48" i="2"/>
  <c r="D48" i="2" s="1"/>
  <c r="E48" i="2"/>
  <c r="AD47" i="2"/>
  <c r="AC47" i="2"/>
  <c r="Y47" i="2"/>
  <c r="X47" i="2"/>
  <c r="N47" i="2"/>
  <c r="AB47" i="2"/>
  <c r="AA47" i="2"/>
  <c r="H47" i="2"/>
  <c r="D47" i="2" s="1"/>
  <c r="E47" i="2"/>
  <c r="AA46" i="2"/>
  <c r="AD46" i="2"/>
  <c r="AC46" i="2"/>
  <c r="Q46" i="2"/>
  <c r="Y46" i="2"/>
  <c r="N46" i="2"/>
  <c r="AB46" i="2"/>
  <c r="H46" i="2"/>
  <c r="D46" i="2" s="1"/>
  <c r="E46" i="2"/>
  <c r="AD45" i="2"/>
  <c r="AC45" i="2"/>
  <c r="Y45" i="2"/>
  <c r="X45" i="2"/>
  <c r="N45" i="2"/>
  <c r="AB45" i="2"/>
  <c r="AA45" i="2"/>
  <c r="H45" i="2"/>
  <c r="D45" i="2" s="1"/>
  <c r="E45" i="2"/>
  <c r="AD44" i="2"/>
  <c r="AC44" i="2"/>
  <c r="Y44" i="2"/>
  <c r="X44" i="2"/>
  <c r="N44" i="2"/>
  <c r="AB44" i="2"/>
  <c r="AA44" i="2"/>
  <c r="H44" i="2"/>
  <c r="D44" i="2" s="1"/>
  <c r="E44" i="2"/>
  <c r="AD43" i="2"/>
  <c r="AC43" i="2"/>
  <c r="Y43" i="2"/>
  <c r="X43" i="2"/>
  <c r="N43" i="2"/>
  <c r="AB43" i="2"/>
  <c r="AA43" i="2"/>
  <c r="H43" i="2"/>
  <c r="D43" i="2" s="1"/>
  <c r="E43" i="2"/>
  <c r="AC42" i="2"/>
  <c r="Q42" i="2"/>
  <c r="Y42" i="2"/>
  <c r="N42" i="2"/>
  <c r="AB42" i="2"/>
  <c r="H42" i="2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D40" i="2" s="1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D38" i="2" s="1"/>
  <c r="E38" i="2"/>
  <c r="AD37" i="2"/>
  <c r="AC37" i="2"/>
  <c r="Y37" i="2"/>
  <c r="X37" i="2"/>
  <c r="N37" i="2"/>
  <c r="AB37" i="2"/>
  <c r="AA37" i="2"/>
  <c r="H37" i="2"/>
  <c r="E37" i="2"/>
  <c r="AD36" i="2"/>
  <c r="AB36" i="2"/>
  <c r="X36" i="2"/>
  <c r="AA36" i="2"/>
  <c r="Q36" i="2"/>
  <c r="N36" i="2"/>
  <c r="AC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D26" i="2" s="1"/>
  <c r="E26" i="2"/>
  <c r="AD25" i="2"/>
  <c r="AB25" i="2"/>
  <c r="X25" i="2"/>
  <c r="AA25" i="2"/>
  <c r="Q25" i="2"/>
  <c r="N25" i="2"/>
  <c r="AC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X21" i="2"/>
  <c r="AC21" i="2"/>
  <c r="AB21" i="2"/>
  <c r="Q21" i="2"/>
  <c r="N21" i="2"/>
  <c r="H21" i="2"/>
  <c r="D21" i="2" s="1"/>
  <c r="Y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D19" i="2" s="1"/>
  <c r="E19" i="2"/>
  <c r="AA18" i="2"/>
  <c r="AD18" i="2"/>
  <c r="AC18" i="2"/>
  <c r="Q18" i="2"/>
  <c r="Y18" i="2"/>
  <c r="X18" i="2"/>
  <c r="AB18" i="2"/>
  <c r="H18" i="2"/>
  <c r="E18" i="2"/>
  <c r="AD17" i="2"/>
  <c r="AC17" i="2"/>
  <c r="AB17" i="2"/>
  <c r="Q17" i="2"/>
  <c r="X17" i="2"/>
  <c r="N17" i="2"/>
  <c r="AA17" i="2"/>
  <c r="H17" i="2"/>
  <c r="D17" i="2" s="1"/>
  <c r="E17" i="2"/>
  <c r="AD16" i="2"/>
  <c r="AC16" i="2"/>
  <c r="AB16" i="2"/>
  <c r="Q16" i="2"/>
  <c r="X16" i="2"/>
  <c r="N16" i="2"/>
  <c r="AA16" i="2"/>
  <c r="H16" i="2"/>
  <c r="D16" i="2" s="1"/>
  <c r="E16" i="2"/>
  <c r="AD15" i="2"/>
  <c r="AC15" i="2"/>
  <c r="AB15" i="2"/>
  <c r="Q15" i="2"/>
  <c r="X15" i="2"/>
  <c r="AA15" i="2"/>
  <c r="H15" i="2"/>
  <c r="E15" i="2"/>
  <c r="AD14" i="2"/>
  <c r="AC14" i="2"/>
  <c r="AB14" i="2"/>
  <c r="Q14" i="2"/>
  <c r="Y14" i="2"/>
  <c r="X14" i="2"/>
  <c r="N14" i="2"/>
  <c r="AA14" i="2"/>
  <c r="H14" i="2"/>
  <c r="D14" i="2" s="1"/>
  <c r="E14" i="2"/>
  <c r="AA13" i="2"/>
  <c r="Y13" i="2"/>
  <c r="AD13" i="2"/>
  <c r="AC13" i="2"/>
  <c r="AB13" i="2"/>
  <c r="Q13" i="2"/>
  <c r="X13" i="2"/>
  <c r="N13" i="2"/>
  <c r="H13" i="2"/>
  <c r="E13" i="2"/>
  <c r="AD12" i="2"/>
  <c r="AC12" i="2"/>
  <c r="AB12" i="2"/>
  <c r="Q12" i="2"/>
  <c r="X12" i="2"/>
  <c r="N12" i="2"/>
  <c r="AA12" i="2"/>
  <c r="H12" i="2"/>
  <c r="E12" i="2"/>
  <c r="AB11" i="2"/>
  <c r="AA11" i="2"/>
  <c r="Q11" i="2"/>
  <c r="Z11" i="2" s="1"/>
  <c r="N11" i="2"/>
  <c r="AD11" i="2"/>
  <c r="H11" i="2"/>
  <c r="Y11" i="2"/>
  <c r="X11" i="2"/>
  <c r="E11" i="2"/>
  <c r="AA10" i="2"/>
  <c r="Y10" i="2"/>
  <c r="AD10" i="2"/>
  <c r="AC10" i="2"/>
  <c r="AB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Q8" i="2"/>
  <c r="N8" i="2"/>
  <c r="AD8" i="2"/>
  <c r="AC8" i="2"/>
  <c r="H8" i="2"/>
  <c r="X8" i="2"/>
  <c r="E8" i="2"/>
  <c r="D17" i="3" l="1"/>
  <c r="D8" i="3"/>
  <c r="D10" i="3"/>
  <c r="D12" i="3"/>
  <c r="D14" i="3"/>
  <c r="D16" i="3"/>
  <c r="D39" i="2"/>
  <c r="D41" i="2"/>
  <c r="D12" i="2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48" i="2"/>
  <c r="Q48" i="2"/>
  <c r="W47" i="2"/>
  <c r="Q47" i="2"/>
  <c r="Z46" i="2"/>
  <c r="M46" i="2"/>
  <c r="V46" i="2" s="1"/>
  <c r="W46" i="2"/>
  <c r="X46" i="2"/>
  <c r="W45" i="2"/>
  <c r="Q45" i="2"/>
  <c r="W44" i="2"/>
  <c r="Q44" i="2"/>
  <c r="W43" i="2"/>
  <c r="Q43" i="2"/>
  <c r="D42" i="2"/>
  <c r="W42" i="2"/>
  <c r="Z42" i="2"/>
  <c r="M42" i="2"/>
  <c r="V42" i="2" s="1"/>
  <c r="AA42" i="2"/>
  <c r="AD42" i="2"/>
  <c r="X42" i="2"/>
  <c r="W41" i="2"/>
  <c r="Q41" i="2"/>
  <c r="W40" i="2"/>
  <c r="Q40" i="2"/>
  <c r="W39" i="2"/>
  <c r="Q39" i="2"/>
  <c r="W38" i="2"/>
  <c r="Q38" i="2"/>
  <c r="D37" i="2"/>
  <c r="W37" i="2"/>
  <c r="Q37" i="2"/>
  <c r="Z36" i="2"/>
  <c r="W36" i="2"/>
  <c r="D36" i="2"/>
  <c r="M36" i="2"/>
  <c r="Y36" i="2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D25" i="2"/>
  <c r="Z25" i="2"/>
  <c r="M25" i="2"/>
  <c r="V25" i="2" s="1"/>
  <c r="Y25" i="2"/>
  <c r="W24" i="2"/>
  <c r="Q24" i="2"/>
  <c r="W23" i="2"/>
  <c r="Q23" i="2"/>
  <c r="W22" i="2"/>
  <c r="Q22" i="2"/>
  <c r="Z21" i="2"/>
  <c r="M21" i="2"/>
  <c r="V21" i="2" s="1"/>
  <c r="W21" i="2"/>
  <c r="AA21" i="2"/>
  <c r="W20" i="2"/>
  <c r="Q20" i="2"/>
  <c r="W19" i="2"/>
  <c r="Q19" i="2"/>
  <c r="D18" i="2"/>
  <c r="Z18" i="2"/>
  <c r="N18" i="2"/>
  <c r="W18" i="2" s="1"/>
  <c r="Z17" i="2"/>
  <c r="M17" i="2"/>
  <c r="V17" i="2" s="1"/>
  <c r="W17" i="2"/>
  <c r="Y17" i="2"/>
  <c r="Z16" i="2"/>
  <c r="M16" i="2"/>
  <c r="V16" i="2" s="1"/>
  <c r="W16" i="2"/>
  <c r="Y16" i="2"/>
  <c r="D15" i="2"/>
  <c r="Z15" i="2"/>
  <c r="Y15" i="2"/>
  <c r="N15" i="2"/>
  <c r="W15" i="2" s="1"/>
  <c r="Z14" i="2"/>
  <c r="M14" i="2"/>
  <c r="V14" i="2" s="1"/>
  <c r="W14" i="2"/>
  <c r="D13" i="2"/>
  <c r="Z13" i="2"/>
  <c r="M13" i="2"/>
  <c r="V13" i="2" s="1"/>
  <c r="W13" i="2"/>
  <c r="Z12" i="2"/>
  <c r="M12" i="2"/>
  <c r="V12" i="2" s="1"/>
  <c r="W12" i="2"/>
  <c r="Y12" i="2"/>
  <c r="W11" i="2"/>
  <c r="D11" i="2"/>
  <c r="AC11" i="2"/>
  <c r="M11" i="2"/>
  <c r="V11" i="2" s="1"/>
  <c r="W10" i="2"/>
  <c r="D10" i="2"/>
  <c r="Z10" i="2"/>
  <c r="M10" i="2"/>
  <c r="W9" i="2"/>
  <c r="D9" i="2"/>
  <c r="Z9" i="2"/>
  <c r="M9" i="2"/>
  <c r="V9" i="2" s="1"/>
  <c r="Z8" i="2"/>
  <c r="W8" i="2"/>
  <c r="D8" i="2"/>
  <c r="M8" i="2"/>
  <c r="Y8" i="2"/>
  <c r="AB8" i="2"/>
  <c r="V10" i="2" l="1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48" i="2"/>
  <c r="V48" i="2" s="1"/>
  <c r="Z48" i="2"/>
  <c r="M47" i="2"/>
  <c r="V47" i="2" s="1"/>
  <c r="Z47" i="2"/>
  <c r="M45" i="2"/>
  <c r="V45" i="2" s="1"/>
  <c r="Z45" i="2"/>
  <c r="M44" i="2"/>
  <c r="V44" i="2" s="1"/>
  <c r="Z44" i="2"/>
  <c r="M43" i="2"/>
  <c r="V43" i="2" s="1"/>
  <c r="Z43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V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4" i="2"/>
  <c r="V24" i="2" s="1"/>
  <c r="Z24" i="2"/>
  <c r="M23" i="2"/>
  <c r="V23" i="2" s="1"/>
  <c r="Z23" i="2"/>
  <c r="M22" i="2"/>
  <c r="V22" i="2" s="1"/>
  <c r="Z22" i="2"/>
  <c r="M20" i="2"/>
  <c r="V20" i="2" s="1"/>
  <c r="Z20" i="2"/>
  <c r="M19" i="2"/>
  <c r="V19" i="2" s="1"/>
  <c r="Z19" i="2"/>
  <c r="M18" i="2"/>
  <c r="V18" i="2" s="1"/>
  <c r="M15" i="2"/>
  <c r="V15" i="2" s="1"/>
  <c r="V8" i="2"/>
</calcChain>
</file>

<file path=xl/sharedStrings.xml><?xml version="1.0" encoding="utf-8"?>
<sst xmlns="http://schemas.openxmlformats.org/spreadsheetml/2006/main" count="301" uniqueCount="137">
  <si>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</si>
  <si>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</si>
  <si>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</si>
  <si>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</si>
  <si>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</si>
  <si>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</si>
  <si>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</si>
  <si>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</si>
  <si>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</si>
  <si>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</si>
  <si>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</si>
  <si>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</si>
  <si>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</si>
  <si>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</si>
  <si>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</si>
  <si>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</si>
  <si>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</si>
  <si>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</si>
  <si>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</si>
  <si>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沖縄県</t>
    <phoneticPr fontId="2"/>
  </si>
  <si>
    <t>47201</t>
    <phoneticPr fontId="2"/>
  </si>
  <si>
    <t>那覇市</t>
    <phoneticPr fontId="2"/>
  </si>
  <si>
    <t/>
  </si>
  <si>
    <t>47205</t>
    <phoneticPr fontId="2"/>
  </si>
  <si>
    <t>宜野湾市</t>
    <phoneticPr fontId="2"/>
  </si>
  <si>
    <t>沖縄県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</si>
  <si>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</si>
  <si>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</si>
  <si>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</si>
  <si>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</si>
  <si>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沖縄県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</si>
  <si>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</si>
  <si>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</si>
  <si>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</si>
  <si>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</si>
  <si>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沖縄県</t>
    <phoneticPr fontId="2"/>
  </si>
  <si>
    <t>47211</t>
    <phoneticPr fontId="2"/>
  </si>
  <si>
    <t>沖縄市</t>
    <phoneticPr fontId="2"/>
  </si>
  <si>
    <t>47212</t>
    <phoneticPr fontId="2"/>
  </si>
  <si>
    <t>豊見城市</t>
    <phoneticPr fontId="2"/>
  </si>
  <si>
    <t>沖縄県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</si>
  <si>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</si>
  <si>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</si>
  <si>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</si>
  <si>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</si>
  <si>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</si>
  <si>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</si>
  <si>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</si>
  <si>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</si>
  <si>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</si>
  <si>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</si>
  <si>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</si>
  <si>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</si>
  <si>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沖縄県</t>
    <phoneticPr fontId="2"/>
  </si>
  <si>
    <t>47306</t>
    <phoneticPr fontId="2"/>
  </si>
  <si>
    <t>今帰仁村</t>
    <phoneticPr fontId="2"/>
  </si>
  <si>
    <t>沖縄県</t>
    <phoneticPr fontId="2"/>
  </si>
  <si>
    <t>47308</t>
    <phoneticPr fontId="2"/>
  </si>
  <si>
    <t>本部町</t>
    <phoneticPr fontId="2"/>
  </si>
  <si>
    <t>沖縄県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</si>
  <si>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</si>
  <si>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</si>
  <si>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</si>
  <si>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</si>
  <si>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沖縄県</t>
    <phoneticPr fontId="2"/>
  </si>
  <si>
    <t>47314</t>
    <phoneticPr fontId="2"/>
  </si>
  <si>
    <t>金武町</t>
    <phoneticPr fontId="2"/>
  </si>
  <si>
    <t>沖縄県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</si>
  <si>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</si>
  <si>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</si>
  <si>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</si>
  <si>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</si>
  <si>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</si>
  <si>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</si>
  <si>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</si>
  <si>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</si>
  <si>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</si>
  <si>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</si>
  <si>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</si>
  <si>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</si>
  <si>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</si>
  <si>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</si>
  <si>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沖縄県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</si>
  <si>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</si>
  <si>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</si>
  <si>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</si>
  <si>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</si>
  <si>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</si>
  <si>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</si>
  <si>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</si>
  <si>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</si>
  <si>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</si>
  <si>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</si>
  <si>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沖縄県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</si>
  <si>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</si>
  <si>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</si>
  <si>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</si>
  <si>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</si>
  <si>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沖縄県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</si>
  <si>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</si>
  <si>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</si>
  <si>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</si>
  <si>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</si>
  <si>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</si>
  <si>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</si>
  <si>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</si>
  <si>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</si>
  <si>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</si>
  <si>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</si>
  <si>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</si>
  <si>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</si>
  <si>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</si>
  <si>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</si>
  <si>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</si>
  <si>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</si>
  <si>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47803</t>
    <phoneticPr fontId="2"/>
  </si>
  <si>
    <t>倉浜衛生施設組合</t>
    <phoneticPr fontId="2"/>
  </si>
  <si>
    <t>47809</t>
    <phoneticPr fontId="2"/>
  </si>
  <si>
    <t>本部町今帰仁村清掃施設組合</t>
    <phoneticPr fontId="2"/>
  </si>
  <si>
    <t>47822</t>
    <phoneticPr fontId="2"/>
  </si>
  <si>
    <t>中城村北中城村清掃事務組合</t>
    <phoneticPr fontId="2"/>
  </si>
  <si>
    <t>47823</t>
    <phoneticPr fontId="2"/>
  </si>
  <si>
    <t>中部衛生施設組合</t>
    <phoneticPr fontId="2"/>
  </si>
  <si>
    <t>47825</t>
    <phoneticPr fontId="2"/>
  </si>
  <si>
    <t>金武地区消防衛生組合</t>
    <phoneticPr fontId="2"/>
  </si>
  <si>
    <t>47829</t>
    <phoneticPr fontId="2"/>
  </si>
  <si>
    <t>国頭地区行政事務組合</t>
    <phoneticPr fontId="2"/>
  </si>
  <si>
    <t>47830</t>
    <phoneticPr fontId="2"/>
  </si>
  <si>
    <t>南部広域行政組合</t>
    <phoneticPr fontId="2"/>
  </si>
  <si>
    <t>47839</t>
    <phoneticPr fontId="2"/>
  </si>
  <si>
    <t>比謝川行政事務組合</t>
    <phoneticPr fontId="2"/>
  </si>
  <si>
    <t>47840</t>
    <phoneticPr fontId="2"/>
  </si>
  <si>
    <t>中部北環境施設組合</t>
    <phoneticPr fontId="2"/>
  </si>
  <si>
    <t>47842</t>
    <phoneticPr fontId="2"/>
  </si>
  <si>
    <t>那覇市・南風原町環境施設組合</t>
    <phoneticPr fontId="2"/>
  </si>
  <si>
    <t>47000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</si>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</sst>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135</v>
      </c>
      <c r="C7" s="42" t="s">
        <v>136</v>
      </c>
      <c r="D7" s="44">
        <f>SUM($D$8:$D$48)</f>
        <v>17</v>
      </c>
      <c r="E7" s="44">
        <f>SUM($E$8:$E$48)</f>
        <v>8</v>
      </c>
      <c r="F7" s="44">
        <f>SUM($F$8:$F$48)</f>
        <v>7</v>
      </c>
      <c r="G7" s="44">
        <f>SUM($G$8:$G$48)</f>
        <v>1</v>
      </c>
      <c r="H7" s="44">
        <f>SUM($H$8:$H$48)</f>
        <v>9</v>
      </c>
      <c r="I7" s="44">
        <f>SUM($I$8:$I$48)</f>
        <v>8</v>
      </c>
      <c r="J7" s="44">
        <f>SUM($J$8:$J$48)</f>
        <v>0</v>
      </c>
      <c r="K7" s="44">
        <f>SUM($K$8:$K$48)</f>
        <v>1</v>
      </c>
      <c r="L7" s="44">
        <f>SUM($L$8:$L$48)</f>
        <v>0</v>
      </c>
      <c r="M7" s="44">
        <f>SUM($M$8:$M$48)</f>
        <v>5</v>
      </c>
      <c r="N7" s="44">
        <f>SUM($N$8:$N$48)</f>
        <v>3</v>
      </c>
      <c r="O7" s="44">
        <f>SUM($O$8:$O$48)</f>
        <v>3</v>
      </c>
      <c r="P7" s="44">
        <f>SUM($P$8:$P$48)</f>
        <v>0</v>
      </c>
      <c r="Q7" s="44">
        <f>SUM($Q$8:$Q$48)</f>
        <v>2</v>
      </c>
      <c r="R7" s="44">
        <f>SUM($R$8:$R$48)</f>
        <v>1</v>
      </c>
      <c r="S7" s="44">
        <f>SUM($S$8:$S$48)</f>
        <v>0</v>
      </c>
      <c r="T7" s="44">
        <f>SUM($T$8:$T$48)</f>
        <v>0</v>
      </c>
      <c r="U7" s="44">
        <f>SUM($U$8:$U$48)</f>
        <v>1</v>
      </c>
      <c r="V7" s="44">
        <f>SUM($V$8:$V$48)</f>
        <v>22</v>
      </c>
      <c r="W7" s="44">
        <f>SUM($W$8:$W$48)</f>
        <v>11</v>
      </c>
      <c r="X7" s="44">
        <f>SUM($X$8:$X$48)</f>
        <v>10</v>
      </c>
      <c r="Y7" s="44">
        <f>SUM($Y$8:$Y$48)</f>
        <v>1</v>
      </c>
      <c r="Z7" s="44">
        <f>SUM($Z$8:$Z$48)</f>
        <v>11</v>
      </c>
      <c r="AA7" s="44">
        <f>SUM($AA$8:$AA$48)</f>
        <v>9</v>
      </c>
      <c r="AB7" s="44">
        <f>SUM($AB$8:$AB$48)</f>
        <v>0</v>
      </c>
      <c r="AC7" s="44">
        <f>SUM($AC$8:$AC$48)</f>
        <v>1</v>
      </c>
      <c r="AD7" s="44">
        <f>SUM($AD$8:$AD$48)</f>
        <v>1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25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47</v>
      </c>
      <c r="C19" s="14" t="s">
        <v>48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35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53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59</v>
      </c>
      <c r="B24" s="36" t="s">
        <v>60</v>
      </c>
      <c r="C24" s="14" t="s">
        <v>61</v>
      </c>
      <c r="D24" s="37">
        <f>SUM(E24,+H24)</f>
        <v>3</v>
      </c>
      <c r="E24" s="37">
        <f>SUM(F24:G24)</f>
        <v>1</v>
      </c>
      <c r="F24" s="37">
        <v>1</v>
      </c>
      <c r="G24" s="37">
        <v>0</v>
      </c>
      <c r="H24" s="37">
        <f>SUM(I24:L24)</f>
        <v>2</v>
      </c>
      <c r="I24" s="37">
        <v>2</v>
      </c>
      <c r="J24" s="37">
        <v>0</v>
      </c>
      <c r="K24" s="37">
        <v>0</v>
      </c>
      <c r="L24" s="37">
        <v>0</v>
      </c>
      <c r="M24" s="37">
        <f>SUM(N24,+Q24)</f>
        <v>1</v>
      </c>
      <c r="N24" s="37">
        <f>SUM(O24:P24)</f>
        <v>1</v>
      </c>
      <c r="O24" s="37">
        <v>1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4</v>
      </c>
      <c r="W24" s="37">
        <f t="shared" si="1"/>
        <v>2</v>
      </c>
      <c r="X24" s="37">
        <f t="shared" si="2"/>
        <v>2</v>
      </c>
      <c r="Y24" s="37">
        <f t="shared" si="3"/>
        <v>0</v>
      </c>
      <c r="Z24" s="37">
        <f t="shared" si="4"/>
        <v>2</v>
      </c>
      <c r="AA24" s="37">
        <f t="shared" si="5"/>
        <v>2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30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64</v>
      </c>
      <c r="B26" s="36" t="s">
        <v>65</v>
      </c>
      <c r="C26" s="14" t="s">
        <v>66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67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25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35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25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25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40</v>
      </c>
      <c r="B32" s="36" t="s">
        <v>78</v>
      </c>
      <c r="C32" s="14" t="s">
        <v>79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64</v>
      </c>
      <c r="B33" s="36" t="s">
        <v>80</v>
      </c>
      <c r="C33" s="14" t="s">
        <v>81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82</v>
      </c>
      <c r="B34" s="36" t="s">
        <v>83</v>
      </c>
      <c r="C34" s="14" t="s">
        <v>84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64</v>
      </c>
      <c r="B35" s="36" t="s">
        <v>85</v>
      </c>
      <c r="C35" s="14" t="s">
        <v>86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35</v>
      </c>
      <c r="B36" s="36" t="s">
        <v>87</v>
      </c>
      <c r="C36" s="14" t="s">
        <v>88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35</v>
      </c>
      <c r="B37" s="36" t="s">
        <v>89</v>
      </c>
      <c r="C37" s="14" t="s">
        <v>90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35</v>
      </c>
      <c r="B38" s="36" t="s">
        <v>91</v>
      </c>
      <c r="C38" s="14" t="s">
        <v>92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93</v>
      </c>
      <c r="B39" s="36" t="s">
        <v>94</v>
      </c>
      <c r="C39" s="14" t="s">
        <v>95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40</v>
      </c>
      <c r="B40" s="36" t="s">
        <v>96</v>
      </c>
      <c r="C40" s="14" t="s">
        <v>97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98</v>
      </c>
      <c r="B41" s="36" t="s">
        <v>99</v>
      </c>
      <c r="C41" s="14" t="s">
        <v>100</v>
      </c>
      <c r="D41" s="37">
        <f>SUM(E41,+H41)</f>
        <v>3</v>
      </c>
      <c r="E41" s="37">
        <f>SUM(F41:G41)</f>
        <v>1</v>
      </c>
      <c r="F41" s="37">
        <v>1</v>
      </c>
      <c r="G41" s="37">
        <v>0</v>
      </c>
      <c r="H41" s="37">
        <f>SUM(I41:L41)</f>
        <v>2</v>
      </c>
      <c r="I41" s="37">
        <v>1</v>
      </c>
      <c r="J41" s="37">
        <v>0</v>
      </c>
      <c r="K41" s="37">
        <v>1</v>
      </c>
      <c r="L41" s="37">
        <v>0</v>
      </c>
      <c r="M41" s="37">
        <f>SUM(N41,+Q41)</f>
        <v>1</v>
      </c>
      <c r="N41" s="37">
        <f>SUM(O41:P41)</f>
        <v>0</v>
      </c>
      <c r="O41" s="37">
        <v>0</v>
      </c>
      <c r="P41" s="37">
        <v>0</v>
      </c>
      <c r="Q41" s="37">
        <f>SUM(R41:U41)</f>
        <v>1</v>
      </c>
      <c r="R41" s="37">
        <v>0</v>
      </c>
      <c r="S41" s="37">
        <v>0</v>
      </c>
      <c r="T41" s="37">
        <v>0</v>
      </c>
      <c r="U41" s="37">
        <v>1</v>
      </c>
      <c r="V41" s="37">
        <f t="shared" si="0"/>
        <v>4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3</v>
      </c>
      <c r="AA41" s="37">
        <f t="shared" si="5"/>
        <v>1</v>
      </c>
      <c r="AB41" s="37">
        <f t="shared" si="6"/>
        <v>0</v>
      </c>
      <c r="AC41" s="37">
        <f t="shared" si="7"/>
        <v>1</v>
      </c>
      <c r="AD41" s="37">
        <f t="shared" si="8"/>
        <v>1</v>
      </c>
    </row>
    <row r="42" spans="1:30" s="5" customFormat="1" ht="12" customHeight="1">
      <c r="A42" s="14" t="s">
        <v>19</v>
      </c>
      <c r="B42" s="36" t="s">
        <v>101</v>
      </c>
      <c r="C42" s="14" t="s">
        <v>102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25</v>
      </c>
      <c r="B43" s="36" t="s">
        <v>103</v>
      </c>
      <c r="C43" s="14" t="s">
        <v>104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105</v>
      </c>
      <c r="C44" s="14" t="s">
        <v>106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25</v>
      </c>
      <c r="B45" s="36" t="s">
        <v>107</v>
      </c>
      <c r="C45" s="14" t="s">
        <v>108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25</v>
      </c>
      <c r="B46" s="36" t="s">
        <v>109</v>
      </c>
      <c r="C46" s="14" t="s">
        <v>110</v>
      </c>
      <c r="D46" s="37">
        <f>SUM(E46,+H46)</f>
        <v>7</v>
      </c>
      <c r="E46" s="37">
        <f>SUM(F46:G46)</f>
        <v>2</v>
      </c>
      <c r="F46" s="37">
        <v>1</v>
      </c>
      <c r="G46" s="37">
        <v>1</v>
      </c>
      <c r="H46" s="37">
        <f>SUM(I46:L46)</f>
        <v>5</v>
      </c>
      <c r="I46" s="37">
        <v>5</v>
      </c>
      <c r="J46" s="37">
        <v>0</v>
      </c>
      <c r="K46" s="37">
        <v>0</v>
      </c>
      <c r="L46" s="37">
        <v>0</v>
      </c>
      <c r="M46" s="37">
        <f>SUM(N46,+Q46)</f>
        <v>2</v>
      </c>
      <c r="N46" s="37">
        <f>SUM(O46:P46)</f>
        <v>1</v>
      </c>
      <c r="O46" s="37">
        <v>1</v>
      </c>
      <c r="P46" s="37">
        <v>0</v>
      </c>
      <c r="Q46" s="37">
        <f>SUM(R46:U46)</f>
        <v>1</v>
      </c>
      <c r="R46" s="37">
        <v>1</v>
      </c>
      <c r="S46" s="37">
        <v>0</v>
      </c>
      <c r="T46" s="37">
        <v>0</v>
      </c>
      <c r="U46" s="37">
        <v>0</v>
      </c>
      <c r="V46" s="37">
        <f t="shared" si="0"/>
        <v>9</v>
      </c>
      <c r="W46" s="37">
        <f t="shared" si="1"/>
        <v>3</v>
      </c>
      <c r="X46" s="37">
        <f t="shared" si="2"/>
        <v>2</v>
      </c>
      <c r="Y46" s="37">
        <f t="shared" si="3"/>
        <v>1</v>
      </c>
      <c r="Z46" s="37">
        <f t="shared" si="4"/>
        <v>6</v>
      </c>
      <c r="AA46" s="37">
        <f t="shared" si="5"/>
        <v>6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25</v>
      </c>
      <c r="B47" s="36" t="s">
        <v>111</v>
      </c>
      <c r="C47" s="14" t="s">
        <v>112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25</v>
      </c>
      <c r="B48" s="36" t="s">
        <v>113</v>
      </c>
      <c r="C48" s="14" t="s">
        <v>114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135</v>
      </c>
      <c r="C7" s="42" t="s">
        <v>136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35</v>
      </c>
      <c r="B8" s="36" t="s">
        <v>115</v>
      </c>
      <c r="C8" s="14" t="s">
        <v>116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35</v>
      </c>
      <c r="B9" s="36" t="s">
        <v>117</v>
      </c>
      <c r="C9" s="14" t="s">
        <v>118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35</v>
      </c>
      <c r="B10" s="36" t="s">
        <v>119</v>
      </c>
      <c r="C10" s="14" t="s">
        <v>120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35</v>
      </c>
      <c r="B11" s="36" t="s">
        <v>121</v>
      </c>
      <c r="C11" s="14" t="s">
        <v>122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35</v>
      </c>
      <c r="B12" s="36" t="s">
        <v>123</v>
      </c>
      <c r="C12" s="14" t="s">
        <v>124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35</v>
      </c>
      <c r="B13" s="36" t="s">
        <v>125</v>
      </c>
      <c r="C13" s="14" t="s">
        <v>126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35</v>
      </c>
      <c r="B14" s="36" t="s">
        <v>127</v>
      </c>
      <c r="C14" s="14" t="s">
        <v>128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35</v>
      </c>
      <c r="B15" s="36" t="s">
        <v>129</v>
      </c>
      <c r="C15" s="14" t="s">
        <v>130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35</v>
      </c>
      <c r="B16" s="36" t="s">
        <v>131</v>
      </c>
      <c r="C16" s="14" t="s">
        <v>132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35</v>
      </c>
      <c r="B17" s="36" t="s">
        <v>133</v>
      </c>
      <c r="C17" s="14" t="s">
        <v>134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54">
    <cfRule type="expression" dxfId="52" priority="53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2023-01-05T09:24:38Z</dcterms:modified>
</cp:coreProperties>
</file>