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6鹿児島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ごみ処理概要!$2:$35</definedName>
    <definedName name="_xlnm.Print_Area" localSheetId="23">ごみ処理量内訳!$2:$35</definedName>
    <definedName name="_xlnm.Print_Area" localSheetId="9">'ごみ搬入量内訳(セメント)'!$2:$35</definedName>
    <definedName name="_xlnm.Print_Area" localSheetId="11">'ごみ搬入量内訳(その他)'!$2:$35</definedName>
    <definedName name="_xlnm.Print_Area" localSheetId="7">'ごみ搬入量内訳(メタン化)'!$2:$35</definedName>
    <definedName name="_xlnm.Print_Area" localSheetId="13">'ごみ搬入量内訳(海洋投入)'!$2:$35</definedName>
    <definedName name="_xlnm.Print_Area" localSheetId="10">'ごみ搬入量内訳(資源化等)'!$2:$35</definedName>
    <definedName name="_xlnm.Print_Area" localSheetId="6">'ごみ搬入量内訳(飼料化)'!$2:$35</definedName>
    <definedName name="_xlnm.Print_Area" localSheetId="3">'ごみ搬入量内訳(焼却)'!$2:$35</definedName>
    <definedName name="_xlnm.Print_Area" localSheetId="4">'ごみ搬入量内訳(粗大)'!$2:$35</definedName>
    <definedName name="_xlnm.Print_Area" localSheetId="1">'ごみ搬入量内訳(総括)'!$2:$35</definedName>
    <definedName name="_xlnm.Print_Area" localSheetId="5">'ごみ搬入量内訳(堆肥化)'!$2:$35</definedName>
    <definedName name="_xlnm.Print_Area" localSheetId="2">'ごみ搬入量内訳(直接資源化)'!$2:$35</definedName>
    <definedName name="_xlnm.Print_Area" localSheetId="12">'ごみ搬入量内訳(直接埋立)'!$2:$35</definedName>
    <definedName name="_xlnm.Print_Area" localSheetId="8">'ごみ搬入量内訳(燃料化)'!$2:$35</definedName>
    <definedName name="_xlnm.Print_Area" localSheetId="21">'施設資源化量内訳(セメント)'!$2:$35</definedName>
    <definedName name="_xlnm.Print_Area" localSheetId="19">'施設資源化量内訳(メタン化)'!$2:$35</definedName>
    <definedName name="_xlnm.Print_Area" localSheetId="22">'施設資源化量内訳(資源化等)'!$2:$35</definedName>
    <definedName name="_xlnm.Print_Area" localSheetId="18">'施設資源化量内訳(飼料化)'!$2:$35</definedName>
    <definedName name="_xlnm.Print_Area" localSheetId="15">'施設資源化量内訳(焼却)'!$2:$35</definedName>
    <definedName name="_xlnm.Print_Area" localSheetId="16">'施設資源化量内訳(粗大)'!$2:$35</definedName>
    <definedName name="_xlnm.Print_Area" localSheetId="17">'施設資源化量内訳(堆肥化)'!$2:$35</definedName>
    <definedName name="_xlnm.Print_Area" localSheetId="20">'施設資源化量内訳(燃料化)'!$2:$35</definedName>
    <definedName name="_xlnm.Print_Area" localSheetId="14">資源化量内訳!$2:$35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5" i="3"/>
  <c r="AP35" i="3"/>
  <c r="AD35" i="1" s="1"/>
  <c r="AD35" i="3"/>
  <c r="AB35" i="3" s="1"/>
  <c r="S35" i="3"/>
  <c r="Q35" i="3" s="1"/>
  <c r="O35" i="3"/>
  <c r="F35" i="1" s="1"/>
  <c r="I35" i="1"/>
  <c r="M35" i="1"/>
  <c r="K35" i="1"/>
  <c r="F35" i="3"/>
  <c r="E35" i="3"/>
  <c r="D35" i="32"/>
  <c r="CO35" i="34"/>
  <c r="AG35" i="34" s="1"/>
  <c r="CL35" i="34"/>
  <c r="AD35" i="34" s="1"/>
  <c r="CI35" i="34"/>
  <c r="AA35" i="34" s="1"/>
  <c r="CF35" i="34"/>
  <c r="X35" i="34" s="1"/>
  <c r="CC35" i="34"/>
  <c r="U35" i="34" s="1"/>
  <c r="BT35" i="34"/>
  <c r="L35" i="34" s="1"/>
  <c r="BQ35" i="34"/>
  <c r="I35" i="34" s="1"/>
  <c r="D35" i="31"/>
  <c r="CK35" i="34"/>
  <c r="AC35" i="34" s="1"/>
  <c r="BZ35" i="34"/>
  <c r="R35" i="34" s="1"/>
  <c r="BR35" i="34"/>
  <c r="J35" i="34" s="1"/>
  <c r="D35" i="30"/>
  <c r="W35" i="1" s="1"/>
  <c r="CJ35" i="34"/>
  <c r="AB35" i="34" s="1"/>
  <c r="BW35" i="34"/>
  <c r="O35" i="34" s="1"/>
  <c r="D35" i="29"/>
  <c r="V35" i="1" s="1"/>
  <c r="CD35" i="34"/>
  <c r="V35" i="34" s="1"/>
  <c r="BX35" i="34"/>
  <c r="P35" i="34" s="1"/>
  <c r="D35" i="28"/>
  <c r="U35" i="1" s="1"/>
  <c r="D35" i="27"/>
  <c r="T35" i="1" s="1"/>
  <c r="CN35" i="34"/>
  <c r="AF35" i="34" s="1"/>
  <c r="CH35" i="34"/>
  <c r="Z35" i="34" s="1"/>
  <c r="CB35" i="34"/>
  <c r="T35" i="34" s="1"/>
  <c r="BV35" i="34"/>
  <c r="N35" i="34" s="1"/>
  <c r="BP35" i="34"/>
  <c r="H35" i="34" s="1"/>
  <c r="D35" i="25"/>
  <c r="R35" i="1" s="1"/>
  <c r="CM35" i="34"/>
  <c r="AE35" i="34" s="1"/>
  <c r="CG35" i="34"/>
  <c r="Y35" i="34" s="1"/>
  <c r="CE35" i="34"/>
  <c r="W35" i="34" s="1"/>
  <c r="CA35" i="34"/>
  <c r="S35" i="34" s="1"/>
  <c r="BY35" i="34"/>
  <c r="Q35" i="34" s="1"/>
  <c r="BU35" i="34"/>
  <c r="M35" i="34" s="1"/>
  <c r="BS35" i="34"/>
  <c r="K35" i="34" s="1"/>
  <c r="BO35" i="34"/>
  <c r="G35" i="34" s="1"/>
  <c r="BM35" i="34"/>
  <c r="E35" i="34" s="1"/>
  <c r="AH35" i="34"/>
  <c r="O35" i="1" s="1"/>
  <c r="D35" i="22"/>
  <c r="D35" i="21"/>
  <c r="D35" i="20"/>
  <c r="AI35" i="33"/>
  <c r="D35" i="19"/>
  <c r="D35" i="18"/>
  <c r="D35" i="17"/>
  <c r="D35" i="16"/>
  <c r="D35" i="15"/>
  <c r="D35" i="14"/>
  <c r="D35" i="13"/>
  <c r="AF35" i="33"/>
  <c r="D35" i="8"/>
  <c r="AC35" i="1"/>
  <c r="N35" i="1"/>
  <c r="L35" i="1"/>
  <c r="J35" i="1"/>
  <c r="H35" i="1"/>
  <c r="AY34" i="3"/>
  <c r="AP34" i="3"/>
  <c r="AD34" i="1" s="1"/>
  <c r="AD34" i="3"/>
  <c r="AB34" i="3" s="1"/>
  <c r="S34" i="3"/>
  <c r="Q34" i="3" s="1"/>
  <c r="O34" i="3"/>
  <c r="AB34" i="1" s="1"/>
  <c r="H34" i="1"/>
  <c r="CK34" i="34"/>
  <c r="AC34" i="34" s="1"/>
  <c r="CJ34" i="34"/>
  <c r="AB34" i="34" s="1"/>
  <c r="CE34" i="34"/>
  <c r="W34" i="34" s="1"/>
  <c r="CD34" i="34"/>
  <c r="V34" i="34" s="1"/>
  <c r="BY34" i="34"/>
  <c r="Q34" i="34" s="1"/>
  <c r="BX34" i="34"/>
  <c r="P34" i="34" s="1"/>
  <c r="BS34" i="34"/>
  <c r="K34" i="34" s="1"/>
  <c r="D34" i="32"/>
  <c r="D34" i="31"/>
  <c r="CG34" i="34"/>
  <c r="Y34" i="34" s="1"/>
  <c r="CA34" i="34"/>
  <c r="S34" i="34" s="1"/>
  <c r="BU34" i="34"/>
  <c r="M34" i="34" s="1"/>
  <c r="D34" i="30"/>
  <c r="W34" i="1" s="1"/>
  <c r="BR34" i="34"/>
  <c r="J34" i="34" s="1"/>
  <c r="D34" i="29"/>
  <c r="V34" i="1" s="1"/>
  <c r="D34" i="28"/>
  <c r="U34" i="1" s="1"/>
  <c r="CM34" i="34"/>
  <c r="AE34" i="34" s="1"/>
  <c r="D34" i="26"/>
  <c r="S34" i="1" s="1"/>
  <c r="D34" i="25"/>
  <c r="R34" i="1" s="1"/>
  <c r="CO34" i="34"/>
  <c r="AG34" i="34" s="1"/>
  <c r="CN34" i="34"/>
  <c r="AF34" i="34" s="1"/>
  <c r="CL34" i="34"/>
  <c r="AD34" i="34" s="1"/>
  <c r="CI34" i="34"/>
  <c r="AA34" i="34" s="1"/>
  <c r="CH34" i="34"/>
  <c r="Z34" i="34" s="1"/>
  <c r="CF34" i="34"/>
  <c r="X34" i="34" s="1"/>
  <c r="CC34" i="34"/>
  <c r="U34" i="34" s="1"/>
  <c r="CB34" i="34"/>
  <c r="T34" i="34" s="1"/>
  <c r="BZ34" i="34"/>
  <c r="R34" i="34" s="1"/>
  <c r="BW34" i="34"/>
  <c r="O34" i="34" s="1"/>
  <c r="BV34" i="34"/>
  <c r="N34" i="34" s="1"/>
  <c r="BT34" i="34"/>
  <c r="L34" i="34" s="1"/>
  <c r="BQ34" i="34"/>
  <c r="I34" i="34" s="1"/>
  <c r="BP34" i="34"/>
  <c r="H34" i="34" s="1"/>
  <c r="BN34" i="34"/>
  <c r="F34" i="34" s="1"/>
  <c r="AH34" i="34"/>
  <c r="O34" i="1" s="1"/>
  <c r="D34" i="22"/>
  <c r="AI34" i="33"/>
  <c r="D34" i="21"/>
  <c r="D34" i="20"/>
  <c r="D34" i="19"/>
  <c r="D34" i="18"/>
  <c r="D34" i="17"/>
  <c r="D34" i="16"/>
  <c r="D34" i="15"/>
  <c r="D34" i="14"/>
  <c r="D34" i="13"/>
  <c r="D34" i="8"/>
  <c r="AF34" i="33"/>
  <c r="AC34" i="1"/>
  <c r="N34" i="1"/>
  <c r="M34" i="1"/>
  <c r="L34" i="1"/>
  <c r="K34" i="1"/>
  <c r="J34" i="1"/>
  <c r="I34" i="1"/>
  <c r="F34" i="1"/>
  <c r="AY33" i="3"/>
  <c r="AP33" i="3"/>
  <c r="AD33" i="1" s="1"/>
  <c r="AD33" i="3"/>
  <c r="AB33" i="3" s="1"/>
  <c r="S33" i="3"/>
  <c r="Q33" i="3" s="1"/>
  <c r="O33" i="3"/>
  <c r="I33" i="1"/>
  <c r="L33" i="1"/>
  <c r="CO33" i="34"/>
  <c r="AG33" i="34" s="1"/>
  <c r="CN33" i="34"/>
  <c r="AF33" i="34" s="1"/>
  <c r="CM33" i="34"/>
  <c r="AE33" i="34" s="1"/>
  <c r="BW33" i="34"/>
  <c r="O33" i="34" s="1"/>
  <c r="BV33" i="34"/>
  <c r="N33" i="34" s="1"/>
  <c r="BU33" i="34"/>
  <c r="M33" i="34" s="1"/>
  <c r="BQ33" i="34"/>
  <c r="I33" i="34" s="1"/>
  <c r="BP33" i="34"/>
  <c r="H33" i="34" s="1"/>
  <c r="D33" i="32"/>
  <c r="CG33" i="34"/>
  <c r="Y33" i="34" s="1"/>
  <c r="CA33" i="34"/>
  <c r="S33" i="34" s="1"/>
  <c r="BY33" i="34"/>
  <c r="Q33" i="34" s="1"/>
  <c r="D33" i="31"/>
  <c r="CE33" i="34"/>
  <c r="W33" i="34" s="1"/>
  <c r="CC33" i="34"/>
  <c r="U33" i="34" s="1"/>
  <c r="D33" i="30"/>
  <c r="W33" i="1" s="1"/>
  <c r="CK33" i="34"/>
  <c r="AC33" i="34" s="1"/>
  <c r="D33" i="29"/>
  <c r="V33" i="1" s="1"/>
  <c r="D33" i="28"/>
  <c r="U33" i="1" s="1"/>
  <c r="CI33" i="34"/>
  <c r="AA33" i="34" s="1"/>
  <c r="D33" i="27"/>
  <c r="T33" i="1" s="1"/>
  <c r="CH33" i="34"/>
  <c r="Z33" i="34" s="1"/>
  <c r="CB33" i="34"/>
  <c r="T33" i="34" s="1"/>
  <c r="BS33" i="34"/>
  <c r="K33" i="34" s="1"/>
  <c r="D33" i="26"/>
  <c r="S33" i="1" s="1"/>
  <c r="D33" i="25"/>
  <c r="R33" i="1" s="1"/>
  <c r="CL33" i="34"/>
  <c r="AD33" i="34" s="1"/>
  <c r="CJ33" i="34"/>
  <c r="AB33" i="34" s="1"/>
  <c r="CF33" i="34"/>
  <c r="X33" i="34" s="1"/>
  <c r="CD33" i="34"/>
  <c r="V33" i="34" s="1"/>
  <c r="BZ33" i="34"/>
  <c r="R33" i="34" s="1"/>
  <c r="BX33" i="34"/>
  <c r="P33" i="34" s="1"/>
  <c r="BT33" i="34"/>
  <c r="L33" i="34" s="1"/>
  <c r="BR33" i="34"/>
  <c r="J33" i="34" s="1"/>
  <c r="BN33" i="34"/>
  <c r="F33" i="34" s="1"/>
  <c r="AH33" i="34"/>
  <c r="O33" i="1" s="1"/>
  <c r="AF33" i="33"/>
  <c r="D33" i="22"/>
  <c r="AI33" i="33"/>
  <c r="D33" i="21"/>
  <c r="D33" i="20"/>
  <c r="D33" i="19"/>
  <c r="D33" i="18"/>
  <c r="D33" i="17"/>
  <c r="D33" i="16"/>
  <c r="D33" i="15"/>
  <c r="D33" i="14"/>
  <c r="D33" i="8"/>
  <c r="AB33" i="1"/>
  <c r="N33" i="1"/>
  <c r="M33" i="1"/>
  <c r="K33" i="1"/>
  <c r="J33" i="1"/>
  <c r="H33" i="1"/>
  <c r="F33" i="1"/>
  <c r="AY32" i="3"/>
  <c r="AP32" i="3"/>
  <c r="AD32" i="1" s="1"/>
  <c r="AD32" i="3"/>
  <c r="AB32" i="3" s="1"/>
  <c r="S32" i="3"/>
  <c r="Q32" i="3" s="1"/>
  <c r="P32" i="3"/>
  <c r="O32" i="3"/>
  <c r="AB32" i="1" s="1"/>
  <c r="I32" i="1"/>
  <c r="K32" i="1"/>
  <c r="CL32" i="34"/>
  <c r="AD32" i="34" s="1"/>
  <c r="CK32" i="34"/>
  <c r="AC32" i="34" s="1"/>
  <c r="BZ32" i="34"/>
  <c r="R32" i="34" s="1"/>
  <c r="BY32" i="34"/>
  <c r="Q32" i="34" s="1"/>
  <c r="BT32" i="34"/>
  <c r="L32" i="34" s="1"/>
  <c r="BN32" i="34"/>
  <c r="F32" i="34" s="1"/>
  <c r="BM32" i="34"/>
  <c r="E32" i="34" s="1"/>
  <c r="CN32" i="34"/>
  <c r="AF32" i="34" s="1"/>
  <c r="CH32" i="34"/>
  <c r="Z32" i="34" s="1"/>
  <c r="CE32" i="34"/>
  <c r="W32" i="34" s="1"/>
  <c r="CB32" i="34"/>
  <c r="T32" i="34" s="1"/>
  <c r="BV32" i="34"/>
  <c r="N32" i="34" s="1"/>
  <c r="BP32" i="34"/>
  <c r="H32" i="34" s="1"/>
  <c r="CG32" i="34"/>
  <c r="Y32" i="34" s="1"/>
  <c r="CF32" i="34"/>
  <c r="X32" i="34" s="1"/>
  <c r="CD32" i="34"/>
  <c r="V32" i="34" s="1"/>
  <c r="CA32" i="34"/>
  <c r="S32" i="34" s="1"/>
  <c r="BR32" i="34"/>
  <c r="J32" i="34" s="1"/>
  <c r="BO32" i="34"/>
  <c r="G32" i="34" s="1"/>
  <c r="D32" i="30"/>
  <c r="W32" i="1" s="1"/>
  <c r="BX32" i="34"/>
  <c r="P32" i="34" s="1"/>
  <c r="BS32" i="34"/>
  <c r="K32" i="34" s="1"/>
  <c r="CJ32" i="34"/>
  <c r="AB32" i="34" s="1"/>
  <c r="D32" i="28"/>
  <c r="U32" i="1" s="1"/>
  <c r="D32" i="27"/>
  <c r="T32" i="1" s="1"/>
  <c r="D32" i="26"/>
  <c r="S32" i="1" s="1"/>
  <c r="D32" i="25"/>
  <c r="R32" i="1" s="1"/>
  <c r="CO32" i="34"/>
  <c r="AG32" i="34" s="1"/>
  <c r="CM32" i="34"/>
  <c r="AE32" i="34" s="1"/>
  <c r="CI32" i="34"/>
  <c r="AA32" i="34" s="1"/>
  <c r="CC32" i="34"/>
  <c r="U32" i="34" s="1"/>
  <c r="BW32" i="34"/>
  <c r="O32" i="34" s="1"/>
  <c r="BU32" i="34"/>
  <c r="M32" i="34" s="1"/>
  <c r="BQ32" i="34"/>
  <c r="I32" i="34" s="1"/>
  <c r="AH32" i="34"/>
  <c r="O32" i="1" s="1"/>
  <c r="D32" i="22"/>
  <c r="D32" i="21"/>
  <c r="AI32" i="33"/>
  <c r="D32" i="20"/>
  <c r="D32" i="19"/>
  <c r="D32" i="18"/>
  <c r="D32" i="17"/>
  <c r="AF32" i="33"/>
  <c r="D32" i="16"/>
  <c r="D32" i="15"/>
  <c r="D32" i="14"/>
  <c r="D32" i="13"/>
  <c r="D32" i="8"/>
  <c r="AC32" i="1"/>
  <c r="N32" i="1"/>
  <c r="M32" i="1"/>
  <c r="L32" i="1"/>
  <c r="J32" i="1"/>
  <c r="H32" i="1"/>
  <c r="AY31" i="3"/>
  <c r="AP31" i="3"/>
  <c r="AD31" i="1" s="1"/>
  <c r="AC31" i="1"/>
  <c r="AD31" i="3"/>
  <c r="AB31" i="3" s="1"/>
  <c r="S31" i="3"/>
  <c r="Q31" i="3" s="1"/>
  <c r="O31" i="3"/>
  <c r="F31" i="1" s="1"/>
  <c r="F31" i="3"/>
  <c r="CE31" i="34"/>
  <c r="W31" i="34" s="1"/>
  <c r="D31" i="32"/>
  <c r="D31" i="31"/>
  <c r="D31" i="30"/>
  <c r="W31" i="1" s="1"/>
  <c r="CO31" i="34"/>
  <c r="AG31" i="34" s="1"/>
  <c r="CK31" i="34"/>
  <c r="AC31" i="34" s="1"/>
  <c r="CI31" i="34"/>
  <c r="AA31" i="34" s="1"/>
  <c r="CG31" i="34"/>
  <c r="Y31" i="34" s="1"/>
  <c r="CF31" i="34"/>
  <c r="X31" i="34" s="1"/>
  <c r="CA31" i="34"/>
  <c r="S31" i="34" s="1"/>
  <c r="BZ31" i="34"/>
  <c r="R31" i="34" s="1"/>
  <c r="BY31" i="34"/>
  <c r="Q31" i="34" s="1"/>
  <c r="BW31" i="34"/>
  <c r="O31" i="34" s="1"/>
  <c r="BQ31" i="34"/>
  <c r="I31" i="34" s="1"/>
  <c r="BO31" i="34"/>
  <c r="G31" i="34" s="1"/>
  <c r="BN31" i="34"/>
  <c r="F31" i="34" s="1"/>
  <c r="D31" i="29"/>
  <c r="V31" i="1" s="1"/>
  <c r="BS31" i="34"/>
  <c r="K31" i="34" s="1"/>
  <c r="D31" i="28"/>
  <c r="U31" i="1" s="1"/>
  <c r="D31" i="27"/>
  <c r="T31" i="1" s="1"/>
  <c r="CN31" i="34"/>
  <c r="AF31" i="34" s="1"/>
  <c r="CH31" i="34"/>
  <c r="Z31" i="34" s="1"/>
  <c r="CB31" i="34"/>
  <c r="T31" i="34" s="1"/>
  <c r="BV31" i="34"/>
  <c r="N31" i="34" s="1"/>
  <c r="BP31" i="34"/>
  <c r="H31" i="34" s="1"/>
  <c r="D31" i="26"/>
  <c r="S31" i="1" s="1"/>
  <c r="D31" i="25"/>
  <c r="R31" i="1" s="1"/>
  <c r="CM31" i="34"/>
  <c r="AE31" i="34" s="1"/>
  <c r="CL31" i="34"/>
  <c r="AD31" i="34" s="1"/>
  <c r="CJ31" i="34"/>
  <c r="AB31" i="34" s="1"/>
  <c r="CD31" i="34"/>
  <c r="V31" i="34" s="1"/>
  <c r="CC31" i="34"/>
  <c r="U31" i="34" s="1"/>
  <c r="BX31" i="34"/>
  <c r="P31" i="34" s="1"/>
  <c r="BU31" i="34"/>
  <c r="M31" i="34" s="1"/>
  <c r="BT31" i="34"/>
  <c r="L31" i="34" s="1"/>
  <c r="BR31" i="34"/>
  <c r="J31" i="34" s="1"/>
  <c r="AH31" i="34"/>
  <c r="O31" i="1" s="1"/>
  <c r="AF31" i="33"/>
  <c r="D31" i="22"/>
  <c r="D31" i="21"/>
  <c r="AI31" i="33"/>
  <c r="D31" i="19"/>
  <c r="D31" i="18"/>
  <c r="D31" i="17"/>
  <c r="D31" i="16"/>
  <c r="D31" i="15"/>
  <c r="D31" i="14"/>
  <c r="D31" i="13"/>
  <c r="D31" i="8"/>
  <c r="N31" i="1"/>
  <c r="M31" i="1"/>
  <c r="L31" i="1"/>
  <c r="K31" i="1"/>
  <c r="J31" i="1"/>
  <c r="I31" i="1"/>
  <c r="H31" i="1"/>
  <c r="AY30" i="3"/>
  <c r="AP30" i="3"/>
  <c r="AD30" i="3"/>
  <c r="AB30" i="3" s="1"/>
  <c r="S30" i="3"/>
  <c r="P30" i="3"/>
  <c r="O30" i="3"/>
  <c r="AB30" i="1" s="1"/>
  <c r="N30" i="1"/>
  <c r="J30" i="1"/>
  <c r="CK30" i="34"/>
  <c r="AC30" i="34" s="1"/>
  <c r="CE30" i="34"/>
  <c r="W30" i="34" s="1"/>
  <c r="D30" i="32"/>
  <c r="CJ30" i="34"/>
  <c r="AB30" i="34" s="1"/>
  <c r="CF30" i="34"/>
  <c r="X30" i="34" s="1"/>
  <c r="BZ30" i="34"/>
  <c r="R30" i="34" s="1"/>
  <c r="BT30" i="34"/>
  <c r="L30" i="34" s="1"/>
  <c r="BN30" i="34"/>
  <c r="F30" i="34" s="1"/>
  <c r="BM30" i="34"/>
  <c r="E30" i="34" s="1"/>
  <c r="CD30" i="34"/>
  <c r="V30" i="34" s="1"/>
  <c r="BS30" i="34"/>
  <c r="K30" i="34" s="1"/>
  <c r="BR30" i="34"/>
  <c r="J30" i="34" s="1"/>
  <c r="CN30" i="34"/>
  <c r="AF30" i="34" s="1"/>
  <c r="CB30" i="34"/>
  <c r="T30" i="34" s="1"/>
  <c r="BV30" i="34"/>
  <c r="N30" i="34" s="1"/>
  <c r="BP30" i="34"/>
  <c r="H30" i="34" s="1"/>
  <c r="BY30" i="34"/>
  <c r="Q30" i="34" s="1"/>
  <c r="BX30" i="34"/>
  <c r="P30" i="34" s="1"/>
  <c r="D30" i="27"/>
  <c r="T30" i="1" s="1"/>
  <c r="D30" i="26"/>
  <c r="S30" i="1" s="1"/>
  <c r="D30" i="25"/>
  <c r="R30" i="1" s="1"/>
  <c r="CO30" i="34"/>
  <c r="AG30" i="34" s="1"/>
  <c r="CM30" i="34"/>
  <c r="AE30" i="34" s="1"/>
  <c r="CL30" i="34"/>
  <c r="AD30" i="34" s="1"/>
  <c r="CI30" i="34"/>
  <c r="AA30" i="34" s="1"/>
  <c r="CH30" i="34"/>
  <c r="Z30" i="34" s="1"/>
  <c r="CG30" i="34"/>
  <c r="Y30" i="34" s="1"/>
  <c r="CC30" i="34"/>
  <c r="U30" i="34" s="1"/>
  <c r="CA30" i="34"/>
  <c r="S30" i="34" s="1"/>
  <c r="BW30" i="34"/>
  <c r="O30" i="34" s="1"/>
  <c r="BU30" i="34"/>
  <c r="M30" i="34" s="1"/>
  <c r="BQ30" i="34"/>
  <c r="I30" i="34" s="1"/>
  <c r="BO30" i="34"/>
  <c r="G30" i="34" s="1"/>
  <c r="AH30" i="34"/>
  <c r="O30" i="1" s="1"/>
  <c r="D30" i="22"/>
  <c r="D30" i="21"/>
  <c r="D30" i="20"/>
  <c r="D30" i="19"/>
  <c r="D30" i="18"/>
  <c r="AF30" i="33"/>
  <c r="D30" i="17"/>
  <c r="D30" i="16"/>
  <c r="D30" i="15"/>
  <c r="D30" i="14"/>
  <c r="D30" i="13"/>
  <c r="D30" i="8"/>
  <c r="AI30" i="33"/>
  <c r="AC30" i="1"/>
  <c r="M30" i="1"/>
  <c r="L30" i="1"/>
  <c r="K30" i="1"/>
  <c r="I30" i="1"/>
  <c r="H30" i="1"/>
  <c r="AY29" i="3"/>
  <c r="AP29" i="3"/>
  <c r="AD29" i="3"/>
  <c r="AB29" i="3" s="1"/>
  <c r="S29" i="3"/>
  <c r="O29" i="3"/>
  <c r="AB29" i="1" s="1"/>
  <c r="N29" i="1"/>
  <c r="I29" i="1"/>
  <c r="F29" i="3"/>
  <c r="H29" i="1"/>
  <c r="CK29" i="34"/>
  <c r="AC29" i="34" s="1"/>
  <c r="CE29" i="34"/>
  <c r="W29" i="34" s="1"/>
  <c r="CD29" i="34"/>
  <c r="V29" i="34" s="1"/>
  <c r="BY29" i="34"/>
  <c r="Q29" i="34" s="1"/>
  <c r="BS29" i="34"/>
  <c r="K29" i="34" s="1"/>
  <c r="D29" i="32"/>
  <c r="D29" i="31"/>
  <c r="CO29" i="34"/>
  <c r="AG29" i="34" s="1"/>
  <c r="CG29" i="34"/>
  <c r="Y29" i="34" s="1"/>
  <c r="CF29" i="34"/>
  <c r="X29" i="34" s="1"/>
  <c r="CA29" i="34"/>
  <c r="S29" i="34" s="1"/>
  <c r="BW29" i="34"/>
  <c r="O29" i="34" s="1"/>
  <c r="BT29" i="34"/>
  <c r="L29" i="34" s="1"/>
  <c r="BQ29" i="34"/>
  <c r="I29" i="34" s="1"/>
  <c r="BO29" i="34"/>
  <c r="G29" i="34" s="1"/>
  <c r="BN29" i="34"/>
  <c r="F29" i="34" s="1"/>
  <c r="BR29" i="34"/>
  <c r="J29" i="34" s="1"/>
  <c r="D29" i="29"/>
  <c r="V29" i="1" s="1"/>
  <c r="CC29" i="34"/>
  <c r="U29" i="34" s="1"/>
  <c r="BZ29" i="34"/>
  <c r="R29" i="34" s="1"/>
  <c r="BU29" i="34"/>
  <c r="M29" i="34" s="1"/>
  <c r="CJ29" i="34"/>
  <c r="AB29" i="34" s="1"/>
  <c r="BX29" i="34"/>
  <c r="P29" i="34" s="1"/>
  <c r="D29" i="27"/>
  <c r="T29" i="1" s="1"/>
  <c r="D29" i="26"/>
  <c r="S29" i="1" s="1"/>
  <c r="D29" i="25"/>
  <c r="R29" i="1" s="1"/>
  <c r="CN29" i="34"/>
  <c r="AF29" i="34" s="1"/>
  <c r="CM29" i="34"/>
  <c r="AE29" i="34" s="1"/>
  <c r="CL29" i="34"/>
  <c r="AD29" i="34" s="1"/>
  <c r="CI29" i="34"/>
  <c r="AA29" i="34" s="1"/>
  <c r="CH29" i="34"/>
  <c r="Z29" i="34" s="1"/>
  <c r="CB29" i="34"/>
  <c r="T29" i="34" s="1"/>
  <c r="BV29" i="34"/>
  <c r="N29" i="34" s="1"/>
  <c r="BP29" i="34"/>
  <c r="H29" i="34" s="1"/>
  <c r="AH29" i="34"/>
  <c r="O29" i="1" s="1"/>
  <c r="AI29" i="33"/>
  <c r="D29" i="22"/>
  <c r="AF29" i="33"/>
  <c r="D29" i="21"/>
  <c r="D29" i="20"/>
  <c r="D29" i="19"/>
  <c r="D29" i="18"/>
  <c r="D29" i="17"/>
  <c r="D29" i="16"/>
  <c r="D29" i="15"/>
  <c r="D29" i="14"/>
  <c r="D29" i="13"/>
  <c r="D29" i="8"/>
  <c r="AC29" i="1"/>
  <c r="M29" i="1"/>
  <c r="L29" i="1"/>
  <c r="K29" i="1"/>
  <c r="AY28" i="3"/>
  <c r="AP28" i="3"/>
  <c r="AD28" i="3"/>
  <c r="AB28" i="3" s="1"/>
  <c r="S28" i="3"/>
  <c r="P28" i="3"/>
  <c r="O28" i="3"/>
  <c r="F28" i="1" s="1"/>
  <c r="H28" i="1"/>
  <c r="F28" i="3"/>
  <c r="CJ28" i="34"/>
  <c r="AB28" i="34" s="1"/>
  <c r="CD28" i="34"/>
  <c r="V28" i="34" s="1"/>
  <c r="BX28" i="34"/>
  <c r="P28" i="34" s="1"/>
  <c r="D28" i="32"/>
  <c r="CK28" i="34"/>
  <c r="AC28" i="34" s="1"/>
  <c r="CE28" i="34"/>
  <c r="W28" i="34" s="1"/>
  <c r="BY28" i="34"/>
  <c r="Q28" i="34" s="1"/>
  <c r="BR28" i="34"/>
  <c r="J28" i="34" s="1"/>
  <c r="D28" i="31"/>
  <c r="BM28" i="34"/>
  <c r="E28" i="34" s="1"/>
  <c r="D28" i="29"/>
  <c r="V28" i="1" s="1"/>
  <c r="D28" i="28"/>
  <c r="U28" i="1" s="1"/>
  <c r="D28" i="27"/>
  <c r="T28" i="1" s="1"/>
  <c r="D28" i="26"/>
  <c r="S28" i="1" s="1"/>
  <c r="D28" i="25"/>
  <c r="R28" i="1" s="1"/>
  <c r="CO28" i="34"/>
  <c r="AG28" i="34" s="1"/>
  <c r="CN28" i="34"/>
  <c r="AF28" i="34" s="1"/>
  <c r="CM28" i="34"/>
  <c r="AE28" i="34" s="1"/>
  <c r="CL28" i="34"/>
  <c r="AD28" i="34" s="1"/>
  <c r="CI28" i="34"/>
  <c r="AA28" i="34" s="1"/>
  <c r="CH28" i="34"/>
  <c r="Z28" i="34" s="1"/>
  <c r="CG28" i="34"/>
  <c r="Y28" i="34" s="1"/>
  <c r="CF28" i="34"/>
  <c r="X28" i="34" s="1"/>
  <c r="CC28" i="34"/>
  <c r="U28" i="34" s="1"/>
  <c r="CB28" i="34"/>
  <c r="T28" i="34" s="1"/>
  <c r="CA28" i="34"/>
  <c r="S28" i="34" s="1"/>
  <c r="BZ28" i="34"/>
  <c r="R28" i="34" s="1"/>
  <c r="BW28" i="34"/>
  <c r="O28" i="34" s="1"/>
  <c r="BV28" i="34"/>
  <c r="N28" i="34" s="1"/>
  <c r="BU28" i="34"/>
  <c r="M28" i="34" s="1"/>
  <c r="BT28" i="34"/>
  <c r="L28" i="34" s="1"/>
  <c r="BS28" i="34"/>
  <c r="K28" i="34" s="1"/>
  <c r="BQ28" i="34"/>
  <c r="I28" i="34" s="1"/>
  <c r="BP28" i="34"/>
  <c r="H28" i="34" s="1"/>
  <c r="BO28" i="34"/>
  <c r="G28" i="34" s="1"/>
  <c r="BN28" i="34"/>
  <c r="F28" i="34" s="1"/>
  <c r="AH28" i="34"/>
  <c r="O28" i="1" s="1"/>
  <c r="D28" i="22"/>
  <c r="D28" i="21"/>
  <c r="AF28" i="33"/>
  <c r="D28" i="20"/>
  <c r="AI28" i="33"/>
  <c r="D28" i="19"/>
  <c r="D28" i="17"/>
  <c r="D28" i="16"/>
  <c r="D28" i="15"/>
  <c r="D28" i="14"/>
  <c r="D28" i="13"/>
  <c r="AC28" i="1"/>
  <c r="AB28" i="1"/>
  <c r="N28" i="1"/>
  <c r="M28" i="1"/>
  <c r="L28" i="1"/>
  <c r="K28" i="1"/>
  <c r="J28" i="1"/>
  <c r="I28" i="1"/>
  <c r="AY27" i="3"/>
  <c r="AP27" i="3"/>
  <c r="AD27" i="3"/>
  <c r="S27" i="3"/>
  <c r="P27" i="3"/>
  <c r="O27" i="3"/>
  <c r="AB27" i="1" s="1"/>
  <c r="N27" i="1"/>
  <c r="J27" i="1"/>
  <c r="F27" i="3"/>
  <c r="CJ27" i="34"/>
  <c r="AB27" i="34" s="1"/>
  <c r="BX27" i="34"/>
  <c r="P27" i="34" s="1"/>
  <c r="BS27" i="34"/>
  <c r="K27" i="34" s="1"/>
  <c r="BR27" i="34"/>
  <c r="J27" i="34" s="1"/>
  <c r="D27" i="32"/>
  <c r="D27" i="31"/>
  <c r="D27" i="30"/>
  <c r="W27" i="1" s="1"/>
  <c r="CK27" i="34"/>
  <c r="AC27" i="34" s="1"/>
  <c r="CE27" i="34"/>
  <c r="W27" i="34" s="1"/>
  <c r="BY27" i="34"/>
  <c r="Q27" i="34" s="1"/>
  <c r="D27" i="29"/>
  <c r="V27" i="1" s="1"/>
  <c r="CO27" i="34"/>
  <c r="AG27" i="34" s="1"/>
  <c r="CI27" i="34"/>
  <c r="AA27" i="34" s="1"/>
  <c r="CD27" i="34"/>
  <c r="V27" i="34" s="1"/>
  <c r="CC27" i="34"/>
  <c r="U27" i="34" s="1"/>
  <c r="BQ27" i="34"/>
  <c r="I27" i="34" s="1"/>
  <c r="D27" i="27"/>
  <c r="T27" i="1" s="1"/>
  <c r="BW27" i="34"/>
  <c r="O27" i="34" s="1"/>
  <c r="D27" i="26"/>
  <c r="S27" i="1" s="1"/>
  <c r="D27" i="25"/>
  <c r="R27" i="1" s="1"/>
  <c r="CN27" i="34"/>
  <c r="AF27" i="34" s="1"/>
  <c r="CM27" i="34"/>
  <c r="AE27" i="34" s="1"/>
  <c r="CL27" i="34"/>
  <c r="AD27" i="34" s="1"/>
  <c r="CH27" i="34"/>
  <c r="Z27" i="34" s="1"/>
  <c r="CG27" i="34"/>
  <c r="Y27" i="34" s="1"/>
  <c r="CF27" i="34"/>
  <c r="X27" i="34" s="1"/>
  <c r="CB27" i="34"/>
  <c r="T27" i="34" s="1"/>
  <c r="CA27" i="34"/>
  <c r="S27" i="34" s="1"/>
  <c r="BZ27" i="34"/>
  <c r="R27" i="34" s="1"/>
  <c r="BV27" i="34"/>
  <c r="N27" i="34" s="1"/>
  <c r="BU27" i="34"/>
  <c r="M27" i="34" s="1"/>
  <c r="BT27" i="34"/>
  <c r="L27" i="34" s="1"/>
  <c r="BP27" i="34"/>
  <c r="H27" i="34" s="1"/>
  <c r="BO27" i="34"/>
  <c r="G27" i="34" s="1"/>
  <c r="BN27" i="34"/>
  <c r="F27" i="34" s="1"/>
  <c r="AH27" i="34"/>
  <c r="O27" i="1" s="1"/>
  <c r="D27" i="22"/>
  <c r="AF27" i="33"/>
  <c r="D27" i="21"/>
  <c r="D27" i="20"/>
  <c r="D27" i="19"/>
  <c r="D27" i="18"/>
  <c r="D27" i="17"/>
  <c r="D27" i="16"/>
  <c r="AI27" i="33"/>
  <c r="D27" i="15"/>
  <c r="D27" i="14"/>
  <c r="D27" i="13"/>
  <c r="D27" i="8"/>
  <c r="AC27" i="1"/>
  <c r="M27" i="1"/>
  <c r="L27" i="1"/>
  <c r="K27" i="1"/>
  <c r="I27" i="1"/>
  <c r="H27" i="1"/>
  <c r="AY26" i="3"/>
  <c r="AP26" i="3"/>
  <c r="AD26" i="1" s="1"/>
  <c r="AD26" i="3"/>
  <c r="AB26" i="3" s="1"/>
  <c r="S26" i="3"/>
  <c r="O26" i="3"/>
  <c r="AB26" i="1" s="1"/>
  <c r="F26" i="3"/>
  <c r="CJ26" i="34"/>
  <c r="AB26" i="34" s="1"/>
  <c r="CD26" i="34"/>
  <c r="V26" i="34" s="1"/>
  <c r="BX26" i="34"/>
  <c r="P26" i="34" s="1"/>
  <c r="BR26" i="34"/>
  <c r="J26" i="34" s="1"/>
  <c r="D26" i="32"/>
  <c r="D26" i="31"/>
  <c r="D26" i="30"/>
  <c r="W26" i="1" s="1"/>
  <c r="CK26" i="34"/>
  <c r="AC26" i="34" s="1"/>
  <c r="D26" i="29"/>
  <c r="V26" i="1" s="1"/>
  <c r="D26" i="28"/>
  <c r="U26" i="1" s="1"/>
  <c r="D26" i="27"/>
  <c r="T26" i="1" s="1"/>
  <c r="D26" i="26"/>
  <c r="S26" i="1" s="1"/>
  <c r="D26" i="25"/>
  <c r="R26" i="1" s="1"/>
  <c r="CO26" i="34"/>
  <c r="AG26" i="34" s="1"/>
  <c r="CN26" i="34"/>
  <c r="AF26" i="34" s="1"/>
  <c r="CM26" i="34"/>
  <c r="AE26" i="34" s="1"/>
  <c r="CL26" i="34"/>
  <c r="AD26" i="34" s="1"/>
  <c r="CI26" i="34"/>
  <c r="AA26" i="34" s="1"/>
  <c r="CH26" i="34"/>
  <c r="Z26" i="34" s="1"/>
  <c r="CG26" i="34"/>
  <c r="Y26" i="34" s="1"/>
  <c r="CF26" i="34"/>
  <c r="X26" i="34" s="1"/>
  <c r="CE26" i="34"/>
  <c r="W26" i="34" s="1"/>
  <c r="CC26" i="34"/>
  <c r="U26" i="34" s="1"/>
  <c r="CB26" i="34"/>
  <c r="T26" i="34" s="1"/>
  <c r="CA26" i="34"/>
  <c r="S26" i="34" s="1"/>
  <c r="BZ26" i="34"/>
  <c r="R26" i="34" s="1"/>
  <c r="BY26" i="34"/>
  <c r="Q26" i="34" s="1"/>
  <c r="BW26" i="34"/>
  <c r="O26" i="34" s="1"/>
  <c r="BV26" i="34"/>
  <c r="N26" i="34" s="1"/>
  <c r="BU26" i="34"/>
  <c r="M26" i="34" s="1"/>
  <c r="BT26" i="34"/>
  <c r="L26" i="34" s="1"/>
  <c r="BS26" i="34"/>
  <c r="K26" i="34" s="1"/>
  <c r="BQ26" i="34"/>
  <c r="I26" i="34" s="1"/>
  <c r="BP26" i="34"/>
  <c r="H26" i="34" s="1"/>
  <c r="BO26" i="34"/>
  <c r="G26" i="34" s="1"/>
  <c r="BN26" i="34"/>
  <c r="F26" i="34" s="1"/>
  <c r="BM26" i="34"/>
  <c r="E26" i="34" s="1"/>
  <c r="AH26" i="34"/>
  <c r="O26" i="1" s="1"/>
  <c r="D26" i="22"/>
  <c r="AF26" i="33"/>
  <c r="D26" i="21"/>
  <c r="D26" i="20"/>
  <c r="D26" i="19"/>
  <c r="D26" i="18"/>
  <c r="D26" i="17"/>
  <c r="D26" i="16"/>
  <c r="D26" i="15"/>
  <c r="D26" i="14"/>
  <c r="D26" i="13"/>
  <c r="D26" i="8"/>
  <c r="AI26" i="33"/>
  <c r="AC26" i="1"/>
  <c r="N26" i="1"/>
  <c r="M26" i="1"/>
  <c r="L26" i="1"/>
  <c r="K26" i="1"/>
  <c r="J26" i="1"/>
  <c r="I26" i="1"/>
  <c r="H26" i="1"/>
  <c r="AY25" i="3"/>
  <c r="AP25" i="3"/>
  <c r="AD25" i="1" s="1"/>
  <c r="AD25" i="3"/>
  <c r="AB25" i="3" s="1"/>
  <c r="S25" i="3"/>
  <c r="Q25" i="3" s="1"/>
  <c r="O25" i="3"/>
  <c r="AB25" i="1" s="1"/>
  <c r="I25" i="1"/>
  <c r="H25" i="1"/>
  <c r="CE25" i="34"/>
  <c r="W25" i="34" s="1"/>
  <c r="D25" i="32"/>
  <c r="CK25" i="34"/>
  <c r="AC25" i="34" s="1"/>
  <c r="D25" i="31"/>
  <c r="CL25" i="34"/>
  <c r="AD25" i="34" s="1"/>
  <c r="CF25" i="34"/>
  <c r="X25" i="34" s="1"/>
  <c r="BZ25" i="34"/>
  <c r="R25" i="34" s="1"/>
  <c r="BT25" i="34"/>
  <c r="L25" i="34" s="1"/>
  <c r="BN25" i="34"/>
  <c r="F25" i="34" s="1"/>
  <c r="D25" i="30"/>
  <c r="W25" i="1" s="1"/>
  <c r="D25" i="29"/>
  <c r="V25" i="1" s="1"/>
  <c r="CJ25" i="34"/>
  <c r="AB25" i="34" s="1"/>
  <c r="CD25" i="34"/>
  <c r="V25" i="34" s="1"/>
  <c r="BR25" i="34"/>
  <c r="J25" i="34" s="1"/>
  <c r="D25" i="28"/>
  <c r="U25" i="1" s="1"/>
  <c r="CN25" i="34"/>
  <c r="AF25" i="34" s="1"/>
  <c r="CH25" i="34"/>
  <c r="Z25" i="34" s="1"/>
  <c r="BV25" i="34"/>
  <c r="N25" i="34" s="1"/>
  <c r="BS25" i="34"/>
  <c r="K25" i="34" s="1"/>
  <c r="BP25" i="34"/>
  <c r="H25" i="34" s="1"/>
  <c r="D25" i="27"/>
  <c r="T25" i="1" s="1"/>
  <c r="BY25" i="34"/>
  <c r="Q25" i="34" s="1"/>
  <c r="BX25" i="34"/>
  <c r="P25" i="34" s="1"/>
  <c r="D25" i="26"/>
  <c r="S25" i="1" s="1"/>
  <c r="D25" i="25"/>
  <c r="R25" i="1" s="1"/>
  <c r="CO25" i="34"/>
  <c r="AG25" i="34" s="1"/>
  <c r="CM25" i="34"/>
  <c r="AE25" i="34" s="1"/>
  <c r="CI25" i="34"/>
  <c r="AA25" i="34" s="1"/>
  <c r="CG25" i="34"/>
  <c r="Y25" i="34" s="1"/>
  <c r="CC25" i="34"/>
  <c r="U25" i="34" s="1"/>
  <c r="CB25" i="34"/>
  <c r="T25" i="34" s="1"/>
  <c r="CA25" i="34"/>
  <c r="S25" i="34" s="1"/>
  <c r="BW25" i="34"/>
  <c r="O25" i="34" s="1"/>
  <c r="BU25" i="34"/>
  <c r="M25" i="34" s="1"/>
  <c r="BQ25" i="34"/>
  <c r="I25" i="34" s="1"/>
  <c r="BO25" i="34"/>
  <c r="G25" i="34" s="1"/>
  <c r="AH25" i="34"/>
  <c r="O25" i="1" s="1"/>
  <c r="D25" i="22"/>
  <c r="D25" i="21"/>
  <c r="AF25" i="33"/>
  <c r="D25" i="20"/>
  <c r="D25" i="19"/>
  <c r="D25" i="18"/>
  <c r="D25" i="17"/>
  <c r="D25" i="16"/>
  <c r="D25" i="15"/>
  <c r="AI25" i="33"/>
  <c r="D25" i="14"/>
  <c r="D25" i="13"/>
  <c r="D25" i="8"/>
  <c r="AC25" i="1"/>
  <c r="N25" i="1"/>
  <c r="M25" i="1"/>
  <c r="L25" i="1"/>
  <c r="K25" i="1"/>
  <c r="J25" i="1"/>
  <c r="AY24" i="3"/>
  <c r="AP24" i="3"/>
  <c r="AD24" i="3"/>
  <c r="AB24" i="3" s="1"/>
  <c r="S24" i="3"/>
  <c r="Q24" i="3" s="1"/>
  <c r="P24" i="3"/>
  <c r="O24" i="3"/>
  <c r="AB24" i="1" s="1"/>
  <c r="F24" i="3"/>
  <c r="CG24" i="34"/>
  <c r="Y24" i="34" s="1"/>
  <c r="CF24" i="34"/>
  <c r="X24" i="34" s="1"/>
  <c r="BZ24" i="34"/>
  <c r="R24" i="34" s="1"/>
  <c r="BU24" i="34"/>
  <c r="M24" i="34" s="1"/>
  <c r="BT24" i="34"/>
  <c r="L24" i="34" s="1"/>
  <c r="BN24" i="34"/>
  <c r="F24" i="34" s="1"/>
  <c r="D24" i="32"/>
  <c r="CJ24" i="34"/>
  <c r="AB24" i="34" s="1"/>
  <c r="CD24" i="34"/>
  <c r="V24" i="34" s="1"/>
  <c r="BX24" i="34"/>
  <c r="P24" i="34" s="1"/>
  <c r="BR24" i="34"/>
  <c r="J24" i="34" s="1"/>
  <c r="D24" i="31"/>
  <c r="D24" i="30"/>
  <c r="W24" i="1" s="1"/>
  <c r="D24" i="29"/>
  <c r="V24" i="1" s="1"/>
  <c r="CK24" i="34"/>
  <c r="AC24" i="34" s="1"/>
  <c r="CE24" i="34"/>
  <c r="W24" i="34" s="1"/>
  <c r="D24" i="28"/>
  <c r="U24" i="1" s="1"/>
  <c r="CN24" i="34"/>
  <c r="AF24" i="34" s="1"/>
  <c r="CH24" i="34"/>
  <c r="Z24" i="34" s="1"/>
  <c r="BV24" i="34"/>
  <c r="N24" i="34" s="1"/>
  <c r="BS24" i="34"/>
  <c r="K24" i="34" s="1"/>
  <c r="BP24" i="34"/>
  <c r="H24" i="34" s="1"/>
  <c r="D24" i="27"/>
  <c r="T24" i="1" s="1"/>
  <c r="BY24" i="34"/>
  <c r="Q24" i="34" s="1"/>
  <c r="D24" i="26"/>
  <c r="S24" i="1" s="1"/>
  <c r="D24" i="25"/>
  <c r="R24" i="1" s="1"/>
  <c r="CO24" i="34"/>
  <c r="AG24" i="34" s="1"/>
  <c r="CM24" i="34"/>
  <c r="AE24" i="34" s="1"/>
  <c r="CL24" i="34"/>
  <c r="AD24" i="34" s="1"/>
  <c r="CI24" i="34"/>
  <c r="AA24" i="34" s="1"/>
  <c r="CC24" i="34"/>
  <c r="U24" i="34" s="1"/>
  <c r="CB24" i="34"/>
  <c r="T24" i="34" s="1"/>
  <c r="CA24" i="34"/>
  <c r="S24" i="34" s="1"/>
  <c r="BW24" i="34"/>
  <c r="O24" i="34" s="1"/>
  <c r="BQ24" i="34"/>
  <c r="I24" i="34" s="1"/>
  <c r="BO24" i="34"/>
  <c r="G24" i="34" s="1"/>
  <c r="AH24" i="34"/>
  <c r="O24" i="1" s="1"/>
  <c r="D24" i="22"/>
  <c r="D24" i="21"/>
  <c r="D24" i="20"/>
  <c r="D24" i="19"/>
  <c r="D24" i="18"/>
  <c r="D24" i="17"/>
  <c r="D24" i="16"/>
  <c r="D24" i="15"/>
  <c r="D24" i="14"/>
  <c r="D24" i="13"/>
  <c r="D24" i="8"/>
  <c r="AI24" i="33"/>
  <c r="AF24" i="33"/>
  <c r="AC24" i="1"/>
  <c r="N24" i="1"/>
  <c r="M24" i="1"/>
  <c r="L24" i="1"/>
  <c r="K24" i="1"/>
  <c r="J24" i="1"/>
  <c r="I24" i="1"/>
  <c r="AY23" i="3"/>
  <c r="AP23" i="3"/>
  <c r="AD23" i="1" s="1"/>
  <c r="AC23" i="1"/>
  <c r="AD23" i="3"/>
  <c r="AB23" i="3" s="1"/>
  <c r="S23" i="3"/>
  <c r="Q23" i="3" s="1"/>
  <c r="P23" i="3"/>
  <c r="O23" i="3"/>
  <c r="F23" i="1" s="1"/>
  <c r="N23" i="1"/>
  <c r="M23" i="1"/>
  <c r="L23" i="1"/>
  <c r="J23" i="1"/>
  <c r="F23" i="3"/>
  <c r="E23" i="3"/>
  <c r="CL23" i="34"/>
  <c r="AD23" i="34" s="1"/>
  <c r="CK23" i="34"/>
  <c r="AC23" i="34" s="1"/>
  <c r="CA23" i="34"/>
  <c r="S23" i="34" s="1"/>
  <c r="BZ23" i="34"/>
  <c r="R23" i="34" s="1"/>
  <c r="BY23" i="34"/>
  <c r="Q23" i="34" s="1"/>
  <c r="BO23" i="34"/>
  <c r="G23" i="34" s="1"/>
  <c r="BN23" i="34"/>
  <c r="F23" i="34" s="1"/>
  <c r="D23" i="32"/>
  <c r="CI23" i="34"/>
  <c r="AA23" i="34" s="1"/>
  <c r="CH23" i="34"/>
  <c r="Z23" i="34" s="1"/>
  <c r="CG23" i="34"/>
  <c r="Y23" i="34" s="1"/>
  <c r="BU23" i="34"/>
  <c r="M23" i="34" s="1"/>
  <c r="BT23" i="34"/>
  <c r="L23" i="34" s="1"/>
  <c r="BS23" i="34"/>
  <c r="K23" i="34" s="1"/>
  <c r="D23" i="31"/>
  <c r="CF23" i="34"/>
  <c r="X23" i="34" s="1"/>
  <c r="CE23" i="34"/>
  <c r="W23" i="34" s="1"/>
  <c r="BV23" i="34"/>
  <c r="N23" i="34" s="1"/>
  <c r="D23" i="30"/>
  <c r="W23" i="1" s="1"/>
  <c r="CO23" i="34"/>
  <c r="AG23" i="34" s="1"/>
  <c r="CN23" i="34"/>
  <c r="AF23" i="34" s="1"/>
  <c r="CM23" i="34"/>
  <c r="AE23" i="34" s="1"/>
  <c r="BQ23" i="34"/>
  <c r="I23" i="34" s="1"/>
  <c r="BP23" i="34"/>
  <c r="H23" i="34" s="1"/>
  <c r="D23" i="29"/>
  <c r="V23" i="1" s="1"/>
  <c r="D23" i="28"/>
  <c r="U23" i="1" s="1"/>
  <c r="CC23" i="34"/>
  <c r="U23" i="34" s="1"/>
  <c r="CB23" i="34"/>
  <c r="T23" i="34" s="1"/>
  <c r="D23" i="27"/>
  <c r="T23" i="1" s="1"/>
  <c r="D23" i="26"/>
  <c r="S23" i="1" s="1"/>
  <c r="D23" i="25"/>
  <c r="R23" i="1" s="1"/>
  <c r="CJ23" i="34"/>
  <c r="AB23" i="34" s="1"/>
  <c r="CD23" i="34"/>
  <c r="V23" i="34" s="1"/>
  <c r="BX23" i="34"/>
  <c r="P23" i="34" s="1"/>
  <c r="BW23" i="34"/>
  <c r="O23" i="34" s="1"/>
  <c r="BR23" i="34"/>
  <c r="J23" i="34" s="1"/>
  <c r="AH23" i="34"/>
  <c r="O23" i="1" s="1"/>
  <c r="AF23" i="33"/>
  <c r="D23" i="22"/>
  <c r="D23" i="20"/>
  <c r="AI23" i="33"/>
  <c r="D23" i="17"/>
  <c r="K23" i="1"/>
  <c r="I23" i="1"/>
  <c r="H23" i="1"/>
  <c r="E23" i="1"/>
  <c r="AY22" i="3"/>
  <c r="AP22" i="3"/>
  <c r="AD22" i="1" s="1"/>
  <c r="AC22" i="1"/>
  <c r="AD22" i="3"/>
  <c r="AB22" i="3" s="1"/>
  <c r="S22" i="3"/>
  <c r="Q22" i="3" s="1"/>
  <c r="O22" i="3"/>
  <c r="AB22" i="1" s="1"/>
  <c r="I22" i="1"/>
  <c r="K22" i="1"/>
  <c r="J22" i="1"/>
  <c r="F22" i="3"/>
  <c r="E22" i="3"/>
  <c r="E22" i="1" s="1"/>
  <c r="CN22" i="34"/>
  <c r="AF22" i="34" s="1"/>
  <c r="CM22" i="34"/>
  <c r="AE22" i="34" s="1"/>
  <c r="CK22" i="34"/>
  <c r="AC22" i="34" s="1"/>
  <c r="CG22" i="34"/>
  <c r="Y22" i="34" s="1"/>
  <c r="CE22" i="34"/>
  <c r="W22" i="34" s="1"/>
  <c r="CA22" i="34"/>
  <c r="S22" i="34" s="1"/>
  <c r="BY22" i="34"/>
  <c r="Q22" i="34" s="1"/>
  <c r="BV22" i="34"/>
  <c r="N22" i="34" s="1"/>
  <c r="BU22" i="34"/>
  <c r="M22" i="34" s="1"/>
  <c r="BQ22" i="34"/>
  <c r="I22" i="34" s="1"/>
  <c r="BO22" i="34"/>
  <c r="G22" i="34" s="1"/>
  <c r="D22" i="32"/>
  <c r="CL22" i="34"/>
  <c r="AD22" i="34" s="1"/>
  <c r="CH22" i="34"/>
  <c r="Z22" i="34" s="1"/>
  <c r="BZ22" i="34"/>
  <c r="R22" i="34" s="1"/>
  <c r="BW22" i="34"/>
  <c r="O22" i="34" s="1"/>
  <c r="BP22" i="34"/>
  <c r="H22" i="34" s="1"/>
  <c r="BN22" i="34"/>
  <c r="F22" i="34" s="1"/>
  <c r="D22" i="31"/>
  <c r="CO22" i="34"/>
  <c r="AG22" i="34" s="1"/>
  <c r="BT22" i="34"/>
  <c r="L22" i="34" s="1"/>
  <c r="BS22" i="34"/>
  <c r="K22" i="34" s="1"/>
  <c r="D22" i="30"/>
  <c r="W22" i="1" s="1"/>
  <c r="CI22" i="34"/>
  <c r="AA22" i="34" s="1"/>
  <c r="CF22" i="34"/>
  <c r="X22" i="34" s="1"/>
  <c r="CB22" i="34"/>
  <c r="T22" i="34" s="1"/>
  <c r="D22" i="29"/>
  <c r="V22" i="1" s="1"/>
  <c r="D22" i="28"/>
  <c r="U22" i="1" s="1"/>
  <c r="D22" i="27"/>
  <c r="T22" i="1" s="1"/>
  <c r="D22" i="26"/>
  <c r="S22" i="1" s="1"/>
  <c r="D22" i="25"/>
  <c r="R22" i="1" s="1"/>
  <c r="CJ22" i="34"/>
  <c r="AB22" i="34" s="1"/>
  <c r="CD22" i="34"/>
  <c r="V22" i="34" s="1"/>
  <c r="CC22" i="34"/>
  <c r="U22" i="34" s="1"/>
  <c r="BX22" i="34"/>
  <c r="P22" i="34" s="1"/>
  <c r="BR22" i="34"/>
  <c r="J22" i="34" s="1"/>
  <c r="AH22" i="34"/>
  <c r="O22" i="1" s="1"/>
  <c r="AF22" i="33"/>
  <c r="D22" i="22"/>
  <c r="D22" i="21"/>
  <c r="AI22" i="33"/>
  <c r="D22" i="18"/>
  <c r="D22" i="17"/>
  <c r="D22" i="16"/>
  <c r="D22" i="15"/>
  <c r="N22" i="1"/>
  <c r="M22" i="1"/>
  <c r="L22" i="1"/>
  <c r="H22" i="1"/>
  <c r="AY21" i="3"/>
  <c r="AP21" i="3"/>
  <c r="AD21" i="1" s="1"/>
  <c r="AC21" i="1"/>
  <c r="AD21" i="3"/>
  <c r="AB21" i="3" s="1"/>
  <c r="S21" i="3"/>
  <c r="Q21" i="3" s="1"/>
  <c r="O21" i="3"/>
  <c r="AB21" i="1" s="1"/>
  <c r="I21" i="1"/>
  <c r="K21" i="1"/>
  <c r="J21" i="1"/>
  <c r="H21" i="1"/>
  <c r="CO21" i="34"/>
  <c r="AG21" i="34" s="1"/>
  <c r="CN21" i="34"/>
  <c r="AF21" i="34" s="1"/>
  <c r="CM21" i="34"/>
  <c r="AE21" i="34" s="1"/>
  <c r="CL21" i="34"/>
  <c r="AD21" i="34" s="1"/>
  <c r="CK21" i="34"/>
  <c r="AC21" i="34" s="1"/>
  <c r="CI21" i="34"/>
  <c r="AA21" i="34" s="1"/>
  <c r="CE21" i="34"/>
  <c r="W21" i="34" s="1"/>
  <c r="BS21" i="34"/>
  <c r="K21" i="34" s="1"/>
  <c r="BO21" i="34"/>
  <c r="G21" i="34" s="1"/>
  <c r="BN21" i="34"/>
  <c r="F21" i="34" s="1"/>
  <c r="D21" i="32"/>
  <c r="CH21" i="34"/>
  <c r="Z21" i="34" s="1"/>
  <c r="CG21" i="34"/>
  <c r="Y21" i="34" s="1"/>
  <c r="CF21" i="34"/>
  <c r="X21" i="34" s="1"/>
  <c r="CC21" i="34"/>
  <c r="U21" i="34" s="1"/>
  <c r="CB21" i="34"/>
  <c r="T21" i="34" s="1"/>
  <c r="CA21" i="34"/>
  <c r="S21" i="34" s="1"/>
  <c r="BU21" i="34"/>
  <c r="M21" i="34" s="1"/>
  <c r="BT21" i="34"/>
  <c r="L21" i="34" s="1"/>
  <c r="D21" i="31"/>
  <c r="BY21" i="34"/>
  <c r="Q21" i="34" s="1"/>
  <c r="BV21" i="34"/>
  <c r="N21" i="34" s="1"/>
  <c r="D21" i="30"/>
  <c r="W21" i="1" s="1"/>
  <c r="BP21" i="34"/>
  <c r="H21" i="34" s="1"/>
  <c r="D21" i="29"/>
  <c r="V21" i="1" s="1"/>
  <c r="BZ21" i="34"/>
  <c r="R21" i="34" s="1"/>
  <c r="D21" i="28"/>
  <c r="U21" i="1" s="1"/>
  <c r="D21" i="27"/>
  <c r="T21" i="1" s="1"/>
  <c r="D21" i="26"/>
  <c r="S21" i="1" s="1"/>
  <c r="D21" i="25"/>
  <c r="R21" i="1" s="1"/>
  <c r="CJ21" i="34"/>
  <c r="AB21" i="34" s="1"/>
  <c r="CD21" i="34"/>
  <c r="V21" i="34" s="1"/>
  <c r="BX21" i="34"/>
  <c r="P21" i="34" s="1"/>
  <c r="BW21" i="34"/>
  <c r="O21" i="34" s="1"/>
  <c r="BR21" i="34"/>
  <c r="J21" i="34" s="1"/>
  <c r="BQ21" i="34"/>
  <c r="I21" i="34" s="1"/>
  <c r="AH21" i="34"/>
  <c r="O21" i="1" s="1"/>
  <c r="AF21" i="33"/>
  <c r="D21" i="22"/>
  <c r="D21" i="21"/>
  <c r="D21" i="20"/>
  <c r="AI21" i="33"/>
  <c r="D21" i="19"/>
  <c r="D21" i="18"/>
  <c r="D21" i="17"/>
  <c r="D21" i="16"/>
  <c r="D21" i="15"/>
  <c r="D21" i="14"/>
  <c r="D21" i="8"/>
  <c r="N21" i="1"/>
  <c r="M21" i="1"/>
  <c r="L21" i="1"/>
  <c r="AY20" i="3"/>
  <c r="AP20" i="3"/>
  <c r="AD20" i="3"/>
  <c r="AB20" i="3" s="1"/>
  <c r="S20" i="3"/>
  <c r="Q20" i="3" s="1"/>
  <c r="O20" i="3"/>
  <c r="AB20" i="1" s="1"/>
  <c r="N20" i="1"/>
  <c r="I20" i="1"/>
  <c r="F20" i="3"/>
  <c r="E20" i="3"/>
  <c r="E20" i="1" s="1"/>
  <c r="CO20" i="34"/>
  <c r="AG20" i="34" s="1"/>
  <c r="CN20" i="34"/>
  <c r="AF20" i="34" s="1"/>
  <c r="CM20" i="34"/>
  <c r="AE20" i="34" s="1"/>
  <c r="CL20" i="34"/>
  <c r="AD20" i="34" s="1"/>
  <c r="CB20" i="34"/>
  <c r="T20" i="34" s="1"/>
  <c r="BZ20" i="34"/>
  <c r="R20" i="34" s="1"/>
  <c r="BY20" i="34"/>
  <c r="Q20" i="34" s="1"/>
  <c r="BU20" i="34"/>
  <c r="M20" i="34" s="1"/>
  <c r="BP20" i="34"/>
  <c r="H20" i="34" s="1"/>
  <c r="BO20" i="34"/>
  <c r="G20" i="34" s="1"/>
  <c r="BN20" i="34"/>
  <c r="F20" i="34" s="1"/>
  <c r="D20" i="32"/>
  <c r="CK20" i="34"/>
  <c r="AC20" i="34" s="1"/>
  <c r="CF20" i="34"/>
  <c r="X20" i="34" s="1"/>
  <c r="CE20" i="34"/>
  <c r="W20" i="34" s="1"/>
  <c r="BW20" i="34"/>
  <c r="O20" i="34" s="1"/>
  <c r="BV20" i="34"/>
  <c r="N20" i="34" s="1"/>
  <c r="BS20" i="34"/>
  <c r="K20" i="34" s="1"/>
  <c r="BQ20" i="34"/>
  <c r="I20" i="34" s="1"/>
  <c r="D20" i="31"/>
  <c r="CH20" i="34"/>
  <c r="Z20" i="34" s="1"/>
  <c r="CG20" i="34"/>
  <c r="Y20" i="34" s="1"/>
  <c r="CA20" i="34"/>
  <c r="S20" i="34" s="1"/>
  <c r="D20" i="30"/>
  <c r="W20" i="1" s="1"/>
  <c r="CI20" i="34"/>
  <c r="AA20" i="34" s="1"/>
  <c r="BT20" i="34"/>
  <c r="L20" i="34" s="1"/>
  <c r="D20" i="28"/>
  <c r="U20" i="1" s="1"/>
  <c r="CC20" i="34"/>
  <c r="U20" i="34" s="1"/>
  <c r="CJ20" i="34"/>
  <c r="AB20" i="34" s="1"/>
  <c r="D20" i="25"/>
  <c r="R20" i="1" s="1"/>
  <c r="CD20" i="34"/>
  <c r="V20" i="34" s="1"/>
  <c r="BX20" i="34"/>
  <c r="P20" i="34" s="1"/>
  <c r="BR20" i="34"/>
  <c r="J20" i="34" s="1"/>
  <c r="AH20" i="34"/>
  <c r="O20" i="1" s="1"/>
  <c r="AF20" i="33"/>
  <c r="D20" i="22"/>
  <c r="D20" i="20"/>
  <c r="D20" i="19"/>
  <c r="D20" i="18"/>
  <c r="D20" i="17"/>
  <c r="D20" i="16"/>
  <c r="AI20" i="33"/>
  <c r="D20" i="13"/>
  <c r="D20" i="8"/>
  <c r="AC20" i="1"/>
  <c r="M20" i="1"/>
  <c r="L20" i="1"/>
  <c r="K20" i="1"/>
  <c r="J20" i="1"/>
  <c r="AY19" i="3"/>
  <c r="AP19" i="3"/>
  <c r="AD19" i="3"/>
  <c r="AB19" i="3" s="1"/>
  <c r="S19" i="3"/>
  <c r="Q19" i="3" s="1"/>
  <c r="O19" i="3"/>
  <c r="F19" i="1" s="1"/>
  <c r="N19" i="1"/>
  <c r="F19" i="3"/>
  <c r="E19" i="3"/>
  <c r="E19" i="1" s="1"/>
  <c r="CN19" i="34"/>
  <c r="AF19" i="34" s="1"/>
  <c r="CL19" i="34"/>
  <c r="AD19" i="34" s="1"/>
  <c r="CK19" i="34"/>
  <c r="AC19" i="34" s="1"/>
  <c r="CH19" i="34"/>
  <c r="Z19" i="34" s="1"/>
  <c r="CE19" i="34"/>
  <c r="W19" i="34" s="1"/>
  <c r="CC19" i="34"/>
  <c r="U19" i="34" s="1"/>
  <c r="CB19" i="34"/>
  <c r="T19" i="34" s="1"/>
  <c r="BZ19" i="34"/>
  <c r="R19" i="34" s="1"/>
  <c r="BY19" i="34"/>
  <c r="Q19" i="34" s="1"/>
  <c r="BV19" i="34"/>
  <c r="N19" i="34" s="1"/>
  <c r="BS19" i="34"/>
  <c r="K19" i="34" s="1"/>
  <c r="BP19" i="34"/>
  <c r="H19" i="34" s="1"/>
  <c r="D19" i="32"/>
  <c r="CM19" i="34"/>
  <c r="AE19" i="34" s="1"/>
  <c r="CF19" i="34"/>
  <c r="X19" i="34" s="1"/>
  <c r="CA19" i="34"/>
  <c r="S19" i="34" s="1"/>
  <c r="BT19" i="34"/>
  <c r="L19" i="34" s="1"/>
  <c r="BO19" i="34"/>
  <c r="G19" i="34" s="1"/>
  <c r="BN19" i="34"/>
  <c r="F19" i="34" s="1"/>
  <c r="D19" i="31"/>
  <c r="BU19" i="34"/>
  <c r="M19" i="34" s="1"/>
  <c r="D19" i="30"/>
  <c r="W19" i="1" s="1"/>
  <c r="CI19" i="34"/>
  <c r="AA19" i="34" s="1"/>
  <c r="CG19" i="34"/>
  <c r="Y19" i="34" s="1"/>
  <c r="BW19" i="34"/>
  <c r="O19" i="34" s="1"/>
  <c r="BQ19" i="34"/>
  <c r="I19" i="34" s="1"/>
  <c r="D19" i="29"/>
  <c r="V19" i="1" s="1"/>
  <c r="D19" i="28"/>
  <c r="U19" i="1" s="1"/>
  <c r="D19" i="27"/>
  <c r="T19" i="1" s="1"/>
  <c r="CO19" i="34"/>
  <c r="AG19" i="34" s="1"/>
  <c r="D19" i="26"/>
  <c r="S19" i="1" s="1"/>
  <c r="D19" i="25"/>
  <c r="R19" i="1" s="1"/>
  <c r="CJ19" i="34"/>
  <c r="AB19" i="34" s="1"/>
  <c r="CD19" i="34"/>
  <c r="V19" i="34" s="1"/>
  <c r="BX19" i="34"/>
  <c r="P19" i="34" s="1"/>
  <c r="BR19" i="34"/>
  <c r="J19" i="34" s="1"/>
  <c r="AH19" i="34"/>
  <c r="O19" i="1" s="1"/>
  <c r="AI19" i="33"/>
  <c r="D19" i="22"/>
  <c r="D19" i="21"/>
  <c r="D19" i="20"/>
  <c r="AF19" i="33"/>
  <c r="D19" i="19"/>
  <c r="D19" i="18"/>
  <c r="D19" i="17"/>
  <c r="D19" i="16"/>
  <c r="D19" i="15"/>
  <c r="D19" i="14"/>
  <c r="D19" i="13"/>
  <c r="D19" i="8"/>
  <c r="AC19" i="1"/>
  <c r="M19" i="1"/>
  <c r="L19" i="1"/>
  <c r="K19" i="1"/>
  <c r="J19" i="1"/>
  <c r="I19" i="1"/>
  <c r="AY18" i="3"/>
  <c r="AP18" i="3"/>
  <c r="AD18" i="1" s="1"/>
  <c r="AC18" i="1"/>
  <c r="AD18" i="3"/>
  <c r="AB18" i="3" s="1"/>
  <c r="S18" i="3"/>
  <c r="Q18" i="3" s="1"/>
  <c r="O18" i="3"/>
  <c r="F18" i="1" s="1"/>
  <c r="I18" i="1"/>
  <c r="M18" i="1"/>
  <c r="L18" i="1"/>
  <c r="F18" i="3"/>
  <c r="E18" i="3"/>
  <c r="E18" i="1" s="1"/>
  <c r="CM18" i="34"/>
  <c r="AE18" i="34" s="1"/>
  <c r="CL18" i="34"/>
  <c r="AD18" i="34" s="1"/>
  <c r="CK18" i="34"/>
  <c r="AC18" i="34" s="1"/>
  <c r="CG18" i="34"/>
  <c r="Y18" i="34" s="1"/>
  <c r="CF18" i="34"/>
  <c r="X18" i="34" s="1"/>
  <c r="CE18" i="34"/>
  <c r="W18" i="34" s="1"/>
  <c r="BY18" i="34"/>
  <c r="Q18" i="34" s="1"/>
  <c r="BU18" i="34"/>
  <c r="M18" i="34" s="1"/>
  <c r="BT18" i="34"/>
  <c r="L18" i="34" s="1"/>
  <c r="BS18" i="34"/>
  <c r="K18" i="34" s="1"/>
  <c r="BQ18" i="34"/>
  <c r="I18" i="34" s="1"/>
  <c r="BP18" i="34"/>
  <c r="H18" i="34" s="1"/>
  <c r="D18" i="32"/>
  <c r="CO18" i="34"/>
  <c r="AG18" i="34" s="1"/>
  <c r="CA18" i="34"/>
  <c r="S18" i="34" s="1"/>
  <c r="BV18" i="34"/>
  <c r="N18" i="34" s="1"/>
  <c r="BO18" i="34"/>
  <c r="G18" i="34" s="1"/>
  <c r="D18" i="31"/>
  <c r="CN18" i="34"/>
  <c r="AF18" i="34" s="1"/>
  <c r="CC18" i="34"/>
  <c r="U18" i="34" s="1"/>
  <c r="CB18" i="34"/>
  <c r="T18" i="34" s="1"/>
  <c r="BZ18" i="34"/>
  <c r="R18" i="34" s="1"/>
  <c r="D18" i="30"/>
  <c r="W18" i="1" s="1"/>
  <c r="CH18" i="34"/>
  <c r="Z18" i="34" s="1"/>
  <c r="D18" i="29"/>
  <c r="V18" i="1" s="1"/>
  <c r="CI18" i="34"/>
  <c r="AA18" i="34" s="1"/>
  <c r="D18" i="28"/>
  <c r="U18" i="1" s="1"/>
  <c r="BW18" i="34"/>
  <c r="O18" i="34" s="1"/>
  <c r="D18" i="27"/>
  <c r="T18" i="1" s="1"/>
  <c r="CJ18" i="34"/>
  <c r="AB18" i="34" s="1"/>
  <c r="D18" i="26"/>
  <c r="S18" i="1" s="1"/>
  <c r="D18" i="25"/>
  <c r="R18" i="1" s="1"/>
  <c r="CD18" i="34"/>
  <c r="V18" i="34" s="1"/>
  <c r="BX18" i="34"/>
  <c r="P18" i="34" s="1"/>
  <c r="BR18" i="34"/>
  <c r="J18" i="34" s="1"/>
  <c r="AH18" i="34"/>
  <c r="O18" i="1" s="1"/>
  <c r="AF18" i="33"/>
  <c r="AI18" i="33"/>
  <c r="D18" i="22"/>
  <c r="D18" i="21"/>
  <c r="D18" i="20"/>
  <c r="D18" i="19"/>
  <c r="D18" i="18"/>
  <c r="D18" i="17"/>
  <c r="D18" i="16"/>
  <c r="D18" i="15"/>
  <c r="D18" i="14"/>
  <c r="D18" i="13"/>
  <c r="N18" i="1"/>
  <c r="K18" i="1"/>
  <c r="J18" i="1"/>
  <c r="H18" i="1"/>
  <c r="AY17" i="3"/>
  <c r="AP17" i="3"/>
  <c r="AC17" i="1"/>
  <c r="O17" i="3"/>
  <c r="AD17" i="3"/>
  <c r="AB17" i="3" s="1"/>
  <c r="S17" i="3"/>
  <c r="Q17" i="3" s="1"/>
  <c r="N17" i="1"/>
  <c r="I17" i="1"/>
  <c r="J17" i="1"/>
  <c r="F17" i="3"/>
  <c r="E17" i="3"/>
  <c r="CO17" i="34"/>
  <c r="AG17" i="34" s="1"/>
  <c r="CN17" i="34"/>
  <c r="AF17" i="34" s="1"/>
  <c r="CL17" i="34"/>
  <c r="AD17" i="34" s="1"/>
  <c r="CK17" i="34"/>
  <c r="AC17" i="34" s="1"/>
  <c r="CE17" i="34"/>
  <c r="W17" i="34" s="1"/>
  <c r="CC17" i="34"/>
  <c r="U17" i="34" s="1"/>
  <c r="CB17" i="34"/>
  <c r="T17" i="34" s="1"/>
  <c r="CA17" i="34"/>
  <c r="S17" i="34" s="1"/>
  <c r="BZ17" i="34"/>
  <c r="R17" i="34" s="1"/>
  <c r="BV17" i="34"/>
  <c r="N17" i="34" s="1"/>
  <c r="BU17" i="34"/>
  <c r="M17" i="34" s="1"/>
  <c r="BT17" i="34"/>
  <c r="L17" i="34" s="1"/>
  <c r="BQ17" i="34"/>
  <c r="I17" i="34" s="1"/>
  <c r="BN17" i="34"/>
  <c r="F17" i="34" s="1"/>
  <c r="D17" i="32"/>
  <c r="BY17" i="34"/>
  <c r="Q17" i="34" s="1"/>
  <c r="BS17" i="34"/>
  <c r="K17" i="34" s="1"/>
  <c r="D17" i="31"/>
  <c r="CM17" i="34"/>
  <c r="AE17" i="34" s="1"/>
  <c r="CI17" i="34"/>
  <c r="AA17" i="34" s="1"/>
  <c r="CF17" i="34"/>
  <c r="X17" i="34" s="1"/>
  <c r="D17" i="30"/>
  <c r="W17" i="1" s="1"/>
  <c r="CH17" i="34"/>
  <c r="Z17" i="34" s="1"/>
  <c r="CG17" i="34"/>
  <c r="Y17" i="34" s="1"/>
  <c r="BW17" i="34"/>
  <c r="O17" i="34" s="1"/>
  <c r="BP17" i="34"/>
  <c r="H17" i="34" s="1"/>
  <c r="BO17" i="34"/>
  <c r="G17" i="34" s="1"/>
  <c r="D17" i="27"/>
  <c r="T17" i="1" s="1"/>
  <c r="CD17" i="34"/>
  <c r="V17" i="34" s="1"/>
  <c r="BX17" i="34"/>
  <c r="P17" i="34" s="1"/>
  <c r="BR17" i="34"/>
  <c r="J17" i="34" s="1"/>
  <c r="D17" i="25"/>
  <c r="R17" i="1" s="1"/>
  <c r="CJ17" i="34"/>
  <c r="AB17" i="34" s="1"/>
  <c r="AH17" i="34"/>
  <c r="O17" i="1" s="1"/>
  <c r="AF17" i="33"/>
  <c r="D17" i="22"/>
  <c r="AI17" i="33"/>
  <c r="D17" i="21"/>
  <c r="D17" i="20"/>
  <c r="D17" i="19"/>
  <c r="D17" i="18"/>
  <c r="D17" i="17"/>
  <c r="D17" i="16"/>
  <c r="D17" i="15"/>
  <c r="D17" i="14"/>
  <c r="M17" i="1"/>
  <c r="L17" i="1"/>
  <c r="K17" i="1"/>
  <c r="E17" i="1"/>
  <c r="AY16" i="3"/>
  <c r="AP16" i="3"/>
  <c r="AC16" i="1"/>
  <c r="O16" i="3"/>
  <c r="AD16" i="3"/>
  <c r="AB16" i="3" s="1"/>
  <c r="S16" i="3"/>
  <c r="Q16" i="3" s="1"/>
  <c r="N16" i="1"/>
  <c r="I16" i="1"/>
  <c r="K16" i="1"/>
  <c r="J16" i="1"/>
  <c r="F16" i="3"/>
  <c r="E16" i="3"/>
  <c r="E16" i="1" s="1"/>
  <c r="CM16" i="34"/>
  <c r="AE16" i="34" s="1"/>
  <c r="CL16" i="34"/>
  <c r="AD16" i="34" s="1"/>
  <c r="CG16" i="34"/>
  <c r="Y16" i="34" s="1"/>
  <c r="CF16" i="34"/>
  <c r="X16" i="34" s="1"/>
  <c r="CE16" i="34"/>
  <c r="W16" i="34" s="1"/>
  <c r="CC16" i="34"/>
  <c r="U16" i="34" s="1"/>
  <c r="BY16" i="34"/>
  <c r="Q16" i="34" s="1"/>
  <c r="BV16" i="34"/>
  <c r="N16" i="34" s="1"/>
  <c r="BT16" i="34"/>
  <c r="L16" i="34" s="1"/>
  <c r="BS16" i="34"/>
  <c r="K16" i="34" s="1"/>
  <c r="BP16" i="34"/>
  <c r="H16" i="34" s="1"/>
  <c r="BO16" i="34"/>
  <c r="G16" i="34" s="1"/>
  <c r="BN16" i="34"/>
  <c r="F16" i="34" s="1"/>
  <c r="D16" i="32"/>
  <c r="BU16" i="34"/>
  <c r="M16" i="34" s="1"/>
  <c r="D16" i="31"/>
  <c r="CO16" i="34"/>
  <c r="AG16" i="34" s="1"/>
  <c r="CN16" i="34"/>
  <c r="AF16" i="34" s="1"/>
  <c r="CH16" i="34"/>
  <c r="Z16" i="34" s="1"/>
  <c r="CB16" i="34"/>
  <c r="T16" i="34" s="1"/>
  <c r="CA16" i="34"/>
  <c r="S16" i="34" s="1"/>
  <c r="BZ16" i="34"/>
  <c r="R16" i="34" s="1"/>
  <c r="D16" i="30"/>
  <c r="W16" i="1" s="1"/>
  <c r="D16" i="29"/>
  <c r="V16" i="1" s="1"/>
  <c r="CK16" i="34"/>
  <c r="AC16" i="34" s="1"/>
  <c r="D16" i="28"/>
  <c r="U16" i="1" s="1"/>
  <c r="CI16" i="34"/>
  <c r="AA16" i="34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I16" i="33"/>
  <c r="AF16" i="33"/>
  <c r="D16" i="22"/>
  <c r="D16" i="21"/>
  <c r="D16" i="20"/>
  <c r="D16" i="19"/>
  <c r="D16" i="18"/>
  <c r="D16" i="17"/>
  <c r="D16" i="16"/>
  <c r="D16" i="15"/>
  <c r="D16" i="14"/>
  <c r="D16" i="13"/>
  <c r="D16" i="8"/>
  <c r="M16" i="1"/>
  <c r="L16" i="1"/>
  <c r="AY15" i="3"/>
  <c r="AP15" i="3"/>
  <c r="AC15" i="1"/>
  <c r="AD15" i="3"/>
  <c r="AB15" i="3" s="1"/>
  <c r="S15" i="3"/>
  <c r="Q15" i="3" s="1"/>
  <c r="P15" i="3"/>
  <c r="O15" i="3"/>
  <c r="AB15" i="1" s="1"/>
  <c r="N15" i="1"/>
  <c r="I15" i="1"/>
  <c r="K15" i="1"/>
  <c r="J15" i="1"/>
  <c r="F15" i="3"/>
  <c r="E15" i="3"/>
  <c r="CO15" i="34"/>
  <c r="AG15" i="34" s="1"/>
  <c r="CN15" i="34"/>
  <c r="AF15" i="34" s="1"/>
  <c r="CM15" i="34"/>
  <c r="AE15" i="34" s="1"/>
  <c r="CG15" i="34"/>
  <c r="Y15" i="34" s="1"/>
  <c r="CF15" i="34"/>
  <c r="X15" i="34" s="1"/>
  <c r="CC15" i="34"/>
  <c r="U15" i="34" s="1"/>
  <c r="CA15" i="34"/>
  <c r="S15" i="34" s="1"/>
  <c r="BZ15" i="34"/>
  <c r="R15" i="34" s="1"/>
  <c r="BY15" i="34"/>
  <c r="Q15" i="34" s="1"/>
  <c r="BU15" i="34"/>
  <c r="M15" i="34" s="1"/>
  <c r="BT15" i="34"/>
  <c r="L15" i="34" s="1"/>
  <c r="BO15" i="34"/>
  <c r="G15" i="34" s="1"/>
  <c r="D15" i="32"/>
  <c r="CH15" i="34"/>
  <c r="Z15" i="34" s="1"/>
  <c r="CE15" i="34"/>
  <c r="W15" i="34" s="1"/>
  <c r="CB15" i="34"/>
  <c r="T15" i="34" s="1"/>
  <c r="D15" i="31"/>
  <c r="CL15" i="34"/>
  <c r="AD15" i="34" s="1"/>
  <c r="CK15" i="34"/>
  <c r="AC15" i="34" s="1"/>
  <c r="BS15" i="34"/>
  <c r="K15" i="34" s="1"/>
  <c r="D15" i="30"/>
  <c r="W15" i="1" s="1"/>
  <c r="CI15" i="34"/>
  <c r="AA15" i="34" s="1"/>
  <c r="BW15" i="34"/>
  <c r="O15" i="34" s="1"/>
  <c r="BP15" i="34"/>
  <c r="H15" i="34" s="1"/>
  <c r="D15" i="29"/>
  <c r="V15" i="1" s="1"/>
  <c r="D15" i="28"/>
  <c r="U15" i="1" s="1"/>
  <c r="BV15" i="34"/>
  <c r="N15" i="34" s="1"/>
  <c r="BQ15" i="34"/>
  <c r="I15" i="34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R15" i="34"/>
  <c r="J15" i="34" s="1"/>
  <c r="AH15" i="34"/>
  <c r="O15" i="1" s="1"/>
  <c r="AF15" i="33"/>
  <c r="AI15" i="33"/>
  <c r="D15" i="22"/>
  <c r="D15" i="21"/>
  <c r="D15" i="20"/>
  <c r="D15" i="19"/>
  <c r="D15" i="18"/>
  <c r="D15" i="16"/>
  <c r="D15" i="14"/>
  <c r="D15" i="8"/>
  <c r="M15" i="1"/>
  <c r="L15" i="1"/>
  <c r="F15" i="1"/>
  <c r="E15" i="1"/>
  <c r="AY14" i="3"/>
  <c r="AP14" i="3"/>
  <c r="AD14" i="3"/>
  <c r="AB14" i="3" s="1"/>
  <c r="S14" i="3"/>
  <c r="Q14" i="3" s="1"/>
  <c r="O14" i="3"/>
  <c r="AB14" i="1" s="1"/>
  <c r="N14" i="1"/>
  <c r="I14" i="1"/>
  <c r="F14" i="3"/>
  <c r="E14" i="3"/>
  <c r="E14" i="1" s="1"/>
  <c r="CL14" i="34"/>
  <c r="AD14" i="34" s="1"/>
  <c r="CK14" i="34"/>
  <c r="AC14" i="34" s="1"/>
  <c r="CF14" i="34"/>
  <c r="X14" i="34" s="1"/>
  <c r="CB14" i="34"/>
  <c r="T14" i="34" s="1"/>
  <c r="CA14" i="34"/>
  <c r="S14" i="34" s="1"/>
  <c r="BZ14" i="34"/>
  <c r="R14" i="34" s="1"/>
  <c r="BT14" i="34"/>
  <c r="L14" i="34" s="1"/>
  <c r="BS14" i="34"/>
  <c r="K14" i="34" s="1"/>
  <c r="BP14" i="34"/>
  <c r="H14" i="34" s="1"/>
  <c r="BO14" i="34"/>
  <c r="G14" i="34" s="1"/>
  <c r="BN14" i="34"/>
  <c r="F14" i="34" s="1"/>
  <c r="D14" i="32"/>
  <c r="CE14" i="34"/>
  <c r="W14" i="34" s="1"/>
  <c r="BY14" i="34"/>
  <c r="Q14" i="34" s="1"/>
  <c r="BQ14" i="34"/>
  <c r="I14" i="34" s="1"/>
  <c r="D14" i="31"/>
  <c r="CI14" i="34"/>
  <c r="AA14" i="34" s="1"/>
  <c r="BU14" i="34"/>
  <c r="M14" i="34" s="1"/>
  <c r="D14" i="30"/>
  <c r="W14" i="1" s="1"/>
  <c r="CO14" i="34"/>
  <c r="AG14" i="34" s="1"/>
  <c r="CN14" i="34"/>
  <c r="AF14" i="34" s="1"/>
  <c r="CM14" i="34"/>
  <c r="AE14" i="34" s="1"/>
  <c r="CC14" i="34"/>
  <c r="U14" i="34" s="1"/>
  <c r="D14" i="29"/>
  <c r="V14" i="1" s="1"/>
  <c r="CH14" i="34"/>
  <c r="Z14" i="34" s="1"/>
  <c r="CG14" i="34"/>
  <c r="Y14" i="34" s="1"/>
  <c r="D14" i="28"/>
  <c r="U14" i="1" s="1"/>
  <c r="D14" i="27"/>
  <c r="T14" i="1" s="1"/>
  <c r="D14" i="26"/>
  <c r="S14" i="1" s="1"/>
  <c r="D14" i="25"/>
  <c r="R14" i="1" s="1"/>
  <c r="CJ14" i="34"/>
  <c r="AB14" i="34" s="1"/>
  <c r="CD14" i="34"/>
  <c r="V14" i="34" s="1"/>
  <c r="BX14" i="34"/>
  <c r="P14" i="34" s="1"/>
  <c r="BW14" i="34"/>
  <c r="O14" i="34" s="1"/>
  <c r="BV14" i="34"/>
  <c r="N14" i="34" s="1"/>
  <c r="BR14" i="34"/>
  <c r="J14" i="34" s="1"/>
  <c r="AH14" i="34"/>
  <c r="O14" i="1" s="1"/>
  <c r="AF14" i="33"/>
  <c r="D14" i="22"/>
  <c r="AI14" i="33"/>
  <c r="D14" i="21"/>
  <c r="D14" i="20"/>
  <c r="D14" i="19"/>
  <c r="D14" i="18"/>
  <c r="D14" i="17"/>
  <c r="D14" i="16"/>
  <c r="D14" i="15"/>
  <c r="D14" i="14"/>
  <c r="D14" i="8"/>
  <c r="AC14" i="1"/>
  <c r="M14" i="1"/>
  <c r="L14" i="1"/>
  <c r="K14" i="1"/>
  <c r="J14" i="1"/>
  <c r="AY13" i="3"/>
  <c r="AP13" i="3"/>
  <c r="AD13" i="3"/>
  <c r="AB13" i="3" s="1"/>
  <c r="S13" i="3"/>
  <c r="Q13" i="3" s="1"/>
  <c r="P13" i="3"/>
  <c r="O13" i="3"/>
  <c r="F13" i="1" s="1"/>
  <c r="N13" i="1"/>
  <c r="F13" i="3"/>
  <c r="E13" i="3"/>
  <c r="E13" i="1" s="1"/>
  <c r="CN13" i="34"/>
  <c r="AF13" i="34" s="1"/>
  <c r="CM13" i="34"/>
  <c r="AE13" i="34" s="1"/>
  <c r="CL13" i="34"/>
  <c r="AD13" i="34" s="1"/>
  <c r="CK13" i="34"/>
  <c r="AC13" i="34" s="1"/>
  <c r="CE13" i="34"/>
  <c r="W13" i="34" s="1"/>
  <c r="CB13" i="34"/>
  <c r="T13" i="34" s="1"/>
  <c r="CA13" i="34"/>
  <c r="S13" i="34" s="1"/>
  <c r="BZ13" i="34"/>
  <c r="R13" i="34" s="1"/>
  <c r="BY13" i="34"/>
  <c r="Q13" i="34" s="1"/>
  <c r="BT13" i="34"/>
  <c r="L13" i="34" s="1"/>
  <c r="BQ13" i="34"/>
  <c r="I13" i="34" s="1"/>
  <c r="BP13" i="34"/>
  <c r="H13" i="34" s="1"/>
  <c r="BO13" i="34"/>
  <c r="G13" i="34" s="1"/>
  <c r="BN13" i="34"/>
  <c r="F13" i="34" s="1"/>
  <c r="D13" i="32"/>
  <c r="CI13" i="34"/>
  <c r="AA13" i="34" s="1"/>
  <c r="CH13" i="34"/>
  <c r="Z13" i="34" s="1"/>
  <c r="CG13" i="34"/>
  <c r="Y13" i="34" s="1"/>
  <c r="CF13" i="34"/>
  <c r="X13" i="34" s="1"/>
  <c r="BS13" i="34"/>
  <c r="K13" i="34" s="1"/>
  <c r="D13" i="31"/>
  <c r="D13" i="30"/>
  <c r="W13" i="1" s="1"/>
  <c r="CO13" i="34"/>
  <c r="AG13" i="34" s="1"/>
  <c r="BU13" i="34"/>
  <c r="M13" i="34" s="1"/>
  <c r="D13" i="29"/>
  <c r="V13" i="1" s="1"/>
  <c r="CC13" i="34"/>
  <c r="U13" i="34" s="1"/>
  <c r="BW13" i="34"/>
  <c r="O13" i="34" s="1"/>
  <c r="BV13" i="34"/>
  <c r="N13" i="34" s="1"/>
  <c r="D13" i="25"/>
  <c r="R13" i="1" s="1"/>
  <c r="CJ13" i="34"/>
  <c r="AB13" i="34" s="1"/>
  <c r="CD13" i="34"/>
  <c r="V13" i="34" s="1"/>
  <c r="BX13" i="34"/>
  <c r="P13" i="34" s="1"/>
  <c r="BR13" i="34"/>
  <c r="J13" i="34" s="1"/>
  <c r="AH13" i="34"/>
  <c r="O13" i="1" s="1"/>
  <c r="AF13" i="33"/>
  <c r="D13" i="22"/>
  <c r="D13" i="21"/>
  <c r="AI13" i="33"/>
  <c r="D13" i="20"/>
  <c r="D13" i="19"/>
  <c r="D13" i="18"/>
  <c r="D13" i="17"/>
  <c r="D13" i="16"/>
  <c r="D13" i="15"/>
  <c r="D13" i="14"/>
  <c r="AC13" i="1"/>
  <c r="M13" i="1"/>
  <c r="L13" i="1"/>
  <c r="K13" i="1"/>
  <c r="J13" i="1"/>
  <c r="I13" i="1"/>
  <c r="AY12" i="3"/>
  <c r="AP12" i="3"/>
  <c r="AD12" i="3"/>
  <c r="AB12" i="3" s="1"/>
  <c r="S12" i="3"/>
  <c r="Q12" i="3" s="1"/>
  <c r="O12" i="3"/>
  <c r="F12" i="1" s="1"/>
  <c r="I12" i="1"/>
  <c r="M12" i="1"/>
  <c r="L12" i="1"/>
  <c r="K12" i="1"/>
  <c r="J12" i="1"/>
  <c r="F12" i="3"/>
  <c r="E12" i="3"/>
  <c r="E12" i="1" s="1"/>
  <c r="CH12" i="34"/>
  <c r="Z12" i="34" s="1"/>
  <c r="CG12" i="34"/>
  <c r="Y12" i="34" s="1"/>
  <c r="CF12" i="34"/>
  <c r="X12" i="34" s="1"/>
  <c r="CB12" i="34"/>
  <c r="T12" i="34" s="1"/>
  <c r="CA12" i="34"/>
  <c r="S12" i="34" s="1"/>
  <c r="BZ12" i="34"/>
  <c r="R12" i="34" s="1"/>
  <c r="BV12" i="34"/>
  <c r="N12" i="34" s="1"/>
  <c r="BU12" i="34"/>
  <c r="M12" i="34" s="1"/>
  <c r="BT12" i="34"/>
  <c r="L12" i="34" s="1"/>
  <c r="BN12" i="34"/>
  <c r="F12" i="34" s="1"/>
  <c r="CE12" i="34"/>
  <c r="W12" i="34" s="1"/>
  <c r="CC12" i="34"/>
  <c r="U12" i="34" s="1"/>
  <c r="BY12" i="34"/>
  <c r="Q12" i="34" s="1"/>
  <c r="BS12" i="34"/>
  <c r="K12" i="34" s="1"/>
  <c r="BQ12" i="34"/>
  <c r="I12" i="34" s="1"/>
  <c r="D12" i="31"/>
  <c r="BP12" i="34"/>
  <c r="H12" i="34" s="1"/>
  <c r="BO12" i="34"/>
  <c r="G12" i="34" s="1"/>
  <c r="D12" i="30"/>
  <c r="W12" i="1" s="1"/>
  <c r="CO12" i="34"/>
  <c r="AG12" i="34" s="1"/>
  <c r="CN12" i="34"/>
  <c r="AF12" i="34" s="1"/>
  <c r="CM12" i="34"/>
  <c r="AE12" i="34" s="1"/>
  <c r="CL12" i="34"/>
  <c r="AD12" i="34" s="1"/>
  <c r="CK12" i="34"/>
  <c r="AC12" i="34" s="1"/>
  <c r="D12" i="29"/>
  <c r="V12" i="1" s="1"/>
  <c r="D12" i="28"/>
  <c r="U12" i="1" s="1"/>
  <c r="CI12" i="34"/>
  <c r="AA12" i="34" s="1"/>
  <c r="D12" i="27"/>
  <c r="T12" i="1" s="1"/>
  <c r="D12" i="25"/>
  <c r="R12" i="1" s="1"/>
  <c r="CJ12" i="34"/>
  <c r="AB12" i="34" s="1"/>
  <c r="CD12" i="34"/>
  <c r="V12" i="34" s="1"/>
  <c r="BX12" i="34"/>
  <c r="P12" i="34" s="1"/>
  <c r="BW12" i="34"/>
  <c r="O12" i="34" s="1"/>
  <c r="BR12" i="34"/>
  <c r="J12" i="34" s="1"/>
  <c r="AH12" i="34"/>
  <c r="O12" i="1" s="1"/>
  <c r="AI12" i="33"/>
  <c r="D12" i="22"/>
  <c r="D12" i="21"/>
  <c r="AF12" i="33"/>
  <c r="D12" i="20"/>
  <c r="D12" i="19"/>
  <c r="D12" i="18"/>
  <c r="D12" i="17"/>
  <c r="D12" i="16"/>
  <c r="AC12" i="1"/>
  <c r="AB12" i="1"/>
  <c r="N12" i="1"/>
  <c r="H12" i="1"/>
  <c r="AY11" i="3"/>
  <c r="AP11" i="3"/>
  <c r="AD11" i="3"/>
  <c r="AB11" i="3" s="1"/>
  <c r="S11" i="3"/>
  <c r="Q11" i="3" s="1"/>
  <c r="O11" i="3"/>
  <c r="F11" i="1" s="1"/>
  <c r="N11" i="1"/>
  <c r="I11" i="1"/>
  <c r="M11" i="1"/>
  <c r="F11" i="3"/>
  <c r="E11" i="3"/>
  <c r="E11" i="1" s="1"/>
  <c r="CN11" i="34"/>
  <c r="AF11" i="34" s="1"/>
  <c r="CM11" i="34"/>
  <c r="AE11" i="34" s="1"/>
  <c r="CL11" i="34"/>
  <c r="AD11" i="34" s="1"/>
  <c r="CK11" i="34"/>
  <c r="AC11" i="34" s="1"/>
  <c r="CI11" i="34"/>
  <c r="AA11" i="34" s="1"/>
  <c r="CG11" i="34"/>
  <c r="Y11" i="34" s="1"/>
  <c r="CF11" i="34"/>
  <c r="X11" i="34" s="1"/>
  <c r="CE11" i="34"/>
  <c r="W11" i="34" s="1"/>
  <c r="BU11" i="34"/>
  <c r="M11" i="34" s="1"/>
  <c r="BT11" i="34"/>
  <c r="L11" i="34" s="1"/>
  <c r="BS11" i="34"/>
  <c r="K11" i="34" s="1"/>
  <c r="BN11" i="34"/>
  <c r="F11" i="34" s="1"/>
  <c r="D11" i="32"/>
  <c r="CH11" i="34"/>
  <c r="Z11" i="34" s="1"/>
  <c r="CB11" i="34"/>
  <c r="T11" i="34" s="1"/>
  <c r="CA11" i="34"/>
  <c r="S11" i="34" s="1"/>
  <c r="BZ11" i="34"/>
  <c r="R11" i="34" s="1"/>
  <c r="BY11" i="34"/>
  <c r="Q11" i="34" s="1"/>
  <c r="D11" i="31"/>
  <c r="D11" i="30"/>
  <c r="W11" i="1" s="1"/>
  <c r="BV11" i="34"/>
  <c r="N11" i="34" s="1"/>
  <c r="D11" i="29"/>
  <c r="V11" i="1" s="1"/>
  <c r="CC11" i="34"/>
  <c r="U11" i="34" s="1"/>
  <c r="BP11" i="34"/>
  <c r="H11" i="34" s="1"/>
  <c r="BO11" i="34"/>
  <c r="G11" i="34" s="1"/>
  <c r="D11" i="28"/>
  <c r="U11" i="1" s="1"/>
  <c r="D11" i="27"/>
  <c r="T11" i="1" s="1"/>
  <c r="D11" i="26"/>
  <c r="S11" i="1" s="1"/>
  <c r="D11" i="25"/>
  <c r="R11" i="1" s="1"/>
  <c r="CO11" i="34"/>
  <c r="AG11" i="34" s="1"/>
  <c r="CJ11" i="34"/>
  <c r="AB11" i="34" s="1"/>
  <c r="CD11" i="34"/>
  <c r="V11" i="34" s="1"/>
  <c r="BX11" i="34"/>
  <c r="P11" i="34" s="1"/>
  <c r="BW11" i="34"/>
  <c r="O11" i="34" s="1"/>
  <c r="BR11" i="34"/>
  <c r="J11" i="34" s="1"/>
  <c r="BQ11" i="34"/>
  <c r="I11" i="34" s="1"/>
  <c r="AH11" i="34"/>
  <c r="O11" i="1" s="1"/>
  <c r="AF11" i="33"/>
  <c r="AI11" i="33"/>
  <c r="D11" i="22"/>
  <c r="D11" i="21"/>
  <c r="D11" i="20"/>
  <c r="D11" i="19"/>
  <c r="D11" i="18"/>
  <c r="D11" i="17"/>
  <c r="D11" i="16"/>
  <c r="D11" i="15"/>
  <c r="D11" i="14"/>
  <c r="AC11" i="1"/>
  <c r="L11" i="1"/>
  <c r="K11" i="1"/>
  <c r="J11" i="1"/>
  <c r="AY10" i="3"/>
  <c r="AP10" i="3"/>
  <c r="O10" i="3"/>
  <c r="AD10" i="3"/>
  <c r="AB10" i="3" s="1"/>
  <c r="S10" i="3"/>
  <c r="Q10" i="3" s="1"/>
  <c r="N10" i="1"/>
  <c r="F10" i="3"/>
  <c r="E10" i="3"/>
  <c r="E10" i="1" s="1"/>
  <c r="CM10" i="34"/>
  <c r="AE10" i="34" s="1"/>
  <c r="CL10" i="34"/>
  <c r="AD10" i="34" s="1"/>
  <c r="CK10" i="34"/>
  <c r="AC10" i="34" s="1"/>
  <c r="CG10" i="34"/>
  <c r="Y10" i="34" s="1"/>
  <c r="CB10" i="34"/>
  <c r="T10" i="34" s="1"/>
  <c r="CA10" i="34"/>
  <c r="S10" i="34" s="1"/>
  <c r="BZ10" i="34"/>
  <c r="R10" i="34" s="1"/>
  <c r="BY10" i="34"/>
  <c r="Q10" i="34" s="1"/>
  <c r="BV10" i="34"/>
  <c r="N10" i="34" s="1"/>
  <c r="BT10" i="34"/>
  <c r="L10" i="34" s="1"/>
  <c r="BS10" i="34"/>
  <c r="K10" i="34" s="1"/>
  <c r="BO10" i="34"/>
  <c r="G10" i="34" s="1"/>
  <c r="BN10" i="34"/>
  <c r="F10" i="34" s="1"/>
  <c r="D10" i="32"/>
  <c r="CF10" i="34"/>
  <c r="X10" i="34" s="1"/>
  <c r="CE10" i="34"/>
  <c r="W10" i="34" s="1"/>
  <c r="BW10" i="34"/>
  <c r="O10" i="34" s="1"/>
  <c r="BU10" i="34"/>
  <c r="M10" i="34" s="1"/>
  <c r="D10" i="31"/>
  <c r="CH10" i="34"/>
  <c r="Z10" i="34" s="1"/>
  <c r="D10" i="30"/>
  <c r="W10" i="1" s="1"/>
  <c r="CC10" i="34"/>
  <c r="U10" i="34" s="1"/>
  <c r="BQ10" i="34"/>
  <c r="I10" i="34" s="1"/>
  <c r="BP10" i="34"/>
  <c r="H10" i="34" s="1"/>
  <c r="D10" i="29"/>
  <c r="V10" i="1" s="1"/>
  <c r="D10" i="28"/>
  <c r="U10" i="1" s="1"/>
  <c r="D10" i="27"/>
  <c r="T10" i="1" s="1"/>
  <c r="CO10" i="34"/>
  <c r="AG10" i="34" s="1"/>
  <c r="CN10" i="34"/>
  <c r="AF10" i="34" s="1"/>
  <c r="D10" i="26"/>
  <c r="S10" i="1" s="1"/>
  <c r="D10" i="25"/>
  <c r="R10" i="1" s="1"/>
  <c r="CJ10" i="34"/>
  <c r="AB10" i="34" s="1"/>
  <c r="CI10" i="34"/>
  <c r="AA10" i="34" s="1"/>
  <c r="CD10" i="34"/>
  <c r="V10" i="34" s="1"/>
  <c r="BX10" i="34"/>
  <c r="P10" i="34" s="1"/>
  <c r="BR10" i="34"/>
  <c r="J10" i="34" s="1"/>
  <c r="AH10" i="34"/>
  <c r="O10" i="1" s="1"/>
  <c r="AI10" i="33"/>
  <c r="D10" i="22"/>
  <c r="D10" i="21"/>
  <c r="AF10" i="33"/>
  <c r="D10" i="19"/>
  <c r="D10" i="18"/>
  <c r="D10" i="17"/>
  <c r="D10" i="16"/>
  <c r="D10" i="15"/>
  <c r="D10" i="14"/>
  <c r="D10" i="13"/>
  <c r="D10" i="8"/>
  <c r="AC10" i="1"/>
  <c r="M10" i="1"/>
  <c r="L10" i="1"/>
  <c r="K10" i="1"/>
  <c r="J10" i="1"/>
  <c r="I10" i="1"/>
  <c r="H10" i="1"/>
  <c r="AY9" i="3"/>
  <c r="AP9" i="3"/>
  <c r="AC9" i="1"/>
  <c r="AD9" i="3"/>
  <c r="AB9" i="3" s="1"/>
  <c r="S9" i="3"/>
  <c r="Q9" i="3" s="1"/>
  <c r="O9" i="3"/>
  <c r="AB9" i="1" s="1"/>
  <c r="N9" i="1"/>
  <c r="I9" i="1"/>
  <c r="I7" i="1" s="1"/>
  <c r="J9" i="1"/>
  <c r="F9" i="3"/>
  <c r="E9" i="3"/>
  <c r="E9" i="1" s="1"/>
  <c r="CK9" i="34"/>
  <c r="AC9" i="34" s="1"/>
  <c r="CG9" i="34"/>
  <c r="Y9" i="34" s="1"/>
  <c r="CF9" i="34"/>
  <c r="X9" i="34" s="1"/>
  <c r="CE9" i="34"/>
  <c r="W9" i="34" s="1"/>
  <c r="CB9" i="34"/>
  <c r="T9" i="34" s="1"/>
  <c r="CA9" i="34"/>
  <c r="S9" i="34" s="1"/>
  <c r="BZ9" i="34"/>
  <c r="R9" i="34" s="1"/>
  <c r="BY9" i="34"/>
  <c r="Q9" i="34" s="1"/>
  <c r="BV9" i="34"/>
  <c r="N9" i="34" s="1"/>
  <c r="BU9" i="34"/>
  <c r="M9" i="34" s="1"/>
  <c r="BT9" i="34"/>
  <c r="L9" i="34" s="1"/>
  <c r="BS9" i="34"/>
  <c r="K9" i="34" s="1"/>
  <c r="D9" i="32"/>
  <c r="CO9" i="34"/>
  <c r="AG9" i="34" s="1"/>
  <c r="CN9" i="34"/>
  <c r="AF9" i="34" s="1"/>
  <c r="CM9" i="34"/>
  <c r="AE9" i="34" s="1"/>
  <c r="CL9" i="34"/>
  <c r="AD9" i="34" s="1"/>
  <c r="CH9" i="34"/>
  <c r="Z9" i="34" s="1"/>
  <c r="BQ9" i="34"/>
  <c r="I9" i="34" s="1"/>
  <c r="BO9" i="34"/>
  <c r="G9" i="34" s="1"/>
  <c r="D9" i="31"/>
  <c r="BW9" i="34"/>
  <c r="O9" i="34" s="1"/>
  <c r="D9" i="30"/>
  <c r="W9" i="1" s="1"/>
  <c r="CI9" i="34"/>
  <c r="AA9" i="34" s="1"/>
  <c r="D9" i="29"/>
  <c r="V9" i="1" s="1"/>
  <c r="CC9" i="34"/>
  <c r="U9" i="34" s="1"/>
  <c r="D9" i="28"/>
  <c r="U9" i="1" s="1"/>
  <c r="BP9" i="34"/>
  <c r="H9" i="34" s="1"/>
  <c r="D9" i="27"/>
  <c r="T9" i="1" s="1"/>
  <c r="D9" i="25"/>
  <c r="R9" i="1" s="1"/>
  <c r="CJ9" i="34"/>
  <c r="AB9" i="34" s="1"/>
  <c r="CD9" i="34"/>
  <c r="V9" i="34" s="1"/>
  <c r="BX9" i="34"/>
  <c r="P9" i="34" s="1"/>
  <c r="BR9" i="34"/>
  <c r="J9" i="34" s="1"/>
  <c r="AH9" i="34"/>
  <c r="O9" i="1" s="1"/>
  <c r="N9" i="23"/>
  <c r="N9" i="33" s="1"/>
  <c r="AF9" i="33"/>
  <c r="D9" i="21"/>
  <c r="D9" i="20"/>
  <c r="D9" i="18"/>
  <c r="D9" i="17"/>
  <c r="D9" i="13"/>
  <c r="AI9" i="33"/>
  <c r="F9" i="33"/>
  <c r="M9" i="1"/>
  <c r="L9" i="1"/>
  <c r="K9" i="1"/>
  <c r="AY8" i="3"/>
  <c r="AP8" i="3"/>
  <c r="AD8" i="1" s="1"/>
  <c r="AC8" i="1"/>
  <c r="AD8" i="3"/>
  <c r="AB8" i="3" s="1"/>
  <c r="S8" i="3"/>
  <c r="Q8" i="3" s="1"/>
  <c r="P8" i="3"/>
  <c r="I8" i="1"/>
  <c r="L8" i="1"/>
  <c r="L7" i="1" s="1"/>
  <c r="K8" i="1"/>
  <c r="K7" i="1" s="1"/>
  <c r="CM8" i="34"/>
  <c r="AE8" i="34" s="1"/>
  <c r="CL8" i="34"/>
  <c r="AD8" i="34" s="1"/>
  <c r="CK8" i="34"/>
  <c r="AC8" i="34" s="1"/>
  <c r="CF8" i="34"/>
  <c r="X8" i="34" s="1"/>
  <c r="CE8" i="34"/>
  <c r="W8" i="34" s="1"/>
  <c r="CA8" i="34"/>
  <c r="S8" i="34" s="1"/>
  <c r="BZ8" i="34"/>
  <c r="R8" i="34" s="1"/>
  <c r="R7" i="34" s="1"/>
  <c r="BY8" i="34"/>
  <c r="Q8" i="34" s="1"/>
  <c r="BS8" i="34"/>
  <c r="K8" i="34" s="1"/>
  <c r="BO8" i="34"/>
  <c r="G8" i="34" s="1"/>
  <c r="BN8" i="34"/>
  <c r="F8" i="34" s="1"/>
  <c r="D8" i="32"/>
  <c r="CC8" i="34"/>
  <c r="U8" i="34" s="1"/>
  <c r="U7" i="34" s="1"/>
  <c r="CB8" i="34"/>
  <c r="T8" i="34" s="1"/>
  <c r="BP8" i="34"/>
  <c r="H8" i="34" s="1"/>
  <c r="CG8" i="34"/>
  <c r="Y8" i="34" s="1"/>
  <c r="D8" i="30"/>
  <c r="W8" i="1" s="1"/>
  <c r="BU8" i="34"/>
  <c r="M8" i="34" s="1"/>
  <c r="BT8" i="34"/>
  <c r="L8" i="34" s="1"/>
  <c r="L7" i="34" s="1"/>
  <c r="D8" i="29"/>
  <c r="V8" i="1" s="1"/>
  <c r="CO8" i="34"/>
  <c r="AG8" i="34" s="1"/>
  <c r="CN8" i="34"/>
  <c r="AF8" i="34" s="1"/>
  <c r="CH8" i="34"/>
  <c r="Z8" i="34" s="1"/>
  <c r="BV8" i="34"/>
  <c r="N8" i="34" s="1"/>
  <c r="D8" i="28"/>
  <c r="U8" i="1" s="1"/>
  <c r="CI8" i="34"/>
  <c r="AA8" i="34" s="1"/>
  <c r="D8" i="27"/>
  <c r="T8" i="1" s="1"/>
  <c r="D8" i="26"/>
  <c r="S8" i="1" s="1"/>
  <c r="D8" i="25"/>
  <c r="R8" i="1" s="1"/>
  <c r="R7" i="1" s="1"/>
  <c r="CJ8" i="34"/>
  <c r="AB8" i="34" s="1"/>
  <c r="CD8" i="34"/>
  <c r="V8" i="34" s="1"/>
  <c r="V7" i="34" s="1"/>
  <c r="BX8" i="34"/>
  <c r="P8" i="34" s="1"/>
  <c r="BW8" i="34"/>
  <c r="O8" i="34" s="1"/>
  <c r="BR8" i="34"/>
  <c r="J8" i="34" s="1"/>
  <c r="BQ8" i="34"/>
  <c r="I8" i="34" s="1"/>
  <c r="AH8" i="34"/>
  <c r="O8" i="1" s="1"/>
  <c r="O7" i="1" s="1"/>
  <c r="AH8" i="23"/>
  <c r="AH8" i="33" s="1"/>
  <c r="AG8" i="23"/>
  <c r="AG8" i="33" s="1"/>
  <c r="AF8" i="33"/>
  <c r="AE8" i="23"/>
  <c r="AE8" i="33" s="1"/>
  <c r="AD8" i="23"/>
  <c r="AC8" i="23"/>
  <c r="AB8" i="23"/>
  <c r="AB9" i="23" s="1"/>
  <c r="AB10" i="23" s="1"/>
  <c r="AA8" i="23"/>
  <c r="AA9" i="23" s="1"/>
  <c r="Z8" i="23"/>
  <c r="Z8" i="33" s="1"/>
  <c r="Y8" i="23"/>
  <c r="Y8" i="33" s="1"/>
  <c r="X8" i="23"/>
  <c r="X9" i="23" s="1"/>
  <c r="W8" i="23"/>
  <c r="V8" i="23"/>
  <c r="V9" i="23" s="1"/>
  <c r="U8" i="23"/>
  <c r="U9" i="23" s="1"/>
  <c r="T8" i="23"/>
  <c r="T8" i="33" s="1"/>
  <c r="S8" i="23"/>
  <c r="S9" i="23" s="1"/>
  <c r="S9" i="33" s="1"/>
  <c r="R8" i="23"/>
  <c r="Q8" i="23"/>
  <c r="P8" i="23"/>
  <c r="P8" i="33" s="1"/>
  <c r="O8" i="23"/>
  <c r="O8" i="33" s="1"/>
  <c r="N8" i="23"/>
  <c r="N8" i="33" s="1"/>
  <c r="M8" i="23"/>
  <c r="M9" i="23" s="1"/>
  <c r="M9" i="33" s="1"/>
  <c r="L8" i="23"/>
  <c r="K8" i="23"/>
  <c r="K9" i="23" s="1"/>
  <c r="K10" i="23" s="1"/>
  <c r="K10" i="33" s="1"/>
  <c r="J8" i="23"/>
  <c r="J8" i="33" s="1"/>
  <c r="I8" i="23"/>
  <c r="I9" i="23" s="1"/>
  <c r="I10" i="23" s="1"/>
  <c r="I11" i="23" s="1"/>
  <c r="H8" i="23"/>
  <c r="H9" i="23" s="1"/>
  <c r="G8" i="23"/>
  <c r="G9" i="23" s="1"/>
  <c r="G10" i="23" s="1"/>
  <c r="F8" i="23"/>
  <c r="F9" i="23" s="1"/>
  <c r="F10" i="23" s="1"/>
  <c r="F10" i="33" s="1"/>
  <c r="E8" i="23"/>
  <c r="E9" i="23" s="1"/>
  <c r="AB8" i="33"/>
  <c r="M8" i="33"/>
  <c r="D8" i="22"/>
  <c r="S8" i="33"/>
  <c r="D8" i="21"/>
  <c r="D8" i="20"/>
  <c r="AI8" i="33"/>
  <c r="D8" i="17"/>
  <c r="D8" i="15"/>
  <c r="D8" i="14"/>
  <c r="D8" i="13"/>
  <c r="X8" i="33"/>
  <c r="D8" i="8"/>
  <c r="N8" i="1"/>
  <c r="N7" i="1" s="1"/>
  <c r="M8" i="1"/>
  <c r="M7" i="1" s="1"/>
  <c r="J8" i="1"/>
  <c r="H8" i="1"/>
  <c r="F29" i="1" l="1"/>
  <c r="AB23" i="1"/>
  <c r="F22" i="1"/>
  <c r="P7" i="34"/>
  <c r="AA7" i="34"/>
  <c r="T7" i="34"/>
  <c r="Q7" i="34"/>
  <c r="AD7" i="34"/>
  <c r="Z7" i="34"/>
  <c r="N7" i="34"/>
  <c r="W7" i="34"/>
  <c r="AF7" i="34"/>
  <c r="Y7" i="34"/>
  <c r="O7" i="34"/>
  <c r="AG7" i="34"/>
  <c r="H7" i="34"/>
  <c r="K7" i="34"/>
  <c r="AC7" i="34"/>
  <c r="AB7" i="34"/>
  <c r="AE7" i="34"/>
  <c r="S7" i="34"/>
  <c r="I7" i="34"/>
  <c r="M7" i="34"/>
  <c r="J7" i="34"/>
  <c r="X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9" i="3"/>
  <c r="P10" i="3"/>
  <c r="P12" i="3"/>
  <c r="D12" i="3" s="1"/>
  <c r="D16" i="3"/>
  <c r="P17" i="3"/>
  <c r="D17" i="3" s="1"/>
  <c r="P18" i="3"/>
  <c r="P19" i="3"/>
  <c r="P25" i="3"/>
  <c r="P26" i="3"/>
  <c r="P29" i="3"/>
  <c r="P33" i="3"/>
  <c r="P21" i="3"/>
  <c r="P35" i="3"/>
  <c r="P22" i="3"/>
  <c r="D22" i="3" s="1"/>
  <c r="P34" i="3"/>
  <c r="D13" i="3"/>
  <c r="P11" i="3"/>
  <c r="D11" i="3" s="1"/>
  <c r="P14" i="3"/>
  <c r="P16" i="3"/>
  <c r="P20" i="3"/>
  <c r="P31" i="3"/>
  <c r="AE9" i="23"/>
  <c r="AE9" i="33" s="1"/>
  <c r="Y9" i="23"/>
  <c r="T9" i="23"/>
  <c r="T9" i="33" s="1"/>
  <c r="K8" i="33"/>
  <c r="H9" i="33"/>
  <c r="H10" i="23"/>
  <c r="H10" i="33" s="1"/>
  <c r="AA8" i="33"/>
  <c r="V8" i="33"/>
  <c r="Z9" i="23"/>
  <c r="M10" i="23"/>
  <c r="AG9" i="23"/>
  <c r="AG9" i="33" s="1"/>
  <c r="I10" i="33"/>
  <c r="AE10" i="23"/>
  <c r="AE11" i="23" s="1"/>
  <c r="AE11" i="33" s="1"/>
  <c r="U8" i="33"/>
  <c r="AB10" i="33"/>
  <c r="AB11" i="23"/>
  <c r="T10" i="23"/>
  <c r="F11" i="23"/>
  <c r="G11" i="23"/>
  <c r="K11" i="23"/>
  <c r="W9" i="23"/>
  <c r="W8" i="33"/>
  <c r="L8" i="33"/>
  <c r="L9" i="23"/>
  <c r="K9" i="33"/>
  <c r="H11" i="23"/>
  <c r="H12" i="23" s="1"/>
  <c r="AE12" i="23"/>
  <c r="Q9" i="23"/>
  <c r="Q8" i="33"/>
  <c r="X9" i="33"/>
  <c r="X10" i="23"/>
  <c r="M10" i="33"/>
  <c r="M11" i="23"/>
  <c r="AD8" i="33"/>
  <c r="AD9" i="23"/>
  <c r="N10" i="23"/>
  <c r="V9" i="33"/>
  <c r="V10" i="23"/>
  <c r="E10" i="23"/>
  <c r="E9" i="33"/>
  <c r="AC9" i="23"/>
  <c r="AC8" i="33"/>
  <c r="R8" i="33"/>
  <c r="R9" i="23"/>
  <c r="I11" i="33"/>
  <c r="I12" i="23"/>
  <c r="U9" i="33"/>
  <c r="U10" i="23"/>
  <c r="AA9" i="33"/>
  <c r="AA10" i="23"/>
  <c r="AB9" i="33"/>
  <c r="S10" i="23"/>
  <c r="O9" i="23"/>
  <c r="AH9" i="23"/>
  <c r="D8" i="23"/>
  <c r="J9" i="23"/>
  <c r="P9" i="23"/>
  <c r="AI7" i="33"/>
  <c r="AF7" i="33"/>
  <c r="D35" i="3"/>
  <c r="G35" i="1"/>
  <c r="AM35" i="3"/>
  <c r="AB35" i="1"/>
  <c r="AE35" i="1" s="1"/>
  <c r="E35" i="1"/>
  <c r="X35" i="1"/>
  <c r="BN35" i="34"/>
  <c r="F35" i="34" s="1"/>
  <c r="D35" i="34" s="1"/>
  <c r="D35" i="26"/>
  <c r="S35" i="1" s="1"/>
  <c r="AM34" i="3"/>
  <c r="G34" i="1"/>
  <c r="F34" i="3"/>
  <c r="AE34" i="1"/>
  <c r="E34" i="3"/>
  <c r="X34" i="1"/>
  <c r="BO34" i="34"/>
  <c r="G34" i="34" s="1"/>
  <c r="D34" i="27"/>
  <c r="T34" i="1" s="1"/>
  <c r="BM34" i="34"/>
  <c r="E34" i="34" s="1"/>
  <c r="AM33" i="3"/>
  <c r="G33" i="1"/>
  <c r="AC33" i="1"/>
  <c r="AE33" i="1" s="1"/>
  <c r="F33" i="3"/>
  <c r="E33" i="3"/>
  <c r="X33" i="1"/>
  <c r="Y33" i="1" s="1"/>
  <c r="BO33" i="34"/>
  <c r="G33" i="34" s="1"/>
  <c r="BM33" i="34"/>
  <c r="E33" i="34" s="1"/>
  <c r="D33" i="13"/>
  <c r="F32" i="1"/>
  <c r="AE32" i="1"/>
  <c r="AM32" i="3"/>
  <c r="F32" i="3"/>
  <c r="G32" i="1"/>
  <c r="E32" i="3"/>
  <c r="D32" i="32"/>
  <c r="X32" i="1" s="1"/>
  <c r="D32" i="31"/>
  <c r="D32" i="29"/>
  <c r="V32" i="1" s="1"/>
  <c r="BL32" i="34"/>
  <c r="D32" i="34"/>
  <c r="AM31" i="3"/>
  <c r="G31" i="1"/>
  <c r="AB31" i="1"/>
  <c r="AE31" i="1" s="1"/>
  <c r="E31" i="3"/>
  <c r="X31" i="1"/>
  <c r="Y31" i="1" s="1"/>
  <c r="BM31" i="34"/>
  <c r="E31" i="34" s="1"/>
  <c r="D31" i="34" s="1"/>
  <c r="D31" i="20"/>
  <c r="F30" i="1"/>
  <c r="AD30" i="1"/>
  <c r="AM30" i="3"/>
  <c r="Q30" i="3"/>
  <c r="F30" i="3"/>
  <c r="AE30" i="1"/>
  <c r="G30" i="1"/>
  <c r="E30" i="3"/>
  <c r="X30" i="1"/>
  <c r="D30" i="31"/>
  <c r="D30" i="30"/>
  <c r="W30" i="1" s="1"/>
  <c r="D30" i="29"/>
  <c r="V30" i="1" s="1"/>
  <c r="D30" i="28"/>
  <c r="U30" i="1" s="1"/>
  <c r="BL30" i="34"/>
  <c r="D30" i="34"/>
  <c r="AM29" i="3"/>
  <c r="AD29" i="1"/>
  <c r="AE29" i="1" s="1"/>
  <c r="Q29" i="3"/>
  <c r="J29" i="1"/>
  <c r="G29" i="1" s="1"/>
  <c r="E29" i="3"/>
  <c r="BM29" i="34"/>
  <c r="E29" i="34" s="1"/>
  <c r="D29" i="34" s="1"/>
  <c r="X29" i="1"/>
  <c r="D29" i="30"/>
  <c r="W29" i="1" s="1"/>
  <c r="D29" i="28"/>
  <c r="U29" i="1" s="1"/>
  <c r="AM28" i="3"/>
  <c r="AD28" i="1"/>
  <c r="AE28" i="1" s="1"/>
  <c r="Q28" i="3"/>
  <c r="G28" i="1"/>
  <c r="E28" i="3"/>
  <c r="X28" i="1"/>
  <c r="D28" i="30"/>
  <c r="W28" i="1" s="1"/>
  <c r="Y28" i="1" s="1"/>
  <c r="BL28" i="34"/>
  <c r="D28" i="34"/>
  <c r="D28" i="18"/>
  <c r="D28" i="8"/>
  <c r="F27" i="1"/>
  <c r="G27" i="1"/>
  <c r="AD27" i="1"/>
  <c r="AE27" i="1" s="1"/>
  <c r="AM27" i="3"/>
  <c r="AB27" i="3"/>
  <c r="Q27" i="3"/>
  <c r="E27" i="3"/>
  <c r="X27" i="1"/>
  <c r="D27" i="28"/>
  <c r="U27" i="1" s="1"/>
  <c r="BM27" i="34"/>
  <c r="BL27" i="34" s="1"/>
  <c r="F26" i="1"/>
  <c r="G26" i="1"/>
  <c r="Q26" i="3"/>
  <c r="AM26" i="3"/>
  <c r="AE26" i="1"/>
  <c r="E26" i="3"/>
  <c r="X26" i="1"/>
  <c r="BL26" i="34"/>
  <c r="D26" i="34"/>
  <c r="Y26" i="1"/>
  <c r="F25" i="1"/>
  <c r="AM25" i="3"/>
  <c r="F25" i="3"/>
  <c r="AE25" i="1"/>
  <c r="G25" i="1"/>
  <c r="E25" i="3"/>
  <c r="X25" i="1"/>
  <c r="Y25" i="1" s="1"/>
  <c r="BM25" i="34"/>
  <c r="BL25" i="34" s="1"/>
  <c r="F24" i="1"/>
  <c r="AD24" i="1"/>
  <c r="AE24" i="1" s="1"/>
  <c r="AM24" i="3"/>
  <c r="H24" i="1"/>
  <c r="G24" i="1" s="1"/>
  <c r="E24" i="3"/>
  <c r="X24" i="1"/>
  <c r="Y24" i="1" s="1"/>
  <c r="BM24" i="34"/>
  <c r="E24" i="34" s="1"/>
  <c r="D24" i="34" s="1"/>
  <c r="D23" i="3"/>
  <c r="G23" i="1"/>
  <c r="P23" i="1" s="1"/>
  <c r="Q23" i="1" s="1"/>
  <c r="AE23" i="1"/>
  <c r="AM23" i="3"/>
  <c r="BM23" i="34"/>
  <c r="E23" i="34" s="1"/>
  <c r="D23" i="34" s="1"/>
  <c r="D23" i="21"/>
  <c r="D23" i="19"/>
  <c r="X23" i="1" s="1"/>
  <c r="Y23" i="1" s="1"/>
  <c r="D23" i="18"/>
  <c r="D23" i="16"/>
  <c r="D23" i="15"/>
  <c r="D23" i="14"/>
  <c r="D23" i="13"/>
  <c r="D23" i="8"/>
  <c r="AE22" i="1"/>
  <c r="AM22" i="3"/>
  <c r="G22" i="1"/>
  <c r="P22" i="1" s="1"/>
  <c r="Q22" i="1" s="1"/>
  <c r="BM22" i="34"/>
  <c r="E22" i="34" s="1"/>
  <c r="D22" i="34" s="1"/>
  <c r="D22" i="20"/>
  <c r="D22" i="19"/>
  <c r="X22" i="1" s="1"/>
  <c r="Y22" i="1" s="1"/>
  <c r="D22" i="14"/>
  <c r="D22" i="13"/>
  <c r="D22" i="8"/>
  <c r="F21" i="1"/>
  <c r="G21" i="1"/>
  <c r="AM21" i="3"/>
  <c r="AE21" i="1"/>
  <c r="F21" i="3"/>
  <c r="E21" i="3"/>
  <c r="X21" i="1"/>
  <c r="Y21" i="1" s="1"/>
  <c r="BM21" i="34"/>
  <c r="E21" i="34" s="1"/>
  <c r="D21" i="34" s="1"/>
  <c r="D21" i="13"/>
  <c r="F20" i="1"/>
  <c r="D20" i="3"/>
  <c r="AM20" i="3"/>
  <c r="AD20" i="1"/>
  <c r="AE20" i="1" s="1"/>
  <c r="H20" i="1"/>
  <c r="G20" i="1" s="1"/>
  <c r="X20" i="1"/>
  <c r="D20" i="29"/>
  <c r="V20" i="1" s="1"/>
  <c r="BM20" i="34"/>
  <c r="E20" i="34" s="1"/>
  <c r="D20" i="34" s="1"/>
  <c r="D20" i="27"/>
  <c r="T20" i="1" s="1"/>
  <c r="D20" i="26"/>
  <c r="S20" i="1" s="1"/>
  <c r="D20" i="21"/>
  <c r="D20" i="15"/>
  <c r="D20" i="14"/>
  <c r="AB19" i="1"/>
  <c r="AE19" i="1" s="1"/>
  <c r="D19" i="3"/>
  <c r="AD19" i="1"/>
  <c r="AM19" i="3"/>
  <c r="H19" i="1"/>
  <c r="G19" i="1" s="1"/>
  <c r="X19" i="1"/>
  <c r="Y19" i="1" s="1"/>
  <c r="BM19" i="34"/>
  <c r="E19" i="34" s="1"/>
  <c r="D19" i="34" s="1"/>
  <c r="P19" i="1"/>
  <c r="Q19" i="1" s="1"/>
  <c r="AM18" i="3"/>
  <c r="AB18" i="1"/>
  <c r="AE18" i="1" s="1"/>
  <c r="D18" i="3"/>
  <c r="G18" i="1"/>
  <c r="X18" i="1"/>
  <c r="Y18" i="1" s="1"/>
  <c r="BN18" i="34"/>
  <c r="F18" i="34" s="1"/>
  <c r="BM18" i="34"/>
  <c r="E18" i="34" s="1"/>
  <c r="D18" i="8"/>
  <c r="P18" i="1"/>
  <c r="Q18" i="1" s="1"/>
  <c r="AM17" i="3"/>
  <c r="AD17" i="1"/>
  <c r="F17" i="1"/>
  <c r="AB17" i="1"/>
  <c r="H17" i="1"/>
  <c r="G17" i="1" s="1"/>
  <c r="X17" i="1"/>
  <c r="D17" i="29"/>
  <c r="V17" i="1" s="1"/>
  <c r="V7" i="1" s="1"/>
  <c r="D17" i="28"/>
  <c r="U17" i="1" s="1"/>
  <c r="BM17" i="34"/>
  <c r="E17" i="34" s="1"/>
  <c r="D17" i="34" s="1"/>
  <c r="D17" i="26"/>
  <c r="S17" i="1" s="1"/>
  <c r="D17" i="13"/>
  <c r="D17" i="8"/>
  <c r="AM16" i="3"/>
  <c r="AD16" i="1"/>
  <c r="F16" i="1"/>
  <c r="AB16" i="1"/>
  <c r="H16" i="1"/>
  <c r="G16" i="1" s="1"/>
  <c r="X16" i="1"/>
  <c r="Y16" i="1" s="1"/>
  <c r="BM16" i="34"/>
  <c r="E16" i="34" s="1"/>
  <c r="D16" i="34" s="1"/>
  <c r="D15" i="3"/>
  <c r="AD15" i="1"/>
  <c r="AE15" i="1" s="1"/>
  <c r="AM15" i="3"/>
  <c r="H15" i="1"/>
  <c r="G15" i="1" s="1"/>
  <c r="P15" i="1" s="1"/>
  <c r="Q15" i="1" s="1"/>
  <c r="X15" i="1"/>
  <c r="BN15" i="34"/>
  <c r="F15" i="34" s="1"/>
  <c r="BM15" i="34"/>
  <c r="E15" i="34" s="1"/>
  <c r="Y15" i="1"/>
  <c r="D15" i="17"/>
  <c r="D15" i="15"/>
  <c r="D15" i="13"/>
  <c r="F14" i="1"/>
  <c r="D14" i="3"/>
  <c r="AM14" i="3"/>
  <c r="AD14" i="1"/>
  <c r="AE14" i="1" s="1"/>
  <c r="H14" i="1"/>
  <c r="G14" i="1" s="1"/>
  <c r="P14" i="1" s="1"/>
  <c r="Q14" i="1" s="1"/>
  <c r="X14" i="1"/>
  <c r="Y14" i="1" s="1"/>
  <c r="BM14" i="34"/>
  <c r="E14" i="34" s="1"/>
  <c r="D14" i="34" s="1"/>
  <c r="D14" i="13"/>
  <c r="AB13" i="1"/>
  <c r="AM13" i="3"/>
  <c r="AD13" i="1"/>
  <c r="H13" i="1"/>
  <c r="G13" i="1" s="1"/>
  <c r="X13" i="1"/>
  <c r="BM13" i="34"/>
  <c r="E13" i="34" s="1"/>
  <c r="D13" i="34" s="1"/>
  <c r="D13" i="28"/>
  <c r="U13" i="1" s="1"/>
  <c r="U7" i="1" s="1"/>
  <c r="D13" i="27"/>
  <c r="T13" i="1" s="1"/>
  <c r="T7" i="1" s="1"/>
  <c r="D13" i="26"/>
  <c r="S13" i="1" s="1"/>
  <c r="P13" i="1"/>
  <c r="Q13" i="1" s="1"/>
  <c r="D13" i="13"/>
  <c r="D13" i="8"/>
  <c r="G12" i="1"/>
  <c r="P12" i="1" s="1"/>
  <c r="Q12" i="1" s="1"/>
  <c r="AD12" i="1"/>
  <c r="AE12" i="1" s="1"/>
  <c r="AM12" i="3"/>
  <c r="D12" i="32"/>
  <c r="X12" i="1"/>
  <c r="BM12" i="34"/>
  <c r="E12" i="34" s="1"/>
  <c r="D12" i="34" s="1"/>
  <c r="D12" i="26"/>
  <c r="S12" i="1" s="1"/>
  <c r="H12" i="33"/>
  <c r="D12" i="15"/>
  <c r="D12" i="14"/>
  <c r="D12" i="13"/>
  <c r="D12" i="8"/>
  <c r="AD11" i="1"/>
  <c r="AM11" i="3"/>
  <c r="H11" i="1"/>
  <c r="G11" i="1" s="1"/>
  <c r="P11" i="1" s="1"/>
  <c r="Q11" i="1" s="1"/>
  <c r="AB11" i="1"/>
  <c r="X11" i="1"/>
  <c r="Y11" i="1" s="1"/>
  <c r="BM11" i="34"/>
  <c r="E11" i="34" s="1"/>
  <c r="D11" i="34" s="1"/>
  <c r="H11" i="33"/>
  <c r="G11" i="33"/>
  <c r="D11" i="13"/>
  <c r="D11" i="8"/>
  <c r="D10" i="3"/>
  <c r="G10" i="1"/>
  <c r="AD10" i="1"/>
  <c r="AM10" i="3"/>
  <c r="AB10" i="1"/>
  <c r="F10" i="1"/>
  <c r="X10" i="1"/>
  <c r="Y10" i="1" s="1"/>
  <c r="BM10" i="34"/>
  <c r="BL10" i="34" s="1"/>
  <c r="D10" i="20"/>
  <c r="G10" i="33"/>
  <c r="F9" i="1"/>
  <c r="D9" i="3"/>
  <c r="AD9" i="1"/>
  <c r="AE9" i="1" s="1"/>
  <c r="AM9" i="3"/>
  <c r="H9" i="1"/>
  <c r="G9" i="1" s="1"/>
  <c r="BN9" i="34"/>
  <c r="F9" i="34" s="1"/>
  <c r="BM9" i="34"/>
  <c r="E9" i="34" s="1"/>
  <c r="D9" i="26"/>
  <c r="S9" i="1" s="1"/>
  <c r="S7" i="1" s="1"/>
  <c r="G9" i="33"/>
  <c r="D9" i="22"/>
  <c r="D9" i="19"/>
  <c r="X9" i="1" s="1"/>
  <c r="D9" i="16"/>
  <c r="D9" i="15"/>
  <c r="D9" i="14"/>
  <c r="I9" i="33"/>
  <c r="D9" i="8"/>
  <c r="AM8" i="3"/>
  <c r="G8" i="1"/>
  <c r="O8" i="3"/>
  <c r="F8" i="3"/>
  <c r="E8" i="3"/>
  <c r="D8" i="31"/>
  <c r="BM8" i="34"/>
  <c r="H8" i="33"/>
  <c r="G8" i="33"/>
  <c r="D8" i="19"/>
  <c r="X8" i="1" s="1"/>
  <c r="D8" i="18"/>
  <c r="E8" i="33"/>
  <c r="D8" i="16"/>
  <c r="I8" i="33"/>
  <c r="F8" i="33"/>
  <c r="AE10" i="1" l="1"/>
  <c r="G7" i="1"/>
  <c r="AE16" i="1"/>
  <c r="AE17" i="1"/>
  <c r="AE13" i="1"/>
  <c r="AC7" i="1"/>
  <c r="J7" i="1"/>
  <c r="P35" i="1"/>
  <c r="Q35" i="1" s="1"/>
  <c r="AD7" i="1"/>
  <c r="AE11" i="1"/>
  <c r="H7" i="1"/>
  <c r="G7" i="34"/>
  <c r="W7" i="1"/>
  <c r="Y32" i="1"/>
  <c r="BL29" i="34"/>
  <c r="F7" i="34"/>
  <c r="E8" i="34"/>
  <c r="BM7" i="34"/>
  <c r="BN7" i="34"/>
  <c r="BO7" i="34"/>
  <c r="D34" i="34"/>
  <c r="Y9" i="33"/>
  <c r="Y10" i="23"/>
  <c r="D9" i="23"/>
  <c r="Z9" i="33"/>
  <c r="Z10" i="23"/>
  <c r="AE10" i="33"/>
  <c r="AG10" i="23"/>
  <c r="AG11" i="23" s="1"/>
  <c r="O9" i="33"/>
  <c r="O10" i="23"/>
  <c r="U10" i="33"/>
  <c r="U11" i="23"/>
  <c r="AG10" i="33"/>
  <c r="G12" i="23"/>
  <c r="X10" i="33"/>
  <c r="X11" i="23"/>
  <c r="P9" i="33"/>
  <c r="P10" i="23"/>
  <c r="I12" i="33"/>
  <c r="I13" i="23"/>
  <c r="AD9" i="33"/>
  <c r="AD10" i="23"/>
  <c r="H13" i="23"/>
  <c r="W10" i="23"/>
  <c r="W9" i="33"/>
  <c r="F12" i="23"/>
  <c r="F11" i="33"/>
  <c r="S10" i="33"/>
  <c r="S11" i="23"/>
  <c r="J9" i="33"/>
  <c r="J10" i="23"/>
  <c r="E10" i="33"/>
  <c r="E11" i="23"/>
  <c r="K11" i="33"/>
  <c r="K12" i="23"/>
  <c r="T10" i="33"/>
  <c r="T11" i="23"/>
  <c r="AA11" i="23"/>
  <c r="AA10" i="33"/>
  <c r="R9" i="33"/>
  <c r="R10" i="23"/>
  <c r="V10" i="33"/>
  <c r="V11" i="23"/>
  <c r="M11" i="33"/>
  <c r="M12" i="23"/>
  <c r="Q10" i="23"/>
  <c r="Q9" i="33"/>
  <c r="AB12" i="23"/>
  <c r="AB11" i="33"/>
  <c r="AC10" i="23"/>
  <c r="AC9" i="33"/>
  <c r="N10" i="33"/>
  <c r="N11" i="23"/>
  <c r="AH10" i="23"/>
  <c r="AH9" i="33"/>
  <c r="AE12" i="33"/>
  <c r="AE13" i="23"/>
  <c r="L10" i="23"/>
  <c r="L9" i="33"/>
  <c r="Y34" i="1"/>
  <c r="Y8" i="1"/>
  <c r="X7" i="1"/>
  <c r="Y12" i="1"/>
  <c r="P10" i="1"/>
  <c r="Q10" i="1" s="1"/>
  <c r="P20" i="1"/>
  <c r="Q20" i="1" s="1"/>
  <c r="P9" i="1"/>
  <c r="Q9" i="1" s="1"/>
  <c r="Y35" i="1"/>
  <c r="BL35" i="34"/>
  <c r="D34" i="3"/>
  <c r="E34" i="1"/>
  <c r="P34" i="1" s="1"/>
  <c r="Q34" i="1" s="1"/>
  <c r="BL34" i="34"/>
  <c r="D33" i="3"/>
  <c r="E33" i="1"/>
  <c r="P33" i="1" s="1"/>
  <c r="Q33" i="1" s="1"/>
  <c r="D33" i="34"/>
  <c r="BL33" i="34"/>
  <c r="D32" i="3"/>
  <c r="E32" i="1"/>
  <c r="P32" i="1" s="1"/>
  <c r="Q32" i="1" s="1"/>
  <c r="D31" i="3"/>
  <c r="E31" i="1"/>
  <c r="P31" i="1" s="1"/>
  <c r="Q31" i="1" s="1"/>
  <c r="BL31" i="34"/>
  <c r="E30" i="1"/>
  <c r="P30" i="1" s="1"/>
  <c r="Q30" i="1" s="1"/>
  <c r="D30" i="3"/>
  <c r="Y30" i="1"/>
  <c r="D29" i="3"/>
  <c r="E29" i="1"/>
  <c r="P29" i="1" s="1"/>
  <c r="Q29" i="1" s="1"/>
  <c r="Y29" i="1"/>
  <c r="D28" i="3"/>
  <c r="E28" i="1"/>
  <c r="P28" i="1" s="1"/>
  <c r="Q28" i="1" s="1"/>
  <c r="D27" i="3"/>
  <c r="E27" i="1"/>
  <c r="P27" i="1" s="1"/>
  <c r="Q27" i="1" s="1"/>
  <c r="Y27" i="1"/>
  <c r="E27" i="34"/>
  <c r="D27" i="34" s="1"/>
  <c r="D26" i="3"/>
  <c r="E26" i="1"/>
  <c r="P26" i="1" s="1"/>
  <c r="Q26" i="1" s="1"/>
  <c r="E25" i="1"/>
  <c r="P25" i="1" s="1"/>
  <c r="Q25" i="1" s="1"/>
  <c r="D25" i="3"/>
  <c r="E25" i="34"/>
  <c r="D25" i="34" s="1"/>
  <c r="D24" i="3"/>
  <c r="E24" i="1"/>
  <c r="P24" i="1" s="1"/>
  <c r="Q24" i="1" s="1"/>
  <c r="BL24" i="34"/>
  <c r="BL23" i="34"/>
  <c r="BL22" i="34"/>
  <c r="E21" i="1"/>
  <c r="P21" i="1" s="1"/>
  <c r="Q21" i="1" s="1"/>
  <c r="D21" i="3"/>
  <c r="BL21" i="34"/>
  <c r="BL20" i="34"/>
  <c r="Y20" i="1"/>
  <c r="BL19" i="34"/>
  <c r="D18" i="34"/>
  <c r="BL18" i="34"/>
  <c r="P17" i="1"/>
  <c r="Q17" i="1" s="1"/>
  <c r="BL17" i="34"/>
  <c r="Y17" i="1"/>
  <c r="P16" i="1"/>
  <c r="Q16" i="1" s="1"/>
  <c r="BL16" i="34"/>
  <c r="D15" i="34"/>
  <c r="BL15" i="34"/>
  <c r="BL14" i="34"/>
  <c r="BL13" i="34"/>
  <c r="Y13" i="1"/>
  <c r="BL12" i="34"/>
  <c r="BL11" i="34"/>
  <c r="E10" i="34"/>
  <c r="D10" i="34" s="1"/>
  <c r="D9" i="34"/>
  <c r="BL9" i="34"/>
  <c r="Y9" i="1"/>
  <c r="E8" i="1"/>
  <c r="D8" i="3"/>
  <c r="AB8" i="1"/>
  <c r="F8" i="1"/>
  <c r="F7" i="1" s="1"/>
  <c r="BL8" i="34"/>
  <c r="D8" i="33"/>
  <c r="AE8" i="1" l="1"/>
  <c r="AE7" i="1" s="1"/>
  <c r="AB7" i="1"/>
  <c r="E7" i="1"/>
  <c r="BL7" i="34"/>
  <c r="D8" i="34"/>
  <c r="D7" i="34" s="1"/>
  <c r="E7" i="34"/>
  <c r="Y10" i="33"/>
  <c r="Y11" i="23"/>
  <c r="D9" i="33"/>
  <c r="D9" i="1" s="1"/>
  <c r="Z10" i="33"/>
  <c r="Z11" i="23"/>
  <c r="N11" i="33"/>
  <c r="N12" i="23"/>
  <c r="V12" i="23"/>
  <c r="V11" i="33"/>
  <c r="F12" i="33"/>
  <c r="F13" i="23"/>
  <c r="AG11" i="33"/>
  <c r="AG12" i="23"/>
  <c r="AE13" i="33"/>
  <c r="AE14" i="23"/>
  <c r="W10" i="33"/>
  <c r="W11" i="23"/>
  <c r="T11" i="33"/>
  <c r="T12" i="23"/>
  <c r="I14" i="23"/>
  <c r="I13" i="33"/>
  <c r="R11" i="23"/>
  <c r="R10" i="33"/>
  <c r="AC10" i="33"/>
  <c r="AC11" i="23"/>
  <c r="Q10" i="33"/>
  <c r="Q11" i="23"/>
  <c r="K12" i="33"/>
  <c r="K13" i="23"/>
  <c r="S11" i="33"/>
  <c r="S12" i="23"/>
  <c r="H14" i="23"/>
  <c r="H13" i="33"/>
  <c r="P10" i="33"/>
  <c r="P11" i="23"/>
  <c r="O11" i="23"/>
  <c r="O10" i="33"/>
  <c r="J11" i="23"/>
  <c r="J10" i="33"/>
  <c r="D10" i="23"/>
  <c r="G13" i="23"/>
  <c r="G12" i="33"/>
  <c r="M13" i="23"/>
  <c r="M12" i="33"/>
  <c r="L10" i="33"/>
  <c r="L11" i="23"/>
  <c r="U12" i="23"/>
  <c r="U11" i="33"/>
  <c r="AH10" i="33"/>
  <c r="AH11" i="23"/>
  <c r="AB12" i="33"/>
  <c r="AB13" i="23"/>
  <c r="AA12" i="23"/>
  <c r="AA11" i="33"/>
  <c r="E11" i="33"/>
  <c r="E12" i="23"/>
  <c r="AD10" i="33"/>
  <c r="AD11" i="23"/>
  <c r="X11" i="33"/>
  <c r="X12" i="23"/>
  <c r="Y7" i="1"/>
  <c r="D8" i="1"/>
  <c r="P8" i="1"/>
  <c r="Q8" i="1" l="1"/>
  <c r="P7" i="1"/>
  <c r="Q7" i="1" s="1"/>
  <c r="Y11" i="33"/>
  <c r="Y12" i="23"/>
  <c r="Z12" i="23"/>
  <c r="Z11" i="33"/>
  <c r="R11" i="33"/>
  <c r="R12" i="23"/>
  <c r="W11" i="33"/>
  <c r="W12" i="23"/>
  <c r="AG12" i="33"/>
  <c r="AG13" i="23"/>
  <c r="AA13" i="23"/>
  <c r="AA12" i="33"/>
  <c r="AD11" i="33"/>
  <c r="AD12" i="23"/>
  <c r="U12" i="33"/>
  <c r="U13" i="23"/>
  <c r="G14" i="23"/>
  <c r="G13" i="33"/>
  <c r="O11" i="33"/>
  <c r="O12" i="23"/>
  <c r="H15" i="23"/>
  <c r="H14" i="33"/>
  <c r="Q11" i="33"/>
  <c r="Q12" i="23"/>
  <c r="V12" i="33"/>
  <c r="V13" i="23"/>
  <c r="AB13" i="33"/>
  <c r="AB14" i="23"/>
  <c r="L11" i="33"/>
  <c r="L12" i="23"/>
  <c r="S13" i="23"/>
  <c r="S12" i="33"/>
  <c r="I14" i="33"/>
  <c r="I15" i="23"/>
  <c r="X13" i="23"/>
  <c r="X12" i="33"/>
  <c r="D10" i="33"/>
  <c r="AC11" i="33"/>
  <c r="AC12" i="23"/>
  <c r="T12" i="33"/>
  <c r="T13" i="23"/>
  <c r="AE14" i="33"/>
  <c r="AE15" i="23"/>
  <c r="E12" i="33"/>
  <c r="E13" i="23"/>
  <c r="AH11" i="33"/>
  <c r="AH12" i="23"/>
  <c r="M13" i="33"/>
  <c r="M14" i="23"/>
  <c r="J11" i="33"/>
  <c r="J12" i="23"/>
  <c r="D11" i="23"/>
  <c r="P11" i="33"/>
  <c r="P12" i="23"/>
  <c r="K13" i="33"/>
  <c r="K14" i="23"/>
  <c r="F14" i="23"/>
  <c r="F13" i="33"/>
  <c r="N12" i="33"/>
  <c r="N13" i="23"/>
  <c r="Y13" i="23" l="1"/>
  <c r="Y12" i="33"/>
  <c r="D11" i="33"/>
  <c r="D11" i="1" s="1"/>
  <c r="Z13" i="23"/>
  <c r="Z12" i="33"/>
  <c r="J12" i="33"/>
  <c r="J13" i="23"/>
  <c r="I16" i="23"/>
  <c r="I15" i="33"/>
  <c r="AB14" i="33"/>
  <c r="AB15" i="23"/>
  <c r="Q12" i="33"/>
  <c r="Q13" i="23"/>
  <c r="R13" i="23"/>
  <c r="R12" i="33"/>
  <c r="G15" i="23"/>
  <c r="G14" i="33"/>
  <c r="N13" i="33"/>
  <c r="N14" i="23"/>
  <c r="M14" i="33"/>
  <c r="M15" i="23"/>
  <c r="D12" i="23"/>
  <c r="AA13" i="33"/>
  <c r="AA14" i="23"/>
  <c r="P12" i="33"/>
  <c r="P13" i="23"/>
  <c r="E13" i="33"/>
  <c r="E14" i="23"/>
  <c r="T14" i="23"/>
  <c r="T13" i="33"/>
  <c r="D10" i="1"/>
  <c r="S13" i="33"/>
  <c r="S14" i="23"/>
  <c r="V13" i="33"/>
  <c r="V14" i="23"/>
  <c r="H16" i="23"/>
  <c r="H15" i="33"/>
  <c r="U13" i="33"/>
  <c r="U14" i="23"/>
  <c r="AG14" i="23"/>
  <c r="AG13" i="33"/>
  <c r="K14" i="33"/>
  <c r="K15" i="23"/>
  <c r="AE16" i="23"/>
  <c r="AE15" i="33"/>
  <c r="AH12" i="33"/>
  <c r="AH13" i="23"/>
  <c r="L13" i="23"/>
  <c r="L12" i="33"/>
  <c r="O12" i="33"/>
  <c r="O13" i="23"/>
  <c r="F15" i="23"/>
  <c r="F14" i="33"/>
  <c r="AC12" i="33"/>
  <c r="AC13" i="23"/>
  <c r="X14" i="23"/>
  <c r="X13" i="33"/>
  <c r="AD13" i="23"/>
  <c r="AD12" i="33"/>
  <c r="W13" i="23"/>
  <c r="W12" i="33"/>
  <c r="Y14" i="23" l="1"/>
  <c r="Y13" i="33"/>
  <c r="D12" i="33"/>
  <c r="Z13" i="33"/>
  <c r="Z14" i="23"/>
  <c r="D12" i="1"/>
  <c r="AD14" i="23"/>
  <c r="AD13" i="33"/>
  <c r="O13" i="33"/>
  <c r="O14" i="23"/>
  <c r="AH14" i="23"/>
  <c r="AH13" i="33"/>
  <c r="H17" i="23"/>
  <c r="H16" i="33"/>
  <c r="P13" i="33"/>
  <c r="P14" i="23"/>
  <c r="G16" i="23"/>
  <c r="G15" i="33"/>
  <c r="AB16" i="23"/>
  <c r="AB15" i="33"/>
  <c r="J13" i="33"/>
  <c r="J14" i="23"/>
  <c r="D13" i="23"/>
  <c r="M15" i="33"/>
  <c r="M16" i="23"/>
  <c r="K16" i="23"/>
  <c r="K15" i="33"/>
  <c r="V15" i="23"/>
  <c r="V14" i="33"/>
  <c r="F16" i="23"/>
  <c r="F15" i="33"/>
  <c r="AG15" i="23"/>
  <c r="AG14" i="33"/>
  <c r="T14" i="33"/>
  <c r="T15" i="23"/>
  <c r="X14" i="33"/>
  <c r="X15" i="23"/>
  <c r="U14" i="33"/>
  <c r="U15" i="23"/>
  <c r="S14" i="33"/>
  <c r="S15" i="23"/>
  <c r="E15" i="23"/>
  <c r="E14" i="33"/>
  <c r="AA15" i="23"/>
  <c r="AA14" i="33"/>
  <c r="N15" i="23"/>
  <c r="N14" i="33"/>
  <c r="R14" i="23"/>
  <c r="R13" i="33"/>
  <c r="I17" i="23"/>
  <c r="I16" i="33"/>
  <c r="W14" i="23"/>
  <c r="W13" i="33"/>
  <c r="AC14" i="23"/>
  <c r="AC13" i="33"/>
  <c r="L14" i="23"/>
  <c r="L13" i="33"/>
  <c r="AE16" i="33"/>
  <c r="AE17" i="23"/>
  <c r="Q14" i="23"/>
  <c r="Q13" i="33"/>
  <c r="Y14" i="33" l="1"/>
  <c r="Y15" i="23"/>
  <c r="D13" i="33"/>
  <c r="D13" i="1" s="1"/>
  <c r="Z14" i="33"/>
  <c r="Z15" i="23"/>
  <c r="J14" i="33"/>
  <c r="J15" i="23"/>
  <c r="D14" i="23"/>
  <c r="W14" i="33"/>
  <c r="W15" i="23"/>
  <c r="K16" i="33"/>
  <c r="K17" i="23"/>
  <c r="P14" i="33"/>
  <c r="P15" i="23"/>
  <c r="AH15" i="23"/>
  <c r="AH14" i="33"/>
  <c r="N16" i="23"/>
  <c r="N15" i="33"/>
  <c r="AG15" i="33"/>
  <c r="AG16" i="23"/>
  <c r="Q14" i="33"/>
  <c r="Q15" i="23"/>
  <c r="L15" i="23"/>
  <c r="L14" i="33"/>
  <c r="I18" i="23"/>
  <c r="I17" i="33"/>
  <c r="AA15" i="33"/>
  <c r="AA16" i="23"/>
  <c r="M16" i="33"/>
  <c r="M17" i="23"/>
  <c r="O14" i="33"/>
  <c r="O15" i="23"/>
  <c r="F17" i="23"/>
  <c r="F16" i="33"/>
  <c r="AB16" i="33"/>
  <c r="AB17" i="23"/>
  <c r="X16" i="23"/>
  <c r="X15" i="33"/>
  <c r="U15" i="33"/>
  <c r="U16" i="23"/>
  <c r="R14" i="33"/>
  <c r="R15" i="23"/>
  <c r="AC14" i="33"/>
  <c r="AC15" i="23"/>
  <c r="E16" i="23"/>
  <c r="E15" i="33"/>
  <c r="T15" i="33"/>
  <c r="T16" i="23"/>
  <c r="AE18" i="23"/>
  <c r="AE17" i="33"/>
  <c r="S15" i="33"/>
  <c r="S16" i="23"/>
  <c r="V15" i="33"/>
  <c r="V16" i="23"/>
  <c r="G17" i="23"/>
  <c r="G16" i="33"/>
  <c r="H18" i="23"/>
  <c r="H17" i="33"/>
  <c r="AD15" i="23"/>
  <c r="AD14" i="33"/>
  <c r="D14" i="33" l="1"/>
  <c r="Y15" i="33"/>
  <c r="Y16" i="23"/>
  <c r="Z15" i="33"/>
  <c r="Z16" i="23"/>
  <c r="D14" i="1"/>
  <c r="I18" i="33"/>
  <c r="I19" i="23"/>
  <c r="AH16" i="23"/>
  <c r="AH15" i="33"/>
  <c r="L16" i="23"/>
  <c r="L15" i="33"/>
  <c r="N16" i="33"/>
  <c r="N17" i="23"/>
  <c r="J16" i="23"/>
  <c r="J15" i="33"/>
  <c r="D15" i="23"/>
  <c r="X17" i="23"/>
  <c r="X16" i="33"/>
  <c r="AD16" i="23"/>
  <c r="AD15" i="33"/>
  <c r="E16" i="33"/>
  <c r="E17" i="23"/>
  <c r="AB17" i="33"/>
  <c r="AB18" i="23"/>
  <c r="AA16" i="33"/>
  <c r="AA17" i="23"/>
  <c r="Q16" i="23"/>
  <c r="Q15" i="33"/>
  <c r="K18" i="23"/>
  <c r="K17" i="33"/>
  <c r="R16" i="23"/>
  <c r="R15" i="33"/>
  <c r="AE18" i="33"/>
  <c r="AE19" i="23"/>
  <c r="T16" i="33"/>
  <c r="T17" i="23"/>
  <c r="AC15" i="33"/>
  <c r="AC16" i="23"/>
  <c r="U16" i="33"/>
  <c r="U17" i="23"/>
  <c r="O16" i="23"/>
  <c r="O15" i="33"/>
  <c r="G18" i="23"/>
  <c r="G17" i="33"/>
  <c r="F17" i="33"/>
  <c r="F18" i="23"/>
  <c r="M17" i="33"/>
  <c r="M18" i="23"/>
  <c r="P16" i="23"/>
  <c r="P15" i="33"/>
  <c r="V17" i="23"/>
  <c r="V16" i="33"/>
  <c r="H19" i="23"/>
  <c r="H18" i="33"/>
  <c r="S16" i="33"/>
  <c r="S17" i="23"/>
  <c r="AG16" i="33"/>
  <c r="AG17" i="23"/>
  <c r="W16" i="23"/>
  <c r="W15" i="33"/>
  <c r="Y17" i="23" l="1"/>
  <c r="Y16" i="33"/>
  <c r="Z17" i="23"/>
  <c r="Z16" i="33"/>
  <c r="D15" i="33"/>
  <c r="D15" i="1"/>
  <c r="P17" i="23"/>
  <c r="P16" i="33"/>
  <c r="AB18" i="33"/>
  <c r="AB19" i="23"/>
  <c r="S17" i="33"/>
  <c r="S18" i="23"/>
  <c r="K19" i="23"/>
  <c r="K18" i="33"/>
  <c r="J16" i="33"/>
  <c r="J17" i="23"/>
  <c r="D16" i="23"/>
  <c r="AH16" i="33"/>
  <c r="AH17" i="23"/>
  <c r="O16" i="33"/>
  <c r="O17" i="23"/>
  <c r="W17" i="23"/>
  <c r="W16" i="33"/>
  <c r="H20" i="23"/>
  <c r="H19" i="33"/>
  <c r="U18" i="23"/>
  <c r="U17" i="33"/>
  <c r="AE19" i="33"/>
  <c r="AE20" i="23"/>
  <c r="E18" i="23"/>
  <c r="E17" i="33"/>
  <c r="N17" i="33"/>
  <c r="N18" i="23"/>
  <c r="I20" i="23"/>
  <c r="I19" i="33"/>
  <c r="G19" i="23"/>
  <c r="G18" i="33"/>
  <c r="T17" i="33"/>
  <c r="T18" i="23"/>
  <c r="AG18" i="23"/>
  <c r="AG17" i="33"/>
  <c r="Q17" i="23"/>
  <c r="Q16" i="33"/>
  <c r="X17" i="33"/>
  <c r="X18" i="23"/>
  <c r="M18" i="33"/>
  <c r="M19" i="23"/>
  <c r="F19" i="23"/>
  <c r="F18" i="33"/>
  <c r="V18" i="23"/>
  <c r="V17" i="33"/>
  <c r="AC16" i="33"/>
  <c r="AC17" i="23"/>
  <c r="AA17" i="33"/>
  <c r="AA18" i="23"/>
  <c r="R17" i="23"/>
  <c r="R16" i="33"/>
  <c r="AD17" i="23"/>
  <c r="AD16" i="33"/>
  <c r="L17" i="23"/>
  <c r="L16" i="33"/>
  <c r="Y17" i="33" l="1"/>
  <c r="Y18" i="23"/>
  <c r="D16" i="33"/>
  <c r="D16" i="1" s="1"/>
  <c r="Z17" i="33"/>
  <c r="Z18" i="23"/>
  <c r="Q18" i="23"/>
  <c r="Q17" i="33"/>
  <c r="G20" i="23"/>
  <c r="G19" i="33"/>
  <c r="O18" i="23"/>
  <c r="O17" i="33"/>
  <c r="AD17" i="33"/>
  <c r="AD18" i="23"/>
  <c r="F20" i="23"/>
  <c r="F19" i="33"/>
  <c r="W17" i="33"/>
  <c r="W18" i="23"/>
  <c r="U19" i="23"/>
  <c r="U18" i="33"/>
  <c r="M19" i="33"/>
  <c r="M20" i="23"/>
  <c r="R17" i="33"/>
  <c r="R18" i="23"/>
  <c r="X19" i="23"/>
  <c r="X18" i="33"/>
  <c r="AG18" i="33"/>
  <c r="AG19" i="23"/>
  <c r="AE20" i="33"/>
  <c r="AE21" i="23"/>
  <c r="AH17" i="33"/>
  <c r="AH18" i="23"/>
  <c r="K19" i="33"/>
  <c r="K20" i="23"/>
  <c r="P18" i="23"/>
  <c r="P17" i="33"/>
  <c r="AB20" i="23"/>
  <c r="AB19" i="33"/>
  <c r="E19" i="23"/>
  <c r="E18" i="33"/>
  <c r="L17" i="33"/>
  <c r="L18" i="23"/>
  <c r="T18" i="33"/>
  <c r="T19" i="23"/>
  <c r="I20" i="33"/>
  <c r="I21" i="23"/>
  <c r="H20" i="33"/>
  <c r="H21" i="23"/>
  <c r="S18" i="33"/>
  <c r="S19" i="23"/>
  <c r="J18" i="23"/>
  <c r="J17" i="33"/>
  <c r="D17" i="23"/>
  <c r="AA18" i="33"/>
  <c r="AA19" i="23"/>
  <c r="V19" i="23"/>
  <c r="V18" i="33"/>
  <c r="AC18" i="23"/>
  <c r="AC17" i="33"/>
  <c r="N18" i="33"/>
  <c r="N19" i="23"/>
  <c r="Y19" i="23" l="1"/>
  <c r="Y18" i="33"/>
  <c r="Z19" i="23"/>
  <c r="Z18" i="33"/>
  <c r="D17" i="33"/>
  <c r="D17" i="1" s="1"/>
  <c r="AC19" i="23"/>
  <c r="AC18" i="33"/>
  <c r="X20" i="23"/>
  <c r="X19" i="33"/>
  <c r="U19" i="33"/>
  <c r="U20" i="23"/>
  <c r="R19" i="23"/>
  <c r="R18" i="33"/>
  <c r="O18" i="33"/>
  <c r="O19" i="23"/>
  <c r="G21" i="23"/>
  <c r="G20" i="33"/>
  <c r="L19" i="23"/>
  <c r="L18" i="33"/>
  <c r="N19" i="33"/>
  <c r="N20" i="23"/>
  <c r="AA19" i="33"/>
  <c r="AA20" i="23"/>
  <c r="J19" i="23"/>
  <c r="J18" i="33"/>
  <c r="D18" i="23"/>
  <c r="I22" i="23"/>
  <c r="I21" i="33"/>
  <c r="K20" i="33"/>
  <c r="K21" i="23"/>
  <c r="AG19" i="33"/>
  <c r="AG20" i="23"/>
  <c r="M20" i="33"/>
  <c r="M21" i="23"/>
  <c r="H22" i="23"/>
  <c r="H21" i="33"/>
  <c r="AE22" i="23"/>
  <c r="AE21" i="33"/>
  <c r="W19" i="23"/>
  <c r="W18" i="33"/>
  <c r="V20" i="23"/>
  <c r="V19" i="33"/>
  <c r="E20" i="23"/>
  <c r="E19" i="33"/>
  <c r="F21" i="23"/>
  <c r="F20" i="33"/>
  <c r="AB21" i="23"/>
  <c r="AB20" i="33"/>
  <c r="P18" i="33"/>
  <c r="P19" i="23"/>
  <c r="S19" i="33"/>
  <c r="S20" i="23"/>
  <c r="T19" i="33"/>
  <c r="T20" i="23"/>
  <c r="AH18" i="33"/>
  <c r="AH19" i="23"/>
  <c r="AD19" i="23"/>
  <c r="AD18" i="33"/>
  <c r="Q19" i="23"/>
  <c r="Q18" i="33"/>
  <c r="Y19" i="33" l="1"/>
  <c r="Y20" i="23"/>
  <c r="D18" i="33"/>
  <c r="D18" i="1" s="1"/>
  <c r="Z20" i="23"/>
  <c r="Z19" i="33"/>
  <c r="E21" i="23"/>
  <c r="E20" i="33"/>
  <c r="K21" i="33"/>
  <c r="K22" i="23"/>
  <c r="J20" i="23"/>
  <c r="J19" i="33"/>
  <c r="L20" i="23"/>
  <c r="L19" i="33"/>
  <c r="X21" i="23"/>
  <c r="X20" i="33"/>
  <c r="AH19" i="33"/>
  <c r="AH20" i="23"/>
  <c r="V20" i="33"/>
  <c r="V21" i="23"/>
  <c r="AA21" i="23"/>
  <c r="AA20" i="33"/>
  <c r="T20" i="33"/>
  <c r="T21" i="23"/>
  <c r="P20" i="23"/>
  <c r="P19" i="33"/>
  <c r="M22" i="23"/>
  <c r="M21" i="33"/>
  <c r="G22" i="23"/>
  <c r="G21" i="33"/>
  <c r="R20" i="23"/>
  <c r="D20" i="23" s="1"/>
  <c r="R19" i="33"/>
  <c r="AC20" i="23"/>
  <c r="AC19" i="33"/>
  <c r="AD20" i="23"/>
  <c r="AD19" i="33"/>
  <c r="AB21" i="33"/>
  <c r="AB22" i="23"/>
  <c r="Q19" i="33"/>
  <c r="Q20" i="23"/>
  <c r="F21" i="33"/>
  <c r="F22" i="23"/>
  <c r="W20" i="23"/>
  <c r="W19" i="33"/>
  <c r="I23" i="23"/>
  <c r="I22" i="33"/>
  <c r="N20" i="33"/>
  <c r="N21" i="23"/>
  <c r="U20" i="33"/>
  <c r="U21" i="23"/>
  <c r="D19" i="23"/>
  <c r="AE22" i="33"/>
  <c r="AE23" i="23"/>
  <c r="H22" i="33"/>
  <c r="H23" i="23"/>
  <c r="S20" i="33"/>
  <c r="S21" i="23"/>
  <c r="AG21" i="23"/>
  <c r="AG20" i="33"/>
  <c r="O19" i="33"/>
  <c r="O20" i="23"/>
  <c r="Y20" i="33" l="1"/>
  <c r="Y21" i="23"/>
  <c r="Z20" i="33"/>
  <c r="Z21" i="23"/>
  <c r="D19" i="33"/>
  <c r="D19" i="1" s="1"/>
  <c r="AA21" i="33"/>
  <c r="AA22" i="23"/>
  <c r="R20" i="33"/>
  <c r="R21" i="23"/>
  <c r="V21" i="33"/>
  <c r="V22" i="23"/>
  <c r="J21" i="23"/>
  <c r="J20" i="33"/>
  <c r="N21" i="33"/>
  <c r="N22" i="23"/>
  <c r="P21" i="23"/>
  <c r="P20" i="33"/>
  <c r="X21" i="33"/>
  <c r="X22" i="23"/>
  <c r="K23" i="23"/>
  <c r="K22" i="33"/>
  <c r="S21" i="33"/>
  <c r="S22" i="23"/>
  <c r="O21" i="23"/>
  <c r="O20" i="33"/>
  <c r="AD21" i="23"/>
  <c r="AD20" i="33"/>
  <c r="G23" i="23"/>
  <c r="G22" i="33"/>
  <c r="T21" i="33"/>
  <c r="T22" i="23"/>
  <c r="F22" i="33"/>
  <c r="F23" i="23"/>
  <c r="AG21" i="33"/>
  <c r="AG22" i="23"/>
  <c r="AB22" i="33"/>
  <c r="AB23" i="23"/>
  <c r="M23" i="23"/>
  <c r="M22" i="33"/>
  <c r="W20" i="33"/>
  <c r="W21" i="23"/>
  <c r="AE24" i="23"/>
  <c r="AE23" i="33"/>
  <c r="H23" i="33"/>
  <c r="H24" i="23"/>
  <c r="Q20" i="33"/>
  <c r="Q21" i="23"/>
  <c r="U21" i="33"/>
  <c r="U22" i="23"/>
  <c r="I24" i="23"/>
  <c r="I23" i="33"/>
  <c r="AC20" i="33"/>
  <c r="AC21" i="23"/>
  <c r="AH21" i="23"/>
  <c r="AH20" i="33"/>
  <c r="L20" i="33"/>
  <c r="L21" i="23"/>
  <c r="E22" i="23"/>
  <c r="E21" i="33"/>
  <c r="Y22" i="23" l="1"/>
  <c r="Y21" i="33"/>
  <c r="D20" i="33"/>
  <c r="D20" i="1" s="1"/>
  <c r="Z21" i="33"/>
  <c r="Z22" i="23"/>
  <c r="F24" i="23"/>
  <c r="F23" i="33"/>
  <c r="P21" i="33"/>
  <c r="P22" i="23"/>
  <c r="H25" i="23"/>
  <c r="H24" i="33"/>
  <c r="N22" i="33"/>
  <c r="N23" i="23"/>
  <c r="R21" i="33"/>
  <c r="R22" i="23"/>
  <c r="K24" i="23"/>
  <c r="K23" i="33"/>
  <c r="I25" i="23"/>
  <c r="I24" i="33"/>
  <c r="T22" i="33"/>
  <c r="T23" i="23"/>
  <c r="U22" i="33"/>
  <c r="U23" i="23"/>
  <c r="X23" i="23"/>
  <c r="X22" i="33"/>
  <c r="AA22" i="33"/>
  <c r="AA23" i="23"/>
  <c r="E23" i="23"/>
  <c r="E22" i="33"/>
  <c r="L21" i="33"/>
  <c r="L22" i="23"/>
  <c r="AG22" i="33"/>
  <c r="AG23" i="23"/>
  <c r="M23" i="33"/>
  <c r="M24" i="23"/>
  <c r="AD21" i="33"/>
  <c r="AD22" i="23"/>
  <c r="AB23" i="33"/>
  <c r="AB24" i="23"/>
  <c r="AE25" i="23"/>
  <c r="AE24" i="33"/>
  <c r="O21" i="33"/>
  <c r="O22" i="23"/>
  <c r="J21" i="33"/>
  <c r="J22" i="23"/>
  <c r="D21" i="23"/>
  <c r="AH22" i="23"/>
  <c r="AH21" i="33"/>
  <c r="AC22" i="23"/>
  <c r="AC21" i="33"/>
  <c r="Q22" i="23"/>
  <c r="Q21" i="33"/>
  <c r="W21" i="33"/>
  <c r="W22" i="23"/>
  <c r="G24" i="23"/>
  <c r="G23" i="33"/>
  <c r="S22" i="33"/>
  <c r="S23" i="23"/>
  <c r="V23" i="23"/>
  <c r="V22" i="33"/>
  <c r="Y22" i="33" l="1"/>
  <c r="Y23" i="23"/>
  <c r="Z23" i="23"/>
  <c r="Z22" i="33"/>
  <c r="D21" i="33"/>
  <c r="D21" i="1" s="1"/>
  <c r="S23" i="33"/>
  <c r="S24" i="23"/>
  <c r="AH23" i="23"/>
  <c r="AH22" i="33"/>
  <c r="O23" i="23"/>
  <c r="O22" i="33"/>
  <c r="AB24" i="33"/>
  <c r="AB25" i="23"/>
  <c r="AG24" i="23"/>
  <c r="AG23" i="33"/>
  <c r="E23" i="33"/>
  <c r="E24" i="23"/>
  <c r="K24" i="33"/>
  <c r="K25" i="23"/>
  <c r="H26" i="23"/>
  <c r="H25" i="33"/>
  <c r="L22" i="33"/>
  <c r="L23" i="23"/>
  <c r="AC23" i="23"/>
  <c r="AC22" i="33"/>
  <c r="Q23" i="23"/>
  <c r="Q22" i="33"/>
  <c r="AA24" i="23"/>
  <c r="AA23" i="33"/>
  <c r="T23" i="33"/>
  <c r="T24" i="23"/>
  <c r="R22" i="33"/>
  <c r="R23" i="23"/>
  <c r="P23" i="23"/>
  <c r="P22" i="33"/>
  <c r="AD22" i="33"/>
  <c r="AD23" i="23"/>
  <c r="G25" i="23"/>
  <c r="G24" i="33"/>
  <c r="N23" i="33"/>
  <c r="N24" i="23"/>
  <c r="W23" i="23"/>
  <c r="W22" i="33"/>
  <c r="J23" i="23"/>
  <c r="J22" i="33"/>
  <c r="M25" i="23"/>
  <c r="M24" i="33"/>
  <c r="D22" i="23"/>
  <c r="X23" i="33"/>
  <c r="X24" i="23"/>
  <c r="I25" i="33"/>
  <c r="I26" i="23"/>
  <c r="F25" i="23"/>
  <c r="F24" i="33"/>
  <c r="V24" i="23"/>
  <c r="V23" i="33"/>
  <c r="AE26" i="23"/>
  <c r="AE25" i="33"/>
  <c r="U23" i="33"/>
  <c r="U24" i="23"/>
  <c r="Y24" i="23" l="1"/>
  <c r="Y23" i="33"/>
  <c r="D22" i="33"/>
  <c r="D22" i="1" s="1"/>
  <c r="D23" i="23"/>
  <c r="Z23" i="33"/>
  <c r="Z24" i="23"/>
  <c r="N25" i="23"/>
  <c r="N24" i="33"/>
  <c r="T25" i="23"/>
  <c r="T24" i="33"/>
  <c r="L24" i="23"/>
  <c r="L23" i="33"/>
  <c r="AE26" i="33"/>
  <c r="AE27" i="23"/>
  <c r="I26" i="33"/>
  <c r="I27" i="23"/>
  <c r="M26" i="23"/>
  <c r="M25" i="33"/>
  <c r="AC23" i="33"/>
  <c r="AC24" i="23"/>
  <c r="H27" i="23"/>
  <c r="H26" i="33"/>
  <c r="X24" i="33"/>
  <c r="X25" i="23"/>
  <c r="K25" i="33"/>
  <c r="K26" i="23"/>
  <c r="AG25" i="23"/>
  <c r="AG24" i="33"/>
  <c r="AH23" i="33"/>
  <c r="AH24" i="23"/>
  <c r="O24" i="23"/>
  <c r="O23" i="33"/>
  <c r="U25" i="23"/>
  <c r="U24" i="33"/>
  <c r="V25" i="23"/>
  <c r="V24" i="33"/>
  <c r="J23" i="33"/>
  <c r="J24" i="23"/>
  <c r="G26" i="23"/>
  <c r="G25" i="33"/>
  <c r="P23" i="33"/>
  <c r="P24" i="23"/>
  <c r="AA25" i="23"/>
  <c r="AA24" i="33"/>
  <c r="AD24" i="23"/>
  <c r="AD23" i="33"/>
  <c r="R23" i="33"/>
  <c r="R24" i="23"/>
  <c r="AB26" i="23"/>
  <c r="AB25" i="33"/>
  <c r="S24" i="33"/>
  <c r="S25" i="23"/>
  <c r="F26" i="23"/>
  <c r="F25" i="33"/>
  <c r="W23" i="33"/>
  <c r="W24" i="23"/>
  <c r="Q23" i="33"/>
  <c r="Q24" i="23"/>
  <c r="E25" i="23"/>
  <c r="E24" i="33"/>
  <c r="Y24" i="33" l="1"/>
  <c r="Y25" i="23"/>
  <c r="D23" i="33"/>
  <c r="D23" i="1" s="1"/>
  <c r="Z25" i="23"/>
  <c r="Z24" i="33"/>
  <c r="W24" i="33"/>
  <c r="W25" i="23"/>
  <c r="AD25" i="23"/>
  <c r="AD24" i="33"/>
  <c r="G27" i="23"/>
  <c r="G26" i="33"/>
  <c r="U26" i="23"/>
  <c r="U25" i="33"/>
  <c r="AG26" i="23"/>
  <c r="AG25" i="33"/>
  <c r="H28" i="23"/>
  <c r="H27" i="33"/>
  <c r="M26" i="33"/>
  <c r="M27" i="23"/>
  <c r="L24" i="33"/>
  <c r="L25" i="23"/>
  <c r="AC25" i="23"/>
  <c r="AC24" i="33"/>
  <c r="AB27" i="23"/>
  <c r="AB26" i="33"/>
  <c r="AA26" i="23"/>
  <c r="AA25" i="33"/>
  <c r="O25" i="23"/>
  <c r="O24" i="33"/>
  <c r="T26" i="23"/>
  <c r="T25" i="33"/>
  <c r="S26" i="23"/>
  <c r="S25" i="33"/>
  <c r="E25" i="33"/>
  <c r="E26" i="23"/>
  <c r="J24" i="33"/>
  <c r="J25" i="23"/>
  <c r="D24" i="23"/>
  <c r="K27" i="23"/>
  <c r="K26" i="33"/>
  <c r="F27" i="23"/>
  <c r="F26" i="33"/>
  <c r="R25" i="23"/>
  <c r="R24" i="33"/>
  <c r="P24" i="33"/>
  <c r="P25" i="23"/>
  <c r="AH25" i="23"/>
  <c r="AH24" i="33"/>
  <c r="X26" i="23"/>
  <c r="X25" i="33"/>
  <c r="AE28" i="23"/>
  <c r="AE27" i="33"/>
  <c r="I27" i="33"/>
  <c r="I28" i="23"/>
  <c r="Q25" i="23"/>
  <c r="Q24" i="33"/>
  <c r="V26" i="23"/>
  <c r="V25" i="33"/>
  <c r="N26" i="23"/>
  <c r="N25" i="33"/>
  <c r="Y26" i="23" l="1"/>
  <c r="Y25" i="33"/>
  <c r="Z26" i="23"/>
  <c r="Z25" i="33"/>
  <c r="D24" i="33"/>
  <c r="D24" i="1" s="1"/>
  <c r="S26" i="33"/>
  <c r="S27" i="23"/>
  <c r="AA27" i="23"/>
  <c r="AA26" i="33"/>
  <c r="L26" i="23"/>
  <c r="L25" i="33"/>
  <c r="K28" i="23"/>
  <c r="K27" i="33"/>
  <c r="AH26" i="23"/>
  <c r="AH25" i="33"/>
  <c r="AG27" i="23"/>
  <c r="AG26" i="33"/>
  <c r="AD26" i="23"/>
  <c r="AD25" i="33"/>
  <c r="I29" i="23"/>
  <c r="I28" i="33"/>
  <c r="AC26" i="23"/>
  <c r="AC25" i="33"/>
  <c r="G28" i="23"/>
  <c r="G27" i="33"/>
  <c r="P26" i="23"/>
  <c r="P25" i="33"/>
  <c r="J25" i="33"/>
  <c r="J26" i="23"/>
  <c r="T27" i="23"/>
  <c r="T26" i="33"/>
  <c r="AB27" i="33"/>
  <c r="AB28" i="23"/>
  <c r="M28" i="23"/>
  <c r="M27" i="33"/>
  <c r="W26" i="23"/>
  <c r="W25" i="33"/>
  <c r="H29" i="23"/>
  <c r="H28" i="33"/>
  <c r="F28" i="23"/>
  <c r="F27" i="33"/>
  <c r="V27" i="23"/>
  <c r="V26" i="33"/>
  <c r="D25" i="23"/>
  <c r="AE28" i="33"/>
  <c r="AE29" i="23"/>
  <c r="N27" i="23"/>
  <c r="N26" i="33"/>
  <c r="E27" i="23"/>
  <c r="E26" i="33"/>
  <c r="U27" i="23"/>
  <c r="U26" i="33"/>
  <c r="Q26" i="23"/>
  <c r="Q25" i="33"/>
  <c r="X27" i="23"/>
  <c r="X26" i="33"/>
  <c r="R26" i="23"/>
  <c r="R25" i="33"/>
  <c r="O26" i="23"/>
  <c r="O25" i="33"/>
  <c r="Y27" i="23" l="1"/>
  <c r="Y26" i="33"/>
  <c r="D25" i="33"/>
  <c r="D25" i="1" s="1"/>
  <c r="Z27" i="23"/>
  <c r="Z26" i="33"/>
  <c r="H30" i="23"/>
  <c r="H29" i="33"/>
  <c r="P27" i="23"/>
  <c r="P26" i="33"/>
  <c r="I29" i="33"/>
  <c r="I30" i="23"/>
  <c r="AG27" i="33"/>
  <c r="AG28" i="23"/>
  <c r="L27" i="23"/>
  <c r="L26" i="33"/>
  <c r="R27" i="23"/>
  <c r="R26" i="33"/>
  <c r="U27" i="33"/>
  <c r="U28" i="23"/>
  <c r="N28" i="23"/>
  <c r="N27" i="33"/>
  <c r="W27" i="23"/>
  <c r="W26" i="33"/>
  <c r="T28" i="23"/>
  <c r="T27" i="33"/>
  <c r="G29" i="23"/>
  <c r="G28" i="33"/>
  <c r="AH27" i="23"/>
  <c r="AH26" i="33"/>
  <c r="AA28" i="23"/>
  <c r="AA27" i="33"/>
  <c r="J27" i="23"/>
  <c r="J26" i="33"/>
  <c r="D26" i="23"/>
  <c r="S28" i="23"/>
  <c r="S27" i="33"/>
  <c r="Q27" i="23"/>
  <c r="Q26" i="33"/>
  <c r="V27" i="33"/>
  <c r="V28" i="23"/>
  <c r="AE29" i="33"/>
  <c r="AE30" i="23"/>
  <c r="F28" i="33"/>
  <c r="F29" i="23"/>
  <c r="X28" i="23"/>
  <c r="X27" i="33"/>
  <c r="E28" i="23"/>
  <c r="E27" i="33"/>
  <c r="M29" i="23"/>
  <c r="M28" i="33"/>
  <c r="AC27" i="23"/>
  <c r="AC26" i="33"/>
  <c r="AD27" i="23"/>
  <c r="AD26" i="33"/>
  <c r="K28" i="33"/>
  <c r="K29" i="23"/>
  <c r="O27" i="23"/>
  <c r="O26" i="33"/>
  <c r="AB28" i="33"/>
  <c r="AB29" i="23"/>
  <c r="Y28" i="23" l="1"/>
  <c r="Y27" i="33"/>
  <c r="D26" i="33"/>
  <c r="D26" i="1" s="1"/>
  <c r="Z28" i="23"/>
  <c r="Z27" i="33"/>
  <c r="U29" i="23"/>
  <c r="U28" i="33"/>
  <c r="AG29" i="23"/>
  <c r="AG28" i="33"/>
  <c r="X29" i="23"/>
  <c r="X28" i="33"/>
  <c r="S29" i="23"/>
  <c r="S28" i="33"/>
  <c r="M29" i="33"/>
  <c r="M30" i="23"/>
  <c r="V28" i="33"/>
  <c r="V29" i="23"/>
  <c r="AH27" i="33"/>
  <c r="AH28" i="23"/>
  <c r="T29" i="23"/>
  <c r="T28" i="33"/>
  <c r="H30" i="33"/>
  <c r="H31" i="23"/>
  <c r="E29" i="23"/>
  <c r="E28" i="33"/>
  <c r="AE30" i="33"/>
  <c r="AE31" i="23"/>
  <c r="Q27" i="33"/>
  <c r="Q28" i="23"/>
  <c r="O27" i="33"/>
  <c r="O28" i="23"/>
  <c r="AC27" i="33"/>
  <c r="AC28" i="23"/>
  <c r="AA29" i="23"/>
  <c r="AA28" i="33"/>
  <c r="P27" i="33"/>
  <c r="P28" i="23"/>
  <c r="F30" i="23"/>
  <c r="F29" i="33"/>
  <c r="I31" i="23"/>
  <c r="I30" i="33"/>
  <c r="G29" i="33"/>
  <c r="G30" i="23"/>
  <c r="N29" i="23"/>
  <c r="N28" i="33"/>
  <c r="L28" i="23"/>
  <c r="L27" i="33"/>
  <c r="K29" i="33"/>
  <c r="K30" i="23"/>
  <c r="AB30" i="23"/>
  <c r="AB29" i="33"/>
  <c r="D27" i="23"/>
  <c r="AD28" i="23"/>
  <c r="AD27" i="33"/>
  <c r="J27" i="33"/>
  <c r="J28" i="23"/>
  <c r="W27" i="33"/>
  <c r="W28" i="23"/>
  <c r="R27" i="33"/>
  <c r="R28" i="23"/>
  <c r="Y28" i="33" l="1"/>
  <c r="Y29" i="23"/>
  <c r="D27" i="33"/>
  <c r="D27" i="1" s="1"/>
  <c r="D28" i="23"/>
  <c r="Z29" i="23"/>
  <c r="Z28" i="33"/>
  <c r="Q28" i="33"/>
  <c r="Q29" i="23"/>
  <c r="H32" i="23"/>
  <c r="H31" i="33"/>
  <c r="V30" i="23"/>
  <c r="V29" i="33"/>
  <c r="W28" i="33"/>
  <c r="W29" i="23"/>
  <c r="R29" i="23"/>
  <c r="R28" i="33"/>
  <c r="AB31" i="23"/>
  <c r="AB30" i="33"/>
  <c r="N29" i="33"/>
  <c r="N30" i="23"/>
  <c r="AA30" i="23"/>
  <c r="AA29" i="33"/>
  <c r="X30" i="23"/>
  <c r="X29" i="33"/>
  <c r="T29" i="33"/>
  <c r="T30" i="23"/>
  <c r="AG29" i="33"/>
  <c r="AG30" i="23"/>
  <c r="K31" i="23"/>
  <c r="K30" i="33"/>
  <c r="AC28" i="33"/>
  <c r="AC29" i="23"/>
  <c r="J28" i="33"/>
  <c r="J29" i="23"/>
  <c r="AH29" i="23"/>
  <c r="AH28" i="33"/>
  <c r="G30" i="33"/>
  <c r="G31" i="23"/>
  <c r="F31" i="23"/>
  <c r="F30" i="33"/>
  <c r="AE31" i="33"/>
  <c r="AE32" i="23"/>
  <c r="M30" i="33"/>
  <c r="M31" i="23"/>
  <c r="AD29" i="23"/>
  <c r="AD28" i="33"/>
  <c r="L28" i="33"/>
  <c r="L29" i="23"/>
  <c r="I31" i="33"/>
  <c r="I32" i="23"/>
  <c r="P28" i="33"/>
  <c r="P29" i="23"/>
  <c r="O29" i="23"/>
  <c r="O28" i="33"/>
  <c r="E30" i="23"/>
  <c r="E29" i="33"/>
  <c r="S29" i="33"/>
  <c r="S30" i="23"/>
  <c r="U30" i="23"/>
  <c r="U29" i="33"/>
  <c r="Y29" i="33" l="1"/>
  <c r="Y30" i="23"/>
  <c r="D28" i="33"/>
  <c r="D28" i="1" s="1"/>
  <c r="Z30" i="23"/>
  <c r="Z29" i="33"/>
  <c r="P29" i="33"/>
  <c r="P30" i="23"/>
  <c r="AD30" i="23"/>
  <c r="AD29" i="33"/>
  <c r="F32" i="23"/>
  <c r="F31" i="33"/>
  <c r="K31" i="33"/>
  <c r="K32" i="23"/>
  <c r="X30" i="33"/>
  <c r="X31" i="23"/>
  <c r="AB32" i="23"/>
  <c r="AB31" i="33"/>
  <c r="V31" i="23"/>
  <c r="V30" i="33"/>
  <c r="M31" i="33"/>
  <c r="M32" i="23"/>
  <c r="J29" i="33"/>
  <c r="J30" i="23"/>
  <c r="D29" i="23"/>
  <c r="AG30" i="33"/>
  <c r="AG31" i="23"/>
  <c r="S30" i="33"/>
  <c r="S31" i="23"/>
  <c r="I33" i="23"/>
  <c r="I32" i="33"/>
  <c r="AA30" i="33"/>
  <c r="AA31" i="23"/>
  <c r="R30" i="23"/>
  <c r="R29" i="33"/>
  <c r="H32" i="33"/>
  <c r="H33" i="23"/>
  <c r="U31" i="23"/>
  <c r="U30" i="33"/>
  <c r="L30" i="23"/>
  <c r="L29" i="33"/>
  <c r="AE33" i="23"/>
  <c r="AE32" i="33"/>
  <c r="AC30" i="23"/>
  <c r="AC29" i="33"/>
  <c r="T31" i="23"/>
  <c r="T30" i="33"/>
  <c r="N31" i="23"/>
  <c r="N30" i="33"/>
  <c r="W30" i="23"/>
  <c r="W29" i="33"/>
  <c r="Q29" i="33"/>
  <c r="Q30" i="23"/>
  <c r="AH29" i="33"/>
  <c r="AH30" i="23"/>
  <c r="G32" i="23"/>
  <c r="G31" i="33"/>
  <c r="E31" i="23"/>
  <c r="E30" i="33"/>
  <c r="O29" i="33"/>
  <c r="O30" i="23"/>
  <c r="Y30" i="33" l="1"/>
  <c r="Y31" i="23"/>
  <c r="D29" i="33"/>
  <c r="D29" i="1" s="1"/>
  <c r="Z30" i="33"/>
  <c r="Z31" i="23"/>
  <c r="N31" i="33"/>
  <c r="N32" i="23"/>
  <c r="AA32" i="23"/>
  <c r="AA31" i="33"/>
  <c r="AG31" i="33"/>
  <c r="AG32" i="23"/>
  <c r="AB32" i="33"/>
  <c r="AB33" i="23"/>
  <c r="F33" i="23"/>
  <c r="F32" i="33"/>
  <c r="X32" i="23"/>
  <c r="X31" i="33"/>
  <c r="AE34" i="23"/>
  <c r="AE33" i="33"/>
  <c r="L30" i="33"/>
  <c r="L31" i="23"/>
  <c r="G33" i="23"/>
  <c r="G32" i="33"/>
  <c r="I34" i="23"/>
  <c r="I33" i="33"/>
  <c r="J31" i="23"/>
  <c r="J30" i="33"/>
  <c r="D30" i="23"/>
  <c r="K32" i="33"/>
  <c r="K33" i="23"/>
  <c r="AD30" i="33"/>
  <c r="AD31" i="23"/>
  <c r="E31" i="33"/>
  <c r="E32" i="23"/>
  <c r="Q31" i="23"/>
  <c r="Q30" i="33"/>
  <c r="T31" i="33"/>
  <c r="T32" i="23"/>
  <c r="H34" i="23"/>
  <c r="H33" i="33"/>
  <c r="O31" i="23"/>
  <c r="O30" i="33"/>
  <c r="AH31" i="23"/>
  <c r="AH30" i="33"/>
  <c r="W31" i="23"/>
  <c r="W30" i="33"/>
  <c r="AC31" i="23"/>
  <c r="AC30" i="33"/>
  <c r="S31" i="33"/>
  <c r="S32" i="23"/>
  <c r="V32" i="23"/>
  <c r="V31" i="33"/>
  <c r="P31" i="23"/>
  <c r="P30" i="33"/>
  <c r="U31" i="33"/>
  <c r="U32" i="23"/>
  <c r="R31" i="23"/>
  <c r="R30" i="33"/>
  <c r="M32" i="33"/>
  <c r="M33" i="23"/>
  <c r="Y31" i="33" l="1"/>
  <c r="Y32" i="23"/>
  <c r="D30" i="33"/>
  <c r="D30" i="1" s="1"/>
  <c r="Z32" i="23"/>
  <c r="Z31" i="33"/>
  <c r="AC32" i="23"/>
  <c r="AC31" i="33"/>
  <c r="E33" i="23"/>
  <c r="E32" i="33"/>
  <c r="K34" i="23"/>
  <c r="K33" i="33"/>
  <c r="I35" i="23"/>
  <c r="I35" i="33" s="1"/>
  <c r="I34" i="33"/>
  <c r="AE34" i="33"/>
  <c r="AE35" i="23"/>
  <c r="AE35" i="33" s="1"/>
  <c r="F34" i="23"/>
  <c r="F33" i="33"/>
  <c r="Q32" i="23"/>
  <c r="Q31" i="33"/>
  <c r="V33" i="23"/>
  <c r="V32" i="33"/>
  <c r="S33" i="23"/>
  <c r="S32" i="33"/>
  <c r="T33" i="23"/>
  <c r="T32" i="33"/>
  <c r="G33" i="33"/>
  <c r="G34" i="23"/>
  <c r="X33" i="23"/>
  <c r="X32" i="33"/>
  <c r="AB34" i="23"/>
  <c r="AB33" i="33"/>
  <c r="N32" i="33"/>
  <c r="N33" i="23"/>
  <c r="P32" i="23"/>
  <c r="P31" i="33"/>
  <c r="W32" i="23"/>
  <c r="W31" i="33"/>
  <c r="L32" i="23"/>
  <c r="L31" i="33"/>
  <c r="O31" i="33"/>
  <c r="O32" i="23"/>
  <c r="R32" i="23"/>
  <c r="R31" i="33"/>
  <c r="H35" i="23"/>
  <c r="H35" i="33" s="1"/>
  <c r="H34" i="33"/>
  <c r="AA32" i="33"/>
  <c r="AA33" i="23"/>
  <c r="U32" i="33"/>
  <c r="U33" i="23"/>
  <c r="AH31" i="33"/>
  <c r="AH32" i="23"/>
  <c r="M34" i="23"/>
  <c r="M33" i="33"/>
  <c r="AD32" i="23"/>
  <c r="AD31" i="33"/>
  <c r="J32" i="23"/>
  <c r="J31" i="33"/>
  <c r="AG32" i="33"/>
  <c r="AG33" i="23"/>
  <c r="D31" i="23"/>
  <c r="Y32" i="33" l="1"/>
  <c r="Y33" i="23"/>
  <c r="I7" i="33"/>
  <c r="D32" i="23"/>
  <c r="Z32" i="33"/>
  <c r="Z33" i="23"/>
  <c r="D31" i="33"/>
  <c r="D31" i="1" s="1"/>
  <c r="AE7" i="33"/>
  <c r="AG34" i="23"/>
  <c r="AG33" i="33"/>
  <c r="AA34" i="23"/>
  <c r="AA33" i="33"/>
  <c r="O32" i="33"/>
  <c r="O33" i="23"/>
  <c r="N34" i="23"/>
  <c r="N33" i="33"/>
  <c r="G34" i="33"/>
  <c r="G35" i="23"/>
  <c r="G35" i="33" s="1"/>
  <c r="G7" i="33" s="1"/>
  <c r="F35" i="23"/>
  <c r="F34" i="33"/>
  <c r="K35" i="23"/>
  <c r="K35" i="33" s="1"/>
  <c r="K34" i="33"/>
  <c r="V33" i="33"/>
  <c r="V34" i="23"/>
  <c r="E34" i="23"/>
  <c r="E33" i="33"/>
  <c r="H7" i="33"/>
  <c r="W32" i="33"/>
  <c r="W33" i="23"/>
  <c r="AB35" i="23"/>
  <c r="AB35" i="33" s="1"/>
  <c r="AB34" i="33"/>
  <c r="T33" i="33"/>
  <c r="T34" i="23"/>
  <c r="M34" i="33"/>
  <c r="M35" i="23"/>
  <c r="M35" i="33" s="1"/>
  <c r="M7" i="33" s="1"/>
  <c r="AH33" i="23"/>
  <c r="AH32" i="33"/>
  <c r="U34" i="23"/>
  <c r="U33" i="33"/>
  <c r="Q33" i="23"/>
  <c r="Q32" i="33"/>
  <c r="AC33" i="23"/>
  <c r="AC32" i="33"/>
  <c r="J32" i="33"/>
  <c r="J33" i="23"/>
  <c r="AD32" i="33"/>
  <c r="AD33" i="23"/>
  <c r="R32" i="33"/>
  <c r="R33" i="23"/>
  <c r="L33" i="23"/>
  <c r="L32" i="33"/>
  <c r="P32" i="33"/>
  <c r="P33" i="23"/>
  <c r="X33" i="33"/>
  <c r="X34" i="23"/>
  <c r="S33" i="33"/>
  <c r="S34" i="23"/>
  <c r="Y33" i="33" l="1"/>
  <c r="Y34" i="23"/>
  <c r="Z33" i="33"/>
  <c r="Z34" i="23"/>
  <c r="D32" i="33"/>
  <c r="D32" i="1" s="1"/>
  <c r="AB7" i="33"/>
  <c r="K7" i="33"/>
  <c r="T34" i="33"/>
  <c r="T35" i="23"/>
  <c r="T35" i="33" s="1"/>
  <c r="F35" i="33"/>
  <c r="F7" i="33" s="1"/>
  <c r="O34" i="23"/>
  <c r="O33" i="33"/>
  <c r="AC33" i="33"/>
  <c r="AC34" i="23"/>
  <c r="P33" i="33"/>
  <c r="P34" i="23"/>
  <c r="J34" i="23"/>
  <c r="J33" i="33"/>
  <c r="Q33" i="33"/>
  <c r="Q34" i="23"/>
  <c r="AH34" i="23"/>
  <c r="AH33" i="33"/>
  <c r="D33" i="23"/>
  <c r="AA34" i="33"/>
  <c r="AA35" i="23"/>
  <c r="AA35" i="33" s="1"/>
  <c r="AA7" i="33" s="1"/>
  <c r="AD33" i="33"/>
  <c r="AD34" i="23"/>
  <c r="S35" i="23"/>
  <c r="S35" i="33" s="1"/>
  <c r="S34" i="33"/>
  <c r="L34" i="23"/>
  <c r="L33" i="33"/>
  <c r="W33" i="33"/>
  <c r="W34" i="23"/>
  <c r="V35" i="23"/>
  <c r="V35" i="33" s="1"/>
  <c r="V34" i="33"/>
  <c r="E35" i="23"/>
  <c r="E35" i="33" s="1"/>
  <c r="E34" i="33"/>
  <c r="X34" i="33"/>
  <c r="X35" i="23"/>
  <c r="X35" i="33" s="1"/>
  <c r="R34" i="23"/>
  <c r="R33" i="33"/>
  <c r="U35" i="23"/>
  <c r="U35" i="33" s="1"/>
  <c r="U34" i="33"/>
  <c r="N35" i="23"/>
  <c r="N35" i="33" s="1"/>
  <c r="N34" i="33"/>
  <c r="AG35" i="23"/>
  <c r="AG35" i="33" s="1"/>
  <c r="AG34" i="33"/>
  <c r="Y34" i="33" l="1"/>
  <c r="Y35" i="23"/>
  <c r="Y35" i="33" s="1"/>
  <c r="Y7" i="33" s="1"/>
  <c r="V7" i="33"/>
  <c r="S7" i="33"/>
  <c r="D33" i="33"/>
  <c r="D33" i="1" s="1"/>
  <c r="AG7" i="33"/>
  <c r="Z34" i="33"/>
  <c r="Z35" i="23"/>
  <c r="Z35" i="33" s="1"/>
  <c r="Z7" i="33" s="1"/>
  <c r="X7" i="33"/>
  <c r="T7" i="33"/>
  <c r="O35" i="23"/>
  <c r="O35" i="33" s="1"/>
  <c r="O34" i="33"/>
  <c r="W35" i="23"/>
  <c r="W35" i="33" s="1"/>
  <c r="W34" i="33"/>
  <c r="N7" i="33"/>
  <c r="Q35" i="23"/>
  <c r="Q35" i="33" s="1"/>
  <c r="Q34" i="33"/>
  <c r="AC35" i="23"/>
  <c r="AC35" i="33" s="1"/>
  <c r="AC34" i="33"/>
  <c r="AD34" i="33"/>
  <c r="AD35" i="23"/>
  <c r="AD35" i="33" s="1"/>
  <c r="AD7" i="33" s="1"/>
  <c r="AH35" i="23"/>
  <c r="AH35" i="33" s="1"/>
  <c r="AH34" i="33"/>
  <c r="P35" i="23"/>
  <c r="P35" i="33" s="1"/>
  <c r="P34" i="33"/>
  <c r="E7" i="33"/>
  <c r="R34" i="33"/>
  <c r="R35" i="23"/>
  <c r="R35" i="33" s="1"/>
  <c r="R7" i="33" s="1"/>
  <c r="U7" i="33"/>
  <c r="L35" i="23"/>
  <c r="L35" i="33" s="1"/>
  <c r="L34" i="33"/>
  <c r="J34" i="33"/>
  <c r="J35" i="23"/>
  <c r="J35" i="33" s="1"/>
  <c r="D34" i="23"/>
  <c r="O7" i="33" l="1"/>
  <c r="D34" i="33"/>
  <c r="D34" i="1" s="1"/>
  <c r="W7" i="33"/>
  <c r="D35" i="33"/>
  <c r="Q7" i="33"/>
  <c r="P7" i="33"/>
  <c r="AC7" i="33"/>
  <c r="L7" i="33"/>
  <c r="J7" i="33"/>
  <c r="AH7" i="33"/>
  <c r="D35" i="23"/>
  <c r="D7" i="23" s="1"/>
  <c r="D35" i="1" l="1"/>
  <c r="D7" i="1" s="1"/>
  <c r="D7" i="33"/>
</calcChain>
</file>

<file path=xl/sharedStrings.xml><?xml version="1.0" encoding="utf-8"?>
<sst xmlns="http://schemas.openxmlformats.org/spreadsheetml/2006/main" count="3944" uniqueCount="526">
  <si>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</si>
  <si>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</si>
  <si>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</si>
  <si>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</si>
  <si>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</si>
  <si>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</si>
  <si>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</si>
  <si>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</si>
  <si>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</si>
  <si>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</si>
  <si>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</si>
  <si>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</si>
  <si>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</si>
  <si>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</si>
  <si>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</si>
  <si>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</si>
  <si>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</si>
  <si>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</si>
  <si>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</si>
  <si>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</si>
  <si>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</si>
  <si>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</si>
  <si>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</si>
  <si>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</si>
  <si>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</si>
  <si>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</si>
  <si>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</si>
  <si>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</si>
  <si>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</si>
  <si>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</si>
  <si>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</si>
  <si>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</si>
  <si>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</si>
  <si>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</si>
  <si>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</si>
  <si>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</si>
  <si>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</si>
  <si>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</si>
  <si>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</si>
  <si>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</si>
  <si>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</si>
  <si>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</si>
  <si>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</si>
  <si>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</si>
  <si>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</si>
  <si>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</si>
  <si>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</si>
  <si>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</si>
  <si>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</si>
  <si>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</si>
  <si>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</si>
  <si>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</si>
  <si>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</si>
  <si>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</si>
  <si>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</si>
  <si>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</si>
  <si>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</si>
  <si>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</si>
  <si>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</si>
  <si>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</si>
  <si>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</si>
  <si>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</si>
  <si>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</si>
  <si>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</si>
  <si>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</si>
  <si>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</si>
  <si>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</si>
  <si>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</si>
  <si>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</si>
  <si>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</si>
  <si>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</si>
  <si>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</si>
  <si>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</si>
  <si>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</si>
  <si>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</si>
  <si>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</si>
  <si>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</si>
  <si>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</si>
  <si>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</si>
  <si>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</si>
  <si>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</si>
  <si>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</si>
  <si>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</si>
  <si>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</si>
  <si>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</si>
  <si>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</si>
  <si>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</si>
  <si>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</si>
  <si>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</si>
  <si>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</si>
  <si>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</si>
  <si>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</si>
  <si>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</si>
  <si>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</si>
  <si>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</si>
  <si>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</si>
  <si>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</si>
  <si>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</si>
  <si>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</si>
  <si>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</si>
  <si>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</si>
  <si>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</si>
  <si>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</si>
  <si>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</si>
  <si>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</si>
  <si>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</si>
  <si>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</si>
  <si>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</si>
  <si>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</si>
  <si>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</si>
  <si>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</si>
  <si>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</si>
  <si>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</si>
  <si>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</si>
  <si>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</si>
  <si>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</si>
  <si>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</si>
  <si>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</si>
  <si>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</si>
  <si>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</si>
  <si>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</si>
  <si>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</si>
  <si>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鹿児島県</t>
    <phoneticPr fontId="2"/>
  </si>
  <si>
    <t>46203</t>
    <phoneticPr fontId="2"/>
  </si>
  <si>
    <t>鹿屋市</t>
    <phoneticPr fontId="2"/>
  </si>
  <si>
    <t>鹿児島県</t>
    <phoneticPr fontId="2"/>
  </si>
  <si>
    <t>46203</t>
    <phoneticPr fontId="2"/>
  </si>
  <si>
    <t>鹿屋市</t>
    <phoneticPr fontId="2"/>
  </si>
  <si>
    <t>鹿児島県</t>
    <phoneticPr fontId="2"/>
  </si>
  <si>
    <t>46203</t>
    <phoneticPr fontId="2"/>
  </si>
  <si>
    <t>鹿屋市</t>
    <phoneticPr fontId="2"/>
  </si>
  <si>
    <t>鹿児島県</t>
    <phoneticPr fontId="2"/>
  </si>
  <si>
    <t>46203</t>
    <phoneticPr fontId="2"/>
  </si>
  <si>
    <t>鹿屋市</t>
    <phoneticPr fontId="2"/>
  </si>
  <si>
    <t>鹿児島県</t>
    <phoneticPr fontId="2"/>
  </si>
  <si>
    <t>46203</t>
    <phoneticPr fontId="2"/>
  </si>
  <si>
    <t>鹿屋市</t>
    <phoneticPr fontId="2"/>
  </si>
  <si>
    <t>鹿児島県</t>
    <phoneticPr fontId="2"/>
  </si>
  <si>
    <t>46203</t>
    <phoneticPr fontId="2"/>
  </si>
  <si>
    <t>鹿児島県</t>
    <phoneticPr fontId="2"/>
  </si>
  <si>
    <t>鹿屋市</t>
    <phoneticPr fontId="2"/>
  </si>
  <si>
    <t>鹿児島県</t>
    <phoneticPr fontId="2"/>
  </si>
  <si>
    <t>46203</t>
    <phoneticPr fontId="2"/>
  </si>
  <si>
    <t>鹿児島県</t>
    <phoneticPr fontId="2"/>
  </si>
  <si>
    <t>46203</t>
    <phoneticPr fontId="2"/>
  </si>
  <si>
    <t>鹿屋市</t>
    <phoneticPr fontId="2"/>
  </si>
  <si>
    <t>鹿児島県</t>
    <phoneticPr fontId="2"/>
  </si>
  <si>
    <t>鹿屋市</t>
    <phoneticPr fontId="2"/>
  </si>
  <si>
    <t>46208</t>
    <phoneticPr fontId="2"/>
  </si>
  <si>
    <t>出水市</t>
    <phoneticPr fontId="2"/>
  </si>
  <si>
    <t>46208</t>
    <phoneticPr fontId="2"/>
  </si>
  <si>
    <t>出水市</t>
    <phoneticPr fontId="2"/>
  </si>
  <si>
    <t>鹿児島県</t>
    <phoneticPr fontId="2"/>
  </si>
  <si>
    <t>46210</t>
    <phoneticPr fontId="2"/>
  </si>
  <si>
    <t>指宿市</t>
    <phoneticPr fontId="2"/>
  </si>
  <si>
    <t>46210</t>
    <phoneticPr fontId="2"/>
  </si>
  <si>
    <t>46210</t>
    <phoneticPr fontId="2"/>
  </si>
  <si>
    <t>指宿市</t>
    <phoneticPr fontId="2"/>
  </si>
  <si>
    <t>46210</t>
    <phoneticPr fontId="2"/>
  </si>
  <si>
    <t>指宿市</t>
    <phoneticPr fontId="2"/>
  </si>
  <si>
    <t>鹿児島県</t>
    <phoneticPr fontId="2"/>
  </si>
  <si>
    <t>46213</t>
    <phoneticPr fontId="2"/>
  </si>
  <si>
    <t>西之表市</t>
    <phoneticPr fontId="2"/>
  </si>
  <si>
    <t>鹿児島県</t>
    <phoneticPr fontId="2"/>
  </si>
  <si>
    <t>46213</t>
    <phoneticPr fontId="2"/>
  </si>
  <si>
    <t>西之表市</t>
    <phoneticPr fontId="2"/>
  </si>
  <si>
    <t>46213</t>
    <phoneticPr fontId="2"/>
  </si>
  <si>
    <t>西之表市</t>
    <phoneticPr fontId="2"/>
  </si>
  <si>
    <t>46213</t>
    <phoneticPr fontId="2"/>
  </si>
  <si>
    <t>西之表市</t>
    <phoneticPr fontId="2"/>
  </si>
  <si>
    <t>46213</t>
    <phoneticPr fontId="2"/>
  </si>
  <si>
    <t>西之表市</t>
    <phoneticPr fontId="2"/>
  </si>
  <si>
    <t>46215</t>
    <phoneticPr fontId="2"/>
  </si>
  <si>
    <t>薩摩川内市</t>
    <phoneticPr fontId="2"/>
  </si>
  <si>
    <t>46215</t>
    <phoneticPr fontId="2"/>
  </si>
  <si>
    <t>薩摩川内市</t>
    <phoneticPr fontId="2"/>
  </si>
  <si>
    <t>46215</t>
    <phoneticPr fontId="2"/>
  </si>
  <si>
    <t>薩摩川内市</t>
    <phoneticPr fontId="2"/>
  </si>
  <si>
    <t>46215</t>
    <phoneticPr fontId="2"/>
  </si>
  <si>
    <t>薩摩川内市</t>
    <phoneticPr fontId="2"/>
  </si>
  <si>
    <t>薩摩川内市</t>
    <phoneticPr fontId="2"/>
  </si>
  <si>
    <t>46215</t>
    <phoneticPr fontId="2"/>
  </si>
  <si>
    <t>46216</t>
    <phoneticPr fontId="2"/>
  </si>
  <si>
    <t>日置市</t>
    <phoneticPr fontId="2"/>
  </si>
  <si>
    <t>46216</t>
    <phoneticPr fontId="2"/>
  </si>
  <si>
    <t>日置市</t>
    <phoneticPr fontId="2"/>
  </si>
  <si>
    <t>46216</t>
    <phoneticPr fontId="2"/>
  </si>
  <si>
    <t>46219</t>
    <phoneticPr fontId="2"/>
  </si>
  <si>
    <t>いちき串木野市</t>
    <phoneticPr fontId="2"/>
  </si>
  <si>
    <t>いちき串木野市</t>
    <phoneticPr fontId="2"/>
  </si>
  <si>
    <t>46219</t>
    <phoneticPr fontId="2"/>
  </si>
  <si>
    <t>いちき串木野市</t>
    <phoneticPr fontId="2"/>
  </si>
  <si>
    <t>46219</t>
    <phoneticPr fontId="2"/>
  </si>
  <si>
    <t>いちき串木野市</t>
    <phoneticPr fontId="2"/>
  </si>
  <si>
    <t>46221</t>
    <phoneticPr fontId="2"/>
  </si>
  <si>
    <t>志布志市</t>
    <phoneticPr fontId="2"/>
  </si>
  <si>
    <t>46221</t>
    <phoneticPr fontId="2"/>
  </si>
  <si>
    <t>志布志市</t>
    <phoneticPr fontId="2"/>
  </si>
  <si>
    <t>46221</t>
    <phoneticPr fontId="2"/>
  </si>
  <si>
    <t>志布志市</t>
    <phoneticPr fontId="2"/>
  </si>
  <si>
    <t>46221</t>
    <phoneticPr fontId="2"/>
  </si>
  <si>
    <t>志布志市</t>
    <phoneticPr fontId="2"/>
  </si>
  <si>
    <t>鹿児島県</t>
    <phoneticPr fontId="2"/>
  </si>
  <si>
    <t>46221</t>
    <phoneticPr fontId="2"/>
  </si>
  <si>
    <t>鹿児島県</t>
    <phoneticPr fontId="2"/>
  </si>
  <si>
    <t>46221</t>
    <phoneticPr fontId="2"/>
  </si>
  <si>
    <t>46221</t>
    <phoneticPr fontId="2"/>
  </si>
  <si>
    <t>鹿児島県</t>
    <phoneticPr fontId="2"/>
  </si>
  <si>
    <t>46221</t>
    <phoneticPr fontId="2"/>
  </si>
  <si>
    <t>志布志市</t>
    <phoneticPr fontId="2"/>
  </si>
  <si>
    <t>鹿児島県</t>
    <phoneticPr fontId="2"/>
  </si>
  <si>
    <t>46221</t>
    <phoneticPr fontId="2"/>
  </si>
  <si>
    <t>志布志市</t>
    <phoneticPr fontId="2"/>
  </si>
  <si>
    <t>志布志市</t>
    <phoneticPr fontId="2"/>
  </si>
  <si>
    <t>鹿児島県</t>
    <phoneticPr fontId="2"/>
  </si>
  <si>
    <t>志布志市</t>
    <phoneticPr fontId="2"/>
  </si>
  <si>
    <t>46223</t>
    <phoneticPr fontId="2"/>
  </si>
  <si>
    <t>南九州市</t>
    <phoneticPr fontId="2"/>
  </si>
  <si>
    <t>鹿児島県</t>
    <phoneticPr fontId="2"/>
  </si>
  <si>
    <t>46223</t>
    <phoneticPr fontId="2"/>
  </si>
  <si>
    <t>南九州市</t>
    <phoneticPr fontId="2"/>
  </si>
  <si>
    <t>46223</t>
    <phoneticPr fontId="2"/>
  </si>
  <si>
    <t>南九州市</t>
    <phoneticPr fontId="2"/>
  </si>
  <si>
    <t>46223</t>
    <phoneticPr fontId="2"/>
  </si>
  <si>
    <t>南九州市</t>
    <phoneticPr fontId="2"/>
  </si>
  <si>
    <t>鹿児島県</t>
    <phoneticPr fontId="2"/>
  </si>
  <si>
    <t>南九州市</t>
    <phoneticPr fontId="2"/>
  </si>
  <si>
    <t>46223</t>
    <phoneticPr fontId="2"/>
  </si>
  <si>
    <t>南九州市</t>
    <phoneticPr fontId="2"/>
  </si>
  <si>
    <t>南九州市</t>
    <phoneticPr fontId="2"/>
  </si>
  <si>
    <t>46223</t>
    <phoneticPr fontId="2"/>
  </si>
  <si>
    <t>鹿児島県</t>
    <phoneticPr fontId="2"/>
  </si>
  <si>
    <t>46223</t>
    <phoneticPr fontId="2"/>
  </si>
  <si>
    <t>南九州市</t>
    <phoneticPr fontId="2"/>
  </si>
  <si>
    <t>46223</t>
    <phoneticPr fontId="2"/>
  </si>
  <si>
    <t>46223</t>
    <phoneticPr fontId="2"/>
  </si>
  <si>
    <t>46223</t>
    <phoneticPr fontId="2"/>
  </si>
  <si>
    <t>46223</t>
    <phoneticPr fontId="2"/>
  </si>
  <si>
    <t>46223</t>
    <phoneticPr fontId="2"/>
  </si>
  <si>
    <t>南九州市</t>
    <phoneticPr fontId="2"/>
  </si>
  <si>
    <t>46224</t>
    <phoneticPr fontId="2"/>
  </si>
  <si>
    <t>伊佐市</t>
    <phoneticPr fontId="2"/>
  </si>
  <si>
    <t>46224</t>
    <phoneticPr fontId="2"/>
  </si>
  <si>
    <t>伊佐市</t>
    <phoneticPr fontId="2"/>
  </si>
  <si>
    <t>46224</t>
    <phoneticPr fontId="2"/>
  </si>
  <si>
    <t>伊佐市</t>
    <phoneticPr fontId="2"/>
  </si>
  <si>
    <t>鹿児島県</t>
    <phoneticPr fontId="2"/>
  </si>
  <si>
    <t>46224</t>
    <phoneticPr fontId="2"/>
  </si>
  <si>
    <t>46224</t>
    <phoneticPr fontId="2"/>
  </si>
  <si>
    <t>伊佐市</t>
    <phoneticPr fontId="2"/>
  </si>
  <si>
    <t>46224</t>
    <phoneticPr fontId="2"/>
  </si>
  <si>
    <t>伊佐市</t>
    <phoneticPr fontId="2"/>
  </si>
  <si>
    <t>46224</t>
    <phoneticPr fontId="2"/>
  </si>
  <si>
    <t>46224</t>
    <phoneticPr fontId="2"/>
  </si>
  <si>
    <t>伊佐市</t>
    <phoneticPr fontId="2"/>
  </si>
  <si>
    <t>鹿児島県</t>
    <phoneticPr fontId="2"/>
  </si>
  <si>
    <t>伊佐市</t>
    <phoneticPr fontId="2"/>
  </si>
  <si>
    <t>46224</t>
    <phoneticPr fontId="2"/>
  </si>
  <si>
    <t>伊佐市</t>
    <phoneticPr fontId="2"/>
  </si>
  <si>
    <t>46224</t>
    <phoneticPr fontId="2"/>
  </si>
  <si>
    <t>伊佐市</t>
    <phoneticPr fontId="2"/>
  </si>
  <si>
    <t>伊佐市</t>
    <phoneticPr fontId="2"/>
  </si>
  <si>
    <t>伊佐市</t>
    <phoneticPr fontId="2"/>
  </si>
  <si>
    <t>伊佐市</t>
    <phoneticPr fontId="2"/>
  </si>
  <si>
    <t>46225</t>
    <phoneticPr fontId="2"/>
  </si>
  <si>
    <t>姶良市</t>
    <phoneticPr fontId="2"/>
  </si>
  <si>
    <t>46225</t>
    <phoneticPr fontId="2"/>
  </si>
  <si>
    <t>姶良市</t>
    <phoneticPr fontId="2"/>
  </si>
  <si>
    <t>鹿児島県</t>
    <phoneticPr fontId="2"/>
  </si>
  <si>
    <t>46225</t>
    <phoneticPr fontId="2"/>
  </si>
  <si>
    <t>姶良市</t>
    <phoneticPr fontId="2"/>
  </si>
  <si>
    <t>姶良市</t>
    <phoneticPr fontId="2"/>
  </si>
  <si>
    <t>46225</t>
    <phoneticPr fontId="2"/>
  </si>
  <si>
    <t>姶良市</t>
    <phoneticPr fontId="2"/>
  </si>
  <si>
    <t>46225</t>
    <phoneticPr fontId="2"/>
  </si>
  <si>
    <t>姶良市</t>
    <phoneticPr fontId="2"/>
  </si>
  <si>
    <t>姶良市</t>
    <phoneticPr fontId="2"/>
  </si>
  <si>
    <t>46225</t>
    <phoneticPr fontId="2"/>
  </si>
  <si>
    <t>姶良市</t>
    <phoneticPr fontId="2"/>
  </si>
  <si>
    <t>46303</t>
    <phoneticPr fontId="2"/>
  </si>
  <si>
    <t>三島村</t>
    <phoneticPr fontId="2"/>
  </si>
  <si>
    <t>46303</t>
    <phoneticPr fontId="2"/>
  </si>
  <si>
    <t>46303</t>
    <phoneticPr fontId="2"/>
  </si>
  <si>
    <t>46303</t>
    <phoneticPr fontId="2"/>
  </si>
  <si>
    <t>三島村</t>
    <phoneticPr fontId="2"/>
  </si>
  <si>
    <t>三島村</t>
    <phoneticPr fontId="2"/>
  </si>
  <si>
    <t>鹿児島県</t>
    <phoneticPr fontId="2"/>
  </si>
  <si>
    <t>三島村</t>
    <phoneticPr fontId="2"/>
  </si>
  <si>
    <t>46303</t>
    <phoneticPr fontId="2"/>
  </si>
  <si>
    <t>46303</t>
    <phoneticPr fontId="2"/>
  </si>
  <si>
    <t>46303</t>
    <phoneticPr fontId="2"/>
  </si>
  <si>
    <t>46303</t>
    <phoneticPr fontId="2"/>
  </si>
  <si>
    <t>46304</t>
    <phoneticPr fontId="2"/>
  </si>
  <si>
    <t>十島村</t>
    <phoneticPr fontId="2"/>
  </si>
  <si>
    <t>46304</t>
    <phoneticPr fontId="2"/>
  </si>
  <si>
    <t>46304</t>
    <phoneticPr fontId="2"/>
  </si>
  <si>
    <t>十島村</t>
    <phoneticPr fontId="2"/>
  </si>
  <si>
    <t>鹿児島県</t>
    <phoneticPr fontId="2"/>
  </si>
  <si>
    <t>46304</t>
    <phoneticPr fontId="2"/>
  </si>
  <si>
    <t>鹿児島県</t>
    <phoneticPr fontId="2"/>
  </si>
  <si>
    <t>十島村</t>
    <phoneticPr fontId="2"/>
  </si>
  <si>
    <t>46304</t>
    <phoneticPr fontId="2"/>
  </si>
  <si>
    <t>十島村</t>
    <phoneticPr fontId="2"/>
  </si>
  <si>
    <t>46304</t>
    <phoneticPr fontId="2"/>
  </si>
  <si>
    <t>十島村</t>
    <phoneticPr fontId="2"/>
  </si>
  <si>
    <t>46304</t>
    <phoneticPr fontId="2"/>
  </si>
  <si>
    <t>十島村</t>
    <phoneticPr fontId="2"/>
  </si>
  <si>
    <t>十島村</t>
    <phoneticPr fontId="2"/>
  </si>
  <si>
    <t>46392</t>
    <phoneticPr fontId="2"/>
  </si>
  <si>
    <t>さつま町</t>
    <phoneticPr fontId="2"/>
  </si>
  <si>
    <t>46392</t>
    <phoneticPr fontId="2"/>
  </si>
  <si>
    <t>46392</t>
    <phoneticPr fontId="2"/>
  </si>
  <si>
    <t>さつま町</t>
    <phoneticPr fontId="2"/>
  </si>
  <si>
    <t>46468</t>
    <phoneticPr fontId="2"/>
  </si>
  <si>
    <t>大崎町</t>
    <phoneticPr fontId="2"/>
  </si>
  <si>
    <t>46468</t>
    <phoneticPr fontId="2"/>
  </si>
  <si>
    <t>大崎町</t>
    <phoneticPr fontId="2"/>
  </si>
  <si>
    <t>大崎町</t>
    <phoneticPr fontId="2"/>
  </si>
  <si>
    <t>46468</t>
    <phoneticPr fontId="2"/>
  </si>
  <si>
    <t>鹿児島県</t>
    <phoneticPr fontId="2"/>
  </si>
  <si>
    <t>46482</t>
    <phoneticPr fontId="2"/>
  </si>
  <si>
    <t>東串良町</t>
    <phoneticPr fontId="2"/>
  </si>
  <si>
    <t>46482</t>
    <phoneticPr fontId="2"/>
  </si>
  <si>
    <t>東串良町</t>
    <phoneticPr fontId="2"/>
  </si>
  <si>
    <t>鹿児島県</t>
    <phoneticPr fontId="2"/>
  </si>
  <si>
    <t>46490</t>
    <phoneticPr fontId="2"/>
  </si>
  <si>
    <t>錦江町</t>
    <phoneticPr fontId="2"/>
  </si>
  <si>
    <t>46490</t>
    <phoneticPr fontId="2"/>
  </si>
  <si>
    <t>錦江町</t>
    <phoneticPr fontId="2"/>
  </si>
  <si>
    <t>46490</t>
    <phoneticPr fontId="2"/>
  </si>
  <si>
    <t>錦江町</t>
    <phoneticPr fontId="2"/>
  </si>
  <si>
    <t>鹿児島県</t>
    <phoneticPr fontId="2"/>
  </si>
  <si>
    <t>46491</t>
    <phoneticPr fontId="2"/>
  </si>
  <si>
    <t>南大隅町</t>
    <phoneticPr fontId="2"/>
  </si>
  <si>
    <t>46491</t>
    <phoneticPr fontId="2"/>
  </si>
  <si>
    <t>南大隅町</t>
    <phoneticPr fontId="2"/>
  </si>
  <si>
    <t>46491</t>
    <phoneticPr fontId="2"/>
  </si>
  <si>
    <t>南大隅町</t>
    <phoneticPr fontId="2"/>
  </si>
  <si>
    <t>46491</t>
    <phoneticPr fontId="2"/>
  </si>
  <si>
    <t>南大隅町</t>
    <phoneticPr fontId="2"/>
  </si>
  <si>
    <t>46491</t>
    <phoneticPr fontId="2"/>
  </si>
  <si>
    <t>南大隅町</t>
    <phoneticPr fontId="2"/>
  </si>
  <si>
    <t>46491</t>
    <phoneticPr fontId="2"/>
  </si>
  <si>
    <t>46491</t>
    <phoneticPr fontId="2"/>
  </si>
  <si>
    <t>南大隅町</t>
    <phoneticPr fontId="2"/>
  </si>
  <si>
    <t>46491</t>
    <phoneticPr fontId="2"/>
  </si>
  <si>
    <t>南大隅町</t>
    <phoneticPr fontId="2"/>
  </si>
  <si>
    <t>鹿児島県</t>
    <phoneticPr fontId="2"/>
  </si>
  <si>
    <t>46491</t>
    <phoneticPr fontId="2"/>
  </si>
  <si>
    <t>南大隅町</t>
    <phoneticPr fontId="2"/>
  </si>
  <si>
    <t>46491</t>
    <phoneticPr fontId="2"/>
  </si>
  <si>
    <t>南大隅町</t>
    <phoneticPr fontId="2"/>
  </si>
  <si>
    <t>南大隅町</t>
    <phoneticPr fontId="2"/>
  </si>
  <si>
    <t>南大隅町</t>
    <phoneticPr fontId="2"/>
  </si>
  <si>
    <t>46491</t>
    <phoneticPr fontId="2"/>
  </si>
  <si>
    <t>南大隅町</t>
    <phoneticPr fontId="2"/>
  </si>
  <si>
    <t>南大隅町</t>
    <phoneticPr fontId="2"/>
  </si>
  <si>
    <t>46491</t>
    <phoneticPr fontId="2"/>
  </si>
  <si>
    <t>南大隅町</t>
    <phoneticPr fontId="2"/>
  </si>
  <si>
    <t>46491</t>
    <phoneticPr fontId="2"/>
  </si>
  <si>
    <t>鹿児島県</t>
    <phoneticPr fontId="2"/>
  </si>
  <si>
    <t>46492</t>
    <phoneticPr fontId="2"/>
  </si>
  <si>
    <t>肝付町</t>
    <phoneticPr fontId="2"/>
  </si>
  <si>
    <t>46492</t>
    <phoneticPr fontId="2"/>
  </si>
  <si>
    <t>肝付町</t>
    <phoneticPr fontId="2"/>
  </si>
  <si>
    <t>46492</t>
    <phoneticPr fontId="2"/>
  </si>
  <si>
    <t>46492</t>
    <phoneticPr fontId="2"/>
  </si>
  <si>
    <t>肝付町</t>
    <phoneticPr fontId="2"/>
  </si>
  <si>
    <t>肝付町</t>
    <phoneticPr fontId="2"/>
  </si>
  <si>
    <t>46492</t>
    <phoneticPr fontId="2"/>
  </si>
  <si>
    <t>肝付町</t>
    <phoneticPr fontId="2"/>
  </si>
  <si>
    <t>鹿児島県</t>
    <phoneticPr fontId="2"/>
  </si>
  <si>
    <t>肝付町</t>
    <phoneticPr fontId="2"/>
  </si>
  <si>
    <t>46492</t>
    <phoneticPr fontId="2"/>
  </si>
  <si>
    <t>肝付町</t>
    <phoneticPr fontId="2"/>
  </si>
  <si>
    <t>46492</t>
    <phoneticPr fontId="2"/>
  </si>
  <si>
    <t>46492</t>
    <phoneticPr fontId="2"/>
  </si>
  <si>
    <t>肝付町</t>
    <phoneticPr fontId="2"/>
  </si>
  <si>
    <t>46501</t>
    <phoneticPr fontId="2"/>
  </si>
  <si>
    <t>中種子町</t>
    <phoneticPr fontId="2"/>
  </si>
  <si>
    <t>46501</t>
    <phoneticPr fontId="2"/>
  </si>
  <si>
    <t>中種子町</t>
    <phoneticPr fontId="2"/>
  </si>
  <si>
    <t>46501</t>
    <phoneticPr fontId="2"/>
  </si>
  <si>
    <t>鹿児島県</t>
    <phoneticPr fontId="2"/>
  </si>
  <si>
    <t>46501</t>
    <phoneticPr fontId="2"/>
  </si>
  <si>
    <t>中種子町</t>
    <phoneticPr fontId="2"/>
  </si>
  <si>
    <t>46501</t>
    <phoneticPr fontId="2"/>
  </si>
  <si>
    <t>中種子町</t>
    <phoneticPr fontId="2"/>
  </si>
  <si>
    <t>46501</t>
    <phoneticPr fontId="2"/>
  </si>
  <si>
    <t>中種子町</t>
    <phoneticPr fontId="2"/>
  </si>
  <si>
    <t>鹿児島県</t>
    <phoneticPr fontId="2"/>
  </si>
  <si>
    <t>46501</t>
    <phoneticPr fontId="2"/>
  </si>
  <si>
    <t>中種子町</t>
    <phoneticPr fontId="2"/>
  </si>
  <si>
    <t>鹿児島県</t>
    <phoneticPr fontId="2"/>
  </si>
  <si>
    <t>中種子町</t>
    <phoneticPr fontId="2"/>
  </si>
  <si>
    <t>46501</t>
    <phoneticPr fontId="2"/>
  </si>
  <si>
    <t>46501</t>
    <phoneticPr fontId="2"/>
  </si>
  <si>
    <t>46502</t>
    <phoneticPr fontId="2"/>
  </si>
  <si>
    <t>南種子町</t>
    <phoneticPr fontId="2"/>
  </si>
  <si>
    <t>南種子町</t>
    <phoneticPr fontId="2"/>
  </si>
  <si>
    <t>南種子町</t>
    <phoneticPr fontId="2"/>
  </si>
  <si>
    <t>46502</t>
    <phoneticPr fontId="2"/>
  </si>
  <si>
    <t>南種子町</t>
    <phoneticPr fontId="2"/>
  </si>
  <si>
    <t>南種子町</t>
    <phoneticPr fontId="2"/>
  </si>
  <si>
    <t>46502</t>
    <phoneticPr fontId="2"/>
  </si>
  <si>
    <t>南種子町</t>
    <phoneticPr fontId="2"/>
  </si>
  <si>
    <t>46502</t>
    <phoneticPr fontId="2"/>
  </si>
  <si>
    <t>南種子町</t>
    <phoneticPr fontId="2"/>
  </si>
  <si>
    <t>46502</t>
    <phoneticPr fontId="2"/>
  </si>
  <si>
    <t>南種子町</t>
    <phoneticPr fontId="2"/>
  </si>
  <si>
    <t>46502</t>
    <phoneticPr fontId="2"/>
  </si>
  <si>
    <t>南種子町</t>
    <phoneticPr fontId="2"/>
  </si>
  <si>
    <t>南種子町</t>
    <phoneticPr fontId="2"/>
  </si>
  <si>
    <t>46505</t>
    <phoneticPr fontId="2"/>
  </si>
  <si>
    <t>屋久島町</t>
    <phoneticPr fontId="2"/>
  </si>
  <si>
    <t>鹿児島県</t>
    <phoneticPr fontId="2"/>
  </si>
  <si>
    <t>46505</t>
    <phoneticPr fontId="2"/>
  </si>
  <si>
    <t>46505</t>
    <phoneticPr fontId="2"/>
  </si>
  <si>
    <t>屋久島町</t>
    <phoneticPr fontId="2"/>
  </si>
  <si>
    <t>屋久島町</t>
    <phoneticPr fontId="2"/>
  </si>
  <si>
    <t>屋久島町</t>
    <phoneticPr fontId="2"/>
  </si>
  <si>
    <t>屋久島町</t>
    <phoneticPr fontId="2"/>
  </si>
  <si>
    <t>屋久島町</t>
    <phoneticPr fontId="2"/>
  </si>
  <si>
    <t>46505</t>
    <phoneticPr fontId="2"/>
  </si>
  <si>
    <t>46505</t>
    <phoneticPr fontId="2"/>
  </si>
  <si>
    <t>46505</t>
    <phoneticPr fontId="2"/>
  </si>
  <si>
    <t>屋久島町</t>
    <phoneticPr fontId="2"/>
  </si>
  <si>
    <t>46505</t>
    <phoneticPr fontId="2"/>
  </si>
  <si>
    <t>46505</t>
    <phoneticPr fontId="2"/>
  </si>
  <si>
    <t>屋久島町</t>
    <phoneticPr fontId="2"/>
  </si>
  <si>
    <t>46523</t>
    <phoneticPr fontId="2"/>
  </si>
  <si>
    <t>大和村</t>
    <phoneticPr fontId="2"/>
  </si>
  <si>
    <t>46523</t>
    <phoneticPr fontId="2"/>
  </si>
  <si>
    <t>大和村</t>
    <phoneticPr fontId="2"/>
  </si>
  <si>
    <t>46523</t>
    <phoneticPr fontId="2"/>
  </si>
  <si>
    <t>46523</t>
    <phoneticPr fontId="2"/>
  </si>
  <si>
    <t>大和村</t>
    <phoneticPr fontId="2"/>
  </si>
  <si>
    <t>46523</t>
    <phoneticPr fontId="2"/>
  </si>
  <si>
    <t>大和村</t>
    <phoneticPr fontId="2"/>
  </si>
  <si>
    <t>46523</t>
    <phoneticPr fontId="2"/>
  </si>
  <si>
    <t>大和村</t>
    <phoneticPr fontId="2"/>
  </si>
  <si>
    <t>大和村</t>
    <phoneticPr fontId="2"/>
  </si>
  <si>
    <t>46523</t>
    <phoneticPr fontId="2"/>
  </si>
  <si>
    <t>大和村</t>
    <phoneticPr fontId="2"/>
  </si>
  <si>
    <t>大和村</t>
    <phoneticPr fontId="2"/>
  </si>
  <si>
    <t>大和村</t>
    <phoneticPr fontId="2"/>
  </si>
  <si>
    <t>大和村</t>
    <phoneticPr fontId="2"/>
  </si>
  <si>
    <t>46523</t>
    <phoneticPr fontId="2"/>
  </si>
  <si>
    <t>46523</t>
    <phoneticPr fontId="2"/>
  </si>
  <si>
    <t>46523</t>
    <phoneticPr fontId="2"/>
  </si>
  <si>
    <t>46524</t>
    <phoneticPr fontId="2"/>
  </si>
  <si>
    <t>宇検村</t>
    <phoneticPr fontId="2"/>
  </si>
  <si>
    <t>46524</t>
    <phoneticPr fontId="2"/>
  </si>
  <si>
    <t>宇検村</t>
    <phoneticPr fontId="2"/>
  </si>
  <si>
    <t>46524</t>
    <phoneticPr fontId="2"/>
  </si>
  <si>
    <t>宇検村</t>
    <phoneticPr fontId="2"/>
  </si>
  <si>
    <t>鹿児島県</t>
    <phoneticPr fontId="2"/>
  </si>
  <si>
    <t>宇検村</t>
    <phoneticPr fontId="2"/>
  </si>
  <si>
    <t>46524</t>
    <phoneticPr fontId="2"/>
  </si>
  <si>
    <t>46524</t>
    <phoneticPr fontId="2"/>
  </si>
  <si>
    <t>宇検村</t>
    <phoneticPr fontId="2"/>
  </si>
  <si>
    <t>46524</t>
    <phoneticPr fontId="2"/>
  </si>
  <si>
    <t>46524</t>
    <phoneticPr fontId="2"/>
  </si>
  <si>
    <t>46524</t>
    <phoneticPr fontId="2"/>
  </si>
  <si>
    <t>宇検村</t>
    <phoneticPr fontId="2"/>
  </si>
  <si>
    <t>46524</t>
    <phoneticPr fontId="2"/>
  </si>
  <si>
    <t>46525</t>
    <phoneticPr fontId="2"/>
  </si>
  <si>
    <t>瀬戸内町</t>
    <phoneticPr fontId="2"/>
  </si>
  <si>
    <t>46525</t>
    <phoneticPr fontId="2"/>
  </si>
  <si>
    <t>瀬戸内町</t>
    <phoneticPr fontId="2"/>
  </si>
  <si>
    <t>瀬戸内町</t>
    <phoneticPr fontId="2"/>
  </si>
  <si>
    <t>46525</t>
    <phoneticPr fontId="2"/>
  </si>
  <si>
    <t>46531</t>
    <phoneticPr fontId="2"/>
  </si>
  <si>
    <t>天城町</t>
    <phoneticPr fontId="2"/>
  </si>
  <si>
    <t>46531</t>
    <phoneticPr fontId="2"/>
  </si>
  <si>
    <t>天城町</t>
    <phoneticPr fontId="2"/>
  </si>
  <si>
    <t>46531</t>
    <phoneticPr fontId="2"/>
  </si>
  <si>
    <t>天城町</t>
    <phoneticPr fontId="2"/>
  </si>
  <si>
    <t>46531</t>
    <phoneticPr fontId="2"/>
  </si>
  <si>
    <t>46531</t>
    <phoneticPr fontId="2"/>
  </si>
  <si>
    <t>46531</t>
    <phoneticPr fontId="2"/>
  </si>
  <si>
    <t>天城町</t>
    <phoneticPr fontId="2"/>
  </si>
  <si>
    <t>46531</t>
    <phoneticPr fontId="2"/>
  </si>
  <si>
    <t>46531</t>
    <phoneticPr fontId="2"/>
  </si>
  <si>
    <t>46531</t>
    <phoneticPr fontId="2"/>
  </si>
  <si>
    <t>天城町</t>
    <phoneticPr fontId="2"/>
  </si>
  <si>
    <t>天城町</t>
    <phoneticPr fontId="2"/>
  </si>
  <si>
    <t>46531</t>
    <phoneticPr fontId="2"/>
  </si>
  <si>
    <t>天城町</t>
    <phoneticPr fontId="2"/>
  </si>
  <si>
    <t>46531</t>
    <phoneticPr fontId="2"/>
  </si>
  <si>
    <t>天城町</t>
    <phoneticPr fontId="2"/>
  </si>
  <si>
    <t>天城町</t>
    <phoneticPr fontId="2"/>
  </si>
  <si>
    <t>天城町</t>
    <phoneticPr fontId="2"/>
  </si>
  <si>
    <t>鹿児島県</t>
    <phoneticPr fontId="2"/>
  </si>
  <si>
    <t>46532</t>
    <phoneticPr fontId="2"/>
  </si>
  <si>
    <t>伊仙町</t>
    <phoneticPr fontId="2"/>
  </si>
  <si>
    <t>伊仙町</t>
    <phoneticPr fontId="2"/>
  </si>
  <si>
    <t>伊仙町</t>
    <phoneticPr fontId="2"/>
  </si>
  <si>
    <t>46532</t>
    <phoneticPr fontId="2"/>
  </si>
  <si>
    <t>46532</t>
    <phoneticPr fontId="2"/>
  </si>
  <si>
    <t>46532</t>
    <phoneticPr fontId="2"/>
  </si>
  <si>
    <t>46532</t>
    <phoneticPr fontId="2"/>
  </si>
  <si>
    <t>伊仙町</t>
    <phoneticPr fontId="2"/>
  </si>
  <si>
    <t>46532</t>
    <phoneticPr fontId="2"/>
  </si>
  <si>
    <t>鹿児島県</t>
    <phoneticPr fontId="2"/>
  </si>
  <si>
    <t>46532</t>
    <phoneticPr fontId="2"/>
  </si>
  <si>
    <t>伊仙町</t>
    <phoneticPr fontId="2"/>
  </si>
  <si>
    <t>鹿児島県</t>
    <phoneticPr fontId="2"/>
  </si>
  <si>
    <t>伊仙町</t>
    <phoneticPr fontId="2"/>
  </si>
  <si>
    <t>46535</t>
    <phoneticPr fontId="2"/>
  </si>
  <si>
    <t>与論町</t>
    <phoneticPr fontId="2"/>
  </si>
  <si>
    <t>46535</t>
    <phoneticPr fontId="2"/>
  </si>
  <si>
    <t>与論町</t>
    <phoneticPr fontId="2"/>
  </si>
  <si>
    <t>与論町</t>
    <phoneticPr fontId="2"/>
  </si>
  <si>
    <t>46535</t>
    <phoneticPr fontId="2"/>
  </si>
  <si>
    <t>与論町</t>
    <phoneticPr fontId="2"/>
  </si>
  <si>
    <t>与論町</t>
    <phoneticPr fontId="2"/>
  </si>
  <si>
    <t>与論町</t>
    <phoneticPr fontId="2"/>
  </si>
  <si>
    <t>46535</t>
    <phoneticPr fontId="2"/>
  </si>
  <si>
    <t>与論町</t>
    <phoneticPr fontId="2"/>
  </si>
  <si>
    <t>46535</t>
    <phoneticPr fontId="2"/>
  </si>
  <si>
    <t>46535</t>
    <phoneticPr fontId="2"/>
  </si>
  <si>
    <t>46535</t>
    <phoneticPr fontId="2"/>
  </si>
  <si>
    <t>46535</t>
    <phoneticPr fontId="2"/>
  </si>
  <si>
    <t>46535</t>
    <phoneticPr fontId="2"/>
  </si>
  <si>
    <t>46000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</si>
</sst>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46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122</v>
      </c>
      <c r="B7" s="44" t="s">
        <v>525</v>
      </c>
      <c r="C7" s="45" t="s">
        <v>79</v>
      </c>
      <c r="D7" s="107">
        <f>SUM($D$8:$D$35)</f>
        <v>2664</v>
      </c>
      <c r="E7" s="46">
        <f>SUM($E$8:$E$35)</f>
        <v>365</v>
      </c>
      <c r="F7" s="46">
        <f>SUM($F$8:$F$35)</f>
        <v>0</v>
      </c>
      <c r="G7" s="46">
        <f>SUM($G$8:$G$35)</f>
        <v>335</v>
      </c>
      <c r="H7" s="46">
        <f>SUM($H$8:$H$35)</f>
        <v>55</v>
      </c>
      <c r="I7" s="46">
        <f>SUM($I$8:$I$35)</f>
        <v>0</v>
      </c>
      <c r="J7" s="46">
        <f>SUM($J$8:$J$35)</f>
        <v>276</v>
      </c>
      <c r="K7" s="46">
        <f>SUM($K$8:$K$35)</f>
        <v>0</v>
      </c>
      <c r="L7" s="46">
        <f>SUM($L$8:$L$35)</f>
        <v>0</v>
      </c>
      <c r="M7" s="46">
        <f>SUM($M$8:$M$35)</f>
        <v>3</v>
      </c>
      <c r="N7" s="46">
        <f>SUM($N$8:$N$35)</f>
        <v>1</v>
      </c>
      <c r="O7" s="46">
        <f>SUM($O$8:$O$35)</f>
        <v>633</v>
      </c>
      <c r="P7" s="46">
        <f>SUM($P$8:$P$35)</f>
        <v>1333</v>
      </c>
      <c r="Q7" s="47">
        <f>IF(P7&lt;&gt;0,(O7+E7+G7)/P7*100,"-")</f>
        <v>100</v>
      </c>
      <c r="R7" s="46">
        <f>SUM($R$8:$R$35)</f>
        <v>65</v>
      </c>
      <c r="S7" s="46">
        <f>SUM($S$8:$S$35)</f>
        <v>0</v>
      </c>
      <c r="T7" s="46">
        <f>SUM($T$8:$T$35)</f>
        <v>0</v>
      </c>
      <c r="U7" s="46">
        <f>SUM($U$8:$U$35)</f>
        <v>0</v>
      </c>
      <c r="V7" s="46">
        <f>SUM($V$8:$V$35)</f>
        <v>0</v>
      </c>
      <c r="W7" s="46">
        <f>SUM($W$8:$W$35)</f>
        <v>0</v>
      </c>
      <c r="X7" s="46">
        <f>SUM($X$8:$X$35)</f>
        <v>89</v>
      </c>
      <c r="Y7" s="46">
        <f>SUM($Y$8:$Y$35)</f>
        <v>154</v>
      </c>
      <c r="Z7" s="48" t="s">
        <v>81</v>
      </c>
      <c r="AA7" s="48" t="s">
        <v>81</v>
      </c>
      <c r="AB7" s="46">
        <f>SUM($AB$8:$AB$35)</f>
        <v>0</v>
      </c>
      <c r="AC7" s="46">
        <f>SUM($AC$8:$AC$35)</f>
        <v>0</v>
      </c>
      <c r="AD7" s="46">
        <f>SUM($AD$8:$AD$35)</f>
        <v>0</v>
      </c>
      <c r="AE7" s="46">
        <f>SUM($AE$8:$AE$35)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2379</v>
      </c>
      <c r="E8" s="51">
        <f>ごみ処理量内訳!E8</f>
        <v>292</v>
      </c>
      <c r="F8" s="51">
        <f>ごみ処理量内訳!O8</f>
        <v>0</v>
      </c>
      <c r="G8" s="51">
        <f>SUM(H8:N8)</f>
        <v>279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276</v>
      </c>
      <c r="K8" s="51">
        <f>ごみ処理量内訳!I8</f>
        <v>0</v>
      </c>
      <c r="L8" s="51">
        <f>ごみ処理量内訳!J8</f>
        <v>0</v>
      </c>
      <c r="M8" s="51">
        <f>ごみ処理量内訳!K8</f>
        <v>3</v>
      </c>
      <c r="N8" s="51">
        <f>ごみ処理量内訳!N8</f>
        <v>0</v>
      </c>
      <c r="O8" s="51">
        <f>資源化量内訳!AH8</f>
        <v>633</v>
      </c>
      <c r="P8" s="52">
        <f>SUM(E8,F8,G8,O8)</f>
        <v>1204</v>
      </c>
      <c r="Q8" s="53">
        <f>IF(P8&lt;&gt;0,(O8+E8+G8)/P8*100,"-")</f>
        <v>100</v>
      </c>
      <c r="R8" s="51">
        <f>'施設資源化量内訳(焼却)'!D8</f>
        <v>3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3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122</v>
      </c>
      <c r="B9" s="50" t="s">
        <v>148</v>
      </c>
      <c r="C9" s="49" t="s">
        <v>149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122</v>
      </c>
      <c r="B10" s="50" t="s">
        <v>153</v>
      </c>
      <c r="C10" s="49" t="s">
        <v>154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160</v>
      </c>
      <c r="B11" s="50" t="s">
        <v>161</v>
      </c>
      <c r="C11" s="49" t="s">
        <v>162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163</v>
      </c>
      <c r="B12" s="50" t="s">
        <v>172</v>
      </c>
      <c r="C12" s="49" t="s">
        <v>173</v>
      </c>
      <c r="D12" s="69">
        <f>'ごみ搬入量内訳(総括)'!D12</f>
        <v>151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62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89</v>
      </c>
      <c r="Y12" s="52">
        <f>SUM(R12:X12)</f>
        <v>151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122</v>
      </c>
      <c r="B13" s="50" t="s">
        <v>182</v>
      </c>
      <c r="C13" s="49" t="s">
        <v>183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122</v>
      </c>
      <c r="B14" s="50" t="s">
        <v>187</v>
      </c>
      <c r="C14" s="49" t="s">
        <v>188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122</v>
      </c>
      <c r="B15" s="50" t="s">
        <v>194</v>
      </c>
      <c r="C15" s="49" t="s">
        <v>195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122</v>
      </c>
      <c r="B16" s="50" t="s">
        <v>216</v>
      </c>
      <c r="C16" s="49" t="s">
        <v>217</v>
      </c>
      <c r="D16" s="69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122</v>
      </c>
      <c r="B17" s="50" t="s">
        <v>240</v>
      </c>
      <c r="C17" s="49" t="s">
        <v>241</v>
      </c>
      <c r="D17" s="69">
        <f>'ごみ搬入量内訳(総括)'!D17</f>
        <v>134</v>
      </c>
      <c r="E17" s="51">
        <f>ごみ処理量内訳!E17</f>
        <v>73</v>
      </c>
      <c r="F17" s="51">
        <f>ごみ処理量内訳!O17</f>
        <v>0</v>
      </c>
      <c r="G17" s="51">
        <f>SUM(H17:N17)</f>
        <v>55</v>
      </c>
      <c r="H17" s="51">
        <f>ごみ処理量内訳!G17</f>
        <v>55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0</v>
      </c>
      <c r="P17" s="52">
        <f>SUM(E17,F17,G17,O17)</f>
        <v>128</v>
      </c>
      <c r="Q17" s="53">
        <f>IF(P17&lt;&gt;0,(O17+E17+G17)/P17*100,"-")</f>
        <v>100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122</v>
      </c>
      <c r="B18" s="50" t="s">
        <v>264</v>
      </c>
      <c r="C18" s="49" t="s">
        <v>265</v>
      </c>
      <c r="D18" s="69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資源化量内訳!AH18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218</v>
      </c>
      <c r="B19" s="50" t="s">
        <v>279</v>
      </c>
      <c r="C19" s="49" t="s">
        <v>280</v>
      </c>
      <c r="D19" s="69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資源化量内訳!AH19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146</v>
      </c>
      <c r="B20" s="50" t="s">
        <v>292</v>
      </c>
      <c r="C20" s="49" t="s">
        <v>293</v>
      </c>
      <c r="D20" s="69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資源化量内訳!AH20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146</v>
      </c>
      <c r="B21" s="50" t="s">
        <v>308</v>
      </c>
      <c r="C21" s="49" t="s">
        <v>309</v>
      </c>
      <c r="D21" s="69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1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1</v>
      </c>
      <c r="O21" s="51">
        <f>資源化量内訳!AH21</f>
        <v>0</v>
      </c>
      <c r="P21" s="52">
        <f>SUM(E21,F21,G21,O21)</f>
        <v>1</v>
      </c>
      <c r="Q21" s="53">
        <f>IF(P21&lt;&gt;0,(O21+E21+G21)/P21*100,"-")</f>
        <v>100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146</v>
      </c>
      <c r="B22" s="50" t="s">
        <v>313</v>
      </c>
      <c r="C22" s="49" t="s">
        <v>314</v>
      </c>
      <c r="D22" s="69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資源化量内訳!AH22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122</v>
      </c>
      <c r="B23" s="50" t="s">
        <v>320</v>
      </c>
      <c r="C23" s="49" t="s">
        <v>321</v>
      </c>
      <c r="D23" s="69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資源化量内訳!AH23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324</v>
      </c>
      <c r="B24" s="50" t="s">
        <v>325</v>
      </c>
      <c r="C24" s="49" t="s">
        <v>326</v>
      </c>
      <c r="D24" s="69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資源化量内訳!AH24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331</v>
      </c>
      <c r="B25" s="50" t="s">
        <v>332</v>
      </c>
      <c r="C25" s="49" t="s">
        <v>333</v>
      </c>
      <c r="D25" s="69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資源化量内訳!AH25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360</v>
      </c>
      <c r="B26" s="50" t="s">
        <v>361</v>
      </c>
      <c r="C26" s="49" t="s">
        <v>362</v>
      </c>
      <c r="D26" s="69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資源化量内訳!AH26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122</v>
      </c>
      <c r="B27" s="50" t="s">
        <v>378</v>
      </c>
      <c r="C27" s="49" t="s">
        <v>379</v>
      </c>
      <c r="D27" s="69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資源化量内訳!AH27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122</v>
      </c>
      <c r="B28" s="50" t="s">
        <v>397</v>
      </c>
      <c r="C28" s="49" t="s">
        <v>398</v>
      </c>
      <c r="D28" s="69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資源化量内訳!AH28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128</v>
      </c>
      <c r="B29" s="50" t="s">
        <v>413</v>
      </c>
      <c r="C29" s="49" t="s">
        <v>414</v>
      </c>
      <c r="D29" s="69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資源化量内訳!AH29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122</v>
      </c>
      <c r="B30" s="50" t="s">
        <v>430</v>
      </c>
      <c r="C30" s="49" t="s">
        <v>431</v>
      </c>
      <c r="D30" s="69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資源化量内訳!AH30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122</v>
      </c>
      <c r="B31" s="50" t="s">
        <v>450</v>
      </c>
      <c r="C31" s="49" t="s">
        <v>451</v>
      </c>
      <c r="D31" s="69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資源化量内訳!AH31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122</v>
      </c>
      <c r="B32" s="50" t="s">
        <v>466</v>
      </c>
      <c r="C32" s="49" t="s">
        <v>467</v>
      </c>
      <c r="D32" s="69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資源化量内訳!AH32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122</v>
      </c>
      <c r="B33" s="50" t="s">
        <v>472</v>
      </c>
      <c r="C33" s="49" t="s">
        <v>473</v>
      </c>
      <c r="D33" s="69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資源化量内訳!AH33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493</v>
      </c>
      <c r="B34" s="50" t="s">
        <v>494</v>
      </c>
      <c r="C34" s="49" t="s">
        <v>495</v>
      </c>
      <c r="D34" s="69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資源化量内訳!AH34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122</v>
      </c>
      <c r="B35" s="50" t="s">
        <v>509</v>
      </c>
      <c r="C35" s="49" t="s">
        <v>510</v>
      </c>
      <c r="D35" s="69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資源化量内訳!AH35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6:AE995">
    <cfRule type="expression" dxfId="1463" priority="60" stopIfTrue="1">
      <formula>$A36&lt;&gt;""</formula>
    </cfRule>
  </conditionalFormatting>
  <conditionalFormatting sqref="A8:AE8">
    <cfRule type="expression" dxfId="1461" priority="58" stopIfTrue="1">
      <formula>$A8&lt;&gt;""</formula>
    </cfRule>
  </conditionalFormatting>
  <conditionalFormatting sqref="D8">
    <cfRule type="expression" dxfId="1460" priority="57" stopIfTrue="1">
      <formula>$A8&lt;&gt;""</formula>
    </cfRule>
  </conditionalFormatting>
  <conditionalFormatting sqref="A9:AE9">
    <cfRule type="expression" dxfId="1459" priority="56" stopIfTrue="1">
      <formula>$A9&lt;&gt;""</formula>
    </cfRule>
  </conditionalFormatting>
  <conditionalFormatting sqref="D9">
    <cfRule type="expression" dxfId="1458" priority="55" stopIfTrue="1">
      <formula>$A9&lt;&gt;""</formula>
    </cfRule>
  </conditionalFormatting>
  <conditionalFormatting sqref="A10:AE10">
    <cfRule type="expression" dxfId="1457" priority="54" stopIfTrue="1">
      <formula>$A10&lt;&gt;""</formula>
    </cfRule>
  </conditionalFormatting>
  <conditionalFormatting sqref="D10">
    <cfRule type="expression" dxfId="1456" priority="53" stopIfTrue="1">
      <formula>$A10&lt;&gt;""</formula>
    </cfRule>
  </conditionalFormatting>
  <conditionalFormatting sqref="A11:AE11">
    <cfRule type="expression" dxfId="1455" priority="52" stopIfTrue="1">
      <formula>$A11&lt;&gt;""</formula>
    </cfRule>
  </conditionalFormatting>
  <conditionalFormatting sqref="D11">
    <cfRule type="expression" dxfId="1454" priority="51" stopIfTrue="1">
      <formula>$A11&lt;&gt;""</formula>
    </cfRule>
  </conditionalFormatting>
  <conditionalFormatting sqref="A12:AE12">
    <cfRule type="expression" dxfId="1453" priority="50" stopIfTrue="1">
      <formula>$A12&lt;&gt;""</formula>
    </cfRule>
  </conditionalFormatting>
  <conditionalFormatting sqref="D12">
    <cfRule type="expression" dxfId="1452" priority="49" stopIfTrue="1">
      <formula>$A12&lt;&gt;""</formula>
    </cfRule>
  </conditionalFormatting>
  <conditionalFormatting sqref="A13:AE13">
    <cfRule type="expression" dxfId="1451" priority="48" stopIfTrue="1">
      <formula>$A13&lt;&gt;""</formula>
    </cfRule>
  </conditionalFormatting>
  <conditionalFormatting sqref="D13">
    <cfRule type="expression" dxfId="1450" priority="47" stopIfTrue="1">
      <formula>$A13&lt;&gt;""</formula>
    </cfRule>
  </conditionalFormatting>
  <conditionalFormatting sqref="A14:AE14">
    <cfRule type="expression" dxfId="1449" priority="46" stopIfTrue="1">
      <formula>$A14&lt;&gt;""</formula>
    </cfRule>
  </conditionalFormatting>
  <conditionalFormatting sqref="D14">
    <cfRule type="expression" dxfId="1448" priority="45" stopIfTrue="1">
      <formula>$A14&lt;&gt;""</formula>
    </cfRule>
  </conditionalFormatting>
  <conditionalFormatting sqref="A15:AE15">
    <cfRule type="expression" dxfId="1447" priority="44" stopIfTrue="1">
      <formula>$A15&lt;&gt;""</formula>
    </cfRule>
  </conditionalFormatting>
  <conditionalFormatting sqref="D15">
    <cfRule type="expression" dxfId="1446" priority="43" stopIfTrue="1">
      <formula>$A15&lt;&gt;""</formula>
    </cfRule>
  </conditionalFormatting>
  <conditionalFormatting sqref="A16:AE16">
    <cfRule type="expression" dxfId="1445" priority="42" stopIfTrue="1">
      <formula>$A16&lt;&gt;""</formula>
    </cfRule>
  </conditionalFormatting>
  <conditionalFormatting sqref="D16">
    <cfRule type="expression" dxfId="1444" priority="41" stopIfTrue="1">
      <formula>$A16&lt;&gt;""</formula>
    </cfRule>
  </conditionalFormatting>
  <conditionalFormatting sqref="A17:AE17">
    <cfRule type="expression" dxfId="1443" priority="40" stopIfTrue="1">
      <formula>$A17&lt;&gt;""</formula>
    </cfRule>
  </conditionalFormatting>
  <conditionalFormatting sqref="D17">
    <cfRule type="expression" dxfId="1442" priority="39" stopIfTrue="1">
      <formula>$A17&lt;&gt;""</formula>
    </cfRule>
  </conditionalFormatting>
  <conditionalFormatting sqref="A18:AE18">
    <cfRule type="expression" dxfId="1441" priority="38" stopIfTrue="1">
      <formula>$A18&lt;&gt;""</formula>
    </cfRule>
  </conditionalFormatting>
  <conditionalFormatting sqref="D18">
    <cfRule type="expression" dxfId="1440" priority="37" stopIfTrue="1">
      <formula>$A18&lt;&gt;""</formula>
    </cfRule>
  </conditionalFormatting>
  <conditionalFormatting sqref="A19:AE19">
    <cfRule type="expression" dxfId="1439" priority="36" stopIfTrue="1">
      <formula>$A19&lt;&gt;""</formula>
    </cfRule>
  </conditionalFormatting>
  <conditionalFormatting sqref="D19">
    <cfRule type="expression" dxfId="1438" priority="35" stopIfTrue="1">
      <formula>$A19&lt;&gt;""</formula>
    </cfRule>
  </conditionalFormatting>
  <conditionalFormatting sqref="A20:AE20">
    <cfRule type="expression" dxfId="1437" priority="34" stopIfTrue="1">
      <formula>$A20&lt;&gt;""</formula>
    </cfRule>
  </conditionalFormatting>
  <conditionalFormatting sqref="D20">
    <cfRule type="expression" dxfId="1436" priority="33" stopIfTrue="1">
      <formula>$A20&lt;&gt;""</formula>
    </cfRule>
  </conditionalFormatting>
  <conditionalFormatting sqref="A21:AE21">
    <cfRule type="expression" dxfId="1435" priority="32" stopIfTrue="1">
      <formula>$A21&lt;&gt;""</formula>
    </cfRule>
  </conditionalFormatting>
  <conditionalFormatting sqref="D21">
    <cfRule type="expression" dxfId="1434" priority="31" stopIfTrue="1">
      <formula>$A21&lt;&gt;""</formula>
    </cfRule>
  </conditionalFormatting>
  <conditionalFormatting sqref="A22:AE22">
    <cfRule type="expression" dxfId="1433" priority="30" stopIfTrue="1">
      <formula>$A22&lt;&gt;""</formula>
    </cfRule>
  </conditionalFormatting>
  <conditionalFormatting sqref="D22">
    <cfRule type="expression" dxfId="1432" priority="29" stopIfTrue="1">
      <formula>$A22&lt;&gt;""</formula>
    </cfRule>
  </conditionalFormatting>
  <conditionalFormatting sqref="A23:AE23">
    <cfRule type="expression" dxfId="1431" priority="28" stopIfTrue="1">
      <formula>$A23&lt;&gt;""</formula>
    </cfRule>
  </conditionalFormatting>
  <conditionalFormatting sqref="D23">
    <cfRule type="expression" dxfId="1430" priority="27" stopIfTrue="1">
      <formula>$A23&lt;&gt;""</formula>
    </cfRule>
  </conditionalFormatting>
  <conditionalFormatting sqref="A24:AE24">
    <cfRule type="expression" dxfId="1429" priority="26" stopIfTrue="1">
      <formula>$A24&lt;&gt;""</formula>
    </cfRule>
  </conditionalFormatting>
  <conditionalFormatting sqref="D24">
    <cfRule type="expression" dxfId="1428" priority="25" stopIfTrue="1">
      <formula>$A24&lt;&gt;""</formula>
    </cfRule>
  </conditionalFormatting>
  <conditionalFormatting sqref="A25:AE25">
    <cfRule type="expression" dxfId="1427" priority="24" stopIfTrue="1">
      <formula>$A25&lt;&gt;""</formula>
    </cfRule>
  </conditionalFormatting>
  <conditionalFormatting sqref="D25">
    <cfRule type="expression" dxfId="1426" priority="23" stopIfTrue="1">
      <formula>$A25&lt;&gt;""</formula>
    </cfRule>
  </conditionalFormatting>
  <conditionalFormatting sqref="A26:AE26">
    <cfRule type="expression" dxfId="1425" priority="22" stopIfTrue="1">
      <formula>$A26&lt;&gt;""</formula>
    </cfRule>
  </conditionalFormatting>
  <conditionalFormatting sqref="D26">
    <cfRule type="expression" dxfId="1424" priority="21" stopIfTrue="1">
      <formula>$A26&lt;&gt;""</formula>
    </cfRule>
  </conditionalFormatting>
  <conditionalFormatting sqref="A27:AE27">
    <cfRule type="expression" dxfId="1423" priority="20" stopIfTrue="1">
      <formula>$A27&lt;&gt;""</formula>
    </cfRule>
  </conditionalFormatting>
  <conditionalFormatting sqref="D27">
    <cfRule type="expression" dxfId="1422" priority="19" stopIfTrue="1">
      <formula>$A27&lt;&gt;""</formula>
    </cfRule>
  </conditionalFormatting>
  <conditionalFormatting sqref="A28:AE28">
    <cfRule type="expression" dxfId="1421" priority="18" stopIfTrue="1">
      <formula>$A28&lt;&gt;""</formula>
    </cfRule>
  </conditionalFormatting>
  <conditionalFormatting sqref="D28">
    <cfRule type="expression" dxfId="1420" priority="17" stopIfTrue="1">
      <formula>$A28&lt;&gt;""</formula>
    </cfRule>
  </conditionalFormatting>
  <conditionalFormatting sqref="A29:AE29">
    <cfRule type="expression" dxfId="1419" priority="16" stopIfTrue="1">
      <formula>$A29&lt;&gt;""</formula>
    </cfRule>
  </conditionalFormatting>
  <conditionalFormatting sqref="D29">
    <cfRule type="expression" dxfId="1418" priority="15" stopIfTrue="1">
      <formula>$A29&lt;&gt;""</formula>
    </cfRule>
  </conditionalFormatting>
  <conditionalFormatting sqref="A30:AE30">
    <cfRule type="expression" dxfId="1417" priority="14" stopIfTrue="1">
      <formula>$A30&lt;&gt;""</formula>
    </cfRule>
  </conditionalFormatting>
  <conditionalFormatting sqref="D30">
    <cfRule type="expression" dxfId="1416" priority="13" stopIfTrue="1">
      <formula>$A30&lt;&gt;""</formula>
    </cfRule>
  </conditionalFormatting>
  <conditionalFormatting sqref="A31:AE31">
    <cfRule type="expression" dxfId="1415" priority="12" stopIfTrue="1">
      <formula>$A31&lt;&gt;""</formula>
    </cfRule>
  </conditionalFormatting>
  <conditionalFormatting sqref="D31">
    <cfRule type="expression" dxfId="1414" priority="11" stopIfTrue="1">
      <formula>$A31&lt;&gt;""</formula>
    </cfRule>
  </conditionalFormatting>
  <conditionalFormatting sqref="A32:AE32">
    <cfRule type="expression" dxfId="1413" priority="10" stopIfTrue="1">
      <formula>$A32&lt;&gt;""</formula>
    </cfRule>
  </conditionalFormatting>
  <conditionalFormatting sqref="D32">
    <cfRule type="expression" dxfId="1412" priority="9" stopIfTrue="1">
      <formula>$A32&lt;&gt;""</formula>
    </cfRule>
  </conditionalFormatting>
  <conditionalFormatting sqref="A33:AE33">
    <cfRule type="expression" dxfId="1411" priority="8" stopIfTrue="1">
      <formula>$A33&lt;&gt;""</formula>
    </cfRule>
  </conditionalFormatting>
  <conditionalFormatting sqref="D33">
    <cfRule type="expression" dxfId="1410" priority="7" stopIfTrue="1">
      <formula>$A33&lt;&gt;""</formula>
    </cfRule>
  </conditionalFormatting>
  <conditionalFormatting sqref="A34:AE34">
    <cfRule type="expression" dxfId="1409" priority="6" stopIfTrue="1">
      <formula>$A34&lt;&gt;""</formula>
    </cfRule>
  </conditionalFormatting>
  <conditionalFormatting sqref="D34">
    <cfRule type="expression" dxfId="1408" priority="5" stopIfTrue="1">
      <formula>$A34&lt;&gt;""</formula>
    </cfRule>
  </conditionalFormatting>
  <conditionalFormatting sqref="A35:AE35">
    <cfRule type="expression" dxfId="1407" priority="4" stopIfTrue="1">
      <formula>$A35&lt;&gt;""</formula>
    </cfRule>
  </conditionalFormatting>
  <conditionalFormatting sqref="D35">
    <cfRule type="expression" dxfId="1406" priority="3" stopIfTrue="1">
      <formula>$A35&lt;&gt;""</formula>
    </cfRule>
  </conditionalFormatting>
  <conditionalFormatting sqref="A7:AE7">
    <cfRule type="expression" dxfId="1405" priority="2" stopIfTrue="1">
      <formula>$A7&lt;&gt;""</formula>
    </cfRule>
  </conditionalFormatting>
  <conditionalFormatting sqref="D7">
    <cfRule type="expression" dxfId="14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525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  <c r="AI7" s="58">
        <f>SUM($AI$8:$AI$35)</f>
        <v>0</v>
      </c>
    </row>
    <row r="8" spans="1:35" s="10" customFormat="1" ht="12" customHeight="1">
      <c r="A8" s="49" t="s">
        <v>131</v>
      </c>
      <c r="B8" s="50" t="s">
        <v>132</v>
      </c>
      <c r="C8" s="49" t="s">
        <v>133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150</v>
      </c>
      <c r="C9" s="49" t="s">
        <v>151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156</v>
      </c>
      <c r="C10" s="49" t="s">
        <v>157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166</v>
      </c>
      <c r="C11" s="49" t="s">
        <v>167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146</v>
      </c>
      <c r="B12" s="50" t="s">
        <v>178</v>
      </c>
      <c r="C12" s="49" t="s">
        <v>179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182</v>
      </c>
      <c r="C13" s="49" t="s">
        <v>185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190</v>
      </c>
      <c r="C14" s="49" t="s">
        <v>191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206</v>
      </c>
      <c r="C15" s="49" t="s">
        <v>197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122</v>
      </c>
      <c r="B16" s="50" t="s">
        <v>219</v>
      </c>
      <c r="C16" s="49" t="s">
        <v>222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244</v>
      </c>
      <c r="C17" s="49" t="s">
        <v>245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269</v>
      </c>
      <c r="C18" s="49" t="s">
        <v>271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288</v>
      </c>
      <c r="C19" s="49" t="s">
        <v>284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295</v>
      </c>
      <c r="C20" s="49" t="s">
        <v>296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311</v>
      </c>
      <c r="C21" s="49" t="s">
        <v>312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318</v>
      </c>
      <c r="C22" s="49" t="s">
        <v>316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322</v>
      </c>
      <c r="C23" s="49" t="s">
        <v>323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329</v>
      </c>
      <c r="C24" s="49" t="s">
        <v>330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348</v>
      </c>
      <c r="C25" s="49" t="s">
        <v>349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160</v>
      </c>
      <c r="B26" s="50" t="s">
        <v>363</v>
      </c>
      <c r="C26" s="49" t="s">
        <v>372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384</v>
      </c>
      <c r="C27" s="49" t="s">
        <v>387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397</v>
      </c>
      <c r="C28" s="49" t="s">
        <v>403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122</v>
      </c>
      <c r="B29" s="50" t="s">
        <v>417</v>
      </c>
      <c r="C29" s="49" t="s">
        <v>422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146</v>
      </c>
      <c r="B30" s="50" t="s">
        <v>430</v>
      </c>
      <c r="C30" s="49" t="s">
        <v>433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458</v>
      </c>
      <c r="C31" s="49" t="s">
        <v>457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122</v>
      </c>
      <c r="B32" s="50" t="s">
        <v>466</v>
      </c>
      <c r="C32" s="49" t="s">
        <v>467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146</v>
      </c>
      <c r="B33" s="50" t="s">
        <v>484</v>
      </c>
      <c r="C33" s="49" t="s">
        <v>475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501</v>
      </c>
      <c r="C34" s="49" t="s">
        <v>496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518</v>
      </c>
      <c r="C35" s="49" t="s">
        <v>515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6:AH997 A36:AF997">
    <cfRule type="expression" dxfId="948" priority="61" stopIfTrue="1">
      <formula>$A36&lt;&gt;""</formula>
    </cfRule>
  </conditionalFormatting>
  <conditionalFormatting sqref="AG36:AG995">
    <cfRule type="expression" dxfId="946" priority="59" stopIfTrue="1">
      <formula>$A36&lt;&gt;""</formula>
    </cfRule>
  </conditionalFormatting>
  <conditionalFormatting sqref="A8:AF8 AH8:AI8">
    <cfRule type="expression" dxfId="945" priority="58" stopIfTrue="1">
      <formula>$A8&lt;&gt;""</formula>
    </cfRule>
  </conditionalFormatting>
  <conditionalFormatting sqref="AG8">
    <cfRule type="expression" dxfId="944" priority="57" stopIfTrue="1">
      <formula>$A8&lt;&gt;""</formula>
    </cfRule>
  </conditionalFormatting>
  <conditionalFormatting sqref="A9:AF9 AH9:AI9">
    <cfRule type="expression" dxfId="943" priority="56" stopIfTrue="1">
      <formula>$A9&lt;&gt;""</formula>
    </cfRule>
  </conditionalFormatting>
  <conditionalFormatting sqref="AG9">
    <cfRule type="expression" dxfId="942" priority="55" stopIfTrue="1">
      <formula>$A9&lt;&gt;""</formula>
    </cfRule>
  </conditionalFormatting>
  <conditionalFormatting sqref="A10:AF10 AH10:AI10">
    <cfRule type="expression" dxfId="941" priority="54" stopIfTrue="1">
      <formula>$A10&lt;&gt;""</formula>
    </cfRule>
  </conditionalFormatting>
  <conditionalFormatting sqref="AG10">
    <cfRule type="expression" dxfId="940" priority="53" stopIfTrue="1">
      <formula>$A10&lt;&gt;""</formula>
    </cfRule>
  </conditionalFormatting>
  <conditionalFormatting sqref="A11:AF11 AH11:AI11">
    <cfRule type="expression" dxfId="939" priority="52" stopIfTrue="1">
      <formula>$A11&lt;&gt;""</formula>
    </cfRule>
  </conditionalFormatting>
  <conditionalFormatting sqref="AG11">
    <cfRule type="expression" dxfId="938" priority="51" stopIfTrue="1">
      <formula>$A11&lt;&gt;""</formula>
    </cfRule>
  </conditionalFormatting>
  <conditionalFormatting sqref="A12:AF12 AH12:AI12">
    <cfRule type="expression" dxfId="937" priority="50" stopIfTrue="1">
      <formula>$A12&lt;&gt;""</formula>
    </cfRule>
  </conditionalFormatting>
  <conditionalFormatting sqref="AG12">
    <cfRule type="expression" dxfId="936" priority="49" stopIfTrue="1">
      <formula>$A12&lt;&gt;""</formula>
    </cfRule>
  </conditionalFormatting>
  <conditionalFormatting sqref="A13:AF13 AH13:AI13">
    <cfRule type="expression" dxfId="935" priority="48" stopIfTrue="1">
      <formula>$A13&lt;&gt;""</formula>
    </cfRule>
  </conditionalFormatting>
  <conditionalFormatting sqref="AG13">
    <cfRule type="expression" dxfId="934" priority="47" stopIfTrue="1">
      <formula>$A13&lt;&gt;""</formula>
    </cfRule>
  </conditionalFormatting>
  <conditionalFormatting sqref="A14:AF14 AH14:AI14">
    <cfRule type="expression" dxfId="933" priority="46" stopIfTrue="1">
      <formula>$A14&lt;&gt;""</formula>
    </cfRule>
  </conditionalFormatting>
  <conditionalFormatting sqref="AG14">
    <cfRule type="expression" dxfId="932" priority="45" stopIfTrue="1">
      <formula>$A14&lt;&gt;""</formula>
    </cfRule>
  </conditionalFormatting>
  <conditionalFormatting sqref="A15:AF15 AH15:AI15">
    <cfRule type="expression" dxfId="931" priority="44" stopIfTrue="1">
      <formula>$A15&lt;&gt;""</formula>
    </cfRule>
  </conditionalFormatting>
  <conditionalFormatting sqref="AG15">
    <cfRule type="expression" dxfId="930" priority="43" stopIfTrue="1">
      <formula>$A15&lt;&gt;""</formula>
    </cfRule>
  </conditionalFormatting>
  <conditionalFormatting sqref="A16:AF16 AH16:AI16">
    <cfRule type="expression" dxfId="929" priority="42" stopIfTrue="1">
      <formula>$A16&lt;&gt;""</formula>
    </cfRule>
  </conditionalFormatting>
  <conditionalFormatting sqref="AG16">
    <cfRule type="expression" dxfId="928" priority="41" stopIfTrue="1">
      <formula>$A16&lt;&gt;""</formula>
    </cfRule>
  </conditionalFormatting>
  <conditionalFormatting sqref="A17:AF17 AH17:AI17">
    <cfRule type="expression" dxfId="927" priority="40" stopIfTrue="1">
      <formula>$A17&lt;&gt;""</formula>
    </cfRule>
  </conditionalFormatting>
  <conditionalFormatting sqref="AG17">
    <cfRule type="expression" dxfId="926" priority="39" stopIfTrue="1">
      <formula>$A17&lt;&gt;""</formula>
    </cfRule>
  </conditionalFormatting>
  <conditionalFormatting sqref="A18:AF18 AH18:AI18">
    <cfRule type="expression" dxfId="925" priority="38" stopIfTrue="1">
      <formula>$A18&lt;&gt;""</formula>
    </cfRule>
  </conditionalFormatting>
  <conditionalFormatting sqref="AG18">
    <cfRule type="expression" dxfId="924" priority="37" stopIfTrue="1">
      <formula>$A18&lt;&gt;""</formula>
    </cfRule>
  </conditionalFormatting>
  <conditionalFormatting sqref="A19:AF19 AH19:AI19">
    <cfRule type="expression" dxfId="923" priority="36" stopIfTrue="1">
      <formula>$A19&lt;&gt;""</formula>
    </cfRule>
  </conditionalFormatting>
  <conditionalFormatting sqref="AG19">
    <cfRule type="expression" dxfId="922" priority="35" stopIfTrue="1">
      <formula>$A19&lt;&gt;""</formula>
    </cfRule>
  </conditionalFormatting>
  <conditionalFormatting sqref="A20:AF20 AH20:AI20">
    <cfRule type="expression" dxfId="921" priority="34" stopIfTrue="1">
      <formula>$A20&lt;&gt;""</formula>
    </cfRule>
  </conditionalFormatting>
  <conditionalFormatting sqref="AG20">
    <cfRule type="expression" dxfId="920" priority="33" stopIfTrue="1">
      <formula>$A20&lt;&gt;""</formula>
    </cfRule>
  </conditionalFormatting>
  <conditionalFormatting sqref="A21:AF21 AH21:AI21">
    <cfRule type="expression" dxfId="919" priority="32" stopIfTrue="1">
      <formula>$A21&lt;&gt;""</formula>
    </cfRule>
  </conditionalFormatting>
  <conditionalFormatting sqref="AG21">
    <cfRule type="expression" dxfId="918" priority="31" stopIfTrue="1">
      <formula>$A21&lt;&gt;""</formula>
    </cfRule>
  </conditionalFormatting>
  <conditionalFormatting sqref="A22:AF22 AH22:AI22">
    <cfRule type="expression" dxfId="917" priority="30" stopIfTrue="1">
      <formula>$A22&lt;&gt;""</formula>
    </cfRule>
  </conditionalFormatting>
  <conditionalFormatting sqref="AG22">
    <cfRule type="expression" dxfId="916" priority="29" stopIfTrue="1">
      <formula>$A22&lt;&gt;""</formula>
    </cfRule>
  </conditionalFormatting>
  <conditionalFormatting sqref="A23:AF23 AH23:AI23">
    <cfRule type="expression" dxfId="915" priority="28" stopIfTrue="1">
      <formula>$A23&lt;&gt;""</formula>
    </cfRule>
  </conditionalFormatting>
  <conditionalFormatting sqref="AG23">
    <cfRule type="expression" dxfId="914" priority="27" stopIfTrue="1">
      <formula>$A23&lt;&gt;""</formula>
    </cfRule>
  </conditionalFormatting>
  <conditionalFormatting sqref="A24:AF24 AH24:AI24">
    <cfRule type="expression" dxfId="913" priority="26" stopIfTrue="1">
      <formula>$A24&lt;&gt;""</formula>
    </cfRule>
  </conditionalFormatting>
  <conditionalFormatting sqref="AG24">
    <cfRule type="expression" dxfId="912" priority="25" stopIfTrue="1">
      <formula>$A24&lt;&gt;""</formula>
    </cfRule>
  </conditionalFormatting>
  <conditionalFormatting sqref="A25:AF25 AH25:AI25">
    <cfRule type="expression" dxfId="911" priority="24" stopIfTrue="1">
      <formula>$A25&lt;&gt;""</formula>
    </cfRule>
  </conditionalFormatting>
  <conditionalFormatting sqref="AG25">
    <cfRule type="expression" dxfId="910" priority="23" stopIfTrue="1">
      <formula>$A25&lt;&gt;""</formula>
    </cfRule>
  </conditionalFormatting>
  <conditionalFormatting sqref="A26:AF26 AH26:AI26">
    <cfRule type="expression" dxfId="909" priority="22" stopIfTrue="1">
      <formula>$A26&lt;&gt;""</formula>
    </cfRule>
  </conditionalFormatting>
  <conditionalFormatting sqref="AG26">
    <cfRule type="expression" dxfId="908" priority="21" stopIfTrue="1">
      <formula>$A26&lt;&gt;""</formula>
    </cfRule>
  </conditionalFormatting>
  <conditionalFormatting sqref="A27:AF27 AH27:AI27">
    <cfRule type="expression" dxfId="907" priority="20" stopIfTrue="1">
      <formula>$A27&lt;&gt;""</formula>
    </cfRule>
  </conditionalFormatting>
  <conditionalFormatting sqref="AG27">
    <cfRule type="expression" dxfId="906" priority="19" stopIfTrue="1">
      <formula>$A27&lt;&gt;""</formula>
    </cfRule>
  </conditionalFormatting>
  <conditionalFormatting sqref="A28:AF28 AH28:AI28">
    <cfRule type="expression" dxfId="905" priority="18" stopIfTrue="1">
      <formula>$A28&lt;&gt;""</formula>
    </cfRule>
  </conditionalFormatting>
  <conditionalFormatting sqref="AG28">
    <cfRule type="expression" dxfId="904" priority="17" stopIfTrue="1">
      <formula>$A28&lt;&gt;""</formula>
    </cfRule>
  </conditionalFormatting>
  <conditionalFormatting sqref="A29:AF29 AH29:AI29">
    <cfRule type="expression" dxfId="903" priority="16" stopIfTrue="1">
      <formula>$A29&lt;&gt;""</formula>
    </cfRule>
  </conditionalFormatting>
  <conditionalFormatting sqref="AG29">
    <cfRule type="expression" dxfId="902" priority="15" stopIfTrue="1">
      <formula>$A29&lt;&gt;""</formula>
    </cfRule>
  </conditionalFormatting>
  <conditionalFormatting sqref="A30:AF30 AH30:AI30">
    <cfRule type="expression" dxfId="901" priority="14" stopIfTrue="1">
      <formula>$A30&lt;&gt;""</formula>
    </cfRule>
  </conditionalFormatting>
  <conditionalFormatting sqref="AG30">
    <cfRule type="expression" dxfId="900" priority="13" stopIfTrue="1">
      <formula>$A30&lt;&gt;""</formula>
    </cfRule>
  </conditionalFormatting>
  <conditionalFormatting sqref="A31:AF31 AH31:AI31">
    <cfRule type="expression" dxfId="899" priority="12" stopIfTrue="1">
      <formula>$A31&lt;&gt;""</formula>
    </cfRule>
  </conditionalFormatting>
  <conditionalFormatting sqref="AG31">
    <cfRule type="expression" dxfId="898" priority="11" stopIfTrue="1">
      <formula>$A31&lt;&gt;""</formula>
    </cfRule>
  </conditionalFormatting>
  <conditionalFormatting sqref="A32:AF32 AH32:AI32">
    <cfRule type="expression" dxfId="897" priority="10" stopIfTrue="1">
      <formula>$A32&lt;&gt;""</formula>
    </cfRule>
  </conditionalFormatting>
  <conditionalFormatting sqref="AG32">
    <cfRule type="expression" dxfId="896" priority="9" stopIfTrue="1">
      <formula>$A32&lt;&gt;""</formula>
    </cfRule>
  </conditionalFormatting>
  <conditionalFormatting sqref="A33:AF33 AH33:AI33">
    <cfRule type="expression" dxfId="895" priority="8" stopIfTrue="1">
      <formula>$A33&lt;&gt;""</formula>
    </cfRule>
  </conditionalFormatting>
  <conditionalFormatting sqref="AG33">
    <cfRule type="expression" dxfId="894" priority="7" stopIfTrue="1">
      <formula>$A33&lt;&gt;""</formula>
    </cfRule>
  </conditionalFormatting>
  <conditionalFormatting sqref="A34:AF34 AH34:AI34">
    <cfRule type="expression" dxfId="893" priority="6" stopIfTrue="1">
      <formula>$A34&lt;&gt;""</formula>
    </cfRule>
  </conditionalFormatting>
  <conditionalFormatting sqref="AG34">
    <cfRule type="expression" dxfId="892" priority="5" stopIfTrue="1">
      <formula>$A34&lt;&gt;""</formula>
    </cfRule>
  </conditionalFormatting>
  <conditionalFormatting sqref="A35:AF35 AH35:AI35">
    <cfRule type="expression" dxfId="891" priority="4" stopIfTrue="1">
      <formula>$A35&lt;&gt;""</formula>
    </cfRule>
  </conditionalFormatting>
  <conditionalFormatting sqref="AG35">
    <cfRule type="expression" dxfId="890" priority="3" stopIfTrue="1">
      <formula>$A35&lt;&gt;""</formula>
    </cfRule>
  </conditionalFormatting>
  <conditionalFormatting sqref="A7:AF7 AH7:AI7">
    <cfRule type="expression" dxfId="889" priority="2" stopIfTrue="1">
      <formula>$A7&lt;&gt;""</formula>
    </cfRule>
  </conditionalFormatting>
  <conditionalFormatting sqref="AG7">
    <cfRule type="expression" dxfId="8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525</v>
      </c>
      <c r="C7" s="43" t="s">
        <v>79</v>
      </c>
      <c r="D7" s="58">
        <f>SUM($D$8:$D$35)</f>
        <v>6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6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  <c r="AI7" s="58">
        <f>SUM($AI$8:$AI$35)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150</v>
      </c>
      <c r="C9" s="49" t="s">
        <v>151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155</v>
      </c>
      <c r="C10" s="49" t="s">
        <v>157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166</v>
      </c>
      <c r="C11" s="49" t="s">
        <v>167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176</v>
      </c>
      <c r="C12" s="49" t="s">
        <v>175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184</v>
      </c>
      <c r="C13" s="49" t="s">
        <v>185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190</v>
      </c>
      <c r="C14" s="49" t="s">
        <v>191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207</v>
      </c>
      <c r="B15" s="50" t="s">
        <v>208</v>
      </c>
      <c r="C15" s="49" t="s">
        <v>209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207</v>
      </c>
      <c r="B16" s="50" t="s">
        <v>219</v>
      </c>
      <c r="C16" s="49" t="s">
        <v>228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252</v>
      </c>
      <c r="C17" s="49" t="s">
        <v>243</v>
      </c>
      <c r="D17" s="39">
        <f>SUM(E17:AI17)</f>
        <v>6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6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122</v>
      </c>
      <c r="B18" s="50" t="s">
        <v>266</v>
      </c>
      <c r="C18" s="49" t="s">
        <v>273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122</v>
      </c>
      <c r="B19" s="50" t="s">
        <v>281</v>
      </c>
      <c r="C19" s="49" t="s">
        <v>280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295</v>
      </c>
      <c r="C20" s="49" t="s">
        <v>296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311</v>
      </c>
      <c r="C21" s="49" t="s">
        <v>312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146</v>
      </c>
      <c r="B22" s="50" t="s">
        <v>315</v>
      </c>
      <c r="C22" s="49" t="s">
        <v>314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322</v>
      </c>
      <c r="C23" s="49" t="s">
        <v>321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329</v>
      </c>
      <c r="C24" s="49" t="s">
        <v>330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146</v>
      </c>
      <c r="B25" s="50" t="s">
        <v>350</v>
      </c>
      <c r="C25" s="49" t="s">
        <v>351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365</v>
      </c>
      <c r="C26" s="49" t="s">
        <v>367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122</v>
      </c>
      <c r="B27" s="50" t="s">
        <v>380</v>
      </c>
      <c r="C27" s="49" t="s">
        <v>387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408</v>
      </c>
      <c r="C28" s="49" t="s">
        <v>409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207</v>
      </c>
      <c r="B29" s="50" t="s">
        <v>417</v>
      </c>
      <c r="C29" s="49" t="s">
        <v>414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146</v>
      </c>
      <c r="B30" s="50" t="s">
        <v>430</v>
      </c>
      <c r="C30" s="49" t="s">
        <v>441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207</v>
      </c>
      <c r="B31" s="50" t="s">
        <v>450</v>
      </c>
      <c r="C31" s="49" t="s">
        <v>453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122</v>
      </c>
      <c r="B32" s="50" t="s">
        <v>468</v>
      </c>
      <c r="C32" s="49" t="s">
        <v>467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480</v>
      </c>
      <c r="C33" s="49" t="s">
        <v>485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207</v>
      </c>
      <c r="B34" s="50" t="s">
        <v>503</v>
      </c>
      <c r="C34" s="49" t="s">
        <v>497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207</v>
      </c>
      <c r="B35" s="50" t="s">
        <v>514</v>
      </c>
      <c r="C35" s="49" t="s">
        <v>519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6:AH997 A36:AF997">
    <cfRule type="expression" dxfId="887" priority="61" stopIfTrue="1">
      <formula>$A36&lt;&gt;""</formula>
    </cfRule>
  </conditionalFormatting>
  <conditionalFormatting sqref="AG36:AG995">
    <cfRule type="expression" dxfId="885" priority="59" stopIfTrue="1">
      <formula>$A36&lt;&gt;""</formula>
    </cfRule>
  </conditionalFormatting>
  <conditionalFormatting sqref="A8:AF8 AH8:AI8">
    <cfRule type="expression" dxfId="884" priority="58" stopIfTrue="1">
      <formula>$A8&lt;&gt;""</formula>
    </cfRule>
  </conditionalFormatting>
  <conditionalFormatting sqref="AG8">
    <cfRule type="expression" dxfId="883" priority="57" stopIfTrue="1">
      <formula>$A8&lt;&gt;""</formula>
    </cfRule>
  </conditionalFormatting>
  <conditionalFormatting sqref="A9:AF9 AH9:AI9">
    <cfRule type="expression" dxfId="882" priority="56" stopIfTrue="1">
      <formula>$A9&lt;&gt;""</formula>
    </cfRule>
  </conditionalFormatting>
  <conditionalFormatting sqref="AG9">
    <cfRule type="expression" dxfId="881" priority="55" stopIfTrue="1">
      <formula>$A9&lt;&gt;""</formula>
    </cfRule>
  </conditionalFormatting>
  <conditionalFormatting sqref="A10:AF10 AH10:AI10">
    <cfRule type="expression" dxfId="880" priority="54" stopIfTrue="1">
      <formula>$A10&lt;&gt;""</formula>
    </cfRule>
  </conditionalFormatting>
  <conditionalFormatting sqref="AG10">
    <cfRule type="expression" dxfId="879" priority="53" stopIfTrue="1">
      <formula>$A10&lt;&gt;""</formula>
    </cfRule>
  </conditionalFormatting>
  <conditionalFormatting sqref="A11:AF11 AH11:AI11">
    <cfRule type="expression" dxfId="878" priority="52" stopIfTrue="1">
      <formula>$A11&lt;&gt;""</formula>
    </cfRule>
  </conditionalFormatting>
  <conditionalFormatting sqref="AG11">
    <cfRule type="expression" dxfId="877" priority="51" stopIfTrue="1">
      <formula>$A11&lt;&gt;""</formula>
    </cfRule>
  </conditionalFormatting>
  <conditionalFormatting sqref="A12:AF12 AH12:AI12">
    <cfRule type="expression" dxfId="876" priority="50" stopIfTrue="1">
      <formula>$A12&lt;&gt;""</formula>
    </cfRule>
  </conditionalFormatting>
  <conditionalFormatting sqref="AG12">
    <cfRule type="expression" dxfId="875" priority="49" stopIfTrue="1">
      <formula>$A12&lt;&gt;""</formula>
    </cfRule>
  </conditionalFormatting>
  <conditionalFormatting sqref="A13:AF13 AH13:AI13">
    <cfRule type="expression" dxfId="874" priority="48" stopIfTrue="1">
      <formula>$A13&lt;&gt;""</formula>
    </cfRule>
  </conditionalFormatting>
  <conditionalFormatting sqref="AG13">
    <cfRule type="expression" dxfId="873" priority="47" stopIfTrue="1">
      <formula>$A13&lt;&gt;""</formula>
    </cfRule>
  </conditionalFormatting>
  <conditionalFormatting sqref="A14:AF14 AH14:AI14">
    <cfRule type="expression" dxfId="872" priority="46" stopIfTrue="1">
      <formula>$A14&lt;&gt;""</formula>
    </cfRule>
  </conditionalFormatting>
  <conditionalFormatting sqref="AG14">
    <cfRule type="expression" dxfId="871" priority="45" stopIfTrue="1">
      <formula>$A14&lt;&gt;""</formula>
    </cfRule>
  </conditionalFormatting>
  <conditionalFormatting sqref="A15:AF15 AH15:AI15">
    <cfRule type="expression" dxfId="870" priority="44" stopIfTrue="1">
      <formula>$A15&lt;&gt;""</formula>
    </cfRule>
  </conditionalFormatting>
  <conditionalFormatting sqref="AG15">
    <cfRule type="expression" dxfId="869" priority="43" stopIfTrue="1">
      <formula>$A15&lt;&gt;""</formula>
    </cfRule>
  </conditionalFormatting>
  <conditionalFormatting sqref="A16:AF16 AH16:AI16">
    <cfRule type="expression" dxfId="868" priority="42" stopIfTrue="1">
      <formula>$A16&lt;&gt;""</formula>
    </cfRule>
  </conditionalFormatting>
  <conditionalFormatting sqref="AG16">
    <cfRule type="expression" dxfId="867" priority="41" stopIfTrue="1">
      <formula>$A16&lt;&gt;""</formula>
    </cfRule>
  </conditionalFormatting>
  <conditionalFormatting sqref="A17:AF17 AH17:AI17">
    <cfRule type="expression" dxfId="866" priority="40" stopIfTrue="1">
      <formula>$A17&lt;&gt;""</formula>
    </cfRule>
  </conditionalFormatting>
  <conditionalFormatting sqref="AG17">
    <cfRule type="expression" dxfId="865" priority="39" stopIfTrue="1">
      <formula>$A17&lt;&gt;""</formula>
    </cfRule>
  </conditionalFormatting>
  <conditionalFormatting sqref="A18:AF18 AH18:AI18">
    <cfRule type="expression" dxfId="864" priority="38" stopIfTrue="1">
      <formula>$A18&lt;&gt;""</formula>
    </cfRule>
  </conditionalFormatting>
  <conditionalFormatting sqref="AG18">
    <cfRule type="expression" dxfId="863" priority="37" stopIfTrue="1">
      <formula>$A18&lt;&gt;""</formula>
    </cfRule>
  </conditionalFormatting>
  <conditionalFormatting sqref="A19:AF19 AH19:AI19">
    <cfRule type="expression" dxfId="862" priority="36" stopIfTrue="1">
      <formula>$A19&lt;&gt;""</formula>
    </cfRule>
  </conditionalFormatting>
  <conditionalFormatting sqref="AG19">
    <cfRule type="expression" dxfId="861" priority="35" stopIfTrue="1">
      <formula>$A19&lt;&gt;""</formula>
    </cfRule>
  </conditionalFormatting>
  <conditionalFormatting sqref="A20:AF20 AH20:AI20">
    <cfRule type="expression" dxfId="860" priority="34" stopIfTrue="1">
      <formula>$A20&lt;&gt;""</formula>
    </cfRule>
  </conditionalFormatting>
  <conditionalFormatting sqref="AG20">
    <cfRule type="expression" dxfId="859" priority="33" stopIfTrue="1">
      <formula>$A20&lt;&gt;""</formula>
    </cfRule>
  </conditionalFormatting>
  <conditionalFormatting sqref="A21:AF21 AH21:AI21">
    <cfRule type="expression" dxfId="858" priority="32" stopIfTrue="1">
      <formula>$A21&lt;&gt;""</formula>
    </cfRule>
  </conditionalFormatting>
  <conditionalFormatting sqref="AG21">
    <cfRule type="expression" dxfId="857" priority="31" stopIfTrue="1">
      <formula>$A21&lt;&gt;""</formula>
    </cfRule>
  </conditionalFormatting>
  <conditionalFormatting sqref="A22:AF22 AH22:AI22">
    <cfRule type="expression" dxfId="856" priority="30" stopIfTrue="1">
      <formula>$A22&lt;&gt;""</formula>
    </cfRule>
  </conditionalFormatting>
  <conditionalFormatting sqref="AG22">
    <cfRule type="expression" dxfId="855" priority="29" stopIfTrue="1">
      <formula>$A22&lt;&gt;""</formula>
    </cfRule>
  </conditionalFormatting>
  <conditionalFormatting sqref="A23:AF23 AH23:AI23">
    <cfRule type="expression" dxfId="854" priority="28" stopIfTrue="1">
      <formula>$A23&lt;&gt;""</formula>
    </cfRule>
  </conditionalFormatting>
  <conditionalFormatting sqref="AG23">
    <cfRule type="expression" dxfId="853" priority="27" stopIfTrue="1">
      <formula>$A23&lt;&gt;""</formula>
    </cfRule>
  </conditionalFormatting>
  <conditionalFormatting sqref="A24:AF24 AH24:AI24">
    <cfRule type="expression" dxfId="852" priority="26" stopIfTrue="1">
      <formula>$A24&lt;&gt;""</formula>
    </cfRule>
  </conditionalFormatting>
  <conditionalFormatting sqref="AG24">
    <cfRule type="expression" dxfId="851" priority="25" stopIfTrue="1">
      <formula>$A24&lt;&gt;""</formula>
    </cfRule>
  </conditionalFormatting>
  <conditionalFormatting sqref="A25:AF25 AH25:AI25">
    <cfRule type="expression" dxfId="850" priority="24" stopIfTrue="1">
      <formula>$A25&lt;&gt;""</formula>
    </cfRule>
  </conditionalFormatting>
  <conditionalFormatting sqref="AG25">
    <cfRule type="expression" dxfId="849" priority="23" stopIfTrue="1">
      <formula>$A25&lt;&gt;""</formula>
    </cfRule>
  </conditionalFormatting>
  <conditionalFormatting sqref="A26:AF26 AH26:AI26">
    <cfRule type="expression" dxfId="848" priority="22" stopIfTrue="1">
      <formula>$A26&lt;&gt;""</formula>
    </cfRule>
  </conditionalFormatting>
  <conditionalFormatting sqref="AG26">
    <cfRule type="expression" dxfId="847" priority="21" stopIfTrue="1">
      <formula>$A26&lt;&gt;""</formula>
    </cfRule>
  </conditionalFormatting>
  <conditionalFormatting sqref="A27:AF27 AH27:AI27">
    <cfRule type="expression" dxfId="846" priority="20" stopIfTrue="1">
      <formula>$A27&lt;&gt;""</formula>
    </cfRule>
  </conditionalFormatting>
  <conditionalFormatting sqref="AG27">
    <cfRule type="expression" dxfId="845" priority="19" stopIfTrue="1">
      <formula>$A27&lt;&gt;""</formula>
    </cfRule>
  </conditionalFormatting>
  <conditionalFormatting sqref="A28:AF28 AH28:AI28">
    <cfRule type="expression" dxfId="844" priority="18" stopIfTrue="1">
      <formula>$A28&lt;&gt;""</formula>
    </cfRule>
  </conditionalFormatting>
  <conditionalFormatting sqref="AG28">
    <cfRule type="expression" dxfId="843" priority="17" stopIfTrue="1">
      <formula>$A28&lt;&gt;""</formula>
    </cfRule>
  </conditionalFormatting>
  <conditionalFormatting sqref="A29:AF29 AH29:AI29">
    <cfRule type="expression" dxfId="842" priority="16" stopIfTrue="1">
      <formula>$A29&lt;&gt;""</formula>
    </cfRule>
  </conditionalFormatting>
  <conditionalFormatting sqref="AG29">
    <cfRule type="expression" dxfId="841" priority="15" stopIfTrue="1">
      <formula>$A29&lt;&gt;""</formula>
    </cfRule>
  </conditionalFormatting>
  <conditionalFormatting sqref="A30:AF30 AH30:AI30">
    <cfRule type="expression" dxfId="840" priority="14" stopIfTrue="1">
      <formula>$A30&lt;&gt;""</formula>
    </cfRule>
  </conditionalFormatting>
  <conditionalFormatting sqref="AG30">
    <cfRule type="expression" dxfId="839" priority="13" stopIfTrue="1">
      <formula>$A30&lt;&gt;""</formula>
    </cfRule>
  </conditionalFormatting>
  <conditionalFormatting sqref="A31:AF31 AH31:AI31">
    <cfRule type="expression" dxfId="838" priority="12" stopIfTrue="1">
      <formula>$A31&lt;&gt;""</formula>
    </cfRule>
  </conditionalFormatting>
  <conditionalFormatting sqref="AG31">
    <cfRule type="expression" dxfId="837" priority="11" stopIfTrue="1">
      <formula>$A31&lt;&gt;""</formula>
    </cfRule>
  </conditionalFormatting>
  <conditionalFormatting sqref="A32:AF32 AH32:AI32">
    <cfRule type="expression" dxfId="836" priority="10" stopIfTrue="1">
      <formula>$A32&lt;&gt;""</formula>
    </cfRule>
  </conditionalFormatting>
  <conditionalFormatting sqref="AG32">
    <cfRule type="expression" dxfId="835" priority="9" stopIfTrue="1">
      <formula>$A32&lt;&gt;""</formula>
    </cfRule>
  </conditionalFormatting>
  <conditionalFormatting sqref="A33:AF33 AH33:AI33">
    <cfRule type="expression" dxfId="834" priority="8" stopIfTrue="1">
      <formula>$A33&lt;&gt;""</formula>
    </cfRule>
  </conditionalFormatting>
  <conditionalFormatting sqref="AG33">
    <cfRule type="expression" dxfId="833" priority="7" stopIfTrue="1">
      <formula>$A33&lt;&gt;""</formula>
    </cfRule>
  </conditionalFormatting>
  <conditionalFormatting sqref="A34:AF34 AH34:AI34">
    <cfRule type="expression" dxfId="832" priority="6" stopIfTrue="1">
      <formula>$A34&lt;&gt;""</formula>
    </cfRule>
  </conditionalFormatting>
  <conditionalFormatting sqref="AG34">
    <cfRule type="expression" dxfId="831" priority="5" stopIfTrue="1">
      <formula>$A34&lt;&gt;""</formula>
    </cfRule>
  </conditionalFormatting>
  <conditionalFormatting sqref="A35:AF35 AH35:AI35">
    <cfRule type="expression" dxfId="830" priority="4" stopIfTrue="1">
      <formula>$A35&lt;&gt;""</formula>
    </cfRule>
  </conditionalFormatting>
  <conditionalFormatting sqref="AG35">
    <cfRule type="expression" dxfId="829" priority="3" stopIfTrue="1">
      <formula>$A35&lt;&gt;""</formula>
    </cfRule>
  </conditionalFormatting>
  <conditionalFormatting sqref="A7:AF7 AH7:AI7">
    <cfRule type="expression" dxfId="828" priority="2" stopIfTrue="1">
      <formula>$A7&lt;&gt;""</formula>
    </cfRule>
  </conditionalFormatting>
  <conditionalFormatting sqref="AG7">
    <cfRule type="expression" dxfId="8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525</v>
      </c>
      <c r="C7" s="43" t="s">
        <v>79</v>
      </c>
      <c r="D7" s="58">
        <f>SUM($D$8:$D$35)</f>
        <v>1210</v>
      </c>
      <c r="E7" s="58">
        <f>SUM($E$8:$E$35)</f>
        <v>0</v>
      </c>
      <c r="F7" s="58">
        <f>SUM($F$8:$F$35)</f>
        <v>13</v>
      </c>
      <c r="G7" s="58">
        <f>SUM($G$8:$G$35)</f>
        <v>934</v>
      </c>
      <c r="H7" s="58">
        <f>SUM($H$8:$H$35)</f>
        <v>194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31</v>
      </c>
      <c r="M7" s="58">
        <f>SUM($M$8:$M$35)</f>
        <v>0</v>
      </c>
      <c r="N7" s="58">
        <f>SUM($N$8:$N$35)</f>
        <v>26</v>
      </c>
      <c r="O7" s="58">
        <f>SUM($O$8:$O$35)</f>
        <v>0</v>
      </c>
      <c r="P7" s="58">
        <f>SUM($P$8:$P$35)</f>
        <v>1</v>
      </c>
      <c r="Q7" s="58">
        <f>SUM($Q$8:$Q$35)</f>
        <v>3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2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6</v>
      </c>
      <c r="AH7" s="58">
        <f>SUM($AH$8:$AH$35)</f>
        <v>0</v>
      </c>
      <c r="AI7" s="58">
        <f>SUM($AI$8:$AI$35)</f>
        <v>0</v>
      </c>
    </row>
    <row r="8" spans="1:35" s="10" customFormat="1" ht="12" customHeight="1">
      <c r="A8" s="49" t="s">
        <v>134</v>
      </c>
      <c r="B8" s="50" t="s">
        <v>135</v>
      </c>
      <c r="C8" s="49" t="s">
        <v>127</v>
      </c>
      <c r="D8" s="39">
        <f>SUM(E8:AI8)</f>
        <v>1161</v>
      </c>
      <c r="E8" s="39">
        <v>0</v>
      </c>
      <c r="F8" s="39">
        <v>0</v>
      </c>
      <c r="G8" s="39">
        <v>932</v>
      </c>
      <c r="H8" s="39">
        <v>194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26</v>
      </c>
      <c r="O8" s="39">
        <v>0</v>
      </c>
      <c r="P8" s="39">
        <v>0</v>
      </c>
      <c r="Q8" s="39">
        <v>3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6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150</v>
      </c>
      <c r="C9" s="49" t="s">
        <v>151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155</v>
      </c>
      <c r="C10" s="49" t="s">
        <v>157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122</v>
      </c>
      <c r="B11" s="50" t="s">
        <v>166</v>
      </c>
      <c r="C11" s="49" t="s">
        <v>167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174</v>
      </c>
      <c r="C12" s="49" t="s">
        <v>177</v>
      </c>
      <c r="D12" s="39">
        <f>SUM(E12:AI12)</f>
        <v>49</v>
      </c>
      <c r="E12" s="39">
        <v>0</v>
      </c>
      <c r="F12" s="39">
        <v>13</v>
      </c>
      <c r="G12" s="39">
        <v>2</v>
      </c>
      <c r="H12" s="39">
        <v>0</v>
      </c>
      <c r="I12" s="39">
        <v>0</v>
      </c>
      <c r="J12" s="39">
        <v>0</v>
      </c>
      <c r="K12" s="39">
        <v>0</v>
      </c>
      <c r="L12" s="39">
        <v>31</v>
      </c>
      <c r="M12" s="39">
        <v>0</v>
      </c>
      <c r="N12" s="39">
        <v>0</v>
      </c>
      <c r="O12" s="39">
        <v>0</v>
      </c>
      <c r="P12" s="39">
        <v>1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2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184</v>
      </c>
      <c r="C13" s="49" t="s">
        <v>185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190</v>
      </c>
      <c r="C14" s="49" t="s">
        <v>191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210</v>
      </c>
      <c r="B15" s="50" t="s">
        <v>211</v>
      </c>
      <c r="C15" s="49" t="s">
        <v>197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146</v>
      </c>
      <c r="B16" s="50" t="s">
        <v>223</v>
      </c>
      <c r="C16" s="49" t="s">
        <v>228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248</v>
      </c>
      <c r="C17" s="49" t="s">
        <v>241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122</v>
      </c>
      <c r="B18" s="50" t="s">
        <v>266</v>
      </c>
      <c r="C18" s="49" t="s">
        <v>270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282</v>
      </c>
      <c r="C19" s="49" t="s">
        <v>284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122</v>
      </c>
      <c r="B20" s="50" t="s">
        <v>295</v>
      </c>
      <c r="C20" s="49" t="s">
        <v>293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311</v>
      </c>
      <c r="C21" s="49" t="s">
        <v>312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318</v>
      </c>
      <c r="C22" s="49" t="s">
        <v>317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322</v>
      </c>
      <c r="C23" s="49" t="s">
        <v>323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329</v>
      </c>
      <c r="C24" s="49" t="s">
        <v>330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146</v>
      </c>
      <c r="B25" s="50" t="s">
        <v>350</v>
      </c>
      <c r="C25" s="49" t="s">
        <v>337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146</v>
      </c>
      <c r="B26" s="50" t="s">
        <v>363</v>
      </c>
      <c r="C26" s="49" t="s">
        <v>372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146</v>
      </c>
      <c r="B27" s="50" t="s">
        <v>380</v>
      </c>
      <c r="C27" s="49" t="s">
        <v>381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134</v>
      </c>
      <c r="B28" s="50" t="s">
        <v>410</v>
      </c>
      <c r="C28" s="49" t="s">
        <v>411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134</v>
      </c>
      <c r="B29" s="50" t="s">
        <v>417</v>
      </c>
      <c r="C29" s="49" t="s">
        <v>418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122</v>
      </c>
      <c r="B30" s="50" t="s">
        <v>435</v>
      </c>
      <c r="C30" s="49" t="s">
        <v>436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458</v>
      </c>
      <c r="C31" s="49" t="s">
        <v>457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122</v>
      </c>
      <c r="B32" s="50" t="s">
        <v>466</v>
      </c>
      <c r="C32" s="49" t="s">
        <v>467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134</v>
      </c>
      <c r="B33" s="50" t="s">
        <v>480</v>
      </c>
      <c r="C33" s="49" t="s">
        <v>486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504</v>
      </c>
      <c r="B34" s="50" t="s">
        <v>505</v>
      </c>
      <c r="C34" s="49" t="s">
        <v>506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122</v>
      </c>
      <c r="B35" s="50" t="s">
        <v>514</v>
      </c>
      <c r="C35" s="49" t="s">
        <v>510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6:AH997 A36:AF997">
    <cfRule type="expression" dxfId="826" priority="61" stopIfTrue="1">
      <formula>$A36&lt;&gt;""</formula>
    </cfRule>
  </conditionalFormatting>
  <conditionalFormatting sqref="AG36:AG995">
    <cfRule type="expression" dxfId="824" priority="59" stopIfTrue="1">
      <formula>$A36&lt;&gt;""</formula>
    </cfRule>
  </conditionalFormatting>
  <conditionalFormatting sqref="A8:AF8 AH8:AI8">
    <cfRule type="expression" dxfId="823" priority="58" stopIfTrue="1">
      <formula>$A8&lt;&gt;""</formula>
    </cfRule>
  </conditionalFormatting>
  <conditionalFormatting sqref="AG8">
    <cfRule type="expression" dxfId="822" priority="57" stopIfTrue="1">
      <formula>$A8&lt;&gt;""</formula>
    </cfRule>
  </conditionalFormatting>
  <conditionalFormatting sqref="A9:AF9 AH9:AI9">
    <cfRule type="expression" dxfId="821" priority="56" stopIfTrue="1">
      <formula>$A9&lt;&gt;""</formula>
    </cfRule>
  </conditionalFormatting>
  <conditionalFormatting sqref="AG9">
    <cfRule type="expression" dxfId="820" priority="55" stopIfTrue="1">
      <formula>$A9&lt;&gt;""</formula>
    </cfRule>
  </conditionalFormatting>
  <conditionalFormatting sqref="A10:AF10 AH10:AI10">
    <cfRule type="expression" dxfId="819" priority="54" stopIfTrue="1">
      <formula>$A10&lt;&gt;""</formula>
    </cfRule>
  </conditionalFormatting>
  <conditionalFormatting sqref="AG10">
    <cfRule type="expression" dxfId="818" priority="53" stopIfTrue="1">
      <formula>$A10&lt;&gt;""</formula>
    </cfRule>
  </conditionalFormatting>
  <conditionalFormatting sqref="A11:AF11 AH11:AI11">
    <cfRule type="expression" dxfId="817" priority="52" stopIfTrue="1">
      <formula>$A11&lt;&gt;""</formula>
    </cfRule>
  </conditionalFormatting>
  <conditionalFormatting sqref="AG11">
    <cfRule type="expression" dxfId="816" priority="51" stopIfTrue="1">
      <formula>$A11&lt;&gt;""</formula>
    </cfRule>
  </conditionalFormatting>
  <conditionalFormatting sqref="A12:AF12 AH12:AI12">
    <cfRule type="expression" dxfId="815" priority="50" stopIfTrue="1">
      <formula>$A12&lt;&gt;""</formula>
    </cfRule>
  </conditionalFormatting>
  <conditionalFormatting sqref="AG12">
    <cfRule type="expression" dxfId="814" priority="49" stopIfTrue="1">
      <formula>$A12&lt;&gt;""</formula>
    </cfRule>
  </conditionalFormatting>
  <conditionalFormatting sqref="A13:AF13 AH13:AI13">
    <cfRule type="expression" dxfId="813" priority="48" stopIfTrue="1">
      <formula>$A13&lt;&gt;""</formula>
    </cfRule>
  </conditionalFormatting>
  <conditionalFormatting sqref="AG13">
    <cfRule type="expression" dxfId="812" priority="47" stopIfTrue="1">
      <formula>$A13&lt;&gt;""</formula>
    </cfRule>
  </conditionalFormatting>
  <conditionalFormatting sqref="A14:AF14 AH14:AI14">
    <cfRule type="expression" dxfId="811" priority="46" stopIfTrue="1">
      <formula>$A14&lt;&gt;""</formula>
    </cfRule>
  </conditionalFormatting>
  <conditionalFormatting sqref="AG14">
    <cfRule type="expression" dxfId="810" priority="45" stopIfTrue="1">
      <formula>$A14&lt;&gt;""</formula>
    </cfRule>
  </conditionalFormatting>
  <conditionalFormatting sqref="A15:AF15 AH15:AI15">
    <cfRule type="expression" dxfId="809" priority="44" stopIfTrue="1">
      <formula>$A15&lt;&gt;""</formula>
    </cfRule>
  </conditionalFormatting>
  <conditionalFormatting sqref="AG15">
    <cfRule type="expression" dxfId="808" priority="43" stopIfTrue="1">
      <formula>$A15&lt;&gt;""</formula>
    </cfRule>
  </conditionalFormatting>
  <conditionalFormatting sqref="A16:AF16 AH16:AI16">
    <cfRule type="expression" dxfId="807" priority="42" stopIfTrue="1">
      <formula>$A16&lt;&gt;""</formula>
    </cfRule>
  </conditionalFormatting>
  <conditionalFormatting sqref="AG16">
    <cfRule type="expression" dxfId="806" priority="41" stopIfTrue="1">
      <formula>$A16&lt;&gt;""</formula>
    </cfRule>
  </conditionalFormatting>
  <conditionalFormatting sqref="A17:AF17 AH17:AI17">
    <cfRule type="expression" dxfId="805" priority="40" stopIfTrue="1">
      <formula>$A17&lt;&gt;""</formula>
    </cfRule>
  </conditionalFormatting>
  <conditionalFormatting sqref="AG17">
    <cfRule type="expression" dxfId="804" priority="39" stopIfTrue="1">
      <formula>$A17&lt;&gt;""</formula>
    </cfRule>
  </conditionalFormatting>
  <conditionalFormatting sqref="A18:AF18 AH18:AI18">
    <cfRule type="expression" dxfId="803" priority="38" stopIfTrue="1">
      <formula>$A18&lt;&gt;""</formula>
    </cfRule>
  </conditionalFormatting>
  <conditionalFormatting sqref="AG18">
    <cfRule type="expression" dxfId="802" priority="37" stopIfTrue="1">
      <formula>$A18&lt;&gt;""</formula>
    </cfRule>
  </conditionalFormatting>
  <conditionalFormatting sqref="A19:AF19 AH19:AI19">
    <cfRule type="expression" dxfId="801" priority="36" stopIfTrue="1">
      <formula>$A19&lt;&gt;""</formula>
    </cfRule>
  </conditionalFormatting>
  <conditionalFormatting sqref="AG19">
    <cfRule type="expression" dxfId="800" priority="35" stopIfTrue="1">
      <formula>$A19&lt;&gt;""</formula>
    </cfRule>
  </conditionalFormatting>
  <conditionalFormatting sqref="A20:AF20 AH20:AI20">
    <cfRule type="expression" dxfId="799" priority="34" stopIfTrue="1">
      <formula>$A20&lt;&gt;""</formula>
    </cfRule>
  </conditionalFormatting>
  <conditionalFormatting sqref="AG20">
    <cfRule type="expression" dxfId="798" priority="33" stopIfTrue="1">
      <formula>$A20&lt;&gt;""</formula>
    </cfRule>
  </conditionalFormatting>
  <conditionalFormatting sqref="A21:AF21 AH21:AI21">
    <cfRule type="expression" dxfId="797" priority="32" stopIfTrue="1">
      <formula>$A21&lt;&gt;""</formula>
    </cfRule>
  </conditionalFormatting>
  <conditionalFormatting sqref="AG21">
    <cfRule type="expression" dxfId="796" priority="31" stopIfTrue="1">
      <formula>$A21&lt;&gt;""</formula>
    </cfRule>
  </conditionalFormatting>
  <conditionalFormatting sqref="A22:AF22 AH22:AI22">
    <cfRule type="expression" dxfId="795" priority="30" stopIfTrue="1">
      <formula>$A22&lt;&gt;""</formula>
    </cfRule>
  </conditionalFormatting>
  <conditionalFormatting sqref="AG22">
    <cfRule type="expression" dxfId="794" priority="29" stopIfTrue="1">
      <formula>$A22&lt;&gt;""</formula>
    </cfRule>
  </conditionalFormatting>
  <conditionalFormatting sqref="A23:AF23 AH23:AI23">
    <cfRule type="expression" dxfId="793" priority="28" stopIfTrue="1">
      <formula>$A23&lt;&gt;""</formula>
    </cfRule>
  </conditionalFormatting>
  <conditionalFormatting sqref="AG23">
    <cfRule type="expression" dxfId="792" priority="27" stopIfTrue="1">
      <formula>$A23&lt;&gt;""</formula>
    </cfRule>
  </conditionalFormatting>
  <conditionalFormatting sqref="A24:AF24 AH24:AI24">
    <cfRule type="expression" dxfId="791" priority="26" stopIfTrue="1">
      <formula>$A24&lt;&gt;""</formula>
    </cfRule>
  </conditionalFormatting>
  <conditionalFormatting sqref="AG24">
    <cfRule type="expression" dxfId="790" priority="25" stopIfTrue="1">
      <formula>$A24&lt;&gt;""</formula>
    </cfRule>
  </conditionalFormatting>
  <conditionalFormatting sqref="A25:AF25 AH25:AI25">
    <cfRule type="expression" dxfId="789" priority="24" stopIfTrue="1">
      <formula>$A25&lt;&gt;""</formula>
    </cfRule>
  </conditionalFormatting>
  <conditionalFormatting sqref="AG25">
    <cfRule type="expression" dxfId="788" priority="23" stopIfTrue="1">
      <formula>$A25&lt;&gt;""</formula>
    </cfRule>
  </conditionalFormatting>
  <conditionalFormatting sqref="A26:AF26 AH26:AI26">
    <cfRule type="expression" dxfId="787" priority="22" stopIfTrue="1">
      <formula>$A26&lt;&gt;""</formula>
    </cfRule>
  </conditionalFormatting>
  <conditionalFormatting sqref="AG26">
    <cfRule type="expression" dxfId="786" priority="21" stopIfTrue="1">
      <formula>$A26&lt;&gt;""</formula>
    </cfRule>
  </conditionalFormatting>
  <conditionalFormatting sqref="A27:AF27 AH27:AI27">
    <cfRule type="expression" dxfId="785" priority="20" stopIfTrue="1">
      <formula>$A27&lt;&gt;""</formula>
    </cfRule>
  </conditionalFormatting>
  <conditionalFormatting sqref="AG27">
    <cfRule type="expression" dxfId="784" priority="19" stopIfTrue="1">
      <formula>$A27&lt;&gt;""</formula>
    </cfRule>
  </conditionalFormatting>
  <conditionalFormatting sqref="A28:AF28 AH28:AI28">
    <cfRule type="expression" dxfId="783" priority="18" stopIfTrue="1">
      <formula>$A28&lt;&gt;""</formula>
    </cfRule>
  </conditionalFormatting>
  <conditionalFormatting sqref="AG28">
    <cfRule type="expression" dxfId="782" priority="17" stopIfTrue="1">
      <formula>$A28&lt;&gt;""</formula>
    </cfRule>
  </conditionalFormatting>
  <conditionalFormatting sqref="A29:AF29 AH29:AI29">
    <cfRule type="expression" dxfId="781" priority="16" stopIfTrue="1">
      <formula>$A29&lt;&gt;""</formula>
    </cfRule>
  </conditionalFormatting>
  <conditionalFormatting sqref="AG29">
    <cfRule type="expression" dxfId="780" priority="15" stopIfTrue="1">
      <formula>$A29&lt;&gt;""</formula>
    </cfRule>
  </conditionalFormatting>
  <conditionalFormatting sqref="A30:AF30 AH30:AI30">
    <cfRule type="expression" dxfId="779" priority="14" stopIfTrue="1">
      <formula>$A30&lt;&gt;""</formula>
    </cfRule>
  </conditionalFormatting>
  <conditionalFormatting sqref="AG30">
    <cfRule type="expression" dxfId="778" priority="13" stopIfTrue="1">
      <formula>$A30&lt;&gt;""</formula>
    </cfRule>
  </conditionalFormatting>
  <conditionalFormatting sqref="A31:AF31 AH31:AI31">
    <cfRule type="expression" dxfId="777" priority="12" stopIfTrue="1">
      <formula>$A31&lt;&gt;""</formula>
    </cfRule>
  </conditionalFormatting>
  <conditionalFormatting sqref="AG31">
    <cfRule type="expression" dxfId="776" priority="11" stopIfTrue="1">
      <formula>$A31&lt;&gt;""</formula>
    </cfRule>
  </conditionalFormatting>
  <conditionalFormatting sqref="A32:AF32 AH32:AI32">
    <cfRule type="expression" dxfId="775" priority="10" stopIfTrue="1">
      <formula>$A32&lt;&gt;""</formula>
    </cfRule>
  </conditionalFormatting>
  <conditionalFormatting sqref="AG32">
    <cfRule type="expression" dxfId="774" priority="9" stopIfTrue="1">
      <formula>$A32&lt;&gt;""</formula>
    </cfRule>
  </conditionalFormatting>
  <conditionalFormatting sqref="A33:AF33 AH33:AI33">
    <cfRule type="expression" dxfId="773" priority="8" stopIfTrue="1">
      <formula>$A33&lt;&gt;""</formula>
    </cfRule>
  </conditionalFormatting>
  <conditionalFormatting sqref="AG33">
    <cfRule type="expression" dxfId="772" priority="7" stopIfTrue="1">
      <formula>$A33&lt;&gt;""</formula>
    </cfRule>
  </conditionalFormatting>
  <conditionalFormatting sqref="A34:AF34 AH34:AI34">
    <cfRule type="expression" dxfId="771" priority="6" stopIfTrue="1">
      <formula>$A34&lt;&gt;""</formula>
    </cfRule>
  </conditionalFormatting>
  <conditionalFormatting sqref="AG34">
    <cfRule type="expression" dxfId="770" priority="5" stopIfTrue="1">
      <formula>$A34&lt;&gt;""</formula>
    </cfRule>
  </conditionalFormatting>
  <conditionalFormatting sqref="A35:AF35 AH35:AI35">
    <cfRule type="expression" dxfId="769" priority="4" stopIfTrue="1">
      <formula>$A35&lt;&gt;""</formula>
    </cfRule>
  </conditionalFormatting>
  <conditionalFormatting sqref="AG35">
    <cfRule type="expression" dxfId="768" priority="3" stopIfTrue="1">
      <formula>$A35&lt;&gt;""</formula>
    </cfRule>
  </conditionalFormatting>
  <conditionalFormatting sqref="A7:AF7 AH7:AI7">
    <cfRule type="expression" dxfId="767" priority="2" stopIfTrue="1">
      <formula>$A7&lt;&gt;""</formula>
    </cfRule>
  </conditionalFormatting>
  <conditionalFormatting sqref="AG7">
    <cfRule type="expression" dxfId="7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525</v>
      </c>
      <c r="C7" s="43" t="s">
        <v>79</v>
      </c>
      <c r="D7" s="58">
        <f>SUM($D$8:$D$35)</f>
        <v>40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21</v>
      </c>
      <c r="I7" s="58">
        <f>SUM($I$8:$I$35)</f>
        <v>19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  <c r="AI7" s="58">
        <f>SUM($AI$8:$AI$35)</f>
        <v>0</v>
      </c>
    </row>
    <row r="8" spans="1:35" s="10" customFormat="1" ht="12" customHeight="1">
      <c r="A8" s="49" t="s">
        <v>128</v>
      </c>
      <c r="B8" s="50" t="s">
        <v>126</v>
      </c>
      <c r="C8" s="49" t="s">
        <v>136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148</v>
      </c>
      <c r="C9" s="49" t="s">
        <v>149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155</v>
      </c>
      <c r="C10" s="49" t="s">
        <v>154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166</v>
      </c>
      <c r="C11" s="49" t="s">
        <v>167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176</v>
      </c>
      <c r="C12" s="49" t="s">
        <v>177</v>
      </c>
      <c r="D12" s="39">
        <f>SUM(E12:AI12)</f>
        <v>40</v>
      </c>
      <c r="E12" s="39">
        <v>0</v>
      </c>
      <c r="F12" s="39">
        <v>0</v>
      </c>
      <c r="G12" s="39">
        <v>0</v>
      </c>
      <c r="H12" s="39">
        <v>21</v>
      </c>
      <c r="I12" s="39">
        <v>19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184</v>
      </c>
      <c r="C13" s="49" t="s">
        <v>185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190</v>
      </c>
      <c r="C14" s="49" t="s">
        <v>191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146</v>
      </c>
      <c r="B15" s="50" t="s">
        <v>196</v>
      </c>
      <c r="C15" s="49" t="s">
        <v>195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231</v>
      </c>
      <c r="B16" s="50" t="s">
        <v>232</v>
      </c>
      <c r="C16" s="49" t="s">
        <v>233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253</v>
      </c>
      <c r="C17" s="49" t="s">
        <v>254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122</v>
      </c>
      <c r="B18" s="50" t="s">
        <v>269</v>
      </c>
      <c r="C18" s="49" t="s">
        <v>270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281</v>
      </c>
      <c r="C19" s="49" t="s">
        <v>284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292</v>
      </c>
      <c r="C20" s="49" t="s">
        <v>296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311</v>
      </c>
      <c r="C21" s="49" t="s">
        <v>312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318</v>
      </c>
      <c r="C22" s="49" t="s">
        <v>317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322</v>
      </c>
      <c r="C23" s="49" t="s">
        <v>323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329</v>
      </c>
      <c r="C24" s="49" t="s">
        <v>330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146</v>
      </c>
      <c r="B25" s="50" t="s">
        <v>350</v>
      </c>
      <c r="C25" s="49" t="s">
        <v>337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231</v>
      </c>
      <c r="B26" s="50" t="s">
        <v>365</v>
      </c>
      <c r="C26" s="49" t="s">
        <v>367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231</v>
      </c>
      <c r="B27" s="50" t="s">
        <v>391</v>
      </c>
      <c r="C27" s="49" t="s">
        <v>392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401</v>
      </c>
      <c r="C28" s="49" t="s">
        <v>403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423</v>
      </c>
      <c r="C29" s="49" t="s">
        <v>421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146</v>
      </c>
      <c r="B30" s="50" t="s">
        <v>442</v>
      </c>
      <c r="C30" s="49" t="s">
        <v>443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450</v>
      </c>
      <c r="C31" s="49" t="s">
        <v>453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122</v>
      </c>
      <c r="B32" s="50" t="s">
        <v>468</v>
      </c>
      <c r="C32" s="49" t="s">
        <v>469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122</v>
      </c>
      <c r="B33" s="50" t="s">
        <v>487</v>
      </c>
      <c r="C33" s="49" t="s">
        <v>488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122</v>
      </c>
      <c r="B34" s="50" t="s">
        <v>494</v>
      </c>
      <c r="C34" s="49" t="s">
        <v>496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347</v>
      </c>
      <c r="B35" s="50" t="s">
        <v>520</v>
      </c>
      <c r="C35" s="49" t="s">
        <v>510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6:AH997 A36:AF997">
    <cfRule type="expression" dxfId="765" priority="61" stopIfTrue="1">
      <formula>$A36&lt;&gt;""</formula>
    </cfRule>
  </conditionalFormatting>
  <conditionalFormatting sqref="AG36:AG995">
    <cfRule type="expression" dxfId="763" priority="59" stopIfTrue="1">
      <formula>$A36&lt;&gt;""</formula>
    </cfRule>
  </conditionalFormatting>
  <conditionalFormatting sqref="A8:AF8 AH8:AI8">
    <cfRule type="expression" dxfId="762" priority="58" stopIfTrue="1">
      <formula>$A8&lt;&gt;""</formula>
    </cfRule>
  </conditionalFormatting>
  <conditionalFormatting sqref="AG8">
    <cfRule type="expression" dxfId="761" priority="57" stopIfTrue="1">
      <formula>$A8&lt;&gt;""</formula>
    </cfRule>
  </conditionalFormatting>
  <conditionalFormatting sqref="A9:AF9 AH9:AI9">
    <cfRule type="expression" dxfId="760" priority="56" stopIfTrue="1">
      <formula>$A9&lt;&gt;""</formula>
    </cfRule>
  </conditionalFormatting>
  <conditionalFormatting sqref="AG9">
    <cfRule type="expression" dxfId="759" priority="55" stopIfTrue="1">
      <formula>$A9&lt;&gt;""</formula>
    </cfRule>
  </conditionalFormatting>
  <conditionalFormatting sqref="A10:AF10 AH10:AI10">
    <cfRule type="expression" dxfId="758" priority="54" stopIfTrue="1">
      <formula>$A10&lt;&gt;""</formula>
    </cfRule>
  </conditionalFormatting>
  <conditionalFormatting sqref="AG10">
    <cfRule type="expression" dxfId="757" priority="53" stopIfTrue="1">
      <formula>$A10&lt;&gt;""</formula>
    </cfRule>
  </conditionalFormatting>
  <conditionalFormatting sqref="A11:AF11 AH11:AI11">
    <cfRule type="expression" dxfId="756" priority="52" stopIfTrue="1">
      <formula>$A11&lt;&gt;""</formula>
    </cfRule>
  </conditionalFormatting>
  <conditionalFormatting sqref="AG11">
    <cfRule type="expression" dxfId="755" priority="51" stopIfTrue="1">
      <formula>$A11&lt;&gt;""</formula>
    </cfRule>
  </conditionalFormatting>
  <conditionalFormatting sqref="A12:AF12 AH12:AI12">
    <cfRule type="expression" dxfId="754" priority="50" stopIfTrue="1">
      <formula>$A12&lt;&gt;""</formula>
    </cfRule>
  </conditionalFormatting>
  <conditionalFormatting sqref="AG12">
    <cfRule type="expression" dxfId="753" priority="49" stopIfTrue="1">
      <formula>$A12&lt;&gt;""</formula>
    </cfRule>
  </conditionalFormatting>
  <conditionalFormatting sqref="A13:AF13 AH13:AI13">
    <cfRule type="expression" dxfId="752" priority="48" stopIfTrue="1">
      <formula>$A13&lt;&gt;""</formula>
    </cfRule>
  </conditionalFormatting>
  <conditionalFormatting sqref="AG13">
    <cfRule type="expression" dxfId="751" priority="47" stopIfTrue="1">
      <formula>$A13&lt;&gt;""</formula>
    </cfRule>
  </conditionalFormatting>
  <conditionalFormatting sqref="A14:AF14 AH14:AI14">
    <cfRule type="expression" dxfId="750" priority="46" stopIfTrue="1">
      <formula>$A14&lt;&gt;""</formula>
    </cfRule>
  </conditionalFormatting>
  <conditionalFormatting sqref="AG14">
    <cfRule type="expression" dxfId="749" priority="45" stopIfTrue="1">
      <formula>$A14&lt;&gt;""</formula>
    </cfRule>
  </conditionalFormatting>
  <conditionalFormatting sqref="A15:AF15 AH15:AI15">
    <cfRule type="expression" dxfId="748" priority="44" stopIfTrue="1">
      <formula>$A15&lt;&gt;""</formula>
    </cfRule>
  </conditionalFormatting>
  <conditionalFormatting sqref="AG15">
    <cfRule type="expression" dxfId="747" priority="43" stopIfTrue="1">
      <formula>$A15&lt;&gt;""</formula>
    </cfRule>
  </conditionalFormatting>
  <conditionalFormatting sqref="A16:AF16 AH16:AI16">
    <cfRule type="expression" dxfId="746" priority="42" stopIfTrue="1">
      <formula>$A16&lt;&gt;""</formula>
    </cfRule>
  </conditionalFormatting>
  <conditionalFormatting sqref="AG16">
    <cfRule type="expression" dxfId="745" priority="41" stopIfTrue="1">
      <formula>$A16&lt;&gt;""</formula>
    </cfRule>
  </conditionalFormatting>
  <conditionalFormatting sqref="A17:AF17 AH17:AI17">
    <cfRule type="expression" dxfId="744" priority="40" stopIfTrue="1">
      <formula>$A17&lt;&gt;""</formula>
    </cfRule>
  </conditionalFormatting>
  <conditionalFormatting sqref="AG17">
    <cfRule type="expression" dxfId="743" priority="39" stopIfTrue="1">
      <formula>$A17&lt;&gt;""</formula>
    </cfRule>
  </conditionalFormatting>
  <conditionalFormatting sqref="A18:AF18 AH18:AI18">
    <cfRule type="expression" dxfId="742" priority="38" stopIfTrue="1">
      <formula>$A18&lt;&gt;""</formula>
    </cfRule>
  </conditionalFormatting>
  <conditionalFormatting sqref="AG18">
    <cfRule type="expression" dxfId="741" priority="37" stopIfTrue="1">
      <formula>$A18&lt;&gt;""</formula>
    </cfRule>
  </conditionalFormatting>
  <conditionalFormatting sqref="A19:AF19 AH19:AI19">
    <cfRule type="expression" dxfId="740" priority="36" stopIfTrue="1">
      <formula>$A19&lt;&gt;""</formula>
    </cfRule>
  </conditionalFormatting>
  <conditionalFormatting sqref="AG19">
    <cfRule type="expression" dxfId="739" priority="35" stopIfTrue="1">
      <formula>$A19&lt;&gt;""</formula>
    </cfRule>
  </conditionalFormatting>
  <conditionalFormatting sqref="A20:AF20 AH20:AI20">
    <cfRule type="expression" dxfId="738" priority="34" stopIfTrue="1">
      <formula>$A20&lt;&gt;""</formula>
    </cfRule>
  </conditionalFormatting>
  <conditionalFormatting sqref="AG20">
    <cfRule type="expression" dxfId="737" priority="33" stopIfTrue="1">
      <formula>$A20&lt;&gt;""</formula>
    </cfRule>
  </conditionalFormatting>
  <conditionalFormatting sqref="A21:AF21 AH21:AI21">
    <cfRule type="expression" dxfId="736" priority="32" stopIfTrue="1">
      <formula>$A21&lt;&gt;""</formula>
    </cfRule>
  </conditionalFormatting>
  <conditionalFormatting sqref="AG21">
    <cfRule type="expression" dxfId="735" priority="31" stopIfTrue="1">
      <formula>$A21&lt;&gt;""</formula>
    </cfRule>
  </conditionalFormatting>
  <conditionalFormatting sqref="A22:AF22 AH22:AI22">
    <cfRule type="expression" dxfId="734" priority="30" stopIfTrue="1">
      <formula>$A22&lt;&gt;""</formula>
    </cfRule>
  </conditionalFormatting>
  <conditionalFormatting sqref="AG22">
    <cfRule type="expression" dxfId="733" priority="29" stopIfTrue="1">
      <formula>$A22&lt;&gt;""</formula>
    </cfRule>
  </conditionalFormatting>
  <conditionalFormatting sqref="A23:AF23 AH23:AI23">
    <cfRule type="expression" dxfId="732" priority="28" stopIfTrue="1">
      <formula>$A23&lt;&gt;""</formula>
    </cfRule>
  </conditionalFormatting>
  <conditionalFormatting sqref="AG23">
    <cfRule type="expression" dxfId="731" priority="27" stopIfTrue="1">
      <formula>$A23&lt;&gt;""</formula>
    </cfRule>
  </conditionalFormatting>
  <conditionalFormatting sqref="A24:AF24 AH24:AI24">
    <cfRule type="expression" dxfId="730" priority="26" stopIfTrue="1">
      <formula>$A24&lt;&gt;""</formula>
    </cfRule>
  </conditionalFormatting>
  <conditionalFormatting sqref="AG24">
    <cfRule type="expression" dxfId="729" priority="25" stopIfTrue="1">
      <formula>$A24&lt;&gt;""</formula>
    </cfRule>
  </conditionalFormatting>
  <conditionalFormatting sqref="A25:AF25 AH25:AI25">
    <cfRule type="expression" dxfId="728" priority="24" stopIfTrue="1">
      <formula>$A25&lt;&gt;""</formula>
    </cfRule>
  </conditionalFormatting>
  <conditionalFormatting sqref="AG25">
    <cfRule type="expression" dxfId="727" priority="23" stopIfTrue="1">
      <formula>$A25&lt;&gt;""</formula>
    </cfRule>
  </conditionalFormatting>
  <conditionalFormatting sqref="A26:AF26 AH26:AI26">
    <cfRule type="expression" dxfId="726" priority="22" stopIfTrue="1">
      <formula>$A26&lt;&gt;""</formula>
    </cfRule>
  </conditionalFormatting>
  <conditionalFormatting sqref="AG26">
    <cfRule type="expression" dxfId="725" priority="21" stopIfTrue="1">
      <formula>$A26&lt;&gt;""</formula>
    </cfRule>
  </conditionalFormatting>
  <conditionalFormatting sqref="A27:AF27 AH27:AI27">
    <cfRule type="expression" dxfId="724" priority="20" stopIfTrue="1">
      <formula>$A27&lt;&gt;""</formula>
    </cfRule>
  </conditionalFormatting>
  <conditionalFormatting sqref="AG27">
    <cfRule type="expression" dxfId="723" priority="19" stopIfTrue="1">
      <formula>$A27&lt;&gt;""</formula>
    </cfRule>
  </conditionalFormatting>
  <conditionalFormatting sqref="A28:AF28 AH28:AI28">
    <cfRule type="expression" dxfId="722" priority="18" stopIfTrue="1">
      <formula>$A28&lt;&gt;""</formula>
    </cfRule>
  </conditionalFormatting>
  <conditionalFormatting sqref="AG28">
    <cfRule type="expression" dxfId="721" priority="17" stopIfTrue="1">
      <formula>$A28&lt;&gt;""</formula>
    </cfRule>
  </conditionalFormatting>
  <conditionalFormatting sqref="A29:AF29 AH29:AI29">
    <cfRule type="expression" dxfId="720" priority="16" stopIfTrue="1">
      <formula>$A29&lt;&gt;""</formula>
    </cfRule>
  </conditionalFormatting>
  <conditionalFormatting sqref="AG29">
    <cfRule type="expression" dxfId="719" priority="15" stopIfTrue="1">
      <formula>$A29&lt;&gt;""</formula>
    </cfRule>
  </conditionalFormatting>
  <conditionalFormatting sqref="A30:AF30 AH30:AI30">
    <cfRule type="expression" dxfId="718" priority="14" stopIfTrue="1">
      <formula>$A30&lt;&gt;""</formula>
    </cfRule>
  </conditionalFormatting>
  <conditionalFormatting sqref="AG30">
    <cfRule type="expression" dxfId="717" priority="13" stopIfTrue="1">
      <formula>$A30&lt;&gt;""</formula>
    </cfRule>
  </conditionalFormatting>
  <conditionalFormatting sqref="A31:AF31 AH31:AI31">
    <cfRule type="expression" dxfId="716" priority="12" stopIfTrue="1">
      <formula>$A31&lt;&gt;""</formula>
    </cfRule>
  </conditionalFormatting>
  <conditionalFormatting sqref="AG31">
    <cfRule type="expression" dxfId="715" priority="11" stopIfTrue="1">
      <formula>$A31&lt;&gt;""</formula>
    </cfRule>
  </conditionalFormatting>
  <conditionalFormatting sqref="A32:AF32 AH32:AI32">
    <cfRule type="expression" dxfId="714" priority="10" stopIfTrue="1">
      <formula>$A32&lt;&gt;""</formula>
    </cfRule>
  </conditionalFormatting>
  <conditionalFormatting sqref="AG32">
    <cfRule type="expression" dxfId="713" priority="9" stopIfTrue="1">
      <formula>$A32&lt;&gt;""</formula>
    </cfRule>
  </conditionalFormatting>
  <conditionalFormatting sqref="A33:AF33 AH33:AI33">
    <cfRule type="expression" dxfId="712" priority="8" stopIfTrue="1">
      <formula>$A33&lt;&gt;""</formula>
    </cfRule>
  </conditionalFormatting>
  <conditionalFormatting sqref="AG33">
    <cfRule type="expression" dxfId="711" priority="7" stopIfTrue="1">
      <formula>$A33&lt;&gt;""</formula>
    </cfRule>
  </conditionalFormatting>
  <conditionalFormatting sqref="A34:AF34 AH34:AI34">
    <cfRule type="expression" dxfId="710" priority="6" stopIfTrue="1">
      <formula>$A34&lt;&gt;""</formula>
    </cfRule>
  </conditionalFormatting>
  <conditionalFormatting sqref="AG34">
    <cfRule type="expression" dxfId="709" priority="5" stopIfTrue="1">
      <formula>$A34&lt;&gt;""</formula>
    </cfRule>
  </conditionalFormatting>
  <conditionalFormatting sqref="A35:AF35 AH35:AI35">
    <cfRule type="expression" dxfId="708" priority="4" stopIfTrue="1">
      <formula>$A35&lt;&gt;""</formula>
    </cfRule>
  </conditionalFormatting>
  <conditionalFormatting sqref="AG35">
    <cfRule type="expression" dxfId="707" priority="3" stopIfTrue="1">
      <formula>$A35&lt;&gt;""</formula>
    </cfRule>
  </conditionalFormatting>
  <conditionalFormatting sqref="A7:AF7 AH7:AI7">
    <cfRule type="expression" dxfId="706" priority="2" stopIfTrue="1">
      <formula>$A7&lt;&gt;""</formula>
    </cfRule>
  </conditionalFormatting>
  <conditionalFormatting sqref="AG7">
    <cfRule type="expression" dxfId="70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525</v>
      </c>
      <c r="C7" s="43" t="s">
        <v>79</v>
      </c>
      <c r="D7" s="58">
        <f>SUM($D$8:$D$35)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SUM($AF$8:$AF$35)</f>
        <v>0</v>
      </c>
      <c r="AG7" s="67">
        <v>0</v>
      </c>
      <c r="AH7" s="67">
        <v>0</v>
      </c>
      <c r="AI7" s="58">
        <f>SUM($AI$8:$AI$35)</f>
        <v>0</v>
      </c>
    </row>
    <row r="8" spans="1:35" s="10" customFormat="1" ht="12" customHeight="1">
      <c r="A8" s="49" t="s">
        <v>128</v>
      </c>
      <c r="B8" s="50" t="s">
        <v>126</v>
      </c>
      <c r="C8" s="49" t="s">
        <v>130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152</v>
      </c>
      <c r="B9" s="50" t="s">
        <v>150</v>
      </c>
      <c r="C9" s="49" t="s">
        <v>151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128</v>
      </c>
      <c r="B10" s="50" t="s">
        <v>158</v>
      </c>
      <c r="C10" s="49" t="s">
        <v>159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122</v>
      </c>
      <c r="B11" s="50" t="s">
        <v>170</v>
      </c>
      <c r="C11" s="49" t="s">
        <v>171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128</v>
      </c>
      <c r="B12" s="50" t="s">
        <v>174</v>
      </c>
      <c r="C12" s="49" t="s">
        <v>175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128</v>
      </c>
      <c r="B13" s="50" t="s">
        <v>186</v>
      </c>
      <c r="C13" s="49" t="s">
        <v>185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128</v>
      </c>
      <c r="B14" s="50" t="s">
        <v>192</v>
      </c>
      <c r="C14" s="49" t="s">
        <v>193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146</v>
      </c>
      <c r="B15" s="50" t="s">
        <v>194</v>
      </c>
      <c r="C15" s="49" t="s">
        <v>212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128</v>
      </c>
      <c r="B16" s="50" t="s">
        <v>234</v>
      </c>
      <c r="C16" s="49" t="s">
        <v>222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255</v>
      </c>
      <c r="B17" s="50" t="s">
        <v>247</v>
      </c>
      <c r="C17" s="49" t="s">
        <v>256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49" t="s">
        <v>231</v>
      </c>
      <c r="B18" s="50" t="s">
        <v>274</v>
      </c>
      <c r="C18" s="49" t="s">
        <v>275</v>
      </c>
      <c r="D18" s="39">
        <f>SUM(E18:AI18)</f>
        <v>0</v>
      </c>
      <c r="E18" s="68">
        <f>E17</f>
        <v>0</v>
      </c>
      <c r="F18" s="68">
        <f t="shared" ref="F18:AE27" si="2">F17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68">
        <f t="shared" si="2"/>
        <v>0</v>
      </c>
      <c r="K18" s="68">
        <f t="shared" si="2"/>
        <v>0</v>
      </c>
      <c r="L18" s="68">
        <f t="shared" si="2"/>
        <v>0</v>
      </c>
      <c r="M18" s="68">
        <f t="shared" si="2"/>
        <v>0</v>
      </c>
      <c r="N18" s="68">
        <f t="shared" si="2"/>
        <v>0</v>
      </c>
      <c r="O18" s="68">
        <f t="shared" si="2"/>
        <v>0</v>
      </c>
      <c r="P18" s="68">
        <f t="shared" si="2"/>
        <v>0</v>
      </c>
      <c r="Q18" s="68">
        <f t="shared" si="2"/>
        <v>0</v>
      </c>
      <c r="R18" s="68">
        <f t="shared" si="2"/>
        <v>0</v>
      </c>
      <c r="S18" s="68">
        <f t="shared" si="2"/>
        <v>0</v>
      </c>
      <c r="T18" s="68">
        <f t="shared" si="2"/>
        <v>0</v>
      </c>
      <c r="U18" s="68">
        <f t="shared" si="2"/>
        <v>0</v>
      </c>
      <c r="V18" s="68">
        <f t="shared" si="2"/>
        <v>0</v>
      </c>
      <c r="W18" s="68">
        <f t="shared" si="2"/>
        <v>0</v>
      </c>
      <c r="X18" s="68">
        <f t="shared" si="2"/>
        <v>0</v>
      </c>
      <c r="Y18" s="68">
        <f t="shared" si="2"/>
        <v>0</v>
      </c>
      <c r="Z18" s="68">
        <f t="shared" si="2"/>
        <v>0</v>
      </c>
      <c r="AA18" s="68">
        <f t="shared" si="2"/>
        <v>0</v>
      </c>
      <c r="AB18" s="68">
        <f t="shared" si="2"/>
        <v>0</v>
      </c>
      <c r="AC18" s="68">
        <f t="shared" si="2"/>
        <v>0</v>
      </c>
      <c r="AD18" s="68">
        <f t="shared" si="2"/>
        <v>0</v>
      </c>
      <c r="AE18" s="68">
        <f t="shared" si="2"/>
        <v>0</v>
      </c>
      <c r="AF18" s="39">
        <v>0</v>
      </c>
      <c r="AG18" s="68">
        <f>AG17</f>
        <v>0</v>
      </c>
      <c r="AH18" s="68">
        <f>AH17</f>
        <v>0</v>
      </c>
      <c r="AI18" s="39">
        <v>0</v>
      </c>
    </row>
    <row r="19" spans="1:35" s="10" customFormat="1" ht="12" customHeight="1">
      <c r="A19" s="49" t="s">
        <v>146</v>
      </c>
      <c r="B19" s="50" t="s">
        <v>289</v>
      </c>
      <c r="C19" s="49" t="s">
        <v>287</v>
      </c>
      <c r="D19" s="39">
        <f>SUM(E19:AI19)</f>
        <v>0</v>
      </c>
      <c r="E19" s="68">
        <f>E18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68">
        <f t="shared" si="2"/>
        <v>0</v>
      </c>
      <c r="K19" s="68">
        <f t="shared" si="2"/>
        <v>0</v>
      </c>
      <c r="L19" s="68">
        <f t="shared" si="2"/>
        <v>0</v>
      </c>
      <c r="M19" s="68">
        <f t="shared" si="2"/>
        <v>0</v>
      </c>
      <c r="N19" s="68">
        <f t="shared" si="2"/>
        <v>0</v>
      </c>
      <c r="O19" s="68">
        <f t="shared" si="2"/>
        <v>0</v>
      </c>
      <c r="P19" s="68">
        <f t="shared" si="2"/>
        <v>0</v>
      </c>
      <c r="Q19" s="68">
        <f t="shared" si="2"/>
        <v>0</v>
      </c>
      <c r="R19" s="68">
        <f t="shared" si="2"/>
        <v>0</v>
      </c>
      <c r="S19" s="68">
        <f t="shared" si="2"/>
        <v>0</v>
      </c>
      <c r="T19" s="68">
        <f t="shared" si="2"/>
        <v>0</v>
      </c>
      <c r="U19" s="68">
        <f t="shared" si="2"/>
        <v>0</v>
      </c>
      <c r="V19" s="68">
        <f t="shared" si="2"/>
        <v>0</v>
      </c>
      <c r="W19" s="68">
        <f t="shared" si="2"/>
        <v>0</v>
      </c>
      <c r="X19" s="68">
        <f t="shared" si="2"/>
        <v>0</v>
      </c>
      <c r="Y19" s="68">
        <f t="shared" si="2"/>
        <v>0</v>
      </c>
      <c r="Z19" s="68">
        <f t="shared" si="2"/>
        <v>0</v>
      </c>
      <c r="AA19" s="68">
        <f t="shared" si="2"/>
        <v>0</v>
      </c>
      <c r="AB19" s="68">
        <f t="shared" si="2"/>
        <v>0</v>
      </c>
      <c r="AC19" s="68">
        <f t="shared" si="2"/>
        <v>0</v>
      </c>
      <c r="AD19" s="68">
        <f t="shared" si="2"/>
        <v>0</v>
      </c>
      <c r="AE19" s="68">
        <f t="shared" si="2"/>
        <v>0</v>
      </c>
      <c r="AF19" s="39">
        <v>0</v>
      </c>
      <c r="AG19" s="68">
        <f>AG18</f>
        <v>0</v>
      </c>
      <c r="AH19" s="68">
        <f>AH18</f>
        <v>0</v>
      </c>
      <c r="AI19" s="39">
        <v>0</v>
      </c>
    </row>
    <row r="20" spans="1:35" s="10" customFormat="1" ht="12" customHeight="1">
      <c r="A20" s="49" t="s">
        <v>246</v>
      </c>
      <c r="B20" s="50" t="s">
        <v>295</v>
      </c>
      <c r="C20" s="49" t="s">
        <v>293</v>
      </c>
      <c r="D20" s="39">
        <f>SUM(E20:AI20)</f>
        <v>0</v>
      </c>
      <c r="E20" s="68">
        <f>E19</f>
        <v>0</v>
      </c>
      <c r="F20" s="68">
        <f t="shared" si="2"/>
        <v>0</v>
      </c>
      <c r="G20" s="68">
        <f t="shared" si="2"/>
        <v>0</v>
      </c>
      <c r="H20" s="68">
        <f t="shared" si="2"/>
        <v>0</v>
      </c>
      <c r="I20" s="68">
        <f t="shared" si="2"/>
        <v>0</v>
      </c>
      <c r="J20" s="68">
        <f t="shared" si="2"/>
        <v>0</v>
      </c>
      <c r="K20" s="68">
        <f t="shared" si="2"/>
        <v>0</v>
      </c>
      <c r="L20" s="68">
        <f t="shared" si="2"/>
        <v>0</v>
      </c>
      <c r="M20" s="68">
        <f t="shared" si="2"/>
        <v>0</v>
      </c>
      <c r="N20" s="68">
        <f t="shared" si="2"/>
        <v>0</v>
      </c>
      <c r="O20" s="68">
        <f t="shared" si="2"/>
        <v>0</v>
      </c>
      <c r="P20" s="68">
        <f t="shared" si="2"/>
        <v>0</v>
      </c>
      <c r="Q20" s="68">
        <f t="shared" si="2"/>
        <v>0</v>
      </c>
      <c r="R20" s="68">
        <f t="shared" si="2"/>
        <v>0</v>
      </c>
      <c r="S20" s="68">
        <f t="shared" si="2"/>
        <v>0</v>
      </c>
      <c r="T20" s="68">
        <f t="shared" si="2"/>
        <v>0</v>
      </c>
      <c r="U20" s="68">
        <f t="shared" si="2"/>
        <v>0</v>
      </c>
      <c r="V20" s="68">
        <f t="shared" si="2"/>
        <v>0</v>
      </c>
      <c r="W20" s="68">
        <f t="shared" si="2"/>
        <v>0</v>
      </c>
      <c r="X20" s="68">
        <f t="shared" si="2"/>
        <v>0</v>
      </c>
      <c r="Y20" s="68">
        <f t="shared" si="2"/>
        <v>0</v>
      </c>
      <c r="Z20" s="68">
        <f t="shared" si="2"/>
        <v>0</v>
      </c>
      <c r="AA20" s="68">
        <f t="shared" si="2"/>
        <v>0</v>
      </c>
      <c r="AB20" s="68">
        <f t="shared" si="2"/>
        <v>0</v>
      </c>
      <c r="AC20" s="68">
        <f t="shared" si="2"/>
        <v>0</v>
      </c>
      <c r="AD20" s="68">
        <f t="shared" si="2"/>
        <v>0</v>
      </c>
      <c r="AE20" s="68">
        <f t="shared" si="2"/>
        <v>0</v>
      </c>
      <c r="AF20" s="39">
        <v>0</v>
      </c>
      <c r="AG20" s="68">
        <f>AG19</f>
        <v>0</v>
      </c>
      <c r="AH20" s="68">
        <f>AH19</f>
        <v>0</v>
      </c>
      <c r="AI20" s="39">
        <v>0</v>
      </c>
    </row>
    <row r="21" spans="1:35" s="10" customFormat="1" ht="12" customHeight="1">
      <c r="A21" s="49" t="s">
        <v>128</v>
      </c>
      <c r="B21" s="50" t="s">
        <v>311</v>
      </c>
      <c r="C21" s="49" t="s">
        <v>312</v>
      </c>
      <c r="D21" s="39">
        <f>SUM(E21:AI21)</f>
        <v>0</v>
      </c>
      <c r="E21" s="68">
        <f>E20</f>
        <v>0</v>
      </c>
      <c r="F21" s="68">
        <f t="shared" si="2"/>
        <v>0</v>
      </c>
      <c r="G21" s="68">
        <f t="shared" si="2"/>
        <v>0</v>
      </c>
      <c r="H21" s="68">
        <f t="shared" si="2"/>
        <v>0</v>
      </c>
      <c r="I21" s="68">
        <f t="shared" si="2"/>
        <v>0</v>
      </c>
      <c r="J21" s="68">
        <f t="shared" si="2"/>
        <v>0</v>
      </c>
      <c r="K21" s="68">
        <f t="shared" si="2"/>
        <v>0</v>
      </c>
      <c r="L21" s="68">
        <f t="shared" si="2"/>
        <v>0</v>
      </c>
      <c r="M21" s="68">
        <f t="shared" si="2"/>
        <v>0</v>
      </c>
      <c r="N21" s="68">
        <f t="shared" si="2"/>
        <v>0</v>
      </c>
      <c r="O21" s="68">
        <f t="shared" si="2"/>
        <v>0</v>
      </c>
      <c r="P21" s="68">
        <f t="shared" si="2"/>
        <v>0</v>
      </c>
      <c r="Q21" s="68">
        <f t="shared" si="2"/>
        <v>0</v>
      </c>
      <c r="R21" s="68">
        <f t="shared" si="2"/>
        <v>0</v>
      </c>
      <c r="S21" s="68">
        <f t="shared" si="2"/>
        <v>0</v>
      </c>
      <c r="T21" s="68">
        <f t="shared" si="2"/>
        <v>0</v>
      </c>
      <c r="U21" s="68">
        <f t="shared" si="2"/>
        <v>0</v>
      </c>
      <c r="V21" s="68">
        <f t="shared" si="2"/>
        <v>0</v>
      </c>
      <c r="W21" s="68">
        <f t="shared" si="2"/>
        <v>0</v>
      </c>
      <c r="X21" s="68">
        <f t="shared" si="2"/>
        <v>0</v>
      </c>
      <c r="Y21" s="68">
        <f t="shared" si="2"/>
        <v>0</v>
      </c>
      <c r="Z21" s="68">
        <f t="shared" si="2"/>
        <v>0</v>
      </c>
      <c r="AA21" s="68">
        <f t="shared" si="2"/>
        <v>0</v>
      </c>
      <c r="AB21" s="68">
        <f t="shared" si="2"/>
        <v>0</v>
      </c>
      <c r="AC21" s="68">
        <f t="shared" si="2"/>
        <v>0</v>
      </c>
      <c r="AD21" s="68">
        <f t="shared" si="2"/>
        <v>0</v>
      </c>
      <c r="AE21" s="68">
        <f t="shared" si="2"/>
        <v>0</v>
      </c>
      <c r="AF21" s="39">
        <v>0</v>
      </c>
      <c r="AG21" s="68">
        <f>AG20</f>
        <v>0</v>
      </c>
      <c r="AH21" s="68">
        <f>AH20</f>
        <v>0</v>
      </c>
      <c r="AI21" s="39">
        <v>0</v>
      </c>
    </row>
    <row r="22" spans="1:35" s="10" customFormat="1" ht="12" customHeight="1">
      <c r="A22" s="49" t="s">
        <v>128</v>
      </c>
      <c r="B22" s="50" t="s">
        <v>318</v>
      </c>
      <c r="C22" s="49" t="s">
        <v>317</v>
      </c>
      <c r="D22" s="39">
        <f>SUM(E22:AI22)</f>
        <v>0</v>
      </c>
      <c r="E22" s="68">
        <f>E21</f>
        <v>0</v>
      </c>
      <c r="F22" s="68">
        <f t="shared" si="2"/>
        <v>0</v>
      </c>
      <c r="G22" s="68">
        <f t="shared" si="2"/>
        <v>0</v>
      </c>
      <c r="H22" s="68">
        <f t="shared" si="2"/>
        <v>0</v>
      </c>
      <c r="I22" s="68">
        <f t="shared" si="2"/>
        <v>0</v>
      </c>
      <c r="J22" s="68">
        <f t="shared" si="2"/>
        <v>0</v>
      </c>
      <c r="K22" s="68">
        <f t="shared" si="2"/>
        <v>0</v>
      </c>
      <c r="L22" s="68">
        <f t="shared" si="2"/>
        <v>0</v>
      </c>
      <c r="M22" s="68">
        <f t="shared" si="2"/>
        <v>0</v>
      </c>
      <c r="N22" s="68">
        <f t="shared" si="2"/>
        <v>0</v>
      </c>
      <c r="O22" s="68">
        <f t="shared" si="2"/>
        <v>0</v>
      </c>
      <c r="P22" s="68">
        <f t="shared" si="2"/>
        <v>0</v>
      </c>
      <c r="Q22" s="68">
        <f t="shared" si="2"/>
        <v>0</v>
      </c>
      <c r="R22" s="68">
        <f t="shared" si="2"/>
        <v>0</v>
      </c>
      <c r="S22" s="68">
        <f t="shared" si="2"/>
        <v>0</v>
      </c>
      <c r="T22" s="68">
        <f t="shared" si="2"/>
        <v>0</v>
      </c>
      <c r="U22" s="68">
        <f t="shared" si="2"/>
        <v>0</v>
      </c>
      <c r="V22" s="68">
        <f t="shared" si="2"/>
        <v>0</v>
      </c>
      <c r="W22" s="68">
        <f t="shared" si="2"/>
        <v>0</v>
      </c>
      <c r="X22" s="68">
        <f t="shared" si="2"/>
        <v>0</v>
      </c>
      <c r="Y22" s="68">
        <f t="shared" si="2"/>
        <v>0</v>
      </c>
      <c r="Z22" s="68">
        <f t="shared" si="2"/>
        <v>0</v>
      </c>
      <c r="AA22" s="68">
        <f t="shared" si="2"/>
        <v>0</v>
      </c>
      <c r="AB22" s="68">
        <f t="shared" si="2"/>
        <v>0</v>
      </c>
      <c r="AC22" s="68">
        <f t="shared" si="2"/>
        <v>0</v>
      </c>
      <c r="AD22" s="68">
        <f t="shared" si="2"/>
        <v>0</v>
      </c>
      <c r="AE22" s="68">
        <f t="shared" si="2"/>
        <v>0</v>
      </c>
      <c r="AF22" s="39">
        <v>0</v>
      </c>
      <c r="AG22" s="68">
        <f>AG21</f>
        <v>0</v>
      </c>
      <c r="AH22" s="68">
        <f>AH21</f>
        <v>0</v>
      </c>
      <c r="AI22" s="39">
        <v>0</v>
      </c>
    </row>
    <row r="23" spans="1:35" s="10" customFormat="1" ht="12" customHeight="1">
      <c r="A23" s="49" t="s">
        <v>122</v>
      </c>
      <c r="B23" s="50" t="s">
        <v>320</v>
      </c>
      <c r="C23" s="49" t="s">
        <v>321</v>
      </c>
      <c r="D23" s="39">
        <f>SUM(E23:AI23)</f>
        <v>0</v>
      </c>
      <c r="E23" s="68">
        <f>E22</f>
        <v>0</v>
      </c>
      <c r="F23" s="68">
        <f t="shared" si="2"/>
        <v>0</v>
      </c>
      <c r="G23" s="68">
        <f t="shared" si="2"/>
        <v>0</v>
      </c>
      <c r="H23" s="68">
        <f t="shared" si="2"/>
        <v>0</v>
      </c>
      <c r="I23" s="68">
        <f t="shared" si="2"/>
        <v>0</v>
      </c>
      <c r="J23" s="68">
        <f t="shared" si="2"/>
        <v>0</v>
      </c>
      <c r="K23" s="68">
        <f t="shared" si="2"/>
        <v>0</v>
      </c>
      <c r="L23" s="68">
        <f t="shared" si="2"/>
        <v>0</v>
      </c>
      <c r="M23" s="68">
        <f t="shared" si="2"/>
        <v>0</v>
      </c>
      <c r="N23" s="68">
        <f t="shared" si="2"/>
        <v>0</v>
      </c>
      <c r="O23" s="68">
        <f t="shared" si="2"/>
        <v>0</v>
      </c>
      <c r="P23" s="68">
        <f t="shared" si="2"/>
        <v>0</v>
      </c>
      <c r="Q23" s="68">
        <f t="shared" si="2"/>
        <v>0</v>
      </c>
      <c r="R23" s="68">
        <f t="shared" si="2"/>
        <v>0</v>
      </c>
      <c r="S23" s="68">
        <f t="shared" si="2"/>
        <v>0</v>
      </c>
      <c r="T23" s="68">
        <f t="shared" si="2"/>
        <v>0</v>
      </c>
      <c r="U23" s="68">
        <f t="shared" si="2"/>
        <v>0</v>
      </c>
      <c r="V23" s="68">
        <f t="shared" si="2"/>
        <v>0</v>
      </c>
      <c r="W23" s="68">
        <f t="shared" si="2"/>
        <v>0</v>
      </c>
      <c r="X23" s="68">
        <f t="shared" si="2"/>
        <v>0</v>
      </c>
      <c r="Y23" s="68">
        <f t="shared" si="2"/>
        <v>0</v>
      </c>
      <c r="Z23" s="68">
        <f t="shared" si="2"/>
        <v>0</v>
      </c>
      <c r="AA23" s="68">
        <f t="shared" si="2"/>
        <v>0</v>
      </c>
      <c r="AB23" s="68">
        <f t="shared" si="2"/>
        <v>0</v>
      </c>
      <c r="AC23" s="68">
        <f t="shared" si="2"/>
        <v>0</v>
      </c>
      <c r="AD23" s="68">
        <f t="shared" si="2"/>
        <v>0</v>
      </c>
      <c r="AE23" s="68">
        <f t="shared" si="2"/>
        <v>0</v>
      </c>
      <c r="AF23" s="39">
        <v>0</v>
      </c>
      <c r="AG23" s="68">
        <f>AG22</f>
        <v>0</v>
      </c>
      <c r="AH23" s="68">
        <f>AH22</f>
        <v>0</v>
      </c>
      <c r="AI23" s="39">
        <v>0</v>
      </c>
    </row>
    <row r="24" spans="1:35" s="10" customFormat="1" ht="12" customHeight="1">
      <c r="A24" s="49" t="s">
        <v>128</v>
      </c>
      <c r="B24" s="50" t="s">
        <v>329</v>
      </c>
      <c r="C24" s="49" t="s">
        <v>330</v>
      </c>
      <c r="D24" s="39">
        <f>SUM(E24:AI24)</f>
        <v>0</v>
      </c>
      <c r="E24" s="68">
        <f>E23</f>
        <v>0</v>
      </c>
      <c r="F24" s="68">
        <f t="shared" si="2"/>
        <v>0</v>
      </c>
      <c r="G24" s="68">
        <f t="shared" si="2"/>
        <v>0</v>
      </c>
      <c r="H24" s="68">
        <f t="shared" si="2"/>
        <v>0</v>
      </c>
      <c r="I24" s="68">
        <f t="shared" si="2"/>
        <v>0</v>
      </c>
      <c r="J24" s="68">
        <f t="shared" si="2"/>
        <v>0</v>
      </c>
      <c r="K24" s="68">
        <f t="shared" si="2"/>
        <v>0</v>
      </c>
      <c r="L24" s="68">
        <f t="shared" si="2"/>
        <v>0</v>
      </c>
      <c r="M24" s="68">
        <f t="shared" si="2"/>
        <v>0</v>
      </c>
      <c r="N24" s="68">
        <f t="shared" si="2"/>
        <v>0</v>
      </c>
      <c r="O24" s="68">
        <f t="shared" si="2"/>
        <v>0</v>
      </c>
      <c r="P24" s="68">
        <f t="shared" si="2"/>
        <v>0</v>
      </c>
      <c r="Q24" s="68">
        <f t="shared" si="2"/>
        <v>0</v>
      </c>
      <c r="R24" s="68">
        <f t="shared" si="2"/>
        <v>0</v>
      </c>
      <c r="S24" s="68">
        <f t="shared" si="2"/>
        <v>0</v>
      </c>
      <c r="T24" s="68">
        <f t="shared" si="2"/>
        <v>0</v>
      </c>
      <c r="U24" s="68">
        <f t="shared" si="2"/>
        <v>0</v>
      </c>
      <c r="V24" s="68">
        <f t="shared" si="2"/>
        <v>0</v>
      </c>
      <c r="W24" s="68">
        <f t="shared" si="2"/>
        <v>0</v>
      </c>
      <c r="X24" s="68">
        <f t="shared" si="2"/>
        <v>0</v>
      </c>
      <c r="Y24" s="68">
        <f t="shared" si="2"/>
        <v>0</v>
      </c>
      <c r="Z24" s="68">
        <f t="shared" si="2"/>
        <v>0</v>
      </c>
      <c r="AA24" s="68">
        <f t="shared" si="2"/>
        <v>0</v>
      </c>
      <c r="AB24" s="68">
        <f t="shared" si="2"/>
        <v>0</v>
      </c>
      <c r="AC24" s="68">
        <f t="shared" si="2"/>
        <v>0</v>
      </c>
      <c r="AD24" s="68">
        <f t="shared" si="2"/>
        <v>0</v>
      </c>
      <c r="AE24" s="68">
        <f t="shared" si="2"/>
        <v>0</v>
      </c>
      <c r="AF24" s="39">
        <v>0</v>
      </c>
      <c r="AG24" s="68">
        <f>AG23</f>
        <v>0</v>
      </c>
      <c r="AH24" s="68">
        <f>AH23</f>
        <v>0</v>
      </c>
      <c r="AI24" s="39">
        <v>0</v>
      </c>
    </row>
    <row r="25" spans="1:35" s="10" customFormat="1" ht="12" customHeight="1">
      <c r="A25" s="49" t="s">
        <v>319</v>
      </c>
      <c r="B25" s="50" t="s">
        <v>350</v>
      </c>
      <c r="C25" s="49" t="s">
        <v>352</v>
      </c>
      <c r="D25" s="39">
        <f>SUM(E25:AI25)</f>
        <v>0</v>
      </c>
      <c r="E25" s="68">
        <f>E24</f>
        <v>0</v>
      </c>
      <c r="F25" s="68">
        <f t="shared" si="2"/>
        <v>0</v>
      </c>
      <c r="G25" s="68">
        <f t="shared" si="2"/>
        <v>0</v>
      </c>
      <c r="H25" s="68">
        <f t="shared" si="2"/>
        <v>0</v>
      </c>
      <c r="I25" s="68">
        <f t="shared" si="2"/>
        <v>0</v>
      </c>
      <c r="J25" s="68">
        <f t="shared" si="2"/>
        <v>0</v>
      </c>
      <c r="K25" s="68">
        <f t="shared" si="2"/>
        <v>0</v>
      </c>
      <c r="L25" s="68">
        <f t="shared" si="2"/>
        <v>0</v>
      </c>
      <c r="M25" s="68">
        <f t="shared" si="2"/>
        <v>0</v>
      </c>
      <c r="N25" s="68">
        <f t="shared" si="2"/>
        <v>0</v>
      </c>
      <c r="O25" s="68">
        <f t="shared" si="2"/>
        <v>0</v>
      </c>
      <c r="P25" s="68">
        <f t="shared" si="2"/>
        <v>0</v>
      </c>
      <c r="Q25" s="68">
        <f t="shared" si="2"/>
        <v>0</v>
      </c>
      <c r="R25" s="68">
        <f t="shared" si="2"/>
        <v>0</v>
      </c>
      <c r="S25" s="68">
        <f t="shared" si="2"/>
        <v>0</v>
      </c>
      <c r="T25" s="68">
        <f t="shared" si="2"/>
        <v>0</v>
      </c>
      <c r="U25" s="68">
        <f t="shared" si="2"/>
        <v>0</v>
      </c>
      <c r="V25" s="68">
        <f t="shared" si="2"/>
        <v>0</v>
      </c>
      <c r="W25" s="68">
        <f t="shared" si="2"/>
        <v>0</v>
      </c>
      <c r="X25" s="68">
        <f t="shared" si="2"/>
        <v>0</v>
      </c>
      <c r="Y25" s="68">
        <f t="shared" si="2"/>
        <v>0</v>
      </c>
      <c r="Z25" s="68">
        <f t="shared" si="2"/>
        <v>0</v>
      </c>
      <c r="AA25" s="68">
        <f t="shared" si="2"/>
        <v>0</v>
      </c>
      <c r="AB25" s="68">
        <f t="shared" si="2"/>
        <v>0</v>
      </c>
      <c r="AC25" s="68">
        <f t="shared" si="2"/>
        <v>0</v>
      </c>
      <c r="AD25" s="68">
        <f t="shared" si="2"/>
        <v>0</v>
      </c>
      <c r="AE25" s="68">
        <f t="shared" si="2"/>
        <v>0</v>
      </c>
      <c r="AF25" s="39">
        <v>0</v>
      </c>
      <c r="AG25" s="68">
        <f>AG24</f>
        <v>0</v>
      </c>
      <c r="AH25" s="68">
        <f>AH24</f>
        <v>0</v>
      </c>
      <c r="AI25" s="39">
        <v>0</v>
      </c>
    </row>
    <row r="26" spans="1:35" s="10" customFormat="1" ht="12" customHeight="1">
      <c r="A26" s="49" t="s">
        <v>146</v>
      </c>
      <c r="B26" s="50" t="s">
        <v>363</v>
      </c>
      <c r="C26" s="49" t="s">
        <v>372</v>
      </c>
      <c r="D26" s="39">
        <f>SUM(E26:AI26)</f>
        <v>0</v>
      </c>
      <c r="E26" s="68">
        <f>E25</f>
        <v>0</v>
      </c>
      <c r="F26" s="68">
        <f t="shared" si="2"/>
        <v>0</v>
      </c>
      <c r="G26" s="68">
        <f t="shared" si="2"/>
        <v>0</v>
      </c>
      <c r="H26" s="68">
        <f t="shared" si="2"/>
        <v>0</v>
      </c>
      <c r="I26" s="68">
        <f t="shared" si="2"/>
        <v>0</v>
      </c>
      <c r="J26" s="68">
        <f t="shared" si="2"/>
        <v>0</v>
      </c>
      <c r="K26" s="68">
        <f t="shared" si="2"/>
        <v>0</v>
      </c>
      <c r="L26" s="68">
        <f t="shared" si="2"/>
        <v>0</v>
      </c>
      <c r="M26" s="68">
        <f t="shared" si="2"/>
        <v>0</v>
      </c>
      <c r="N26" s="68">
        <f t="shared" si="2"/>
        <v>0</v>
      </c>
      <c r="O26" s="68">
        <f t="shared" si="2"/>
        <v>0</v>
      </c>
      <c r="P26" s="68">
        <f t="shared" si="2"/>
        <v>0</v>
      </c>
      <c r="Q26" s="68">
        <f t="shared" si="2"/>
        <v>0</v>
      </c>
      <c r="R26" s="68">
        <f t="shared" si="2"/>
        <v>0</v>
      </c>
      <c r="S26" s="68">
        <f t="shared" si="2"/>
        <v>0</v>
      </c>
      <c r="T26" s="68">
        <f t="shared" si="2"/>
        <v>0</v>
      </c>
      <c r="U26" s="68">
        <f t="shared" si="2"/>
        <v>0</v>
      </c>
      <c r="V26" s="68">
        <f t="shared" si="2"/>
        <v>0</v>
      </c>
      <c r="W26" s="68">
        <f t="shared" si="2"/>
        <v>0</v>
      </c>
      <c r="X26" s="68">
        <f t="shared" si="2"/>
        <v>0</v>
      </c>
      <c r="Y26" s="68">
        <f t="shared" si="2"/>
        <v>0</v>
      </c>
      <c r="Z26" s="68">
        <f t="shared" si="2"/>
        <v>0</v>
      </c>
      <c r="AA26" s="68">
        <f t="shared" si="2"/>
        <v>0</v>
      </c>
      <c r="AB26" s="68">
        <f t="shared" si="2"/>
        <v>0</v>
      </c>
      <c r="AC26" s="68">
        <f t="shared" si="2"/>
        <v>0</v>
      </c>
      <c r="AD26" s="68">
        <f t="shared" si="2"/>
        <v>0</v>
      </c>
      <c r="AE26" s="68">
        <f t="shared" si="2"/>
        <v>0</v>
      </c>
      <c r="AF26" s="39">
        <v>0</v>
      </c>
      <c r="AG26" s="68">
        <f>AG25</f>
        <v>0</v>
      </c>
      <c r="AH26" s="68">
        <f>AH25</f>
        <v>0</v>
      </c>
      <c r="AI26" s="39">
        <v>0</v>
      </c>
    </row>
    <row r="27" spans="1:35" s="10" customFormat="1" ht="12" customHeight="1">
      <c r="A27" s="49" t="s">
        <v>393</v>
      </c>
      <c r="B27" s="50" t="s">
        <v>384</v>
      </c>
      <c r="C27" s="49" t="s">
        <v>394</v>
      </c>
      <c r="D27" s="39">
        <f>SUM(E27:AI27)</f>
        <v>0</v>
      </c>
      <c r="E27" s="68">
        <f>E26</f>
        <v>0</v>
      </c>
      <c r="F27" s="68">
        <f t="shared" si="2"/>
        <v>0</v>
      </c>
      <c r="G27" s="68">
        <f t="shared" si="2"/>
        <v>0</v>
      </c>
      <c r="H27" s="68">
        <f t="shared" si="2"/>
        <v>0</v>
      </c>
      <c r="I27" s="68">
        <f t="shared" si="2"/>
        <v>0</v>
      </c>
      <c r="J27" s="68">
        <f t="shared" si="2"/>
        <v>0</v>
      </c>
      <c r="K27" s="68">
        <f t="shared" si="2"/>
        <v>0</v>
      </c>
      <c r="L27" s="68">
        <f t="shared" si="2"/>
        <v>0</v>
      </c>
      <c r="M27" s="68">
        <f t="shared" si="2"/>
        <v>0</v>
      </c>
      <c r="N27" s="68">
        <f t="shared" si="2"/>
        <v>0</v>
      </c>
      <c r="O27" s="68">
        <f t="shared" si="2"/>
        <v>0</v>
      </c>
      <c r="P27" s="68">
        <f t="shared" si="2"/>
        <v>0</v>
      </c>
      <c r="Q27" s="68">
        <f t="shared" si="2"/>
        <v>0</v>
      </c>
      <c r="R27" s="68">
        <f t="shared" si="2"/>
        <v>0</v>
      </c>
      <c r="S27" s="68">
        <f t="shared" si="2"/>
        <v>0</v>
      </c>
      <c r="T27" s="68">
        <f t="shared" si="2"/>
        <v>0</v>
      </c>
      <c r="U27" s="68">
        <f t="shared" si="2"/>
        <v>0</v>
      </c>
      <c r="V27" s="68">
        <f t="shared" si="2"/>
        <v>0</v>
      </c>
      <c r="W27" s="68">
        <f t="shared" si="2"/>
        <v>0</v>
      </c>
      <c r="X27" s="68">
        <f t="shared" si="2"/>
        <v>0</v>
      </c>
      <c r="Y27" s="68">
        <f t="shared" si="2"/>
        <v>0</v>
      </c>
      <c r="Z27" s="68">
        <f t="shared" si="2"/>
        <v>0</v>
      </c>
      <c r="AA27" s="68">
        <f t="shared" ref="AA27:AZ27" si="3">AA26</f>
        <v>0</v>
      </c>
      <c r="AB27" s="68">
        <f t="shared" si="3"/>
        <v>0</v>
      </c>
      <c r="AC27" s="68">
        <f t="shared" si="3"/>
        <v>0</v>
      </c>
      <c r="AD27" s="68">
        <f t="shared" si="3"/>
        <v>0</v>
      </c>
      <c r="AE27" s="68">
        <f t="shared" si="3"/>
        <v>0</v>
      </c>
      <c r="AF27" s="39">
        <v>0</v>
      </c>
      <c r="AG27" s="68">
        <f>AG26</f>
        <v>0</v>
      </c>
      <c r="AH27" s="68">
        <f>AH26</f>
        <v>0</v>
      </c>
      <c r="AI27" s="39">
        <v>0</v>
      </c>
    </row>
    <row r="28" spans="1:35" s="10" customFormat="1" ht="12" customHeight="1">
      <c r="A28" s="49" t="s">
        <v>122</v>
      </c>
      <c r="B28" s="50" t="s">
        <v>401</v>
      </c>
      <c r="C28" s="49" t="s">
        <v>403</v>
      </c>
      <c r="D28" s="39">
        <f>SUM(E28:AI28)</f>
        <v>0</v>
      </c>
      <c r="E28" s="68">
        <f>E27</f>
        <v>0</v>
      </c>
      <c r="F28" s="68">
        <f t="shared" ref="F28:AE35" si="4">F27</f>
        <v>0</v>
      </c>
      <c r="G28" s="68">
        <f t="shared" si="4"/>
        <v>0</v>
      </c>
      <c r="H28" s="68">
        <f t="shared" si="4"/>
        <v>0</v>
      </c>
      <c r="I28" s="68">
        <f t="shared" si="4"/>
        <v>0</v>
      </c>
      <c r="J28" s="68">
        <f t="shared" si="4"/>
        <v>0</v>
      </c>
      <c r="K28" s="68">
        <f t="shared" si="4"/>
        <v>0</v>
      </c>
      <c r="L28" s="68">
        <f t="shared" si="4"/>
        <v>0</v>
      </c>
      <c r="M28" s="68">
        <f t="shared" si="4"/>
        <v>0</v>
      </c>
      <c r="N28" s="68">
        <f t="shared" si="4"/>
        <v>0</v>
      </c>
      <c r="O28" s="68">
        <f t="shared" si="4"/>
        <v>0</v>
      </c>
      <c r="P28" s="68">
        <f t="shared" si="4"/>
        <v>0</v>
      </c>
      <c r="Q28" s="68">
        <f t="shared" si="4"/>
        <v>0</v>
      </c>
      <c r="R28" s="68">
        <f t="shared" si="4"/>
        <v>0</v>
      </c>
      <c r="S28" s="68">
        <f t="shared" si="4"/>
        <v>0</v>
      </c>
      <c r="T28" s="68">
        <f t="shared" si="4"/>
        <v>0</v>
      </c>
      <c r="U28" s="68">
        <f t="shared" si="4"/>
        <v>0</v>
      </c>
      <c r="V28" s="68">
        <f t="shared" si="4"/>
        <v>0</v>
      </c>
      <c r="W28" s="68">
        <f t="shared" si="4"/>
        <v>0</v>
      </c>
      <c r="X28" s="68">
        <f t="shared" si="4"/>
        <v>0</v>
      </c>
      <c r="Y28" s="68">
        <f t="shared" si="4"/>
        <v>0</v>
      </c>
      <c r="Z28" s="68">
        <f t="shared" si="4"/>
        <v>0</v>
      </c>
      <c r="AA28" s="68">
        <f t="shared" si="4"/>
        <v>0</v>
      </c>
      <c r="AB28" s="68">
        <f t="shared" si="4"/>
        <v>0</v>
      </c>
      <c r="AC28" s="68">
        <f t="shared" si="4"/>
        <v>0</v>
      </c>
      <c r="AD28" s="68">
        <f t="shared" si="4"/>
        <v>0</v>
      </c>
      <c r="AE28" s="68">
        <f t="shared" si="4"/>
        <v>0</v>
      </c>
      <c r="AF28" s="39">
        <v>0</v>
      </c>
      <c r="AG28" s="68">
        <f>AG27</f>
        <v>0</v>
      </c>
      <c r="AH28" s="68">
        <f>AH27</f>
        <v>0</v>
      </c>
      <c r="AI28" s="39">
        <v>0</v>
      </c>
    </row>
    <row r="29" spans="1:35" s="10" customFormat="1" ht="12" customHeight="1">
      <c r="A29" s="49" t="s">
        <v>122</v>
      </c>
      <c r="B29" s="50" t="s">
        <v>424</v>
      </c>
      <c r="C29" s="49" t="s">
        <v>414</v>
      </c>
      <c r="D29" s="39">
        <f>SUM(E29:AI29)</f>
        <v>0</v>
      </c>
      <c r="E29" s="68">
        <f>E28</f>
        <v>0</v>
      </c>
      <c r="F29" s="68">
        <f t="shared" si="4"/>
        <v>0</v>
      </c>
      <c r="G29" s="68">
        <f t="shared" si="4"/>
        <v>0</v>
      </c>
      <c r="H29" s="68">
        <f t="shared" si="4"/>
        <v>0</v>
      </c>
      <c r="I29" s="68">
        <f t="shared" si="4"/>
        <v>0</v>
      </c>
      <c r="J29" s="68">
        <f t="shared" si="4"/>
        <v>0</v>
      </c>
      <c r="K29" s="68">
        <f t="shared" si="4"/>
        <v>0</v>
      </c>
      <c r="L29" s="68">
        <f t="shared" si="4"/>
        <v>0</v>
      </c>
      <c r="M29" s="68">
        <f t="shared" si="4"/>
        <v>0</v>
      </c>
      <c r="N29" s="68">
        <f t="shared" si="4"/>
        <v>0</v>
      </c>
      <c r="O29" s="68">
        <f t="shared" si="4"/>
        <v>0</v>
      </c>
      <c r="P29" s="68">
        <f t="shared" si="4"/>
        <v>0</v>
      </c>
      <c r="Q29" s="68">
        <f t="shared" si="4"/>
        <v>0</v>
      </c>
      <c r="R29" s="68">
        <f t="shared" si="4"/>
        <v>0</v>
      </c>
      <c r="S29" s="68">
        <f t="shared" si="4"/>
        <v>0</v>
      </c>
      <c r="T29" s="68">
        <f t="shared" si="4"/>
        <v>0</v>
      </c>
      <c r="U29" s="68">
        <f t="shared" si="4"/>
        <v>0</v>
      </c>
      <c r="V29" s="68">
        <f t="shared" si="4"/>
        <v>0</v>
      </c>
      <c r="W29" s="68">
        <f t="shared" si="4"/>
        <v>0</v>
      </c>
      <c r="X29" s="68">
        <f t="shared" si="4"/>
        <v>0</v>
      </c>
      <c r="Y29" s="68">
        <f t="shared" si="4"/>
        <v>0</v>
      </c>
      <c r="Z29" s="68">
        <f t="shared" si="4"/>
        <v>0</v>
      </c>
      <c r="AA29" s="68">
        <f t="shared" si="4"/>
        <v>0</v>
      </c>
      <c r="AB29" s="68">
        <f t="shared" si="4"/>
        <v>0</v>
      </c>
      <c r="AC29" s="68">
        <f t="shared" si="4"/>
        <v>0</v>
      </c>
      <c r="AD29" s="68">
        <f t="shared" si="4"/>
        <v>0</v>
      </c>
      <c r="AE29" s="68">
        <f t="shared" si="4"/>
        <v>0</v>
      </c>
      <c r="AF29" s="39">
        <v>0</v>
      </c>
      <c r="AG29" s="68">
        <f>AG28</f>
        <v>0</v>
      </c>
      <c r="AH29" s="68">
        <f>AH28</f>
        <v>0</v>
      </c>
      <c r="AI29" s="39">
        <v>0</v>
      </c>
    </row>
    <row r="30" spans="1:35" s="10" customFormat="1" ht="12" customHeight="1">
      <c r="A30" s="49" t="s">
        <v>128</v>
      </c>
      <c r="B30" s="50" t="s">
        <v>437</v>
      </c>
      <c r="C30" s="49" t="s">
        <v>444</v>
      </c>
      <c r="D30" s="39">
        <f>SUM(E30:AI30)</f>
        <v>0</v>
      </c>
      <c r="E30" s="68">
        <f>E29</f>
        <v>0</v>
      </c>
      <c r="F30" s="68">
        <f t="shared" si="4"/>
        <v>0</v>
      </c>
      <c r="G30" s="68">
        <f t="shared" si="4"/>
        <v>0</v>
      </c>
      <c r="H30" s="68">
        <f t="shared" si="4"/>
        <v>0</v>
      </c>
      <c r="I30" s="68">
        <f t="shared" si="4"/>
        <v>0</v>
      </c>
      <c r="J30" s="68">
        <f t="shared" si="4"/>
        <v>0</v>
      </c>
      <c r="K30" s="68">
        <f t="shared" si="4"/>
        <v>0</v>
      </c>
      <c r="L30" s="68">
        <f t="shared" si="4"/>
        <v>0</v>
      </c>
      <c r="M30" s="68">
        <f t="shared" si="4"/>
        <v>0</v>
      </c>
      <c r="N30" s="68">
        <f t="shared" si="4"/>
        <v>0</v>
      </c>
      <c r="O30" s="68">
        <f t="shared" si="4"/>
        <v>0</v>
      </c>
      <c r="P30" s="68">
        <f t="shared" si="4"/>
        <v>0</v>
      </c>
      <c r="Q30" s="68">
        <f t="shared" si="4"/>
        <v>0</v>
      </c>
      <c r="R30" s="68">
        <f t="shared" si="4"/>
        <v>0</v>
      </c>
      <c r="S30" s="68">
        <f t="shared" si="4"/>
        <v>0</v>
      </c>
      <c r="T30" s="68">
        <f t="shared" si="4"/>
        <v>0</v>
      </c>
      <c r="U30" s="68">
        <f t="shared" si="4"/>
        <v>0</v>
      </c>
      <c r="V30" s="68">
        <f t="shared" si="4"/>
        <v>0</v>
      </c>
      <c r="W30" s="68">
        <f t="shared" si="4"/>
        <v>0</v>
      </c>
      <c r="X30" s="68">
        <f t="shared" si="4"/>
        <v>0</v>
      </c>
      <c r="Y30" s="68">
        <f t="shared" si="4"/>
        <v>0</v>
      </c>
      <c r="Z30" s="68">
        <f t="shared" si="4"/>
        <v>0</v>
      </c>
      <c r="AA30" s="68">
        <f t="shared" si="4"/>
        <v>0</v>
      </c>
      <c r="AB30" s="68">
        <f t="shared" si="4"/>
        <v>0</v>
      </c>
      <c r="AC30" s="68">
        <f t="shared" si="4"/>
        <v>0</v>
      </c>
      <c r="AD30" s="68">
        <f t="shared" si="4"/>
        <v>0</v>
      </c>
      <c r="AE30" s="68">
        <f t="shared" si="4"/>
        <v>0</v>
      </c>
      <c r="AF30" s="39">
        <v>0</v>
      </c>
      <c r="AG30" s="68">
        <f>AG29</f>
        <v>0</v>
      </c>
      <c r="AH30" s="68">
        <f>AH29</f>
        <v>0</v>
      </c>
      <c r="AI30" s="39">
        <v>0</v>
      </c>
    </row>
    <row r="31" spans="1:35" s="10" customFormat="1" ht="12" customHeight="1">
      <c r="A31" s="49" t="s">
        <v>146</v>
      </c>
      <c r="B31" s="50" t="s">
        <v>454</v>
      </c>
      <c r="C31" s="49" t="s">
        <v>457</v>
      </c>
      <c r="D31" s="39">
        <f>SUM(E31:AI31)</f>
        <v>0</v>
      </c>
      <c r="E31" s="68">
        <f>E30</f>
        <v>0</v>
      </c>
      <c r="F31" s="68">
        <f t="shared" si="4"/>
        <v>0</v>
      </c>
      <c r="G31" s="68">
        <f t="shared" si="4"/>
        <v>0</v>
      </c>
      <c r="H31" s="68">
        <f t="shared" si="4"/>
        <v>0</v>
      </c>
      <c r="I31" s="68">
        <f t="shared" si="4"/>
        <v>0</v>
      </c>
      <c r="J31" s="68">
        <f t="shared" si="4"/>
        <v>0</v>
      </c>
      <c r="K31" s="68">
        <f t="shared" si="4"/>
        <v>0</v>
      </c>
      <c r="L31" s="68">
        <f t="shared" si="4"/>
        <v>0</v>
      </c>
      <c r="M31" s="68">
        <f t="shared" si="4"/>
        <v>0</v>
      </c>
      <c r="N31" s="68">
        <f t="shared" si="4"/>
        <v>0</v>
      </c>
      <c r="O31" s="68">
        <f t="shared" si="4"/>
        <v>0</v>
      </c>
      <c r="P31" s="68">
        <f t="shared" si="4"/>
        <v>0</v>
      </c>
      <c r="Q31" s="68">
        <f t="shared" si="4"/>
        <v>0</v>
      </c>
      <c r="R31" s="68">
        <f t="shared" si="4"/>
        <v>0</v>
      </c>
      <c r="S31" s="68">
        <f t="shared" si="4"/>
        <v>0</v>
      </c>
      <c r="T31" s="68">
        <f t="shared" si="4"/>
        <v>0</v>
      </c>
      <c r="U31" s="68">
        <f t="shared" si="4"/>
        <v>0</v>
      </c>
      <c r="V31" s="68">
        <f t="shared" si="4"/>
        <v>0</v>
      </c>
      <c r="W31" s="68">
        <f t="shared" si="4"/>
        <v>0</v>
      </c>
      <c r="X31" s="68">
        <f t="shared" si="4"/>
        <v>0</v>
      </c>
      <c r="Y31" s="68">
        <f t="shared" si="4"/>
        <v>0</v>
      </c>
      <c r="Z31" s="68">
        <f t="shared" si="4"/>
        <v>0</v>
      </c>
      <c r="AA31" s="68">
        <f t="shared" si="4"/>
        <v>0</v>
      </c>
      <c r="AB31" s="68">
        <f t="shared" si="4"/>
        <v>0</v>
      </c>
      <c r="AC31" s="68">
        <f t="shared" si="4"/>
        <v>0</v>
      </c>
      <c r="AD31" s="68">
        <f t="shared" si="4"/>
        <v>0</v>
      </c>
      <c r="AE31" s="68">
        <f t="shared" si="4"/>
        <v>0</v>
      </c>
      <c r="AF31" s="39">
        <v>0</v>
      </c>
      <c r="AG31" s="68">
        <f>AG30</f>
        <v>0</v>
      </c>
      <c r="AH31" s="68">
        <f>AH30</f>
        <v>0</v>
      </c>
      <c r="AI31" s="39">
        <v>0</v>
      </c>
    </row>
    <row r="32" spans="1:35" s="10" customFormat="1" ht="12" customHeight="1">
      <c r="A32" s="49" t="s">
        <v>128</v>
      </c>
      <c r="B32" s="50" t="s">
        <v>471</v>
      </c>
      <c r="C32" s="49" t="s">
        <v>467</v>
      </c>
      <c r="D32" s="39">
        <f>SUM(E32:AI32)</f>
        <v>0</v>
      </c>
      <c r="E32" s="68">
        <f>E31</f>
        <v>0</v>
      </c>
      <c r="F32" s="68">
        <f t="shared" si="4"/>
        <v>0</v>
      </c>
      <c r="G32" s="68">
        <f t="shared" si="4"/>
        <v>0</v>
      </c>
      <c r="H32" s="68">
        <f t="shared" si="4"/>
        <v>0</v>
      </c>
      <c r="I32" s="68">
        <f t="shared" si="4"/>
        <v>0</v>
      </c>
      <c r="J32" s="68">
        <f t="shared" si="4"/>
        <v>0</v>
      </c>
      <c r="K32" s="68">
        <f t="shared" si="4"/>
        <v>0</v>
      </c>
      <c r="L32" s="68">
        <f t="shared" si="4"/>
        <v>0</v>
      </c>
      <c r="M32" s="68">
        <f t="shared" si="4"/>
        <v>0</v>
      </c>
      <c r="N32" s="68">
        <f t="shared" si="4"/>
        <v>0</v>
      </c>
      <c r="O32" s="68">
        <f t="shared" si="4"/>
        <v>0</v>
      </c>
      <c r="P32" s="68">
        <f t="shared" si="4"/>
        <v>0</v>
      </c>
      <c r="Q32" s="68">
        <f t="shared" si="4"/>
        <v>0</v>
      </c>
      <c r="R32" s="68">
        <f t="shared" si="4"/>
        <v>0</v>
      </c>
      <c r="S32" s="68">
        <f t="shared" si="4"/>
        <v>0</v>
      </c>
      <c r="T32" s="68">
        <f t="shared" si="4"/>
        <v>0</v>
      </c>
      <c r="U32" s="68">
        <f t="shared" si="4"/>
        <v>0</v>
      </c>
      <c r="V32" s="68">
        <f t="shared" si="4"/>
        <v>0</v>
      </c>
      <c r="W32" s="68">
        <f t="shared" si="4"/>
        <v>0</v>
      </c>
      <c r="X32" s="68">
        <f t="shared" si="4"/>
        <v>0</v>
      </c>
      <c r="Y32" s="68">
        <f t="shared" si="4"/>
        <v>0</v>
      </c>
      <c r="Z32" s="68">
        <f t="shared" si="4"/>
        <v>0</v>
      </c>
      <c r="AA32" s="68">
        <f t="shared" si="4"/>
        <v>0</v>
      </c>
      <c r="AB32" s="68">
        <f t="shared" si="4"/>
        <v>0</v>
      </c>
      <c r="AC32" s="68">
        <f t="shared" si="4"/>
        <v>0</v>
      </c>
      <c r="AD32" s="68">
        <f t="shared" si="4"/>
        <v>0</v>
      </c>
      <c r="AE32" s="68">
        <f t="shared" si="4"/>
        <v>0</v>
      </c>
      <c r="AF32" s="39">
        <v>0</v>
      </c>
      <c r="AG32" s="68">
        <f>AG31</f>
        <v>0</v>
      </c>
      <c r="AH32" s="68">
        <f>AH31</f>
        <v>0</v>
      </c>
      <c r="AI32" s="39">
        <v>0</v>
      </c>
    </row>
    <row r="33" spans="1:35" s="10" customFormat="1" ht="12" customHeight="1">
      <c r="A33" s="49" t="s">
        <v>122</v>
      </c>
      <c r="B33" s="50" t="s">
        <v>489</v>
      </c>
      <c r="C33" s="49" t="s">
        <v>490</v>
      </c>
      <c r="D33" s="39">
        <f>SUM(E33:AI33)</f>
        <v>0</v>
      </c>
      <c r="E33" s="68">
        <f>E32</f>
        <v>0</v>
      </c>
      <c r="F33" s="68">
        <f t="shared" si="4"/>
        <v>0</v>
      </c>
      <c r="G33" s="68">
        <f t="shared" si="4"/>
        <v>0</v>
      </c>
      <c r="H33" s="68">
        <f t="shared" si="4"/>
        <v>0</v>
      </c>
      <c r="I33" s="68">
        <f t="shared" si="4"/>
        <v>0</v>
      </c>
      <c r="J33" s="68">
        <f t="shared" si="4"/>
        <v>0</v>
      </c>
      <c r="K33" s="68">
        <f t="shared" si="4"/>
        <v>0</v>
      </c>
      <c r="L33" s="68">
        <f t="shared" si="4"/>
        <v>0</v>
      </c>
      <c r="M33" s="68">
        <f t="shared" si="4"/>
        <v>0</v>
      </c>
      <c r="N33" s="68">
        <f t="shared" si="4"/>
        <v>0</v>
      </c>
      <c r="O33" s="68">
        <f t="shared" si="4"/>
        <v>0</v>
      </c>
      <c r="P33" s="68">
        <f t="shared" si="4"/>
        <v>0</v>
      </c>
      <c r="Q33" s="68">
        <f t="shared" si="4"/>
        <v>0</v>
      </c>
      <c r="R33" s="68">
        <f t="shared" si="4"/>
        <v>0</v>
      </c>
      <c r="S33" s="68">
        <f t="shared" si="4"/>
        <v>0</v>
      </c>
      <c r="T33" s="68">
        <f t="shared" si="4"/>
        <v>0</v>
      </c>
      <c r="U33" s="68">
        <f t="shared" si="4"/>
        <v>0</v>
      </c>
      <c r="V33" s="68">
        <f t="shared" si="4"/>
        <v>0</v>
      </c>
      <c r="W33" s="68">
        <f t="shared" si="4"/>
        <v>0</v>
      </c>
      <c r="X33" s="68">
        <f t="shared" si="4"/>
        <v>0</v>
      </c>
      <c r="Y33" s="68">
        <f t="shared" si="4"/>
        <v>0</v>
      </c>
      <c r="Z33" s="68">
        <f t="shared" si="4"/>
        <v>0</v>
      </c>
      <c r="AA33" s="68">
        <f t="shared" si="4"/>
        <v>0</v>
      </c>
      <c r="AB33" s="68">
        <f t="shared" si="4"/>
        <v>0</v>
      </c>
      <c r="AC33" s="68">
        <f t="shared" si="4"/>
        <v>0</v>
      </c>
      <c r="AD33" s="68">
        <f t="shared" si="4"/>
        <v>0</v>
      </c>
      <c r="AE33" s="68">
        <f t="shared" si="4"/>
        <v>0</v>
      </c>
      <c r="AF33" s="39">
        <v>0</v>
      </c>
      <c r="AG33" s="68">
        <f>AG32</f>
        <v>0</v>
      </c>
      <c r="AH33" s="68">
        <f>AH32</f>
        <v>0</v>
      </c>
      <c r="AI33" s="39">
        <v>0</v>
      </c>
    </row>
    <row r="34" spans="1:35" s="10" customFormat="1" ht="12" customHeight="1">
      <c r="A34" s="49" t="s">
        <v>507</v>
      </c>
      <c r="B34" s="50" t="s">
        <v>501</v>
      </c>
      <c r="C34" s="49" t="s">
        <v>508</v>
      </c>
      <c r="D34" s="39">
        <f>SUM(E34:AI34)</f>
        <v>0</v>
      </c>
      <c r="E34" s="68">
        <f>E33</f>
        <v>0</v>
      </c>
      <c r="F34" s="68">
        <f t="shared" si="4"/>
        <v>0</v>
      </c>
      <c r="G34" s="68">
        <f t="shared" si="4"/>
        <v>0</v>
      </c>
      <c r="H34" s="68">
        <f t="shared" si="4"/>
        <v>0</v>
      </c>
      <c r="I34" s="68">
        <f t="shared" si="4"/>
        <v>0</v>
      </c>
      <c r="J34" s="68">
        <f t="shared" si="4"/>
        <v>0</v>
      </c>
      <c r="K34" s="68">
        <f t="shared" si="4"/>
        <v>0</v>
      </c>
      <c r="L34" s="68">
        <f t="shared" si="4"/>
        <v>0</v>
      </c>
      <c r="M34" s="68">
        <f t="shared" si="4"/>
        <v>0</v>
      </c>
      <c r="N34" s="68">
        <f t="shared" si="4"/>
        <v>0</v>
      </c>
      <c r="O34" s="68">
        <f t="shared" si="4"/>
        <v>0</v>
      </c>
      <c r="P34" s="68">
        <f t="shared" si="4"/>
        <v>0</v>
      </c>
      <c r="Q34" s="68">
        <f t="shared" si="4"/>
        <v>0</v>
      </c>
      <c r="R34" s="68">
        <f t="shared" si="4"/>
        <v>0</v>
      </c>
      <c r="S34" s="68">
        <f t="shared" si="4"/>
        <v>0</v>
      </c>
      <c r="T34" s="68">
        <f t="shared" si="4"/>
        <v>0</v>
      </c>
      <c r="U34" s="68">
        <f t="shared" si="4"/>
        <v>0</v>
      </c>
      <c r="V34" s="68">
        <f t="shared" si="4"/>
        <v>0</v>
      </c>
      <c r="W34" s="68">
        <f t="shared" si="4"/>
        <v>0</v>
      </c>
      <c r="X34" s="68">
        <f t="shared" si="4"/>
        <v>0</v>
      </c>
      <c r="Y34" s="68">
        <f t="shared" si="4"/>
        <v>0</v>
      </c>
      <c r="Z34" s="68">
        <f t="shared" si="4"/>
        <v>0</v>
      </c>
      <c r="AA34" s="68">
        <f t="shared" si="4"/>
        <v>0</v>
      </c>
      <c r="AB34" s="68">
        <f t="shared" si="4"/>
        <v>0</v>
      </c>
      <c r="AC34" s="68">
        <f t="shared" si="4"/>
        <v>0</v>
      </c>
      <c r="AD34" s="68">
        <f t="shared" si="4"/>
        <v>0</v>
      </c>
      <c r="AE34" s="68">
        <f t="shared" si="4"/>
        <v>0</v>
      </c>
      <c r="AF34" s="39">
        <v>0</v>
      </c>
      <c r="AG34" s="68">
        <f>AG33</f>
        <v>0</v>
      </c>
      <c r="AH34" s="68">
        <f>AH33</f>
        <v>0</v>
      </c>
      <c r="AI34" s="39">
        <v>0</v>
      </c>
    </row>
    <row r="35" spans="1:35" s="10" customFormat="1" ht="12" customHeight="1">
      <c r="A35" s="49" t="s">
        <v>128</v>
      </c>
      <c r="B35" s="50" t="s">
        <v>514</v>
      </c>
      <c r="C35" s="49" t="s">
        <v>515</v>
      </c>
      <c r="D35" s="39">
        <f>SUM(E35:AI35)</f>
        <v>0</v>
      </c>
      <c r="E35" s="68">
        <f>E34</f>
        <v>0</v>
      </c>
      <c r="F35" s="68">
        <f t="shared" si="4"/>
        <v>0</v>
      </c>
      <c r="G35" s="68">
        <f t="shared" si="4"/>
        <v>0</v>
      </c>
      <c r="H35" s="68">
        <f t="shared" si="4"/>
        <v>0</v>
      </c>
      <c r="I35" s="68">
        <f t="shared" si="4"/>
        <v>0</v>
      </c>
      <c r="J35" s="68">
        <f t="shared" si="4"/>
        <v>0</v>
      </c>
      <c r="K35" s="68">
        <f t="shared" si="4"/>
        <v>0</v>
      </c>
      <c r="L35" s="68">
        <f t="shared" si="4"/>
        <v>0</v>
      </c>
      <c r="M35" s="68">
        <f t="shared" si="4"/>
        <v>0</v>
      </c>
      <c r="N35" s="68">
        <f t="shared" si="4"/>
        <v>0</v>
      </c>
      <c r="O35" s="68">
        <f t="shared" si="4"/>
        <v>0</v>
      </c>
      <c r="P35" s="68">
        <f t="shared" si="4"/>
        <v>0</v>
      </c>
      <c r="Q35" s="68">
        <f t="shared" si="4"/>
        <v>0</v>
      </c>
      <c r="R35" s="68">
        <f t="shared" si="4"/>
        <v>0</v>
      </c>
      <c r="S35" s="68">
        <f t="shared" si="4"/>
        <v>0</v>
      </c>
      <c r="T35" s="68">
        <f t="shared" si="4"/>
        <v>0</v>
      </c>
      <c r="U35" s="68">
        <f t="shared" si="4"/>
        <v>0</v>
      </c>
      <c r="V35" s="68">
        <f t="shared" si="4"/>
        <v>0</v>
      </c>
      <c r="W35" s="68">
        <f t="shared" si="4"/>
        <v>0</v>
      </c>
      <c r="X35" s="68">
        <f t="shared" si="4"/>
        <v>0</v>
      </c>
      <c r="Y35" s="68">
        <f t="shared" si="4"/>
        <v>0</v>
      </c>
      <c r="Z35" s="68">
        <f t="shared" si="4"/>
        <v>0</v>
      </c>
      <c r="AA35" s="68">
        <f t="shared" si="4"/>
        <v>0</v>
      </c>
      <c r="AB35" s="68">
        <f t="shared" si="4"/>
        <v>0</v>
      </c>
      <c r="AC35" s="68">
        <f t="shared" si="4"/>
        <v>0</v>
      </c>
      <c r="AD35" s="68">
        <f t="shared" si="4"/>
        <v>0</v>
      </c>
      <c r="AE35" s="68">
        <f t="shared" si="4"/>
        <v>0</v>
      </c>
      <c r="AF35" s="39">
        <v>0</v>
      </c>
      <c r="AG35" s="68">
        <f>AG34</f>
        <v>0</v>
      </c>
      <c r="AH35" s="68">
        <f>AH34</f>
        <v>0</v>
      </c>
      <c r="AI35" s="39">
        <v>0</v>
      </c>
    </row>
    <row r="36" spans="1:35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56"/>
      <c r="AH36" s="40"/>
    </row>
    <row r="37" spans="1:35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5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5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5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5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5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5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5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5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5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5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5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6:AH997 A36:AF997">
    <cfRule type="expression" dxfId="704" priority="62" stopIfTrue="1">
      <formula>$A36&lt;&gt;""</formula>
    </cfRule>
  </conditionalFormatting>
  <conditionalFormatting sqref="AG36:AG995">
    <cfRule type="expression" dxfId="703" priority="60" stopIfTrue="1">
      <formula>$A36&lt;&gt;""</formula>
    </cfRule>
  </conditionalFormatting>
  <conditionalFormatting sqref="A8:AF8 AH8:AI8">
    <cfRule type="expression" dxfId="701" priority="58" stopIfTrue="1">
      <formula>$A8&lt;&gt;""</formula>
    </cfRule>
  </conditionalFormatting>
  <conditionalFormatting sqref="AG8">
    <cfRule type="expression" dxfId="700" priority="57" stopIfTrue="1">
      <formula>$A8&lt;&gt;""</formula>
    </cfRule>
  </conditionalFormatting>
  <conditionalFormatting sqref="A9:AF9 AH9:AI9">
    <cfRule type="expression" dxfId="699" priority="56" stopIfTrue="1">
      <formula>$A9&lt;&gt;""</formula>
    </cfRule>
  </conditionalFormatting>
  <conditionalFormatting sqref="AG9">
    <cfRule type="expression" dxfId="698" priority="55" stopIfTrue="1">
      <formula>$A9&lt;&gt;""</formula>
    </cfRule>
  </conditionalFormatting>
  <conditionalFormatting sqref="A10:AF10 AH10:AI10">
    <cfRule type="expression" dxfId="697" priority="54" stopIfTrue="1">
      <formula>$A10&lt;&gt;""</formula>
    </cfRule>
  </conditionalFormatting>
  <conditionalFormatting sqref="AG10">
    <cfRule type="expression" dxfId="696" priority="53" stopIfTrue="1">
      <formula>$A10&lt;&gt;""</formula>
    </cfRule>
  </conditionalFormatting>
  <conditionalFormatting sqref="A11:AF11 AH11:AI11">
    <cfRule type="expression" dxfId="695" priority="52" stopIfTrue="1">
      <formula>$A11&lt;&gt;""</formula>
    </cfRule>
  </conditionalFormatting>
  <conditionalFormatting sqref="AG11">
    <cfRule type="expression" dxfId="694" priority="51" stopIfTrue="1">
      <formula>$A11&lt;&gt;""</formula>
    </cfRule>
  </conditionalFormatting>
  <conditionalFormatting sqref="A12:AF12 AH12:AI12">
    <cfRule type="expression" dxfId="693" priority="50" stopIfTrue="1">
      <formula>$A12&lt;&gt;""</formula>
    </cfRule>
  </conditionalFormatting>
  <conditionalFormatting sqref="AG12">
    <cfRule type="expression" dxfId="692" priority="49" stopIfTrue="1">
      <formula>$A12&lt;&gt;""</formula>
    </cfRule>
  </conditionalFormatting>
  <conditionalFormatting sqref="A13:AF13 AH13:AI13">
    <cfRule type="expression" dxfId="691" priority="48" stopIfTrue="1">
      <formula>$A13&lt;&gt;""</formula>
    </cfRule>
  </conditionalFormatting>
  <conditionalFormatting sqref="AG13">
    <cfRule type="expression" dxfId="690" priority="47" stopIfTrue="1">
      <formula>$A13&lt;&gt;""</formula>
    </cfRule>
  </conditionalFormatting>
  <conditionalFormatting sqref="A14:AF14 AH14:AI14">
    <cfRule type="expression" dxfId="689" priority="46" stopIfTrue="1">
      <formula>$A14&lt;&gt;""</formula>
    </cfRule>
  </conditionalFormatting>
  <conditionalFormatting sqref="AG14">
    <cfRule type="expression" dxfId="688" priority="45" stopIfTrue="1">
      <formula>$A14&lt;&gt;""</formula>
    </cfRule>
  </conditionalFormatting>
  <conditionalFormatting sqref="A15:AF15 AH15:AI15">
    <cfRule type="expression" dxfId="687" priority="44" stopIfTrue="1">
      <formula>$A15&lt;&gt;""</formula>
    </cfRule>
  </conditionalFormatting>
  <conditionalFormatting sqref="AG15">
    <cfRule type="expression" dxfId="686" priority="43" stopIfTrue="1">
      <formula>$A15&lt;&gt;""</formula>
    </cfRule>
  </conditionalFormatting>
  <conditionalFormatting sqref="A16:AF16 AH16:AI16">
    <cfRule type="expression" dxfId="685" priority="42" stopIfTrue="1">
      <formula>$A16&lt;&gt;""</formula>
    </cfRule>
  </conditionalFormatting>
  <conditionalFormatting sqref="AG16">
    <cfRule type="expression" dxfId="684" priority="41" stopIfTrue="1">
      <formula>$A16&lt;&gt;""</formula>
    </cfRule>
  </conditionalFormatting>
  <conditionalFormatting sqref="A17:AF17 AH17:AI17">
    <cfRule type="expression" dxfId="683" priority="40" stopIfTrue="1">
      <formula>$A17&lt;&gt;""</formula>
    </cfRule>
  </conditionalFormatting>
  <conditionalFormatting sqref="AG17">
    <cfRule type="expression" dxfId="682" priority="39" stopIfTrue="1">
      <formula>$A17&lt;&gt;""</formula>
    </cfRule>
  </conditionalFormatting>
  <conditionalFormatting sqref="A18:AF18 AH18:AI18">
    <cfRule type="expression" dxfId="681" priority="38" stopIfTrue="1">
      <formula>$A18&lt;&gt;""</formula>
    </cfRule>
  </conditionalFormatting>
  <conditionalFormatting sqref="AG18">
    <cfRule type="expression" dxfId="680" priority="37" stopIfTrue="1">
      <formula>$A18&lt;&gt;""</formula>
    </cfRule>
  </conditionalFormatting>
  <conditionalFormatting sqref="A19:AF19 AH19:AI19">
    <cfRule type="expression" dxfId="679" priority="36" stopIfTrue="1">
      <formula>$A19&lt;&gt;""</formula>
    </cfRule>
  </conditionalFormatting>
  <conditionalFormatting sqref="AG19">
    <cfRule type="expression" dxfId="678" priority="35" stopIfTrue="1">
      <formula>$A19&lt;&gt;""</formula>
    </cfRule>
  </conditionalFormatting>
  <conditionalFormatting sqref="A20:AF20 AH20:AI20">
    <cfRule type="expression" dxfId="677" priority="34" stopIfTrue="1">
      <formula>$A20&lt;&gt;""</formula>
    </cfRule>
  </conditionalFormatting>
  <conditionalFormatting sqref="AG20">
    <cfRule type="expression" dxfId="676" priority="33" stopIfTrue="1">
      <formula>$A20&lt;&gt;""</formula>
    </cfRule>
  </conditionalFormatting>
  <conditionalFormatting sqref="A21:AF21 AH21:AI21">
    <cfRule type="expression" dxfId="675" priority="32" stopIfTrue="1">
      <formula>$A21&lt;&gt;""</formula>
    </cfRule>
  </conditionalFormatting>
  <conditionalFormatting sqref="AG21">
    <cfRule type="expression" dxfId="674" priority="31" stopIfTrue="1">
      <formula>$A21&lt;&gt;""</formula>
    </cfRule>
  </conditionalFormatting>
  <conditionalFormatting sqref="A22:AF22 AH22:AI22">
    <cfRule type="expression" dxfId="673" priority="30" stopIfTrue="1">
      <formula>$A22&lt;&gt;""</formula>
    </cfRule>
  </conditionalFormatting>
  <conditionalFormatting sqref="AG22">
    <cfRule type="expression" dxfId="672" priority="29" stopIfTrue="1">
      <formula>$A22&lt;&gt;""</formula>
    </cfRule>
  </conditionalFormatting>
  <conditionalFormatting sqref="A23:AF23 AH23:AI23">
    <cfRule type="expression" dxfId="671" priority="28" stopIfTrue="1">
      <formula>$A23&lt;&gt;""</formula>
    </cfRule>
  </conditionalFormatting>
  <conditionalFormatting sqref="AG23">
    <cfRule type="expression" dxfId="670" priority="27" stopIfTrue="1">
      <formula>$A23&lt;&gt;""</formula>
    </cfRule>
  </conditionalFormatting>
  <conditionalFormatting sqref="A24:AF24 AH24:AI24">
    <cfRule type="expression" dxfId="669" priority="26" stopIfTrue="1">
      <formula>$A24&lt;&gt;""</formula>
    </cfRule>
  </conditionalFormatting>
  <conditionalFormatting sqref="AG24">
    <cfRule type="expression" dxfId="668" priority="25" stopIfTrue="1">
      <formula>$A24&lt;&gt;""</formula>
    </cfRule>
  </conditionalFormatting>
  <conditionalFormatting sqref="A25:AF25 AH25:AI25">
    <cfRule type="expression" dxfId="667" priority="24" stopIfTrue="1">
      <formula>$A25&lt;&gt;""</formula>
    </cfRule>
  </conditionalFormatting>
  <conditionalFormatting sqref="AG25">
    <cfRule type="expression" dxfId="666" priority="23" stopIfTrue="1">
      <formula>$A25&lt;&gt;""</formula>
    </cfRule>
  </conditionalFormatting>
  <conditionalFormatting sqref="A26:AF26 AH26:AI26">
    <cfRule type="expression" dxfId="665" priority="22" stopIfTrue="1">
      <formula>$A26&lt;&gt;""</formula>
    </cfRule>
  </conditionalFormatting>
  <conditionalFormatting sqref="AG26">
    <cfRule type="expression" dxfId="664" priority="21" stopIfTrue="1">
      <formula>$A26&lt;&gt;""</formula>
    </cfRule>
  </conditionalFormatting>
  <conditionalFormatting sqref="A27:AF27 AH27:AI27">
    <cfRule type="expression" dxfId="663" priority="20" stopIfTrue="1">
      <formula>$A27&lt;&gt;""</formula>
    </cfRule>
  </conditionalFormatting>
  <conditionalFormatting sqref="AG27">
    <cfRule type="expression" dxfId="662" priority="19" stopIfTrue="1">
      <formula>$A27&lt;&gt;""</formula>
    </cfRule>
  </conditionalFormatting>
  <conditionalFormatting sqref="A28:AF28 AH28:AI28">
    <cfRule type="expression" dxfId="661" priority="18" stopIfTrue="1">
      <formula>$A28&lt;&gt;""</formula>
    </cfRule>
  </conditionalFormatting>
  <conditionalFormatting sqref="AG28">
    <cfRule type="expression" dxfId="660" priority="17" stopIfTrue="1">
      <formula>$A28&lt;&gt;""</formula>
    </cfRule>
  </conditionalFormatting>
  <conditionalFormatting sqref="A29:AF29 AH29:AI29">
    <cfRule type="expression" dxfId="659" priority="16" stopIfTrue="1">
      <formula>$A29&lt;&gt;""</formula>
    </cfRule>
  </conditionalFormatting>
  <conditionalFormatting sqref="AG29">
    <cfRule type="expression" dxfId="658" priority="15" stopIfTrue="1">
      <formula>$A29&lt;&gt;""</formula>
    </cfRule>
  </conditionalFormatting>
  <conditionalFormatting sqref="A30:AF30 AH30:AI30">
    <cfRule type="expression" dxfId="657" priority="14" stopIfTrue="1">
      <formula>$A30&lt;&gt;""</formula>
    </cfRule>
  </conditionalFormatting>
  <conditionalFormatting sqref="AG30">
    <cfRule type="expression" dxfId="656" priority="13" stopIfTrue="1">
      <formula>$A30&lt;&gt;""</formula>
    </cfRule>
  </conditionalFormatting>
  <conditionalFormatting sqref="A31:AF31 AH31:AI31">
    <cfRule type="expression" dxfId="655" priority="12" stopIfTrue="1">
      <formula>$A31&lt;&gt;""</formula>
    </cfRule>
  </conditionalFormatting>
  <conditionalFormatting sqref="AG31">
    <cfRule type="expression" dxfId="654" priority="11" stopIfTrue="1">
      <formula>$A31&lt;&gt;""</formula>
    </cfRule>
  </conditionalFormatting>
  <conditionalFormatting sqref="A32:AF32 AH32:AI32">
    <cfRule type="expression" dxfId="653" priority="10" stopIfTrue="1">
      <formula>$A32&lt;&gt;""</formula>
    </cfRule>
  </conditionalFormatting>
  <conditionalFormatting sqref="AG32">
    <cfRule type="expression" dxfId="652" priority="9" stopIfTrue="1">
      <formula>$A32&lt;&gt;""</formula>
    </cfRule>
  </conditionalFormatting>
  <conditionalFormatting sqref="A33:AF33 AH33:AI33">
    <cfRule type="expression" dxfId="651" priority="8" stopIfTrue="1">
      <formula>$A33&lt;&gt;""</formula>
    </cfRule>
  </conditionalFormatting>
  <conditionalFormatting sqref="AG33">
    <cfRule type="expression" dxfId="650" priority="7" stopIfTrue="1">
      <formula>$A33&lt;&gt;""</formula>
    </cfRule>
  </conditionalFormatting>
  <conditionalFormatting sqref="A34:AF34 AH34:AI34">
    <cfRule type="expression" dxfId="649" priority="6" stopIfTrue="1">
      <formula>$A34&lt;&gt;""</formula>
    </cfRule>
  </conditionalFormatting>
  <conditionalFormatting sqref="AG34">
    <cfRule type="expression" dxfId="648" priority="5" stopIfTrue="1">
      <formula>$A34&lt;&gt;""</formula>
    </cfRule>
  </conditionalFormatting>
  <conditionalFormatting sqref="A35:AF35 AH35:AI35">
    <cfRule type="expression" dxfId="647" priority="4" stopIfTrue="1">
      <formula>$A35&lt;&gt;""</formula>
    </cfRule>
  </conditionalFormatting>
  <conditionalFormatting sqref="AG35">
    <cfRule type="expression" dxfId="646" priority="3" stopIfTrue="1">
      <formula>$A35&lt;&gt;""</formula>
    </cfRule>
  </conditionalFormatting>
  <conditionalFormatting sqref="A7:AF7 AH7:AI7">
    <cfRule type="expression" dxfId="645" priority="2" stopIfTrue="1">
      <formula>$A7&lt;&gt;""</formula>
    </cfRule>
  </conditionalFormatting>
  <conditionalFormatting sqref="AG7">
    <cfRule type="expression" dxfId="6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122</v>
      </c>
      <c r="B7" s="44" t="s">
        <v>525</v>
      </c>
      <c r="C7" s="43" t="s">
        <v>79</v>
      </c>
      <c r="D7" s="58">
        <f>SUM($D$8:$D$35)</f>
        <v>787</v>
      </c>
      <c r="E7" s="58">
        <f>SUM($E$8:$E$35)</f>
        <v>674</v>
      </c>
      <c r="F7" s="58">
        <f>SUM($F$8:$F$35)</f>
        <v>21</v>
      </c>
      <c r="G7" s="58">
        <f>SUM($G$8:$G$35)</f>
        <v>2</v>
      </c>
      <c r="H7" s="58">
        <f>SUM($H$8:$H$35)</f>
        <v>21</v>
      </c>
      <c r="I7" s="58">
        <f>SUM($I$8:$I$35)</f>
        <v>19</v>
      </c>
      <c r="J7" s="58">
        <f>SUM($J$8:$J$35)</f>
        <v>0</v>
      </c>
      <c r="K7" s="58">
        <f>SUM($K$8:$K$35)</f>
        <v>0</v>
      </c>
      <c r="L7" s="58">
        <f>SUM($L$8:$L$35)</f>
        <v>31</v>
      </c>
      <c r="M7" s="58">
        <f>SUM($M$8:$M$35)</f>
        <v>3</v>
      </c>
      <c r="N7" s="58">
        <f>SUM($N$8:$N$35)</f>
        <v>5</v>
      </c>
      <c r="O7" s="58">
        <f>SUM($O$8:$O$35)</f>
        <v>0</v>
      </c>
      <c r="P7" s="58">
        <f>SUM($P$8:$P$35)</f>
        <v>1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8</v>
      </c>
      <c r="X7" s="58">
        <f>SUM($X$8:$X$35)</f>
        <v>2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633</v>
      </c>
      <c r="AI7" s="58">
        <f>SUM($AI$8:$AI$35)</f>
        <v>625</v>
      </c>
      <c r="AJ7" s="58">
        <f>SUM($AJ$8:$AJ$35)</f>
        <v>8</v>
      </c>
      <c r="AK7" s="58">
        <f>SUM($AK$8:$AK$35)</f>
        <v>0</v>
      </c>
      <c r="AL7" s="58">
        <f>SUM($AL$8:$AL$35)</f>
        <v>0</v>
      </c>
      <c r="AM7" s="58">
        <f>SUM($AM$8:$AM$35)</f>
        <v>0</v>
      </c>
      <c r="AN7" s="58">
        <f>SUM($AN$8:$AN$35)</f>
        <v>0</v>
      </c>
      <c r="AO7" s="58">
        <f>SUM($AO$8:$AO$35)</f>
        <v>0</v>
      </c>
      <c r="AP7" s="58">
        <f>SUM($AP$8:$AP$35)</f>
        <v>0</v>
      </c>
      <c r="AQ7" s="58">
        <f>SUM($AQ$8:$AQ$35)</f>
        <v>0</v>
      </c>
      <c r="AR7" s="58">
        <f>SUM($AR$8:$AR$35)</f>
        <v>0</v>
      </c>
      <c r="AS7" s="58">
        <f>SUM($AS$8:$AS$35)</f>
        <v>0</v>
      </c>
      <c r="AT7" s="58">
        <f>SUM($AT$8:$AT$35)</f>
        <v>0</v>
      </c>
      <c r="AU7" s="58">
        <f>SUM($AU$8:$AU$35)</f>
        <v>0</v>
      </c>
      <c r="AV7" s="58">
        <f>SUM($AV$8:$AV$35)</f>
        <v>0</v>
      </c>
      <c r="AW7" s="58">
        <f>SUM($AW$8:$AW$35)</f>
        <v>0</v>
      </c>
      <c r="AX7" s="58">
        <f>SUM($AX$8:$AX$35)</f>
        <v>0</v>
      </c>
      <c r="AY7" s="58">
        <f>SUM($AY$8:$AY$35)</f>
        <v>0</v>
      </c>
      <c r="AZ7" s="58">
        <f>SUM($AZ$8:$AZ$35)</f>
        <v>0</v>
      </c>
      <c r="BA7" s="58">
        <f>SUM($BA$8:$BA$35)</f>
        <v>0</v>
      </c>
      <c r="BB7" s="58">
        <f>SUM($BB$8:$BB$35)</f>
        <v>0</v>
      </c>
      <c r="BC7" s="58">
        <f>SUM($BC$8:$BC$35)</f>
        <v>0</v>
      </c>
      <c r="BD7" s="58">
        <f>SUM($BD$8:$BD$35)</f>
        <v>0</v>
      </c>
      <c r="BE7" s="58">
        <f>SUM($BE$8:$BE$35)</f>
        <v>0</v>
      </c>
      <c r="BF7" s="58">
        <f>SUM($BF$8:$BF$35)</f>
        <v>0</v>
      </c>
      <c r="BG7" s="58">
        <f>SUM($BG$8:$BG$35)</f>
        <v>0</v>
      </c>
      <c r="BH7" s="58">
        <f>SUM($BH$8:$BH$35)</f>
        <v>0</v>
      </c>
      <c r="BI7" s="58">
        <f>SUM($BI$8:$BI$35)</f>
        <v>0</v>
      </c>
      <c r="BJ7" s="58">
        <f>SUM($BJ$8:$BJ$35)</f>
        <v>0</v>
      </c>
      <c r="BK7" s="58">
        <f>SUM($BK$8:$BK$35)</f>
        <v>0</v>
      </c>
      <c r="BL7" s="58">
        <f>SUM($BL$8:$BL$35)</f>
        <v>154</v>
      </c>
      <c r="BM7" s="58">
        <f>SUM($BM$8:$BM$35)</f>
        <v>49</v>
      </c>
      <c r="BN7" s="58">
        <f>SUM($BN$8:$BN$35)</f>
        <v>13</v>
      </c>
      <c r="BO7" s="58">
        <f>SUM($BO$8:$BO$35)</f>
        <v>2</v>
      </c>
      <c r="BP7" s="58">
        <f>SUM($BP$8:$BP$35)</f>
        <v>21</v>
      </c>
      <c r="BQ7" s="58">
        <f>SUM($BQ$8:$BQ$35)</f>
        <v>19</v>
      </c>
      <c r="BR7" s="58">
        <f>SUM($BR$8:$BR$35)</f>
        <v>0</v>
      </c>
      <c r="BS7" s="58">
        <f>SUM($BS$8:$BS$35)</f>
        <v>0</v>
      </c>
      <c r="BT7" s="58">
        <f>SUM($BT$8:$BT$35)</f>
        <v>31</v>
      </c>
      <c r="BU7" s="58">
        <f>SUM($BU$8:$BU$35)</f>
        <v>3</v>
      </c>
      <c r="BV7" s="58">
        <f>SUM($BV$8:$BV$35)</f>
        <v>5</v>
      </c>
      <c r="BW7" s="58">
        <f>SUM($BW$8:$BW$35)</f>
        <v>0</v>
      </c>
      <c r="BX7" s="58">
        <f>SUM($BX$8:$BX$35)</f>
        <v>1</v>
      </c>
      <c r="BY7" s="58">
        <f>SUM($BY$8:$BY$35)</f>
        <v>0</v>
      </c>
      <c r="BZ7" s="58">
        <f>SUM($BZ$8:$BZ$35)</f>
        <v>0</v>
      </c>
      <c r="CA7" s="58">
        <f>SUM($CA$8:$CA$35)</f>
        <v>0</v>
      </c>
      <c r="CB7" s="58">
        <f>SUM($CB$8:$CB$35)</f>
        <v>0</v>
      </c>
      <c r="CC7" s="58">
        <f>SUM($CC$8:$CC$35)</f>
        <v>0</v>
      </c>
      <c r="CD7" s="58">
        <f>SUM($CD$8:$CD$35)</f>
        <v>0</v>
      </c>
      <c r="CE7" s="58">
        <f>SUM($CE$8:$CE$35)</f>
        <v>8</v>
      </c>
      <c r="CF7" s="58">
        <f>SUM($CF$8:$CF$35)</f>
        <v>2</v>
      </c>
      <c r="CG7" s="58">
        <f>SUM($CG$8:$CG$35)</f>
        <v>0</v>
      </c>
      <c r="CH7" s="58">
        <f>SUM($CH$8:$CH$35)</f>
        <v>0</v>
      </c>
      <c r="CI7" s="58">
        <f>SUM($CI$8:$CI$35)</f>
        <v>0</v>
      </c>
      <c r="CJ7" s="58">
        <f>SUM($CJ$8:$CJ$35)</f>
        <v>0</v>
      </c>
      <c r="CK7" s="58">
        <f>SUM($CK$8:$CK$35)</f>
        <v>0</v>
      </c>
      <c r="CL7" s="58">
        <f>SUM($CL$8:$CL$35)</f>
        <v>0</v>
      </c>
      <c r="CM7" s="58">
        <f>SUM($CM$8:$CM$35)</f>
        <v>0</v>
      </c>
      <c r="CN7" s="58">
        <f>SUM($CN$8:$CN$35)</f>
        <v>0</v>
      </c>
      <c r="CO7" s="58">
        <f>SUM($CO$8:$CO$35)</f>
        <v>0</v>
      </c>
    </row>
    <row r="8" spans="1:93" s="10" customFormat="1" ht="12" customHeight="1">
      <c r="A8" s="49" t="s">
        <v>137</v>
      </c>
      <c r="B8" s="50" t="s">
        <v>135</v>
      </c>
      <c r="C8" s="49" t="s">
        <v>127</v>
      </c>
      <c r="D8" s="39">
        <f>SUM(E8:AG8)</f>
        <v>636</v>
      </c>
      <c r="E8" s="39">
        <f t="shared" ref="E8:E35" si="0">AI8+BM8</f>
        <v>625</v>
      </c>
      <c r="F8" s="39">
        <f t="shared" ref="F8:F35" si="1">AJ8+BN8</f>
        <v>8</v>
      </c>
      <c r="G8" s="39">
        <f t="shared" ref="G8:G35" si="2">AK8+BO8</f>
        <v>0</v>
      </c>
      <c r="H8" s="39">
        <f t="shared" ref="H8:H35" si="3">AL8+BP8</f>
        <v>0</v>
      </c>
      <c r="I8" s="39">
        <f t="shared" ref="I8:I35" si="4">AM8+BQ8</f>
        <v>0</v>
      </c>
      <c r="J8" s="39">
        <f t="shared" ref="J8:J35" si="5">AN8+BR8</f>
        <v>0</v>
      </c>
      <c r="K8" s="39">
        <f t="shared" ref="K8:K35" si="6">AO8+BS8</f>
        <v>0</v>
      </c>
      <c r="L8" s="39">
        <f t="shared" ref="L8:L35" si="7">AP8+BT8</f>
        <v>0</v>
      </c>
      <c r="M8" s="39">
        <f t="shared" ref="M8:M35" si="8">AQ8+BU8</f>
        <v>0</v>
      </c>
      <c r="N8" s="39">
        <f t="shared" ref="N8:N35" si="9">AR8+BV8</f>
        <v>0</v>
      </c>
      <c r="O8" s="39">
        <f t="shared" ref="O8:O35" si="10">AS8+BW8</f>
        <v>0</v>
      </c>
      <c r="P8" s="39">
        <f t="shared" ref="P8:P35" si="11">AT8+BX8</f>
        <v>0</v>
      </c>
      <c r="Q8" s="39">
        <f t="shared" ref="Q8:Q35" si="12">AU8+BY8</f>
        <v>0</v>
      </c>
      <c r="R8" s="39">
        <f t="shared" ref="R8:R35" si="13">AV8+BZ8</f>
        <v>0</v>
      </c>
      <c r="S8" s="39">
        <f t="shared" ref="S8:S35" si="14">AW8+CA8</f>
        <v>0</v>
      </c>
      <c r="T8" s="39">
        <f t="shared" ref="T8:T35" si="15">AX8+CB8</f>
        <v>0</v>
      </c>
      <c r="U8" s="39">
        <f t="shared" ref="U8:U35" si="16">AY8+CC8</f>
        <v>0</v>
      </c>
      <c r="V8" s="39">
        <f t="shared" ref="V8:V35" si="17">AZ8+CD8</f>
        <v>0</v>
      </c>
      <c r="W8" s="39">
        <f t="shared" ref="W8:W35" si="18">BA8+CE8</f>
        <v>3</v>
      </c>
      <c r="X8" s="39">
        <f t="shared" ref="X8:X35" si="19">BB8+CF8</f>
        <v>0</v>
      </c>
      <c r="Y8" s="39">
        <f t="shared" ref="Y8:Y35" si="20">BC8+CG8</f>
        <v>0</v>
      </c>
      <c r="Z8" s="39">
        <f t="shared" ref="Z8:Z35" si="21">BD8+CH8</f>
        <v>0</v>
      </c>
      <c r="AA8" s="39">
        <f t="shared" ref="AA8:AA35" si="22">BE8+CI8</f>
        <v>0</v>
      </c>
      <c r="AB8" s="39">
        <f t="shared" ref="AB8:AB35" si="23">BF8+CJ8</f>
        <v>0</v>
      </c>
      <c r="AC8" s="39">
        <f t="shared" ref="AC8:AC35" si="24">BG8+CK8</f>
        <v>0</v>
      </c>
      <c r="AD8" s="39">
        <f t="shared" ref="AD8:AD35" si="25">BH8+CL8</f>
        <v>0</v>
      </c>
      <c r="AE8" s="39">
        <f t="shared" ref="AE8:AE35" si="26">BI8+CM8</f>
        <v>0</v>
      </c>
      <c r="AF8" s="39">
        <f t="shared" ref="AF8:AF35" si="27">BJ8+CN8</f>
        <v>0</v>
      </c>
      <c r="AG8" s="39">
        <f t="shared" ref="AG8:AG35" si="28">BK8+CO8</f>
        <v>0</v>
      </c>
      <c r="AH8" s="39">
        <f>SUM(AI8:BK8)</f>
        <v>633</v>
      </c>
      <c r="AI8" s="39">
        <v>625</v>
      </c>
      <c r="AJ8" s="39">
        <v>8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3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3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128</v>
      </c>
      <c r="B9" s="50" t="s">
        <v>150</v>
      </c>
      <c r="C9" s="49" t="s">
        <v>151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128</v>
      </c>
      <c r="B10" s="50" t="s">
        <v>156</v>
      </c>
      <c r="C10" s="49" t="s">
        <v>157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128</v>
      </c>
      <c r="B11" s="50" t="s">
        <v>166</v>
      </c>
      <c r="C11" s="49" t="s">
        <v>169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122</v>
      </c>
      <c r="B12" s="50" t="s">
        <v>174</v>
      </c>
      <c r="C12" s="49" t="s">
        <v>175</v>
      </c>
      <c r="D12" s="39">
        <f>SUM(E12:AG12)</f>
        <v>151</v>
      </c>
      <c r="E12" s="39">
        <f t="shared" si="0"/>
        <v>49</v>
      </c>
      <c r="F12" s="39">
        <f t="shared" si="1"/>
        <v>13</v>
      </c>
      <c r="G12" s="39">
        <f t="shared" si="2"/>
        <v>2</v>
      </c>
      <c r="H12" s="39">
        <f t="shared" si="3"/>
        <v>21</v>
      </c>
      <c r="I12" s="39">
        <f t="shared" si="4"/>
        <v>19</v>
      </c>
      <c r="J12" s="39">
        <f t="shared" si="5"/>
        <v>0</v>
      </c>
      <c r="K12" s="39">
        <f t="shared" si="6"/>
        <v>0</v>
      </c>
      <c r="L12" s="39">
        <f t="shared" si="7"/>
        <v>31</v>
      </c>
      <c r="M12" s="39">
        <f t="shared" si="8"/>
        <v>3</v>
      </c>
      <c r="N12" s="39">
        <f t="shared" si="9"/>
        <v>5</v>
      </c>
      <c r="O12" s="39">
        <f t="shared" si="10"/>
        <v>0</v>
      </c>
      <c r="P12" s="39">
        <f t="shared" si="11"/>
        <v>1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5</v>
      </c>
      <c r="X12" s="39">
        <f t="shared" si="19"/>
        <v>2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151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49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13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2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21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19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31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3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5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1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5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2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122</v>
      </c>
      <c r="B13" s="50" t="s">
        <v>182</v>
      </c>
      <c r="C13" s="49" t="s">
        <v>183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122</v>
      </c>
      <c r="B14" s="50" t="s">
        <v>190</v>
      </c>
      <c r="C14" s="49" t="s">
        <v>191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122</v>
      </c>
      <c r="B15" s="50" t="s">
        <v>196</v>
      </c>
      <c r="C15" s="49" t="s">
        <v>195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128</v>
      </c>
      <c r="B16" s="50" t="s">
        <v>223</v>
      </c>
      <c r="C16" s="49" t="s">
        <v>228</v>
      </c>
      <c r="D16" s="39">
        <f>SUM(E16:AG16)</f>
        <v>0</v>
      </c>
      <c r="E16" s="39">
        <f t="shared" si="0"/>
        <v>0</v>
      </c>
      <c r="F16" s="39">
        <f t="shared" si="1"/>
        <v>0</v>
      </c>
      <c r="G16" s="39">
        <f t="shared" si="2"/>
        <v>0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0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0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0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128</v>
      </c>
      <c r="B17" s="50" t="s">
        <v>248</v>
      </c>
      <c r="C17" s="49" t="s">
        <v>243</v>
      </c>
      <c r="D17" s="39">
        <f>SUM(E17:AG17)</f>
        <v>0</v>
      </c>
      <c r="E17" s="39">
        <f t="shared" si="0"/>
        <v>0</v>
      </c>
      <c r="F17" s="39">
        <f t="shared" si="1"/>
        <v>0</v>
      </c>
      <c r="G17" s="39">
        <f t="shared" si="2"/>
        <v>0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0</v>
      </c>
      <c r="M17" s="39">
        <f t="shared" si="8"/>
        <v>0</v>
      </c>
      <c r="N17" s="39">
        <f t="shared" si="9"/>
        <v>0</v>
      </c>
      <c r="O17" s="39">
        <f t="shared" si="10"/>
        <v>0</v>
      </c>
      <c r="P17" s="39">
        <f t="shared" si="11"/>
        <v>0</v>
      </c>
      <c r="Q17" s="39">
        <f t="shared" si="12"/>
        <v>0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0</v>
      </c>
      <c r="X17" s="39">
        <f t="shared" si="19"/>
        <v>0</v>
      </c>
      <c r="Y17" s="39">
        <f t="shared" si="20"/>
        <v>0</v>
      </c>
      <c r="Z17" s="39">
        <f t="shared" si="21"/>
        <v>0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0</v>
      </c>
      <c r="AF17" s="39">
        <f t="shared" si="27"/>
        <v>0</v>
      </c>
      <c r="AG17" s="39">
        <f t="shared" si="28"/>
        <v>0</v>
      </c>
      <c r="AH17" s="39">
        <f>SUM(AI17:BK17)</f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0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49" t="s">
        <v>128</v>
      </c>
      <c r="B18" s="50" t="s">
        <v>274</v>
      </c>
      <c r="C18" s="49" t="s">
        <v>276</v>
      </c>
      <c r="D18" s="39">
        <f>SUM(E18:AG18)</f>
        <v>0</v>
      </c>
      <c r="E18" s="39">
        <f t="shared" si="0"/>
        <v>0</v>
      </c>
      <c r="F18" s="39">
        <f t="shared" si="1"/>
        <v>0</v>
      </c>
      <c r="G18" s="39">
        <f t="shared" si="2"/>
        <v>0</v>
      </c>
      <c r="H18" s="39">
        <f t="shared" si="3"/>
        <v>0</v>
      </c>
      <c r="I18" s="39">
        <f t="shared" si="4"/>
        <v>0</v>
      </c>
      <c r="J18" s="39">
        <f t="shared" si="5"/>
        <v>0</v>
      </c>
      <c r="K18" s="39">
        <f t="shared" si="6"/>
        <v>0</v>
      </c>
      <c r="L18" s="39">
        <f t="shared" si="7"/>
        <v>0</v>
      </c>
      <c r="M18" s="39">
        <f t="shared" si="8"/>
        <v>0</v>
      </c>
      <c r="N18" s="39">
        <f t="shared" si="9"/>
        <v>0</v>
      </c>
      <c r="O18" s="39">
        <f t="shared" si="10"/>
        <v>0</v>
      </c>
      <c r="P18" s="39">
        <f t="shared" si="11"/>
        <v>0</v>
      </c>
      <c r="Q18" s="39">
        <f t="shared" si="12"/>
        <v>0</v>
      </c>
      <c r="R18" s="39">
        <f t="shared" si="13"/>
        <v>0</v>
      </c>
      <c r="S18" s="39">
        <f t="shared" si="14"/>
        <v>0</v>
      </c>
      <c r="T18" s="39">
        <f t="shared" si="15"/>
        <v>0</v>
      </c>
      <c r="U18" s="39">
        <f t="shared" si="16"/>
        <v>0</v>
      </c>
      <c r="V18" s="39">
        <f t="shared" si="17"/>
        <v>0</v>
      </c>
      <c r="W18" s="39">
        <f t="shared" si="18"/>
        <v>0</v>
      </c>
      <c r="X18" s="39">
        <f t="shared" si="19"/>
        <v>0</v>
      </c>
      <c r="Y18" s="39">
        <f t="shared" si="20"/>
        <v>0</v>
      </c>
      <c r="Z18" s="39">
        <f t="shared" si="21"/>
        <v>0</v>
      </c>
      <c r="AA18" s="39">
        <f t="shared" si="22"/>
        <v>0</v>
      </c>
      <c r="AB18" s="39">
        <f t="shared" si="23"/>
        <v>0</v>
      </c>
      <c r="AC18" s="39">
        <f t="shared" si="24"/>
        <v>0</v>
      </c>
      <c r="AD18" s="39">
        <f t="shared" si="25"/>
        <v>0</v>
      </c>
      <c r="AE18" s="39">
        <f t="shared" si="26"/>
        <v>0</v>
      </c>
      <c r="AF18" s="39">
        <f t="shared" si="27"/>
        <v>0</v>
      </c>
      <c r="AG18" s="39">
        <f t="shared" si="28"/>
        <v>0</v>
      </c>
      <c r="AH18" s="39">
        <f>SUM(AI18:BK18)</f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54">
        <f>SUM(BM18:CO18)</f>
        <v>0</v>
      </c>
      <c r="BM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9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40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49" t="s">
        <v>128</v>
      </c>
      <c r="B19" s="50" t="s">
        <v>290</v>
      </c>
      <c r="C19" s="49" t="s">
        <v>287</v>
      </c>
      <c r="D19" s="39">
        <f>SUM(E19:AG19)</f>
        <v>0</v>
      </c>
      <c r="E19" s="39">
        <f t="shared" si="0"/>
        <v>0</v>
      </c>
      <c r="F19" s="39">
        <f t="shared" si="1"/>
        <v>0</v>
      </c>
      <c r="G19" s="39">
        <f t="shared" si="2"/>
        <v>0</v>
      </c>
      <c r="H19" s="39">
        <f t="shared" si="3"/>
        <v>0</v>
      </c>
      <c r="I19" s="39">
        <f t="shared" si="4"/>
        <v>0</v>
      </c>
      <c r="J19" s="39">
        <f t="shared" si="5"/>
        <v>0</v>
      </c>
      <c r="K19" s="39">
        <f t="shared" si="6"/>
        <v>0</v>
      </c>
      <c r="L19" s="39">
        <f t="shared" si="7"/>
        <v>0</v>
      </c>
      <c r="M19" s="39">
        <f t="shared" si="8"/>
        <v>0</v>
      </c>
      <c r="N19" s="39">
        <f t="shared" si="9"/>
        <v>0</v>
      </c>
      <c r="O19" s="39">
        <f t="shared" si="10"/>
        <v>0</v>
      </c>
      <c r="P19" s="39">
        <f t="shared" si="11"/>
        <v>0</v>
      </c>
      <c r="Q19" s="39">
        <f t="shared" si="12"/>
        <v>0</v>
      </c>
      <c r="R19" s="39">
        <f t="shared" si="13"/>
        <v>0</v>
      </c>
      <c r="S19" s="39">
        <f t="shared" si="14"/>
        <v>0</v>
      </c>
      <c r="T19" s="39">
        <f t="shared" si="15"/>
        <v>0</v>
      </c>
      <c r="U19" s="39">
        <f t="shared" si="16"/>
        <v>0</v>
      </c>
      <c r="V19" s="39">
        <f t="shared" si="17"/>
        <v>0</v>
      </c>
      <c r="W19" s="39">
        <f t="shared" si="18"/>
        <v>0</v>
      </c>
      <c r="X19" s="39">
        <f t="shared" si="19"/>
        <v>0</v>
      </c>
      <c r="Y19" s="39">
        <f t="shared" si="20"/>
        <v>0</v>
      </c>
      <c r="Z19" s="39">
        <f t="shared" si="21"/>
        <v>0</v>
      </c>
      <c r="AA19" s="39">
        <f t="shared" si="22"/>
        <v>0</v>
      </c>
      <c r="AB19" s="39">
        <f t="shared" si="23"/>
        <v>0</v>
      </c>
      <c r="AC19" s="39">
        <f t="shared" si="24"/>
        <v>0</v>
      </c>
      <c r="AD19" s="39">
        <f t="shared" si="25"/>
        <v>0</v>
      </c>
      <c r="AE19" s="39">
        <f t="shared" si="26"/>
        <v>0</v>
      </c>
      <c r="AF19" s="39">
        <f t="shared" si="27"/>
        <v>0</v>
      </c>
      <c r="AG19" s="39">
        <f t="shared" si="28"/>
        <v>0</v>
      </c>
      <c r="AH19" s="39">
        <f>SUM(AI19:BK19)</f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54">
        <f>SUM(BM19:CO19)</f>
        <v>0</v>
      </c>
      <c r="BM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9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40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49" t="s">
        <v>128</v>
      </c>
      <c r="B20" s="50" t="s">
        <v>295</v>
      </c>
      <c r="C20" s="49" t="s">
        <v>293</v>
      </c>
      <c r="D20" s="39">
        <f>SUM(E20:AG20)</f>
        <v>0</v>
      </c>
      <c r="E20" s="39">
        <f t="shared" si="0"/>
        <v>0</v>
      </c>
      <c r="F20" s="39">
        <f t="shared" si="1"/>
        <v>0</v>
      </c>
      <c r="G20" s="39">
        <f t="shared" si="2"/>
        <v>0</v>
      </c>
      <c r="H20" s="39">
        <f t="shared" si="3"/>
        <v>0</v>
      </c>
      <c r="I20" s="39">
        <f t="shared" si="4"/>
        <v>0</v>
      </c>
      <c r="J20" s="39">
        <f t="shared" si="5"/>
        <v>0</v>
      </c>
      <c r="K20" s="39">
        <f t="shared" si="6"/>
        <v>0</v>
      </c>
      <c r="L20" s="39">
        <f t="shared" si="7"/>
        <v>0</v>
      </c>
      <c r="M20" s="39">
        <f t="shared" si="8"/>
        <v>0</v>
      </c>
      <c r="N20" s="39">
        <f t="shared" si="9"/>
        <v>0</v>
      </c>
      <c r="O20" s="39">
        <f t="shared" si="10"/>
        <v>0</v>
      </c>
      <c r="P20" s="39">
        <f t="shared" si="11"/>
        <v>0</v>
      </c>
      <c r="Q20" s="39">
        <f t="shared" si="12"/>
        <v>0</v>
      </c>
      <c r="R20" s="39">
        <f t="shared" si="13"/>
        <v>0</v>
      </c>
      <c r="S20" s="39">
        <f t="shared" si="14"/>
        <v>0</v>
      </c>
      <c r="T20" s="39">
        <f t="shared" si="15"/>
        <v>0</v>
      </c>
      <c r="U20" s="39">
        <f t="shared" si="16"/>
        <v>0</v>
      </c>
      <c r="V20" s="39">
        <f t="shared" si="17"/>
        <v>0</v>
      </c>
      <c r="W20" s="39">
        <f t="shared" si="18"/>
        <v>0</v>
      </c>
      <c r="X20" s="39">
        <f t="shared" si="19"/>
        <v>0</v>
      </c>
      <c r="Y20" s="39">
        <f t="shared" si="20"/>
        <v>0</v>
      </c>
      <c r="Z20" s="39">
        <f t="shared" si="21"/>
        <v>0</v>
      </c>
      <c r="AA20" s="39">
        <f t="shared" si="22"/>
        <v>0</v>
      </c>
      <c r="AB20" s="39">
        <f t="shared" si="23"/>
        <v>0</v>
      </c>
      <c r="AC20" s="39">
        <f t="shared" si="24"/>
        <v>0</v>
      </c>
      <c r="AD20" s="39">
        <f t="shared" si="25"/>
        <v>0</v>
      </c>
      <c r="AE20" s="39">
        <f t="shared" si="26"/>
        <v>0</v>
      </c>
      <c r="AF20" s="39">
        <f t="shared" si="27"/>
        <v>0</v>
      </c>
      <c r="AG20" s="39">
        <f t="shared" si="28"/>
        <v>0</v>
      </c>
      <c r="AH20" s="39">
        <f>SUM(AI20:BK20)</f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54">
        <f>SUM(BM20:CO20)</f>
        <v>0</v>
      </c>
      <c r="BM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9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40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49" t="s">
        <v>128</v>
      </c>
      <c r="B21" s="50" t="s">
        <v>311</v>
      </c>
      <c r="C21" s="49" t="s">
        <v>312</v>
      </c>
      <c r="D21" s="39">
        <f>SUM(E21:AG21)</f>
        <v>0</v>
      </c>
      <c r="E21" s="39">
        <f t="shared" si="0"/>
        <v>0</v>
      </c>
      <c r="F21" s="39">
        <f t="shared" si="1"/>
        <v>0</v>
      </c>
      <c r="G21" s="39">
        <f t="shared" si="2"/>
        <v>0</v>
      </c>
      <c r="H21" s="39">
        <f t="shared" si="3"/>
        <v>0</v>
      </c>
      <c r="I21" s="39">
        <f t="shared" si="4"/>
        <v>0</v>
      </c>
      <c r="J21" s="39">
        <f t="shared" si="5"/>
        <v>0</v>
      </c>
      <c r="K21" s="39">
        <f t="shared" si="6"/>
        <v>0</v>
      </c>
      <c r="L21" s="39">
        <f t="shared" si="7"/>
        <v>0</v>
      </c>
      <c r="M21" s="39">
        <f t="shared" si="8"/>
        <v>0</v>
      </c>
      <c r="N21" s="39">
        <f t="shared" si="9"/>
        <v>0</v>
      </c>
      <c r="O21" s="39">
        <f t="shared" si="10"/>
        <v>0</v>
      </c>
      <c r="P21" s="39">
        <f t="shared" si="11"/>
        <v>0</v>
      </c>
      <c r="Q21" s="39">
        <f t="shared" si="12"/>
        <v>0</v>
      </c>
      <c r="R21" s="39">
        <f t="shared" si="13"/>
        <v>0</v>
      </c>
      <c r="S21" s="39">
        <f t="shared" si="14"/>
        <v>0</v>
      </c>
      <c r="T21" s="39">
        <f t="shared" si="15"/>
        <v>0</v>
      </c>
      <c r="U21" s="39">
        <f t="shared" si="16"/>
        <v>0</v>
      </c>
      <c r="V21" s="39">
        <f t="shared" si="17"/>
        <v>0</v>
      </c>
      <c r="W21" s="39">
        <f t="shared" si="18"/>
        <v>0</v>
      </c>
      <c r="X21" s="39">
        <f t="shared" si="19"/>
        <v>0</v>
      </c>
      <c r="Y21" s="39">
        <f t="shared" si="20"/>
        <v>0</v>
      </c>
      <c r="Z21" s="39">
        <f t="shared" si="21"/>
        <v>0</v>
      </c>
      <c r="AA21" s="39">
        <f t="shared" si="22"/>
        <v>0</v>
      </c>
      <c r="AB21" s="39">
        <f t="shared" si="23"/>
        <v>0</v>
      </c>
      <c r="AC21" s="39">
        <f t="shared" si="24"/>
        <v>0</v>
      </c>
      <c r="AD21" s="39">
        <f t="shared" si="25"/>
        <v>0</v>
      </c>
      <c r="AE21" s="39">
        <f t="shared" si="26"/>
        <v>0</v>
      </c>
      <c r="AF21" s="39">
        <f t="shared" si="27"/>
        <v>0</v>
      </c>
      <c r="AG21" s="39">
        <f t="shared" si="28"/>
        <v>0</v>
      </c>
      <c r="AH21" s="39">
        <f>SUM(AI21:BK21)</f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9">
        <v>0</v>
      </c>
      <c r="BK21" s="39">
        <v>0</v>
      </c>
      <c r="BL21" s="54">
        <f>SUM(BM21:CO21)</f>
        <v>0</v>
      </c>
      <c r="BM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9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40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49" t="s">
        <v>128</v>
      </c>
      <c r="B22" s="50" t="s">
        <v>318</v>
      </c>
      <c r="C22" s="49" t="s">
        <v>316</v>
      </c>
      <c r="D22" s="39">
        <f>SUM(E22:AG22)</f>
        <v>0</v>
      </c>
      <c r="E22" s="39">
        <f t="shared" si="0"/>
        <v>0</v>
      </c>
      <c r="F22" s="39">
        <f t="shared" si="1"/>
        <v>0</v>
      </c>
      <c r="G22" s="39">
        <f t="shared" si="2"/>
        <v>0</v>
      </c>
      <c r="H22" s="39">
        <f t="shared" si="3"/>
        <v>0</v>
      </c>
      <c r="I22" s="39">
        <f t="shared" si="4"/>
        <v>0</v>
      </c>
      <c r="J22" s="39">
        <f t="shared" si="5"/>
        <v>0</v>
      </c>
      <c r="K22" s="39">
        <f t="shared" si="6"/>
        <v>0</v>
      </c>
      <c r="L22" s="39">
        <f t="shared" si="7"/>
        <v>0</v>
      </c>
      <c r="M22" s="39">
        <f t="shared" si="8"/>
        <v>0</v>
      </c>
      <c r="N22" s="39">
        <f t="shared" si="9"/>
        <v>0</v>
      </c>
      <c r="O22" s="39">
        <f t="shared" si="10"/>
        <v>0</v>
      </c>
      <c r="P22" s="39">
        <f t="shared" si="11"/>
        <v>0</v>
      </c>
      <c r="Q22" s="39">
        <f t="shared" si="12"/>
        <v>0</v>
      </c>
      <c r="R22" s="39">
        <f t="shared" si="13"/>
        <v>0</v>
      </c>
      <c r="S22" s="39">
        <f t="shared" si="14"/>
        <v>0</v>
      </c>
      <c r="T22" s="39">
        <f t="shared" si="15"/>
        <v>0</v>
      </c>
      <c r="U22" s="39">
        <f t="shared" si="16"/>
        <v>0</v>
      </c>
      <c r="V22" s="39">
        <f t="shared" si="17"/>
        <v>0</v>
      </c>
      <c r="W22" s="39">
        <f t="shared" si="18"/>
        <v>0</v>
      </c>
      <c r="X22" s="39">
        <f t="shared" si="19"/>
        <v>0</v>
      </c>
      <c r="Y22" s="39">
        <f t="shared" si="20"/>
        <v>0</v>
      </c>
      <c r="Z22" s="39">
        <f t="shared" si="21"/>
        <v>0</v>
      </c>
      <c r="AA22" s="39">
        <f t="shared" si="22"/>
        <v>0</v>
      </c>
      <c r="AB22" s="39">
        <f t="shared" si="23"/>
        <v>0</v>
      </c>
      <c r="AC22" s="39">
        <f t="shared" si="24"/>
        <v>0</v>
      </c>
      <c r="AD22" s="39">
        <f t="shared" si="25"/>
        <v>0</v>
      </c>
      <c r="AE22" s="39">
        <f t="shared" si="26"/>
        <v>0</v>
      </c>
      <c r="AF22" s="39">
        <f t="shared" si="27"/>
        <v>0</v>
      </c>
      <c r="AG22" s="39">
        <f t="shared" si="28"/>
        <v>0</v>
      </c>
      <c r="AH22" s="39">
        <f>SUM(AI22:BK22)</f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39">
        <v>0</v>
      </c>
      <c r="BK22" s="39">
        <v>0</v>
      </c>
      <c r="BL22" s="54">
        <f>SUM(BM22:CO22)</f>
        <v>0</v>
      </c>
      <c r="BM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9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40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49" t="s">
        <v>128</v>
      </c>
      <c r="B23" s="50" t="s">
        <v>322</v>
      </c>
      <c r="C23" s="49" t="s">
        <v>323</v>
      </c>
      <c r="D23" s="39">
        <f>SUM(E23:AG23)</f>
        <v>0</v>
      </c>
      <c r="E23" s="39">
        <f t="shared" si="0"/>
        <v>0</v>
      </c>
      <c r="F23" s="39">
        <f t="shared" si="1"/>
        <v>0</v>
      </c>
      <c r="G23" s="39">
        <f t="shared" si="2"/>
        <v>0</v>
      </c>
      <c r="H23" s="39">
        <f t="shared" si="3"/>
        <v>0</v>
      </c>
      <c r="I23" s="39">
        <f t="shared" si="4"/>
        <v>0</v>
      </c>
      <c r="J23" s="39">
        <f t="shared" si="5"/>
        <v>0</v>
      </c>
      <c r="K23" s="39">
        <f t="shared" si="6"/>
        <v>0</v>
      </c>
      <c r="L23" s="39">
        <f t="shared" si="7"/>
        <v>0</v>
      </c>
      <c r="M23" s="39">
        <f t="shared" si="8"/>
        <v>0</v>
      </c>
      <c r="N23" s="39">
        <f t="shared" si="9"/>
        <v>0</v>
      </c>
      <c r="O23" s="39">
        <f t="shared" si="10"/>
        <v>0</v>
      </c>
      <c r="P23" s="39">
        <f t="shared" si="11"/>
        <v>0</v>
      </c>
      <c r="Q23" s="39">
        <f t="shared" si="12"/>
        <v>0</v>
      </c>
      <c r="R23" s="39">
        <f t="shared" si="13"/>
        <v>0</v>
      </c>
      <c r="S23" s="39">
        <f t="shared" si="14"/>
        <v>0</v>
      </c>
      <c r="T23" s="39">
        <f t="shared" si="15"/>
        <v>0</v>
      </c>
      <c r="U23" s="39">
        <f t="shared" si="16"/>
        <v>0</v>
      </c>
      <c r="V23" s="39">
        <f t="shared" si="17"/>
        <v>0</v>
      </c>
      <c r="W23" s="39">
        <f t="shared" si="18"/>
        <v>0</v>
      </c>
      <c r="X23" s="39">
        <f t="shared" si="19"/>
        <v>0</v>
      </c>
      <c r="Y23" s="39">
        <f t="shared" si="20"/>
        <v>0</v>
      </c>
      <c r="Z23" s="39">
        <f t="shared" si="21"/>
        <v>0</v>
      </c>
      <c r="AA23" s="39">
        <f t="shared" si="22"/>
        <v>0</v>
      </c>
      <c r="AB23" s="39">
        <f t="shared" si="23"/>
        <v>0</v>
      </c>
      <c r="AC23" s="39">
        <f t="shared" si="24"/>
        <v>0</v>
      </c>
      <c r="AD23" s="39">
        <f t="shared" si="25"/>
        <v>0</v>
      </c>
      <c r="AE23" s="39">
        <f t="shared" si="26"/>
        <v>0</v>
      </c>
      <c r="AF23" s="39">
        <f t="shared" si="27"/>
        <v>0</v>
      </c>
      <c r="AG23" s="39">
        <f t="shared" si="28"/>
        <v>0</v>
      </c>
      <c r="AH23" s="39">
        <f>SUM(AI23:BK23)</f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39">
        <v>0</v>
      </c>
      <c r="BK23" s="39">
        <v>0</v>
      </c>
      <c r="BL23" s="54">
        <f>SUM(BM23:CO23)</f>
        <v>0</v>
      </c>
      <c r="BM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9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40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49" t="s">
        <v>128</v>
      </c>
      <c r="B24" s="50" t="s">
        <v>329</v>
      </c>
      <c r="C24" s="49" t="s">
        <v>330</v>
      </c>
      <c r="D24" s="39">
        <f>SUM(E24:AG24)</f>
        <v>0</v>
      </c>
      <c r="E24" s="39">
        <f t="shared" si="0"/>
        <v>0</v>
      </c>
      <c r="F24" s="39">
        <f t="shared" si="1"/>
        <v>0</v>
      </c>
      <c r="G24" s="39">
        <f t="shared" si="2"/>
        <v>0</v>
      </c>
      <c r="H24" s="39">
        <f t="shared" si="3"/>
        <v>0</v>
      </c>
      <c r="I24" s="39">
        <f t="shared" si="4"/>
        <v>0</v>
      </c>
      <c r="J24" s="39">
        <f t="shared" si="5"/>
        <v>0</v>
      </c>
      <c r="K24" s="39">
        <f t="shared" si="6"/>
        <v>0</v>
      </c>
      <c r="L24" s="39">
        <f t="shared" si="7"/>
        <v>0</v>
      </c>
      <c r="M24" s="39">
        <f t="shared" si="8"/>
        <v>0</v>
      </c>
      <c r="N24" s="39">
        <f t="shared" si="9"/>
        <v>0</v>
      </c>
      <c r="O24" s="39">
        <f t="shared" si="10"/>
        <v>0</v>
      </c>
      <c r="P24" s="39">
        <f t="shared" si="11"/>
        <v>0</v>
      </c>
      <c r="Q24" s="39">
        <f t="shared" si="12"/>
        <v>0</v>
      </c>
      <c r="R24" s="39">
        <f t="shared" si="13"/>
        <v>0</v>
      </c>
      <c r="S24" s="39">
        <f t="shared" si="14"/>
        <v>0</v>
      </c>
      <c r="T24" s="39">
        <f t="shared" si="15"/>
        <v>0</v>
      </c>
      <c r="U24" s="39">
        <f t="shared" si="16"/>
        <v>0</v>
      </c>
      <c r="V24" s="39">
        <f t="shared" si="17"/>
        <v>0</v>
      </c>
      <c r="W24" s="39">
        <f t="shared" si="18"/>
        <v>0</v>
      </c>
      <c r="X24" s="39">
        <f t="shared" si="19"/>
        <v>0</v>
      </c>
      <c r="Y24" s="39">
        <f t="shared" si="20"/>
        <v>0</v>
      </c>
      <c r="Z24" s="39">
        <f t="shared" si="21"/>
        <v>0</v>
      </c>
      <c r="AA24" s="39">
        <f t="shared" si="22"/>
        <v>0</v>
      </c>
      <c r="AB24" s="39">
        <f t="shared" si="23"/>
        <v>0</v>
      </c>
      <c r="AC24" s="39">
        <f t="shared" si="24"/>
        <v>0</v>
      </c>
      <c r="AD24" s="39">
        <f t="shared" si="25"/>
        <v>0</v>
      </c>
      <c r="AE24" s="39">
        <f t="shared" si="26"/>
        <v>0</v>
      </c>
      <c r="AF24" s="39">
        <f t="shared" si="27"/>
        <v>0</v>
      </c>
      <c r="AG24" s="39">
        <f t="shared" si="28"/>
        <v>0</v>
      </c>
      <c r="AH24" s="39">
        <f>SUM(AI24:BK24)</f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39">
        <v>0</v>
      </c>
      <c r="BL24" s="54">
        <f>SUM(BM24:CO24)</f>
        <v>0</v>
      </c>
      <c r="BM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9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40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49" t="s">
        <v>268</v>
      </c>
      <c r="B25" s="50" t="s">
        <v>334</v>
      </c>
      <c r="C25" s="49" t="s">
        <v>353</v>
      </c>
      <c r="D25" s="39">
        <f>SUM(E25:AG25)</f>
        <v>0</v>
      </c>
      <c r="E25" s="39">
        <f t="shared" si="0"/>
        <v>0</v>
      </c>
      <c r="F25" s="39">
        <f t="shared" si="1"/>
        <v>0</v>
      </c>
      <c r="G25" s="39">
        <f t="shared" si="2"/>
        <v>0</v>
      </c>
      <c r="H25" s="39">
        <f t="shared" si="3"/>
        <v>0</v>
      </c>
      <c r="I25" s="39">
        <f t="shared" si="4"/>
        <v>0</v>
      </c>
      <c r="J25" s="39">
        <f t="shared" si="5"/>
        <v>0</v>
      </c>
      <c r="K25" s="39">
        <f t="shared" si="6"/>
        <v>0</v>
      </c>
      <c r="L25" s="39">
        <f t="shared" si="7"/>
        <v>0</v>
      </c>
      <c r="M25" s="39">
        <f t="shared" si="8"/>
        <v>0</v>
      </c>
      <c r="N25" s="39">
        <f t="shared" si="9"/>
        <v>0</v>
      </c>
      <c r="O25" s="39">
        <f t="shared" si="10"/>
        <v>0</v>
      </c>
      <c r="P25" s="39">
        <f t="shared" si="11"/>
        <v>0</v>
      </c>
      <c r="Q25" s="39">
        <f t="shared" si="12"/>
        <v>0</v>
      </c>
      <c r="R25" s="39">
        <f t="shared" si="13"/>
        <v>0</v>
      </c>
      <c r="S25" s="39">
        <f t="shared" si="14"/>
        <v>0</v>
      </c>
      <c r="T25" s="39">
        <f t="shared" si="15"/>
        <v>0</v>
      </c>
      <c r="U25" s="39">
        <f t="shared" si="16"/>
        <v>0</v>
      </c>
      <c r="V25" s="39">
        <f t="shared" si="17"/>
        <v>0</v>
      </c>
      <c r="W25" s="39">
        <f t="shared" si="18"/>
        <v>0</v>
      </c>
      <c r="X25" s="39">
        <f t="shared" si="19"/>
        <v>0</v>
      </c>
      <c r="Y25" s="39">
        <f t="shared" si="20"/>
        <v>0</v>
      </c>
      <c r="Z25" s="39">
        <f t="shared" si="21"/>
        <v>0</v>
      </c>
      <c r="AA25" s="39">
        <f t="shared" si="22"/>
        <v>0</v>
      </c>
      <c r="AB25" s="39">
        <f t="shared" si="23"/>
        <v>0</v>
      </c>
      <c r="AC25" s="39">
        <f t="shared" si="24"/>
        <v>0</v>
      </c>
      <c r="AD25" s="39">
        <f t="shared" si="25"/>
        <v>0</v>
      </c>
      <c r="AE25" s="39">
        <f t="shared" si="26"/>
        <v>0</v>
      </c>
      <c r="AF25" s="39">
        <f t="shared" si="27"/>
        <v>0</v>
      </c>
      <c r="AG25" s="39">
        <f t="shared" si="28"/>
        <v>0</v>
      </c>
      <c r="AH25" s="39">
        <f>SUM(AI25:BK25)</f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39">
        <v>0</v>
      </c>
      <c r="BK25" s="39">
        <v>0</v>
      </c>
      <c r="BL25" s="54">
        <f>SUM(BM25:CO25)</f>
        <v>0</v>
      </c>
      <c r="BM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9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40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49" t="s">
        <v>268</v>
      </c>
      <c r="B26" s="50" t="s">
        <v>373</v>
      </c>
      <c r="C26" s="49" t="s">
        <v>364</v>
      </c>
      <c r="D26" s="39">
        <f>SUM(E26:AG26)</f>
        <v>0</v>
      </c>
      <c r="E26" s="39">
        <f t="shared" si="0"/>
        <v>0</v>
      </c>
      <c r="F26" s="39">
        <f t="shared" si="1"/>
        <v>0</v>
      </c>
      <c r="G26" s="39">
        <f t="shared" si="2"/>
        <v>0</v>
      </c>
      <c r="H26" s="39">
        <f t="shared" si="3"/>
        <v>0</v>
      </c>
      <c r="I26" s="39">
        <f t="shared" si="4"/>
        <v>0</v>
      </c>
      <c r="J26" s="39">
        <f t="shared" si="5"/>
        <v>0</v>
      </c>
      <c r="K26" s="39">
        <f t="shared" si="6"/>
        <v>0</v>
      </c>
      <c r="L26" s="39">
        <f t="shared" si="7"/>
        <v>0</v>
      </c>
      <c r="M26" s="39">
        <f t="shared" si="8"/>
        <v>0</v>
      </c>
      <c r="N26" s="39">
        <f t="shared" si="9"/>
        <v>0</v>
      </c>
      <c r="O26" s="39">
        <f t="shared" si="10"/>
        <v>0</v>
      </c>
      <c r="P26" s="39">
        <f t="shared" si="11"/>
        <v>0</v>
      </c>
      <c r="Q26" s="39">
        <f t="shared" si="12"/>
        <v>0</v>
      </c>
      <c r="R26" s="39">
        <f t="shared" si="13"/>
        <v>0</v>
      </c>
      <c r="S26" s="39">
        <f t="shared" si="14"/>
        <v>0</v>
      </c>
      <c r="T26" s="39">
        <f t="shared" si="15"/>
        <v>0</v>
      </c>
      <c r="U26" s="39">
        <f t="shared" si="16"/>
        <v>0</v>
      </c>
      <c r="V26" s="39">
        <f t="shared" si="17"/>
        <v>0</v>
      </c>
      <c r="W26" s="39">
        <f t="shared" si="18"/>
        <v>0</v>
      </c>
      <c r="X26" s="39">
        <f t="shared" si="19"/>
        <v>0</v>
      </c>
      <c r="Y26" s="39">
        <f t="shared" si="20"/>
        <v>0</v>
      </c>
      <c r="Z26" s="39">
        <f t="shared" si="21"/>
        <v>0</v>
      </c>
      <c r="AA26" s="39">
        <f t="shared" si="22"/>
        <v>0</v>
      </c>
      <c r="AB26" s="39">
        <f t="shared" si="23"/>
        <v>0</v>
      </c>
      <c r="AC26" s="39">
        <f t="shared" si="24"/>
        <v>0</v>
      </c>
      <c r="AD26" s="39">
        <f t="shared" si="25"/>
        <v>0</v>
      </c>
      <c r="AE26" s="39">
        <f t="shared" si="26"/>
        <v>0</v>
      </c>
      <c r="AF26" s="39">
        <f t="shared" si="27"/>
        <v>0</v>
      </c>
      <c r="AG26" s="39">
        <f t="shared" si="28"/>
        <v>0</v>
      </c>
      <c r="AH26" s="39">
        <f>SUM(AI26:BK26)</f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54">
        <f>SUM(BM26:CO26)</f>
        <v>0</v>
      </c>
      <c r="BM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9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40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49" t="s">
        <v>146</v>
      </c>
      <c r="B27" s="50" t="s">
        <v>382</v>
      </c>
      <c r="C27" s="49" t="s">
        <v>381</v>
      </c>
      <c r="D27" s="39">
        <f>SUM(E27:AG27)</f>
        <v>0</v>
      </c>
      <c r="E27" s="39">
        <f t="shared" si="0"/>
        <v>0</v>
      </c>
      <c r="F27" s="39">
        <f t="shared" si="1"/>
        <v>0</v>
      </c>
      <c r="G27" s="39">
        <f t="shared" si="2"/>
        <v>0</v>
      </c>
      <c r="H27" s="39">
        <f t="shared" si="3"/>
        <v>0</v>
      </c>
      <c r="I27" s="39">
        <f t="shared" si="4"/>
        <v>0</v>
      </c>
      <c r="J27" s="39">
        <f t="shared" si="5"/>
        <v>0</v>
      </c>
      <c r="K27" s="39">
        <f t="shared" si="6"/>
        <v>0</v>
      </c>
      <c r="L27" s="39">
        <f t="shared" si="7"/>
        <v>0</v>
      </c>
      <c r="M27" s="39">
        <f t="shared" si="8"/>
        <v>0</v>
      </c>
      <c r="N27" s="39">
        <f t="shared" si="9"/>
        <v>0</v>
      </c>
      <c r="O27" s="39">
        <f t="shared" si="10"/>
        <v>0</v>
      </c>
      <c r="P27" s="39">
        <f t="shared" si="11"/>
        <v>0</v>
      </c>
      <c r="Q27" s="39">
        <f t="shared" si="12"/>
        <v>0</v>
      </c>
      <c r="R27" s="39">
        <f t="shared" si="13"/>
        <v>0</v>
      </c>
      <c r="S27" s="39">
        <f t="shared" si="14"/>
        <v>0</v>
      </c>
      <c r="T27" s="39">
        <f t="shared" si="15"/>
        <v>0</v>
      </c>
      <c r="U27" s="39">
        <f t="shared" si="16"/>
        <v>0</v>
      </c>
      <c r="V27" s="39">
        <f t="shared" si="17"/>
        <v>0</v>
      </c>
      <c r="W27" s="39">
        <f t="shared" si="18"/>
        <v>0</v>
      </c>
      <c r="X27" s="39">
        <f t="shared" si="19"/>
        <v>0</v>
      </c>
      <c r="Y27" s="39">
        <f t="shared" si="20"/>
        <v>0</v>
      </c>
      <c r="Z27" s="39">
        <f t="shared" si="21"/>
        <v>0</v>
      </c>
      <c r="AA27" s="39">
        <f t="shared" si="22"/>
        <v>0</v>
      </c>
      <c r="AB27" s="39">
        <f t="shared" si="23"/>
        <v>0</v>
      </c>
      <c r="AC27" s="39">
        <f t="shared" si="24"/>
        <v>0</v>
      </c>
      <c r="AD27" s="39">
        <f t="shared" si="25"/>
        <v>0</v>
      </c>
      <c r="AE27" s="39">
        <f t="shared" si="26"/>
        <v>0</v>
      </c>
      <c r="AF27" s="39">
        <f t="shared" si="27"/>
        <v>0</v>
      </c>
      <c r="AG27" s="39">
        <f t="shared" si="28"/>
        <v>0</v>
      </c>
      <c r="AH27" s="39">
        <f>SUM(AI27:BK27)</f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39">
        <v>0</v>
      </c>
      <c r="BK27" s="39">
        <v>0</v>
      </c>
      <c r="BL27" s="54">
        <f>SUM(BM27:CO27)</f>
        <v>0</v>
      </c>
      <c r="BM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9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40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49" t="s">
        <v>128</v>
      </c>
      <c r="B28" s="50" t="s">
        <v>401</v>
      </c>
      <c r="C28" s="49" t="s">
        <v>403</v>
      </c>
      <c r="D28" s="39">
        <f>SUM(E28:AG28)</f>
        <v>0</v>
      </c>
      <c r="E28" s="39">
        <f t="shared" si="0"/>
        <v>0</v>
      </c>
      <c r="F28" s="39">
        <f t="shared" si="1"/>
        <v>0</v>
      </c>
      <c r="G28" s="39">
        <f t="shared" si="2"/>
        <v>0</v>
      </c>
      <c r="H28" s="39">
        <f t="shared" si="3"/>
        <v>0</v>
      </c>
      <c r="I28" s="39">
        <f t="shared" si="4"/>
        <v>0</v>
      </c>
      <c r="J28" s="39">
        <f t="shared" si="5"/>
        <v>0</v>
      </c>
      <c r="K28" s="39">
        <f t="shared" si="6"/>
        <v>0</v>
      </c>
      <c r="L28" s="39">
        <f t="shared" si="7"/>
        <v>0</v>
      </c>
      <c r="M28" s="39">
        <f t="shared" si="8"/>
        <v>0</v>
      </c>
      <c r="N28" s="39">
        <f t="shared" si="9"/>
        <v>0</v>
      </c>
      <c r="O28" s="39">
        <f t="shared" si="10"/>
        <v>0</v>
      </c>
      <c r="P28" s="39">
        <f t="shared" si="11"/>
        <v>0</v>
      </c>
      <c r="Q28" s="39">
        <f t="shared" si="12"/>
        <v>0</v>
      </c>
      <c r="R28" s="39">
        <f t="shared" si="13"/>
        <v>0</v>
      </c>
      <c r="S28" s="39">
        <f t="shared" si="14"/>
        <v>0</v>
      </c>
      <c r="T28" s="39">
        <f t="shared" si="15"/>
        <v>0</v>
      </c>
      <c r="U28" s="39">
        <f t="shared" si="16"/>
        <v>0</v>
      </c>
      <c r="V28" s="39">
        <f t="shared" si="17"/>
        <v>0</v>
      </c>
      <c r="W28" s="39">
        <f t="shared" si="18"/>
        <v>0</v>
      </c>
      <c r="X28" s="39">
        <f t="shared" si="19"/>
        <v>0</v>
      </c>
      <c r="Y28" s="39">
        <f t="shared" si="20"/>
        <v>0</v>
      </c>
      <c r="Z28" s="39">
        <f t="shared" si="21"/>
        <v>0</v>
      </c>
      <c r="AA28" s="39">
        <f t="shared" si="22"/>
        <v>0</v>
      </c>
      <c r="AB28" s="39">
        <f t="shared" si="23"/>
        <v>0</v>
      </c>
      <c r="AC28" s="39">
        <f t="shared" si="24"/>
        <v>0</v>
      </c>
      <c r="AD28" s="39">
        <f t="shared" si="25"/>
        <v>0</v>
      </c>
      <c r="AE28" s="39">
        <f t="shared" si="26"/>
        <v>0</v>
      </c>
      <c r="AF28" s="39">
        <f t="shared" si="27"/>
        <v>0</v>
      </c>
      <c r="AG28" s="39">
        <f t="shared" si="28"/>
        <v>0</v>
      </c>
      <c r="AH28" s="39">
        <f>SUM(AI28:BK28)</f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39">
        <v>0</v>
      </c>
      <c r="BK28" s="39">
        <v>0</v>
      </c>
      <c r="BL28" s="54">
        <f>SUM(BM28:CO28)</f>
        <v>0</v>
      </c>
      <c r="BM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9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40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49" t="s">
        <v>268</v>
      </c>
      <c r="B29" s="50" t="s">
        <v>425</v>
      </c>
      <c r="C29" s="49" t="s">
        <v>426</v>
      </c>
      <c r="D29" s="39">
        <f>SUM(E29:AG29)</f>
        <v>0</v>
      </c>
      <c r="E29" s="39">
        <f t="shared" si="0"/>
        <v>0</v>
      </c>
      <c r="F29" s="39">
        <f t="shared" si="1"/>
        <v>0</v>
      </c>
      <c r="G29" s="39">
        <f t="shared" si="2"/>
        <v>0</v>
      </c>
      <c r="H29" s="39">
        <f t="shared" si="3"/>
        <v>0</v>
      </c>
      <c r="I29" s="39">
        <f t="shared" si="4"/>
        <v>0</v>
      </c>
      <c r="J29" s="39">
        <f t="shared" si="5"/>
        <v>0</v>
      </c>
      <c r="K29" s="39">
        <f t="shared" si="6"/>
        <v>0</v>
      </c>
      <c r="L29" s="39">
        <f t="shared" si="7"/>
        <v>0</v>
      </c>
      <c r="M29" s="39">
        <f t="shared" si="8"/>
        <v>0</v>
      </c>
      <c r="N29" s="39">
        <f t="shared" si="9"/>
        <v>0</v>
      </c>
      <c r="O29" s="39">
        <f t="shared" si="10"/>
        <v>0</v>
      </c>
      <c r="P29" s="39">
        <f t="shared" si="11"/>
        <v>0</v>
      </c>
      <c r="Q29" s="39">
        <f t="shared" si="12"/>
        <v>0</v>
      </c>
      <c r="R29" s="39">
        <f t="shared" si="13"/>
        <v>0</v>
      </c>
      <c r="S29" s="39">
        <f t="shared" si="14"/>
        <v>0</v>
      </c>
      <c r="T29" s="39">
        <f t="shared" si="15"/>
        <v>0</v>
      </c>
      <c r="U29" s="39">
        <f t="shared" si="16"/>
        <v>0</v>
      </c>
      <c r="V29" s="39">
        <f t="shared" si="17"/>
        <v>0</v>
      </c>
      <c r="W29" s="39">
        <f t="shared" si="18"/>
        <v>0</v>
      </c>
      <c r="X29" s="39">
        <f t="shared" si="19"/>
        <v>0</v>
      </c>
      <c r="Y29" s="39">
        <f t="shared" si="20"/>
        <v>0</v>
      </c>
      <c r="Z29" s="39">
        <f t="shared" si="21"/>
        <v>0</v>
      </c>
      <c r="AA29" s="39">
        <f t="shared" si="22"/>
        <v>0</v>
      </c>
      <c r="AB29" s="39">
        <f t="shared" si="23"/>
        <v>0</v>
      </c>
      <c r="AC29" s="39">
        <f t="shared" si="24"/>
        <v>0</v>
      </c>
      <c r="AD29" s="39">
        <f t="shared" si="25"/>
        <v>0</v>
      </c>
      <c r="AE29" s="39">
        <f t="shared" si="26"/>
        <v>0</v>
      </c>
      <c r="AF29" s="39">
        <f t="shared" si="27"/>
        <v>0</v>
      </c>
      <c r="AG29" s="39">
        <f t="shared" si="28"/>
        <v>0</v>
      </c>
      <c r="AH29" s="39">
        <f>SUM(AI29:BK29)</f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54">
        <f>SUM(BM29:CO29)</f>
        <v>0</v>
      </c>
      <c r="BM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9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40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49" t="s">
        <v>146</v>
      </c>
      <c r="B30" s="50" t="s">
        <v>435</v>
      </c>
      <c r="C30" s="49" t="s">
        <v>433</v>
      </c>
      <c r="D30" s="39">
        <f>SUM(E30:AG30)</f>
        <v>0</v>
      </c>
      <c r="E30" s="39">
        <f t="shared" si="0"/>
        <v>0</v>
      </c>
      <c r="F30" s="39">
        <f t="shared" si="1"/>
        <v>0</v>
      </c>
      <c r="G30" s="39">
        <f t="shared" si="2"/>
        <v>0</v>
      </c>
      <c r="H30" s="39">
        <f t="shared" si="3"/>
        <v>0</v>
      </c>
      <c r="I30" s="39">
        <f t="shared" si="4"/>
        <v>0</v>
      </c>
      <c r="J30" s="39">
        <f t="shared" si="5"/>
        <v>0</v>
      </c>
      <c r="K30" s="39">
        <f t="shared" si="6"/>
        <v>0</v>
      </c>
      <c r="L30" s="39">
        <f t="shared" si="7"/>
        <v>0</v>
      </c>
      <c r="M30" s="39">
        <f t="shared" si="8"/>
        <v>0</v>
      </c>
      <c r="N30" s="39">
        <f t="shared" si="9"/>
        <v>0</v>
      </c>
      <c r="O30" s="39">
        <f t="shared" si="10"/>
        <v>0</v>
      </c>
      <c r="P30" s="39">
        <f t="shared" si="11"/>
        <v>0</v>
      </c>
      <c r="Q30" s="39">
        <f t="shared" si="12"/>
        <v>0</v>
      </c>
      <c r="R30" s="39">
        <f t="shared" si="13"/>
        <v>0</v>
      </c>
      <c r="S30" s="39">
        <f t="shared" si="14"/>
        <v>0</v>
      </c>
      <c r="T30" s="39">
        <f t="shared" si="15"/>
        <v>0</v>
      </c>
      <c r="U30" s="39">
        <f t="shared" si="16"/>
        <v>0</v>
      </c>
      <c r="V30" s="39">
        <f t="shared" si="17"/>
        <v>0</v>
      </c>
      <c r="W30" s="39">
        <f t="shared" si="18"/>
        <v>0</v>
      </c>
      <c r="X30" s="39">
        <f t="shared" si="19"/>
        <v>0</v>
      </c>
      <c r="Y30" s="39">
        <f t="shared" si="20"/>
        <v>0</v>
      </c>
      <c r="Z30" s="39">
        <f t="shared" si="21"/>
        <v>0</v>
      </c>
      <c r="AA30" s="39">
        <f t="shared" si="22"/>
        <v>0</v>
      </c>
      <c r="AB30" s="39">
        <f t="shared" si="23"/>
        <v>0</v>
      </c>
      <c r="AC30" s="39">
        <f t="shared" si="24"/>
        <v>0</v>
      </c>
      <c r="AD30" s="39">
        <f t="shared" si="25"/>
        <v>0</v>
      </c>
      <c r="AE30" s="39">
        <f t="shared" si="26"/>
        <v>0</v>
      </c>
      <c r="AF30" s="39">
        <f t="shared" si="27"/>
        <v>0</v>
      </c>
      <c r="AG30" s="39">
        <f t="shared" si="28"/>
        <v>0</v>
      </c>
      <c r="AH30" s="39">
        <f>SUM(AI30:BK30)</f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39">
        <v>0</v>
      </c>
      <c r="BK30" s="39">
        <v>0</v>
      </c>
      <c r="BL30" s="54">
        <f>SUM(BM30:CO30)</f>
        <v>0</v>
      </c>
      <c r="BM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9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40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49" t="s">
        <v>128</v>
      </c>
      <c r="B31" s="50" t="s">
        <v>450</v>
      </c>
      <c r="C31" s="49" t="s">
        <v>457</v>
      </c>
      <c r="D31" s="39">
        <f>SUM(E31:AG31)</f>
        <v>0</v>
      </c>
      <c r="E31" s="39">
        <f t="shared" si="0"/>
        <v>0</v>
      </c>
      <c r="F31" s="39">
        <f t="shared" si="1"/>
        <v>0</v>
      </c>
      <c r="G31" s="39">
        <f t="shared" si="2"/>
        <v>0</v>
      </c>
      <c r="H31" s="39">
        <f t="shared" si="3"/>
        <v>0</v>
      </c>
      <c r="I31" s="39">
        <f t="shared" si="4"/>
        <v>0</v>
      </c>
      <c r="J31" s="39">
        <f t="shared" si="5"/>
        <v>0</v>
      </c>
      <c r="K31" s="39">
        <f t="shared" si="6"/>
        <v>0</v>
      </c>
      <c r="L31" s="39">
        <f t="shared" si="7"/>
        <v>0</v>
      </c>
      <c r="M31" s="39">
        <f t="shared" si="8"/>
        <v>0</v>
      </c>
      <c r="N31" s="39">
        <f t="shared" si="9"/>
        <v>0</v>
      </c>
      <c r="O31" s="39">
        <f t="shared" si="10"/>
        <v>0</v>
      </c>
      <c r="P31" s="39">
        <f t="shared" si="11"/>
        <v>0</v>
      </c>
      <c r="Q31" s="39">
        <f t="shared" si="12"/>
        <v>0</v>
      </c>
      <c r="R31" s="39">
        <f t="shared" si="13"/>
        <v>0</v>
      </c>
      <c r="S31" s="39">
        <f t="shared" si="14"/>
        <v>0</v>
      </c>
      <c r="T31" s="39">
        <f t="shared" si="15"/>
        <v>0</v>
      </c>
      <c r="U31" s="39">
        <f t="shared" si="16"/>
        <v>0</v>
      </c>
      <c r="V31" s="39">
        <f t="shared" si="17"/>
        <v>0</v>
      </c>
      <c r="W31" s="39">
        <f t="shared" si="18"/>
        <v>0</v>
      </c>
      <c r="X31" s="39">
        <f t="shared" si="19"/>
        <v>0</v>
      </c>
      <c r="Y31" s="39">
        <f t="shared" si="20"/>
        <v>0</v>
      </c>
      <c r="Z31" s="39">
        <f t="shared" si="21"/>
        <v>0</v>
      </c>
      <c r="AA31" s="39">
        <f t="shared" si="22"/>
        <v>0</v>
      </c>
      <c r="AB31" s="39">
        <f t="shared" si="23"/>
        <v>0</v>
      </c>
      <c r="AC31" s="39">
        <f t="shared" si="24"/>
        <v>0</v>
      </c>
      <c r="AD31" s="39">
        <f t="shared" si="25"/>
        <v>0</v>
      </c>
      <c r="AE31" s="39">
        <f t="shared" si="26"/>
        <v>0</v>
      </c>
      <c r="AF31" s="39">
        <f t="shared" si="27"/>
        <v>0</v>
      </c>
      <c r="AG31" s="39">
        <f t="shared" si="28"/>
        <v>0</v>
      </c>
      <c r="AH31" s="39">
        <f>SUM(AI31:BK31)</f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39">
        <v>0</v>
      </c>
      <c r="BK31" s="39">
        <v>0</v>
      </c>
      <c r="BL31" s="54">
        <f>SUM(BM31:CO31)</f>
        <v>0</v>
      </c>
      <c r="BM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9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40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49" t="s">
        <v>128</v>
      </c>
      <c r="B32" s="50" t="s">
        <v>468</v>
      </c>
      <c r="C32" s="49" t="s">
        <v>469</v>
      </c>
      <c r="D32" s="39">
        <f>SUM(E32:AG32)</f>
        <v>0</v>
      </c>
      <c r="E32" s="39">
        <f t="shared" si="0"/>
        <v>0</v>
      </c>
      <c r="F32" s="39">
        <f t="shared" si="1"/>
        <v>0</v>
      </c>
      <c r="G32" s="39">
        <f t="shared" si="2"/>
        <v>0</v>
      </c>
      <c r="H32" s="39">
        <f t="shared" si="3"/>
        <v>0</v>
      </c>
      <c r="I32" s="39">
        <f t="shared" si="4"/>
        <v>0</v>
      </c>
      <c r="J32" s="39">
        <f t="shared" si="5"/>
        <v>0</v>
      </c>
      <c r="K32" s="39">
        <f t="shared" si="6"/>
        <v>0</v>
      </c>
      <c r="L32" s="39">
        <f t="shared" si="7"/>
        <v>0</v>
      </c>
      <c r="M32" s="39">
        <f t="shared" si="8"/>
        <v>0</v>
      </c>
      <c r="N32" s="39">
        <f t="shared" si="9"/>
        <v>0</v>
      </c>
      <c r="O32" s="39">
        <f t="shared" si="10"/>
        <v>0</v>
      </c>
      <c r="P32" s="39">
        <f t="shared" si="11"/>
        <v>0</v>
      </c>
      <c r="Q32" s="39">
        <f t="shared" si="12"/>
        <v>0</v>
      </c>
      <c r="R32" s="39">
        <f t="shared" si="13"/>
        <v>0</v>
      </c>
      <c r="S32" s="39">
        <f t="shared" si="14"/>
        <v>0</v>
      </c>
      <c r="T32" s="39">
        <f t="shared" si="15"/>
        <v>0</v>
      </c>
      <c r="U32" s="39">
        <f t="shared" si="16"/>
        <v>0</v>
      </c>
      <c r="V32" s="39">
        <f t="shared" si="17"/>
        <v>0</v>
      </c>
      <c r="W32" s="39">
        <f t="shared" si="18"/>
        <v>0</v>
      </c>
      <c r="X32" s="39">
        <f t="shared" si="19"/>
        <v>0</v>
      </c>
      <c r="Y32" s="39">
        <f t="shared" si="20"/>
        <v>0</v>
      </c>
      <c r="Z32" s="39">
        <f t="shared" si="21"/>
        <v>0</v>
      </c>
      <c r="AA32" s="39">
        <f t="shared" si="22"/>
        <v>0</v>
      </c>
      <c r="AB32" s="39">
        <f t="shared" si="23"/>
        <v>0</v>
      </c>
      <c r="AC32" s="39">
        <f t="shared" si="24"/>
        <v>0</v>
      </c>
      <c r="AD32" s="39">
        <f t="shared" si="25"/>
        <v>0</v>
      </c>
      <c r="AE32" s="39">
        <f t="shared" si="26"/>
        <v>0</v>
      </c>
      <c r="AF32" s="39">
        <f t="shared" si="27"/>
        <v>0</v>
      </c>
      <c r="AG32" s="39">
        <f t="shared" si="28"/>
        <v>0</v>
      </c>
      <c r="AH32" s="39">
        <f>SUM(AI32:BK32)</f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39">
        <v>0</v>
      </c>
      <c r="BK32" s="39">
        <v>0</v>
      </c>
      <c r="BL32" s="54">
        <f>SUM(BM32:CO32)</f>
        <v>0</v>
      </c>
      <c r="BM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9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40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49" t="s">
        <v>122</v>
      </c>
      <c r="B33" s="50" t="s">
        <v>474</v>
      </c>
      <c r="C33" s="49" t="s">
        <v>477</v>
      </c>
      <c r="D33" s="39">
        <f>SUM(E33:AG33)</f>
        <v>0</v>
      </c>
      <c r="E33" s="39">
        <f t="shared" si="0"/>
        <v>0</v>
      </c>
      <c r="F33" s="39">
        <f t="shared" si="1"/>
        <v>0</v>
      </c>
      <c r="G33" s="39">
        <f t="shared" si="2"/>
        <v>0</v>
      </c>
      <c r="H33" s="39">
        <f t="shared" si="3"/>
        <v>0</v>
      </c>
      <c r="I33" s="39">
        <f t="shared" si="4"/>
        <v>0</v>
      </c>
      <c r="J33" s="39">
        <f t="shared" si="5"/>
        <v>0</v>
      </c>
      <c r="K33" s="39">
        <f t="shared" si="6"/>
        <v>0</v>
      </c>
      <c r="L33" s="39">
        <f t="shared" si="7"/>
        <v>0</v>
      </c>
      <c r="M33" s="39">
        <f t="shared" si="8"/>
        <v>0</v>
      </c>
      <c r="N33" s="39">
        <f t="shared" si="9"/>
        <v>0</v>
      </c>
      <c r="O33" s="39">
        <f t="shared" si="10"/>
        <v>0</v>
      </c>
      <c r="P33" s="39">
        <f t="shared" si="11"/>
        <v>0</v>
      </c>
      <c r="Q33" s="39">
        <f t="shared" si="12"/>
        <v>0</v>
      </c>
      <c r="R33" s="39">
        <f t="shared" si="13"/>
        <v>0</v>
      </c>
      <c r="S33" s="39">
        <f t="shared" si="14"/>
        <v>0</v>
      </c>
      <c r="T33" s="39">
        <f t="shared" si="15"/>
        <v>0</v>
      </c>
      <c r="U33" s="39">
        <f t="shared" si="16"/>
        <v>0</v>
      </c>
      <c r="V33" s="39">
        <f t="shared" si="17"/>
        <v>0</v>
      </c>
      <c r="W33" s="39">
        <f t="shared" si="18"/>
        <v>0</v>
      </c>
      <c r="X33" s="39">
        <f t="shared" si="19"/>
        <v>0</v>
      </c>
      <c r="Y33" s="39">
        <f t="shared" si="20"/>
        <v>0</v>
      </c>
      <c r="Z33" s="39">
        <f t="shared" si="21"/>
        <v>0</v>
      </c>
      <c r="AA33" s="39">
        <f t="shared" si="22"/>
        <v>0</v>
      </c>
      <c r="AB33" s="39">
        <f t="shared" si="23"/>
        <v>0</v>
      </c>
      <c r="AC33" s="39">
        <f t="shared" si="24"/>
        <v>0</v>
      </c>
      <c r="AD33" s="39">
        <f t="shared" si="25"/>
        <v>0</v>
      </c>
      <c r="AE33" s="39">
        <f t="shared" si="26"/>
        <v>0</v>
      </c>
      <c r="AF33" s="39">
        <f t="shared" si="27"/>
        <v>0</v>
      </c>
      <c r="AG33" s="39">
        <f t="shared" si="28"/>
        <v>0</v>
      </c>
      <c r="AH33" s="39">
        <f>SUM(AI33:BK33)</f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39">
        <v>0</v>
      </c>
      <c r="BK33" s="39">
        <v>0</v>
      </c>
      <c r="BL33" s="54">
        <f>SUM(BM33:CO33)</f>
        <v>0</v>
      </c>
      <c r="BM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9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40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49" t="s">
        <v>128</v>
      </c>
      <c r="B34" s="50" t="s">
        <v>494</v>
      </c>
      <c r="C34" s="49" t="s">
        <v>497</v>
      </c>
      <c r="D34" s="39">
        <f>SUM(E34:AG34)</f>
        <v>0</v>
      </c>
      <c r="E34" s="39">
        <f t="shared" si="0"/>
        <v>0</v>
      </c>
      <c r="F34" s="39">
        <f t="shared" si="1"/>
        <v>0</v>
      </c>
      <c r="G34" s="39">
        <f t="shared" si="2"/>
        <v>0</v>
      </c>
      <c r="H34" s="39">
        <f t="shared" si="3"/>
        <v>0</v>
      </c>
      <c r="I34" s="39">
        <f t="shared" si="4"/>
        <v>0</v>
      </c>
      <c r="J34" s="39">
        <f t="shared" si="5"/>
        <v>0</v>
      </c>
      <c r="K34" s="39">
        <f t="shared" si="6"/>
        <v>0</v>
      </c>
      <c r="L34" s="39">
        <f t="shared" si="7"/>
        <v>0</v>
      </c>
      <c r="M34" s="39">
        <f t="shared" si="8"/>
        <v>0</v>
      </c>
      <c r="N34" s="39">
        <f t="shared" si="9"/>
        <v>0</v>
      </c>
      <c r="O34" s="39">
        <f t="shared" si="10"/>
        <v>0</v>
      </c>
      <c r="P34" s="39">
        <f t="shared" si="11"/>
        <v>0</v>
      </c>
      <c r="Q34" s="39">
        <f t="shared" si="12"/>
        <v>0</v>
      </c>
      <c r="R34" s="39">
        <f t="shared" si="13"/>
        <v>0</v>
      </c>
      <c r="S34" s="39">
        <f t="shared" si="14"/>
        <v>0</v>
      </c>
      <c r="T34" s="39">
        <f t="shared" si="15"/>
        <v>0</v>
      </c>
      <c r="U34" s="39">
        <f t="shared" si="16"/>
        <v>0</v>
      </c>
      <c r="V34" s="39">
        <f t="shared" si="17"/>
        <v>0</v>
      </c>
      <c r="W34" s="39">
        <f t="shared" si="18"/>
        <v>0</v>
      </c>
      <c r="X34" s="39">
        <f t="shared" si="19"/>
        <v>0</v>
      </c>
      <c r="Y34" s="39">
        <f t="shared" si="20"/>
        <v>0</v>
      </c>
      <c r="Z34" s="39">
        <f t="shared" si="21"/>
        <v>0</v>
      </c>
      <c r="AA34" s="39">
        <f t="shared" si="22"/>
        <v>0</v>
      </c>
      <c r="AB34" s="39">
        <f t="shared" si="23"/>
        <v>0</v>
      </c>
      <c r="AC34" s="39">
        <f t="shared" si="24"/>
        <v>0</v>
      </c>
      <c r="AD34" s="39">
        <f t="shared" si="25"/>
        <v>0</v>
      </c>
      <c r="AE34" s="39">
        <f t="shared" si="26"/>
        <v>0</v>
      </c>
      <c r="AF34" s="39">
        <f t="shared" si="27"/>
        <v>0</v>
      </c>
      <c r="AG34" s="39">
        <f t="shared" si="28"/>
        <v>0</v>
      </c>
      <c r="AH34" s="39">
        <f>SUM(AI34:BK34)</f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39">
        <v>0</v>
      </c>
      <c r="BK34" s="39">
        <v>0</v>
      </c>
      <c r="BL34" s="54">
        <f>SUM(BM34:CO34)</f>
        <v>0</v>
      </c>
      <c r="BM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9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40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49" t="s">
        <v>268</v>
      </c>
      <c r="B35" s="50" t="s">
        <v>521</v>
      </c>
      <c r="C35" s="49" t="s">
        <v>519</v>
      </c>
      <c r="D35" s="39">
        <f>SUM(E35:AG35)</f>
        <v>0</v>
      </c>
      <c r="E35" s="39">
        <f t="shared" si="0"/>
        <v>0</v>
      </c>
      <c r="F35" s="39">
        <f t="shared" si="1"/>
        <v>0</v>
      </c>
      <c r="G35" s="39">
        <f t="shared" si="2"/>
        <v>0</v>
      </c>
      <c r="H35" s="39">
        <f t="shared" si="3"/>
        <v>0</v>
      </c>
      <c r="I35" s="39">
        <f t="shared" si="4"/>
        <v>0</v>
      </c>
      <c r="J35" s="39">
        <f t="shared" si="5"/>
        <v>0</v>
      </c>
      <c r="K35" s="39">
        <f t="shared" si="6"/>
        <v>0</v>
      </c>
      <c r="L35" s="39">
        <f t="shared" si="7"/>
        <v>0</v>
      </c>
      <c r="M35" s="39">
        <f t="shared" si="8"/>
        <v>0</v>
      </c>
      <c r="N35" s="39">
        <f t="shared" si="9"/>
        <v>0</v>
      </c>
      <c r="O35" s="39">
        <f t="shared" si="10"/>
        <v>0</v>
      </c>
      <c r="P35" s="39">
        <f t="shared" si="11"/>
        <v>0</v>
      </c>
      <c r="Q35" s="39">
        <f t="shared" si="12"/>
        <v>0</v>
      </c>
      <c r="R35" s="39">
        <f t="shared" si="13"/>
        <v>0</v>
      </c>
      <c r="S35" s="39">
        <f t="shared" si="14"/>
        <v>0</v>
      </c>
      <c r="T35" s="39">
        <f t="shared" si="15"/>
        <v>0</v>
      </c>
      <c r="U35" s="39">
        <f t="shared" si="16"/>
        <v>0</v>
      </c>
      <c r="V35" s="39">
        <f t="shared" si="17"/>
        <v>0</v>
      </c>
      <c r="W35" s="39">
        <f t="shared" si="18"/>
        <v>0</v>
      </c>
      <c r="X35" s="39">
        <f t="shared" si="19"/>
        <v>0</v>
      </c>
      <c r="Y35" s="39">
        <f t="shared" si="20"/>
        <v>0</v>
      </c>
      <c r="Z35" s="39">
        <f t="shared" si="21"/>
        <v>0</v>
      </c>
      <c r="AA35" s="39">
        <f t="shared" si="22"/>
        <v>0</v>
      </c>
      <c r="AB35" s="39">
        <f t="shared" si="23"/>
        <v>0</v>
      </c>
      <c r="AC35" s="39">
        <f t="shared" si="24"/>
        <v>0</v>
      </c>
      <c r="AD35" s="39">
        <f t="shared" si="25"/>
        <v>0</v>
      </c>
      <c r="AE35" s="39">
        <f t="shared" si="26"/>
        <v>0</v>
      </c>
      <c r="AF35" s="39">
        <f t="shared" si="27"/>
        <v>0</v>
      </c>
      <c r="AG35" s="39">
        <f t="shared" si="28"/>
        <v>0</v>
      </c>
      <c r="AH35" s="39">
        <f>SUM(AI35:BK35)</f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39">
        <v>0</v>
      </c>
      <c r="BK35" s="39">
        <v>0</v>
      </c>
      <c r="BL35" s="54">
        <f>SUM(BM35:CO35)</f>
        <v>0</v>
      </c>
      <c r="BM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9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40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6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6"/>
      <c r="CO36" s="54"/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36:CO997 A36:AE997">
    <cfRule type="expression" dxfId="643" priority="124" stopIfTrue="1">
      <formula>$A36&lt;&gt;""</formula>
    </cfRule>
  </conditionalFormatting>
  <conditionalFormatting sqref="AF36:AF995">
    <cfRule type="expression" dxfId="641" priority="122" stopIfTrue="1">
      <formula>$A36&lt;&gt;""</formula>
    </cfRule>
  </conditionalFormatting>
  <conditionalFormatting sqref="BJ36:BJ995">
    <cfRule type="expression" dxfId="639" priority="120" stopIfTrue="1">
      <formula>$A36&lt;&gt;""</formula>
    </cfRule>
  </conditionalFormatting>
  <conditionalFormatting sqref="CN36:CN995">
    <cfRule type="expression" dxfId="637" priority="118" stopIfTrue="1">
      <formula>$A36&lt;&gt;""</formula>
    </cfRule>
  </conditionalFormatting>
  <conditionalFormatting sqref="A8:AE8 AG8:CO8">
    <cfRule type="expression" dxfId="635" priority="116" stopIfTrue="1">
      <formula>$A8&lt;&gt;""</formula>
    </cfRule>
  </conditionalFormatting>
  <conditionalFormatting sqref="BJ8">
    <cfRule type="expression" dxfId="634" priority="115" stopIfTrue="1">
      <formula>$A8&lt;&gt;""</formula>
    </cfRule>
  </conditionalFormatting>
  <conditionalFormatting sqref="CN8">
    <cfRule type="expression" dxfId="633" priority="114" stopIfTrue="1">
      <formula>$A8&lt;&gt;""</formula>
    </cfRule>
  </conditionalFormatting>
  <conditionalFormatting sqref="AF8">
    <cfRule type="expression" dxfId="632" priority="113" stopIfTrue="1">
      <formula>$A8&lt;&gt;""</formula>
    </cfRule>
  </conditionalFormatting>
  <conditionalFormatting sqref="A9:AE9 AG9:CO9">
    <cfRule type="expression" dxfId="631" priority="112" stopIfTrue="1">
      <formula>$A9&lt;&gt;""</formula>
    </cfRule>
  </conditionalFormatting>
  <conditionalFormatting sqref="BJ9">
    <cfRule type="expression" dxfId="630" priority="111" stopIfTrue="1">
      <formula>$A9&lt;&gt;""</formula>
    </cfRule>
  </conditionalFormatting>
  <conditionalFormatting sqref="CN9">
    <cfRule type="expression" dxfId="629" priority="110" stopIfTrue="1">
      <formula>$A9&lt;&gt;""</formula>
    </cfRule>
  </conditionalFormatting>
  <conditionalFormatting sqref="AF9">
    <cfRule type="expression" dxfId="628" priority="109" stopIfTrue="1">
      <formula>$A9&lt;&gt;""</formula>
    </cfRule>
  </conditionalFormatting>
  <conditionalFormatting sqref="A10:AE10 AG10:CO10">
    <cfRule type="expression" dxfId="627" priority="108" stopIfTrue="1">
      <formula>$A10&lt;&gt;""</formula>
    </cfRule>
  </conditionalFormatting>
  <conditionalFormatting sqref="BJ10">
    <cfRule type="expression" dxfId="626" priority="107" stopIfTrue="1">
      <formula>$A10&lt;&gt;""</formula>
    </cfRule>
  </conditionalFormatting>
  <conditionalFormatting sqref="CN10">
    <cfRule type="expression" dxfId="625" priority="106" stopIfTrue="1">
      <formula>$A10&lt;&gt;""</formula>
    </cfRule>
  </conditionalFormatting>
  <conditionalFormatting sqref="AF10">
    <cfRule type="expression" dxfId="624" priority="105" stopIfTrue="1">
      <formula>$A10&lt;&gt;""</formula>
    </cfRule>
  </conditionalFormatting>
  <conditionalFormatting sqref="A11:AE11 AG11:CO11">
    <cfRule type="expression" dxfId="623" priority="104" stopIfTrue="1">
      <formula>$A11&lt;&gt;""</formula>
    </cfRule>
  </conditionalFormatting>
  <conditionalFormatting sqref="BJ11">
    <cfRule type="expression" dxfId="622" priority="103" stopIfTrue="1">
      <formula>$A11&lt;&gt;""</formula>
    </cfRule>
  </conditionalFormatting>
  <conditionalFormatting sqref="CN11">
    <cfRule type="expression" dxfId="621" priority="102" stopIfTrue="1">
      <formula>$A11&lt;&gt;""</formula>
    </cfRule>
  </conditionalFormatting>
  <conditionalFormatting sqref="AF11">
    <cfRule type="expression" dxfId="620" priority="101" stopIfTrue="1">
      <formula>$A11&lt;&gt;""</formula>
    </cfRule>
  </conditionalFormatting>
  <conditionalFormatting sqref="A12:AE12 AG12:CO12">
    <cfRule type="expression" dxfId="619" priority="100" stopIfTrue="1">
      <formula>$A12&lt;&gt;""</formula>
    </cfRule>
  </conditionalFormatting>
  <conditionalFormatting sqref="BJ12">
    <cfRule type="expression" dxfId="618" priority="99" stopIfTrue="1">
      <formula>$A12&lt;&gt;""</formula>
    </cfRule>
  </conditionalFormatting>
  <conditionalFormatting sqref="CN12">
    <cfRule type="expression" dxfId="617" priority="98" stopIfTrue="1">
      <formula>$A12&lt;&gt;""</formula>
    </cfRule>
  </conditionalFormatting>
  <conditionalFormatting sqref="AF12">
    <cfRule type="expression" dxfId="616" priority="97" stopIfTrue="1">
      <formula>$A12&lt;&gt;""</formula>
    </cfRule>
  </conditionalFormatting>
  <conditionalFormatting sqref="A13:AE13 AG13:CO13">
    <cfRule type="expression" dxfId="615" priority="96" stopIfTrue="1">
      <formula>$A13&lt;&gt;""</formula>
    </cfRule>
  </conditionalFormatting>
  <conditionalFormatting sqref="BJ13">
    <cfRule type="expression" dxfId="614" priority="95" stopIfTrue="1">
      <formula>$A13&lt;&gt;""</formula>
    </cfRule>
  </conditionalFormatting>
  <conditionalFormatting sqref="CN13">
    <cfRule type="expression" dxfId="613" priority="94" stopIfTrue="1">
      <formula>$A13&lt;&gt;""</formula>
    </cfRule>
  </conditionalFormatting>
  <conditionalFormatting sqref="AF13">
    <cfRule type="expression" dxfId="612" priority="93" stopIfTrue="1">
      <formula>$A13&lt;&gt;""</formula>
    </cfRule>
  </conditionalFormatting>
  <conditionalFormatting sqref="A14:AE14 AG14:CO14">
    <cfRule type="expression" dxfId="611" priority="92" stopIfTrue="1">
      <formula>$A14&lt;&gt;""</formula>
    </cfRule>
  </conditionalFormatting>
  <conditionalFormatting sqref="BJ14">
    <cfRule type="expression" dxfId="610" priority="91" stopIfTrue="1">
      <formula>$A14&lt;&gt;""</formula>
    </cfRule>
  </conditionalFormatting>
  <conditionalFormatting sqref="CN14">
    <cfRule type="expression" dxfId="609" priority="90" stopIfTrue="1">
      <formula>$A14&lt;&gt;""</formula>
    </cfRule>
  </conditionalFormatting>
  <conditionalFormatting sqref="AF14">
    <cfRule type="expression" dxfId="608" priority="89" stopIfTrue="1">
      <formula>$A14&lt;&gt;""</formula>
    </cfRule>
  </conditionalFormatting>
  <conditionalFormatting sqref="A15:AE15 AG15:CO15">
    <cfRule type="expression" dxfId="607" priority="88" stopIfTrue="1">
      <formula>$A15&lt;&gt;""</formula>
    </cfRule>
  </conditionalFormatting>
  <conditionalFormatting sqref="BJ15">
    <cfRule type="expression" dxfId="606" priority="87" stopIfTrue="1">
      <formula>$A15&lt;&gt;""</formula>
    </cfRule>
  </conditionalFormatting>
  <conditionalFormatting sqref="CN15">
    <cfRule type="expression" dxfId="605" priority="86" stopIfTrue="1">
      <formula>$A15&lt;&gt;""</formula>
    </cfRule>
  </conditionalFormatting>
  <conditionalFormatting sqref="AF15">
    <cfRule type="expression" dxfId="604" priority="85" stopIfTrue="1">
      <formula>$A15&lt;&gt;""</formula>
    </cfRule>
  </conditionalFormatting>
  <conditionalFormatting sqref="A16:AE16 AG16:CO16">
    <cfRule type="expression" dxfId="603" priority="84" stopIfTrue="1">
      <formula>$A16&lt;&gt;""</formula>
    </cfRule>
  </conditionalFormatting>
  <conditionalFormatting sqref="BJ16">
    <cfRule type="expression" dxfId="602" priority="83" stopIfTrue="1">
      <formula>$A16&lt;&gt;""</formula>
    </cfRule>
  </conditionalFormatting>
  <conditionalFormatting sqref="CN16">
    <cfRule type="expression" dxfId="601" priority="82" stopIfTrue="1">
      <formula>$A16&lt;&gt;""</formula>
    </cfRule>
  </conditionalFormatting>
  <conditionalFormatting sqref="AF16">
    <cfRule type="expression" dxfId="600" priority="81" stopIfTrue="1">
      <formula>$A16&lt;&gt;""</formula>
    </cfRule>
  </conditionalFormatting>
  <conditionalFormatting sqref="A17:AE17 AG17:CO17">
    <cfRule type="expression" dxfId="599" priority="80" stopIfTrue="1">
      <formula>$A17&lt;&gt;""</formula>
    </cfRule>
  </conditionalFormatting>
  <conditionalFormatting sqref="BJ17">
    <cfRule type="expression" dxfId="598" priority="79" stopIfTrue="1">
      <formula>$A17&lt;&gt;""</formula>
    </cfRule>
  </conditionalFormatting>
  <conditionalFormatting sqref="CN17">
    <cfRule type="expression" dxfId="597" priority="78" stopIfTrue="1">
      <formula>$A17&lt;&gt;""</formula>
    </cfRule>
  </conditionalFormatting>
  <conditionalFormatting sqref="AF17">
    <cfRule type="expression" dxfId="596" priority="77" stopIfTrue="1">
      <formula>$A17&lt;&gt;""</formula>
    </cfRule>
  </conditionalFormatting>
  <conditionalFormatting sqref="A18:AE18 AG18:CO18">
    <cfRule type="expression" dxfId="595" priority="76" stopIfTrue="1">
      <formula>$A18&lt;&gt;""</formula>
    </cfRule>
  </conditionalFormatting>
  <conditionalFormatting sqref="BJ18">
    <cfRule type="expression" dxfId="594" priority="75" stopIfTrue="1">
      <formula>$A18&lt;&gt;""</formula>
    </cfRule>
  </conditionalFormatting>
  <conditionalFormatting sqref="CN18">
    <cfRule type="expression" dxfId="593" priority="74" stopIfTrue="1">
      <formula>$A18&lt;&gt;""</formula>
    </cfRule>
  </conditionalFormatting>
  <conditionalFormatting sqref="AF18">
    <cfRule type="expression" dxfId="592" priority="73" stopIfTrue="1">
      <formula>$A18&lt;&gt;""</formula>
    </cfRule>
  </conditionalFormatting>
  <conditionalFormatting sqref="A19:AE19 AG19:CO19">
    <cfRule type="expression" dxfId="591" priority="72" stopIfTrue="1">
      <formula>$A19&lt;&gt;""</formula>
    </cfRule>
  </conditionalFormatting>
  <conditionalFormatting sqref="BJ19">
    <cfRule type="expression" dxfId="590" priority="71" stopIfTrue="1">
      <formula>$A19&lt;&gt;""</formula>
    </cfRule>
  </conditionalFormatting>
  <conditionalFormatting sqref="CN19">
    <cfRule type="expression" dxfId="589" priority="70" stopIfTrue="1">
      <formula>$A19&lt;&gt;""</formula>
    </cfRule>
  </conditionalFormatting>
  <conditionalFormatting sqref="AF19">
    <cfRule type="expression" dxfId="588" priority="69" stopIfTrue="1">
      <formula>$A19&lt;&gt;""</formula>
    </cfRule>
  </conditionalFormatting>
  <conditionalFormatting sqref="A20:AE20 AG20:CO20">
    <cfRule type="expression" dxfId="587" priority="68" stopIfTrue="1">
      <formula>$A20&lt;&gt;""</formula>
    </cfRule>
  </conditionalFormatting>
  <conditionalFormatting sqref="BJ20">
    <cfRule type="expression" dxfId="586" priority="67" stopIfTrue="1">
      <formula>$A20&lt;&gt;""</formula>
    </cfRule>
  </conditionalFormatting>
  <conditionalFormatting sqref="CN20">
    <cfRule type="expression" dxfId="585" priority="66" stopIfTrue="1">
      <formula>$A20&lt;&gt;""</formula>
    </cfRule>
  </conditionalFormatting>
  <conditionalFormatting sqref="AF20">
    <cfRule type="expression" dxfId="584" priority="65" stopIfTrue="1">
      <formula>$A20&lt;&gt;""</formula>
    </cfRule>
  </conditionalFormatting>
  <conditionalFormatting sqref="A21:AE21 AG21:CO21">
    <cfRule type="expression" dxfId="583" priority="64" stopIfTrue="1">
      <formula>$A21&lt;&gt;""</formula>
    </cfRule>
  </conditionalFormatting>
  <conditionalFormatting sqref="BJ21">
    <cfRule type="expression" dxfId="582" priority="63" stopIfTrue="1">
      <formula>$A21&lt;&gt;""</formula>
    </cfRule>
  </conditionalFormatting>
  <conditionalFormatting sqref="CN21">
    <cfRule type="expression" dxfId="581" priority="62" stopIfTrue="1">
      <formula>$A21&lt;&gt;""</formula>
    </cfRule>
  </conditionalFormatting>
  <conditionalFormatting sqref="AF21">
    <cfRule type="expression" dxfId="580" priority="61" stopIfTrue="1">
      <formula>$A21&lt;&gt;""</formula>
    </cfRule>
  </conditionalFormatting>
  <conditionalFormatting sqref="A22:AE22 AG22:CO22">
    <cfRule type="expression" dxfId="579" priority="60" stopIfTrue="1">
      <formula>$A22&lt;&gt;""</formula>
    </cfRule>
  </conditionalFormatting>
  <conditionalFormatting sqref="BJ22">
    <cfRule type="expression" dxfId="578" priority="59" stopIfTrue="1">
      <formula>$A22&lt;&gt;""</formula>
    </cfRule>
  </conditionalFormatting>
  <conditionalFormatting sqref="CN22">
    <cfRule type="expression" dxfId="577" priority="58" stopIfTrue="1">
      <formula>$A22&lt;&gt;""</formula>
    </cfRule>
  </conditionalFormatting>
  <conditionalFormatting sqref="AF22">
    <cfRule type="expression" dxfId="576" priority="57" stopIfTrue="1">
      <formula>$A22&lt;&gt;""</formula>
    </cfRule>
  </conditionalFormatting>
  <conditionalFormatting sqref="A23:AE23 AG23:CO23">
    <cfRule type="expression" dxfId="575" priority="56" stopIfTrue="1">
      <formula>$A23&lt;&gt;""</formula>
    </cfRule>
  </conditionalFormatting>
  <conditionalFormatting sqref="BJ23">
    <cfRule type="expression" dxfId="574" priority="55" stopIfTrue="1">
      <formula>$A23&lt;&gt;""</formula>
    </cfRule>
  </conditionalFormatting>
  <conditionalFormatting sqref="CN23">
    <cfRule type="expression" dxfId="573" priority="54" stopIfTrue="1">
      <formula>$A23&lt;&gt;""</formula>
    </cfRule>
  </conditionalFormatting>
  <conditionalFormatting sqref="AF23">
    <cfRule type="expression" dxfId="572" priority="53" stopIfTrue="1">
      <formula>$A23&lt;&gt;""</formula>
    </cfRule>
  </conditionalFormatting>
  <conditionalFormatting sqref="A24:AE24 AG24:CO24">
    <cfRule type="expression" dxfId="571" priority="52" stopIfTrue="1">
      <formula>$A24&lt;&gt;""</formula>
    </cfRule>
  </conditionalFormatting>
  <conditionalFormatting sqref="BJ24">
    <cfRule type="expression" dxfId="570" priority="51" stopIfTrue="1">
      <formula>$A24&lt;&gt;""</formula>
    </cfRule>
  </conditionalFormatting>
  <conditionalFormatting sqref="CN24">
    <cfRule type="expression" dxfId="569" priority="50" stopIfTrue="1">
      <formula>$A24&lt;&gt;""</formula>
    </cfRule>
  </conditionalFormatting>
  <conditionalFormatting sqref="AF24">
    <cfRule type="expression" dxfId="568" priority="49" stopIfTrue="1">
      <formula>$A24&lt;&gt;""</formula>
    </cfRule>
  </conditionalFormatting>
  <conditionalFormatting sqref="A25:AE25 AG25:CO25">
    <cfRule type="expression" dxfId="567" priority="48" stopIfTrue="1">
      <formula>$A25&lt;&gt;""</formula>
    </cfRule>
  </conditionalFormatting>
  <conditionalFormatting sqref="BJ25">
    <cfRule type="expression" dxfId="566" priority="47" stopIfTrue="1">
      <formula>$A25&lt;&gt;""</formula>
    </cfRule>
  </conditionalFormatting>
  <conditionalFormatting sqref="CN25">
    <cfRule type="expression" dxfId="565" priority="46" stopIfTrue="1">
      <formula>$A25&lt;&gt;""</formula>
    </cfRule>
  </conditionalFormatting>
  <conditionalFormatting sqref="AF25">
    <cfRule type="expression" dxfId="564" priority="45" stopIfTrue="1">
      <formula>$A25&lt;&gt;""</formula>
    </cfRule>
  </conditionalFormatting>
  <conditionalFormatting sqref="A26:AE26 AG26:CO26">
    <cfRule type="expression" dxfId="563" priority="44" stopIfTrue="1">
      <formula>$A26&lt;&gt;""</formula>
    </cfRule>
  </conditionalFormatting>
  <conditionalFormatting sqref="BJ26">
    <cfRule type="expression" dxfId="562" priority="43" stopIfTrue="1">
      <formula>$A26&lt;&gt;""</formula>
    </cfRule>
  </conditionalFormatting>
  <conditionalFormatting sqref="CN26">
    <cfRule type="expression" dxfId="561" priority="42" stopIfTrue="1">
      <formula>$A26&lt;&gt;""</formula>
    </cfRule>
  </conditionalFormatting>
  <conditionalFormatting sqref="AF26">
    <cfRule type="expression" dxfId="560" priority="41" stopIfTrue="1">
      <formula>$A26&lt;&gt;""</formula>
    </cfRule>
  </conditionalFormatting>
  <conditionalFormatting sqref="A27:AE27 AG27:CO27">
    <cfRule type="expression" dxfId="559" priority="40" stopIfTrue="1">
      <formula>$A27&lt;&gt;""</formula>
    </cfRule>
  </conditionalFormatting>
  <conditionalFormatting sqref="BJ27">
    <cfRule type="expression" dxfId="558" priority="39" stopIfTrue="1">
      <formula>$A27&lt;&gt;""</formula>
    </cfRule>
  </conditionalFormatting>
  <conditionalFormatting sqref="CN27">
    <cfRule type="expression" dxfId="557" priority="38" stopIfTrue="1">
      <formula>$A27&lt;&gt;""</formula>
    </cfRule>
  </conditionalFormatting>
  <conditionalFormatting sqref="AF27">
    <cfRule type="expression" dxfId="556" priority="37" stopIfTrue="1">
      <formula>$A27&lt;&gt;""</formula>
    </cfRule>
  </conditionalFormatting>
  <conditionalFormatting sqref="A28:AE28 AG28:CO28">
    <cfRule type="expression" dxfId="555" priority="36" stopIfTrue="1">
      <formula>$A28&lt;&gt;""</formula>
    </cfRule>
  </conditionalFormatting>
  <conditionalFormatting sqref="BJ28">
    <cfRule type="expression" dxfId="554" priority="35" stopIfTrue="1">
      <formula>$A28&lt;&gt;""</formula>
    </cfRule>
  </conditionalFormatting>
  <conditionalFormatting sqref="CN28">
    <cfRule type="expression" dxfId="553" priority="34" stopIfTrue="1">
      <formula>$A28&lt;&gt;""</formula>
    </cfRule>
  </conditionalFormatting>
  <conditionalFormatting sqref="AF28">
    <cfRule type="expression" dxfId="552" priority="33" stopIfTrue="1">
      <formula>$A28&lt;&gt;""</formula>
    </cfRule>
  </conditionalFormatting>
  <conditionalFormatting sqref="A29:AE29 AG29:CO29">
    <cfRule type="expression" dxfId="551" priority="32" stopIfTrue="1">
      <formula>$A29&lt;&gt;""</formula>
    </cfRule>
  </conditionalFormatting>
  <conditionalFormatting sqref="BJ29">
    <cfRule type="expression" dxfId="550" priority="31" stopIfTrue="1">
      <formula>$A29&lt;&gt;""</formula>
    </cfRule>
  </conditionalFormatting>
  <conditionalFormatting sqref="CN29">
    <cfRule type="expression" dxfId="549" priority="30" stopIfTrue="1">
      <formula>$A29&lt;&gt;""</formula>
    </cfRule>
  </conditionalFormatting>
  <conditionalFormatting sqref="AF29">
    <cfRule type="expression" dxfId="548" priority="29" stopIfTrue="1">
      <formula>$A29&lt;&gt;""</formula>
    </cfRule>
  </conditionalFormatting>
  <conditionalFormatting sqref="A30:AE30 AG30:CO30">
    <cfRule type="expression" dxfId="547" priority="28" stopIfTrue="1">
      <formula>$A30&lt;&gt;""</formula>
    </cfRule>
  </conditionalFormatting>
  <conditionalFormatting sqref="BJ30">
    <cfRule type="expression" dxfId="546" priority="27" stopIfTrue="1">
      <formula>$A30&lt;&gt;""</formula>
    </cfRule>
  </conditionalFormatting>
  <conditionalFormatting sqref="CN30">
    <cfRule type="expression" dxfId="545" priority="26" stopIfTrue="1">
      <formula>$A30&lt;&gt;""</formula>
    </cfRule>
  </conditionalFormatting>
  <conditionalFormatting sqref="AF30">
    <cfRule type="expression" dxfId="544" priority="25" stopIfTrue="1">
      <formula>$A30&lt;&gt;""</formula>
    </cfRule>
  </conditionalFormatting>
  <conditionalFormatting sqref="A31:AE31 AG31:CO31">
    <cfRule type="expression" dxfId="543" priority="24" stopIfTrue="1">
      <formula>$A31&lt;&gt;""</formula>
    </cfRule>
  </conditionalFormatting>
  <conditionalFormatting sqref="BJ31">
    <cfRule type="expression" dxfId="542" priority="23" stopIfTrue="1">
      <formula>$A31&lt;&gt;""</formula>
    </cfRule>
  </conditionalFormatting>
  <conditionalFormatting sqref="CN31">
    <cfRule type="expression" dxfId="541" priority="22" stopIfTrue="1">
      <formula>$A31&lt;&gt;""</formula>
    </cfRule>
  </conditionalFormatting>
  <conditionalFormatting sqref="AF31">
    <cfRule type="expression" dxfId="540" priority="21" stopIfTrue="1">
      <formula>$A31&lt;&gt;""</formula>
    </cfRule>
  </conditionalFormatting>
  <conditionalFormatting sqref="A32:AE32 AG32:CO32">
    <cfRule type="expression" dxfId="539" priority="20" stopIfTrue="1">
      <formula>$A32&lt;&gt;""</formula>
    </cfRule>
  </conditionalFormatting>
  <conditionalFormatting sqref="BJ32">
    <cfRule type="expression" dxfId="538" priority="19" stopIfTrue="1">
      <formula>$A32&lt;&gt;""</formula>
    </cfRule>
  </conditionalFormatting>
  <conditionalFormatting sqref="CN32">
    <cfRule type="expression" dxfId="537" priority="18" stopIfTrue="1">
      <formula>$A32&lt;&gt;""</formula>
    </cfRule>
  </conditionalFormatting>
  <conditionalFormatting sqref="AF32">
    <cfRule type="expression" dxfId="536" priority="17" stopIfTrue="1">
      <formula>$A32&lt;&gt;""</formula>
    </cfRule>
  </conditionalFormatting>
  <conditionalFormatting sqref="A33:AE33 AG33:CO33">
    <cfRule type="expression" dxfId="535" priority="16" stopIfTrue="1">
      <formula>$A33&lt;&gt;""</formula>
    </cfRule>
  </conditionalFormatting>
  <conditionalFormatting sqref="BJ33">
    <cfRule type="expression" dxfId="534" priority="15" stopIfTrue="1">
      <formula>$A33&lt;&gt;""</formula>
    </cfRule>
  </conditionalFormatting>
  <conditionalFormatting sqref="CN33">
    <cfRule type="expression" dxfId="533" priority="14" stopIfTrue="1">
      <formula>$A33&lt;&gt;""</formula>
    </cfRule>
  </conditionalFormatting>
  <conditionalFormatting sqref="AF33">
    <cfRule type="expression" dxfId="532" priority="13" stopIfTrue="1">
      <formula>$A33&lt;&gt;""</formula>
    </cfRule>
  </conditionalFormatting>
  <conditionalFormatting sqref="A34:AE34 AG34:CO34">
    <cfRule type="expression" dxfId="531" priority="12" stopIfTrue="1">
      <formula>$A34&lt;&gt;""</formula>
    </cfRule>
  </conditionalFormatting>
  <conditionalFormatting sqref="BJ34">
    <cfRule type="expression" dxfId="530" priority="11" stopIfTrue="1">
      <formula>$A34&lt;&gt;""</formula>
    </cfRule>
  </conditionalFormatting>
  <conditionalFormatting sqref="CN34">
    <cfRule type="expression" dxfId="529" priority="10" stopIfTrue="1">
      <formula>$A34&lt;&gt;""</formula>
    </cfRule>
  </conditionalFormatting>
  <conditionalFormatting sqref="AF34">
    <cfRule type="expression" dxfId="528" priority="9" stopIfTrue="1">
      <formula>$A34&lt;&gt;""</formula>
    </cfRule>
  </conditionalFormatting>
  <conditionalFormatting sqref="A35:AE35 AG35:CO35">
    <cfRule type="expression" dxfId="527" priority="8" stopIfTrue="1">
      <formula>$A35&lt;&gt;""</formula>
    </cfRule>
  </conditionalFormatting>
  <conditionalFormatting sqref="BJ35">
    <cfRule type="expression" dxfId="526" priority="7" stopIfTrue="1">
      <formula>$A35&lt;&gt;""</formula>
    </cfRule>
  </conditionalFormatting>
  <conditionalFormatting sqref="CN35">
    <cfRule type="expression" dxfId="525" priority="6" stopIfTrue="1">
      <formula>$A35&lt;&gt;""</formula>
    </cfRule>
  </conditionalFormatting>
  <conditionalFormatting sqref="AF35">
    <cfRule type="expression" dxfId="524" priority="5" stopIfTrue="1">
      <formula>$A35&lt;&gt;""</formula>
    </cfRule>
  </conditionalFormatting>
  <conditionalFormatting sqref="A7:AE7 AG7:CO7">
    <cfRule type="expression" dxfId="523" priority="4" stopIfTrue="1">
      <formula>$A7&lt;&gt;""</formula>
    </cfRule>
  </conditionalFormatting>
  <conditionalFormatting sqref="AF7">
    <cfRule type="expression" dxfId="522" priority="3" stopIfTrue="1">
      <formula>$A7&lt;&gt;""</formula>
    </cfRule>
  </conditionalFormatting>
  <conditionalFormatting sqref="BJ7">
    <cfRule type="expression" dxfId="521" priority="2" stopIfTrue="1">
      <formula>$A7&lt;&gt;""</formula>
    </cfRule>
  </conditionalFormatting>
  <conditionalFormatting sqref="CN7">
    <cfRule type="expression" dxfId="5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4" man="1"/>
    <brk id="33" min="1" max="34" man="1"/>
    <brk id="48" min="1" max="34" man="1"/>
    <brk id="63" min="1" max="34" man="1"/>
    <brk id="80" min="1" max="3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525</v>
      </c>
      <c r="C7" s="43" t="s">
        <v>79</v>
      </c>
      <c r="D7" s="58">
        <f>SUM($D$8:$D$35)</f>
        <v>65</v>
      </c>
      <c r="E7" s="58">
        <f>SUM($E$8:$E$35)</f>
        <v>49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3</v>
      </c>
      <c r="N7" s="58">
        <f>SUM($N$8:$N$35)</f>
        <v>5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8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</row>
    <row r="8" spans="1:34" s="10" customFormat="1" ht="12" customHeight="1">
      <c r="A8" s="49" t="s">
        <v>122</v>
      </c>
      <c r="B8" s="50" t="s">
        <v>138</v>
      </c>
      <c r="C8" s="49" t="s">
        <v>130</v>
      </c>
      <c r="D8" s="39">
        <f>SUM(E8:AG8)</f>
        <v>3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3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122</v>
      </c>
      <c r="B9" s="50" t="s">
        <v>148</v>
      </c>
      <c r="C9" s="49" t="s">
        <v>151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156</v>
      </c>
      <c r="C10" s="49" t="s">
        <v>154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166</v>
      </c>
      <c r="C11" s="49" t="s">
        <v>167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146</v>
      </c>
      <c r="B12" s="50" t="s">
        <v>174</v>
      </c>
      <c r="C12" s="49" t="s">
        <v>175</v>
      </c>
      <c r="D12" s="39">
        <f>SUM(E12:AG12)</f>
        <v>62</v>
      </c>
      <c r="E12" s="39">
        <v>49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3</v>
      </c>
      <c r="N12" s="39">
        <v>5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5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184</v>
      </c>
      <c r="C13" s="49" t="s">
        <v>185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190</v>
      </c>
      <c r="C14" s="49" t="s">
        <v>189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146</v>
      </c>
      <c r="B15" s="50" t="s">
        <v>200</v>
      </c>
      <c r="C15" s="49" t="s">
        <v>197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235</v>
      </c>
      <c r="C16" s="49" t="s">
        <v>222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248</v>
      </c>
      <c r="C17" s="49" t="s">
        <v>243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225</v>
      </c>
      <c r="B18" s="50" t="s">
        <v>274</v>
      </c>
      <c r="C18" s="49" t="s">
        <v>275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122</v>
      </c>
      <c r="B19" s="50" t="s">
        <v>291</v>
      </c>
      <c r="C19" s="49" t="s">
        <v>287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294</v>
      </c>
      <c r="C20" s="49" t="s">
        <v>293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311</v>
      </c>
      <c r="C21" s="49" t="s">
        <v>312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318</v>
      </c>
      <c r="C22" s="49" t="s">
        <v>316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322</v>
      </c>
      <c r="C23" s="49" t="s">
        <v>323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329</v>
      </c>
      <c r="C24" s="49" t="s">
        <v>330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122</v>
      </c>
      <c r="B25" s="50" t="s">
        <v>354</v>
      </c>
      <c r="C25" s="49" t="s">
        <v>355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347</v>
      </c>
      <c r="B26" s="50" t="s">
        <v>369</v>
      </c>
      <c r="C26" s="49" t="s">
        <v>374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383</v>
      </c>
      <c r="B27" s="50" t="s">
        <v>384</v>
      </c>
      <c r="C27" s="49" t="s">
        <v>387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401</v>
      </c>
      <c r="C28" s="49" t="s">
        <v>403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122</v>
      </c>
      <c r="B29" s="50" t="s">
        <v>417</v>
      </c>
      <c r="C29" s="49" t="s">
        <v>414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146</v>
      </c>
      <c r="B30" s="50" t="s">
        <v>435</v>
      </c>
      <c r="C30" s="49" t="s">
        <v>445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383</v>
      </c>
      <c r="B31" s="50" t="s">
        <v>461</v>
      </c>
      <c r="C31" s="49" t="s">
        <v>457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122</v>
      </c>
      <c r="B32" s="50" t="s">
        <v>466</v>
      </c>
      <c r="C32" s="49" t="s">
        <v>469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472</v>
      </c>
      <c r="C33" s="49" t="s">
        <v>491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128</v>
      </c>
      <c r="B34" s="50" t="s">
        <v>501</v>
      </c>
      <c r="C34" s="49" t="s">
        <v>497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128</v>
      </c>
      <c r="B35" s="50" t="s">
        <v>514</v>
      </c>
      <c r="C35" s="49" t="s">
        <v>515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6:AG997 A36:AE997">
    <cfRule type="expression" dxfId="519" priority="61" stopIfTrue="1">
      <formula>$A36&lt;&gt;""</formula>
    </cfRule>
  </conditionalFormatting>
  <conditionalFormatting sqref="AF36:AF995">
    <cfRule type="expression" dxfId="517" priority="59" stopIfTrue="1">
      <formula>$A36&lt;&gt;""</formula>
    </cfRule>
  </conditionalFormatting>
  <conditionalFormatting sqref="A8:AE8 AG8">
    <cfRule type="expression" dxfId="516" priority="58" stopIfTrue="1">
      <formula>$A8&lt;&gt;""</formula>
    </cfRule>
  </conditionalFormatting>
  <conditionalFormatting sqref="AF8">
    <cfRule type="expression" dxfId="515" priority="57" stopIfTrue="1">
      <formula>$A8&lt;&gt;""</formula>
    </cfRule>
  </conditionalFormatting>
  <conditionalFormatting sqref="A9:AE9 AG9">
    <cfRule type="expression" dxfId="514" priority="56" stopIfTrue="1">
      <formula>$A9&lt;&gt;""</formula>
    </cfRule>
  </conditionalFormatting>
  <conditionalFormatting sqref="AF9">
    <cfRule type="expression" dxfId="513" priority="55" stopIfTrue="1">
      <formula>$A9&lt;&gt;""</formula>
    </cfRule>
  </conditionalFormatting>
  <conditionalFormatting sqref="A10:AE10 AG10">
    <cfRule type="expression" dxfId="512" priority="54" stopIfTrue="1">
      <formula>$A10&lt;&gt;""</formula>
    </cfRule>
  </conditionalFormatting>
  <conditionalFormatting sqref="AF10">
    <cfRule type="expression" dxfId="511" priority="53" stopIfTrue="1">
      <formula>$A10&lt;&gt;""</formula>
    </cfRule>
  </conditionalFormatting>
  <conditionalFormatting sqref="A11:AE11 AG11">
    <cfRule type="expression" dxfId="510" priority="52" stopIfTrue="1">
      <formula>$A11&lt;&gt;""</formula>
    </cfRule>
  </conditionalFormatting>
  <conditionalFormatting sqref="AF11">
    <cfRule type="expression" dxfId="509" priority="51" stopIfTrue="1">
      <formula>$A11&lt;&gt;""</formula>
    </cfRule>
  </conditionalFormatting>
  <conditionalFormatting sqref="A12:AE12 AG12">
    <cfRule type="expression" dxfId="508" priority="50" stopIfTrue="1">
      <formula>$A12&lt;&gt;""</formula>
    </cfRule>
  </conditionalFormatting>
  <conditionalFormatting sqref="AF12">
    <cfRule type="expression" dxfId="507" priority="49" stopIfTrue="1">
      <formula>$A12&lt;&gt;""</formula>
    </cfRule>
  </conditionalFormatting>
  <conditionalFormatting sqref="A13:AE13 AG13">
    <cfRule type="expression" dxfId="506" priority="48" stopIfTrue="1">
      <formula>$A13&lt;&gt;""</formula>
    </cfRule>
  </conditionalFormatting>
  <conditionalFormatting sqref="AF13">
    <cfRule type="expression" dxfId="505" priority="47" stopIfTrue="1">
      <formula>$A13&lt;&gt;""</formula>
    </cfRule>
  </conditionalFormatting>
  <conditionalFormatting sqref="A14:AE14 AG14">
    <cfRule type="expression" dxfId="504" priority="46" stopIfTrue="1">
      <formula>$A14&lt;&gt;""</formula>
    </cfRule>
  </conditionalFormatting>
  <conditionalFormatting sqref="AF14">
    <cfRule type="expression" dxfId="503" priority="45" stopIfTrue="1">
      <formula>$A14&lt;&gt;""</formula>
    </cfRule>
  </conditionalFormatting>
  <conditionalFormatting sqref="A15:AE15 AG15">
    <cfRule type="expression" dxfId="502" priority="44" stopIfTrue="1">
      <formula>$A15&lt;&gt;""</formula>
    </cfRule>
  </conditionalFormatting>
  <conditionalFormatting sqref="AF15">
    <cfRule type="expression" dxfId="501" priority="43" stopIfTrue="1">
      <formula>$A15&lt;&gt;""</formula>
    </cfRule>
  </conditionalFormatting>
  <conditionalFormatting sqref="A16:AE16 AG16">
    <cfRule type="expression" dxfId="500" priority="42" stopIfTrue="1">
      <formula>$A16&lt;&gt;""</formula>
    </cfRule>
  </conditionalFormatting>
  <conditionalFormatting sqref="AF16">
    <cfRule type="expression" dxfId="499" priority="41" stopIfTrue="1">
      <formula>$A16&lt;&gt;""</formula>
    </cfRule>
  </conditionalFormatting>
  <conditionalFormatting sqref="A17:AE17 AG17">
    <cfRule type="expression" dxfId="498" priority="40" stopIfTrue="1">
      <formula>$A17&lt;&gt;""</formula>
    </cfRule>
  </conditionalFormatting>
  <conditionalFormatting sqref="AF17">
    <cfRule type="expression" dxfId="497" priority="39" stopIfTrue="1">
      <formula>$A17&lt;&gt;""</formula>
    </cfRule>
  </conditionalFormatting>
  <conditionalFormatting sqref="A18:AE18 AG18">
    <cfRule type="expression" dxfId="496" priority="38" stopIfTrue="1">
      <formula>$A18&lt;&gt;""</formula>
    </cfRule>
  </conditionalFormatting>
  <conditionalFormatting sqref="AF18">
    <cfRule type="expression" dxfId="495" priority="37" stopIfTrue="1">
      <formula>$A18&lt;&gt;""</formula>
    </cfRule>
  </conditionalFormatting>
  <conditionalFormatting sqref="A19:AE19 AG19">
    <cfRule type="expression" dxfId="494" priority="36" stopIfTrue="1">
      <formula>$A19&lt;&gt;""</formula>
    </cfRule>
  </conditionalFormatting>
  <conditionalFormatting sqref="AF19">
    <cfRule type="expression" dxfId="493" priority="35" stopIfTrue="1">
      <formula>$A19&lt;&gt;""</formula>
    </cfRule>
  </conditionalFormatting>
  <conditionalFormatting sqref="A20:AE20 AG20">
    <cfRule type="expression" dxfId="492" priority="34" stopIfTrue="1">
      <formula>$A20&lt;&gt;""</formula>
    </cfRule>
  </conditionalFormatting>
  <conditionalFormatting sqref="AF20">
    <cfRule type="expression" dxfId="491" priority="33" stopIfTrue="1">
      <formula>$A20&lt;&gt;""</formula>
    </cfRule>
  </conditionalFormatting>
  <conditionalFormatting sqref="A21:AE21 AG21">
    <cfRule type="expression" dxfId="490" priority="32" stopIfTrue="1">
      <formula>$A21&lt;&gt;""</formula>
    </cfRule>
  </conditionalFormatting>
  <conditionalFormatting sqref="AF21">
    <cfRule type="expression" dxfId="489" priority="31" stopIfTrue="1">
      <formula>$A21&lt;&gt;""</formula>
    </cfRule>
  </conditionalFormatting>
  <conditionalFormatting sqref="A22:AE22 AG22">
    <cfRule type="expression" dxfId="488" priority="30" stopIfTrue="1">
      <formula>$A22&lt;&gt;""</formula>
    </cfRule>
  </conditionalFormatting>
  <conditionalFormatting sqref="AF22">
    <cfRule type="expression" dxfId="487" priority="29" stopIfTrue="1">
      <formula>$A22&lt;&gt;""</formula>
    </cfRule>
  </conditionalFormatting>
  <conditionalFormatting sqref="A23:AE23 AG23">
    <cfRule type="expression" dxfId="486" priority="28" stopIfTrue="1">
      <formula>$A23&lt;&gt;""</formula>
    </cfRule>
  </conditionalFormatting>
  <conditionalFormatting sqref="AF23">
    <cfRule type="expression" dxfId="485" priority="27" stopIfTrue="1">
      <formula>$A23&lt;&gt;""</formula>
    </cfRule>
  </conditionalFormatting>
  <conditionalFormatting sqref="A24:AE24 AG24">
    <cfRule type="expression" dxfId="484" priority="26" stopIfTrue="1">
      <formula>$A24&lt;&gt;""</formula>
    </cfRule>
  </conditionalFormatting>
  <conditionalFormatting sqref="AF24">
    <cfRule type="expression" dxfId="483" priority="25" stopIfTrue="1">
      <formula>$A24&lt;&gt;""</formula>
    </cfRule>
  </conditionalFormatting>
  <conditionalFormatting sqref="A25:AE25 AG25">
    <cfRule type="expression" dxfId="482" priority="24" stopIfTrue="1">
      <formula>$A25&lt;&gt;""</formula>
    </cfRule>
  </conditionalFormatting>
  <conditionalFormatting sqref="AF25">
    <cfRule type="expression" dxfId="481" priority="23" stopIfTrue="1">
      <formula>$A25&lt;&gt;""</formula>
    </cfRule>
  </conditionalFormatting>
  <conditionalFormatting sqref="A26:AE26 AG26">
    <cfRule type="expression" dxfId="480" priority="22" stopIfTrue="1">
      <formula>$A26&lt;&gt;""</formula>
    </cfRule>
  </conditionalFormatting>
  <conditionalFormatting sqref="AF26">
    <cfRule type="expression" dxfId="479" priority="21" stopIfTrue="1">
      <formula>$A26&lt;&gt;""</formula>
    </cfRule>
  </conditionalFormatting>
  <conditionalFormatting sqref="A27:AE27 AG27">
    <cfRule type="expression" dxfId="478" priority="20" stopIfTrue="1">
      <formula>$A27&lt;&gt;""</formula>
    </cfRule>
  </conditionalFormatting>
  <conditionalFormatting sqref="AF27">
    <cfRule type="expression" dxfId="477" priority="19" stopIfTrue="1">
      <formula>$A27&lt;&gt;""</formula>
    </cfRule>
  </conditionalFormatting>
  <conditionalFormatting sqref="A28:AE28 AG28">
    <cfRule type="expression" dxfId="476" priority="18" stopIfTrue="1">
      <formula>$A28&lt;&gt;""</formula>
    </cfRule>
  </conditionalFormatting>
  <conditionalFormatting sqref="AF28">
    <cfRule type="expression" dxfId="475" priority="17" stopIfTrue="1">
      <formula>$A28&lt;&gt;""</formula>
    </cfRule>
  </conditionalFormatting>
  <conditionalFormatting sqref="A29:AE29 AG29">
    <cfRule type="expression" dxfId="474" priority="16" stopIfTrue="1">
      <formula>$A29&lt;&gt;""</formula>
    </cfRule>
  </conditionalFormatting>
  <conditionalFormatting sqref="AF29">
    <cfRule type="expression" dxfId="473" priority="15" stopIfTrue="1">
      <formula>$A29&lt;&gt;""</formula>
    </cfRule>
  </conditionalFormatting>
  <conditionalFormatting sqref="A30:AE30 AG30">
    <cfRule type="expression" dxfId="472" priority="14" stopIfTrue="1">
      <formula>$A30&lt;&gt;""</formula>
    </cfRule>
  </conditionalFormatting>
  <conditionalFormatting sqref="AF30">
    <cfRule type="expression" dxfId="471" priority="13" stopIfTrue="1">
      <formula>$A30&lt;&gt;""</formula>
    </cfRule>
  </conditionalFormatting>
  <conditionalFormatting sqref="A31:AE31 AG31">
    <cfRule type="expression" dxfId="470" priority="12" stopIfTrue="1">
      <formula>$A31&lt;&gt;""</formula>
    </cfRule>
  </conditionalFormatting>
  <conditionalFormatting sqref="AF31">
    <cfRule type="expression" dxfId="469" priority="11" stopIfTrue="1">
      <formula>$A31&lt;&gt;""</formula>
    </cfRule>
  </conditionalFormatting>
  <conditionalFormatting sqref="A32:AE32 AG32">
    <cfRule type="expression" dxfId="468" priority="10" stopIfTrue="1">
      <formula>$A32&lt;&gt;""</formula>
    </cfRule>
  </conditionalFormatting>
  <conditionalFormatting sqref="AF32">
    <cfRule type="expression" dxfId="467" priority="9" stopIfTrue="1">
      <formula>$A32&lt;&gt;""</formula>
    </cfRule>
  </conditionalFormatting>
  <conditionalFormatting sqref="A33:AE33 AG33">
    <cfRule type="expression" dxfId="466" priority="8" stopIfTrue="1">
      <formula>$A33&lt;&gt;""</formula>
    </cfRule>
  </conditionalFormatting>
  <conditionalFormatting sqref="AF33">
    <cfRule type="expression" dxfId="465" priority="7" stopIfTrue="1">
      <formula>$A33&lt;&gt;""</formula>
    </cfRule>
  </conditionalFormatting>
  <conditionalFormatting sqref="A34:AE34 AG34">
    <cfRule type="expression" dxfId="464" priority="6" stopIfTrue="1">
      <formula>$A34&lt;&gt;""</formula>
    </cfRule>
  </conditionalFormatting>
  <conditionalFormatting sqref="AF34">
    <cfRule type="expression" dxfId="463" priority="5" stopIfTrue="1">
      <formula>$A34&lt;&gt;""</formula>
    </cfRule>
  </conditionalFormatting>
  <conditionalFormatting sqref="A35:AE35 AG35">
    <cfRule type="expression" dxfId="462" priority="4" stopIfTrue="1">
      <formula>$A35&lt;&gt;""</formula>
    </cfRule>
  </conditionalFormatting>
  <conditionalFormatting sqref="AF35">
    <cfRule type="expression" dxfId="461" priority="3" stopIfTrue="1">
      <formula>$A35&lt;&gt;""</formula>
    </cfRule>
  </conditionalFormatting>
  <conditionalFormatting sqref="A7:AE7 AG7">
    <cfRule type="expression" dxfId="460" priority="2" stopIfTrue="1">
      <formula>$A7&lt;&gt;""</formula>
    </cfRule>
  </conditionalFormatting>
  <conditionalFormatting sqref="AF7">
    <cfRule type="expression" dxfId="4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525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</row>
    <row r="8" spans="1:34" s="10" customFormat="1" ht="12" customHeight="1">
      <c r="A8" s="49" t="s">
        <v>139</v>
      </c>
      <c r="B8" s="50" t="s">
        <v>129</v>
      </c>
      <c r="C8" s="49" t="s">
        <v>140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150</v>
      </c>
      <c r="C9" s="49" t="s">
        <v>151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156</v>
      </c>
      <c r="C10" s="49" t="s">
        <v>157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168</v>
      </c>
      <c r="C11" s="49" t="s">
        <v>167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174</v>
      </c>
      <c r="C12" s="49" t="s">
        <v>177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184</v>
      </c>
      <c r="C13" s="49" t="s">
        <v>185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122</v>
      </c>
      <c r="B14" s="50" t="s">
        <v>190</v>
      </c>
      <c r="C14" s="49" t="s">
        <v>191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196</v>
      </c>
      <c r="C15" s="49" t="s">
        <v>213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122</v>
      </c>
      <c r="B16" s="50" t="s">
        <v>223</v>
      </c>
      <c r="C16" s="49" t="s">
        <v>217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257</v>
      </c>
      <c r="C17" s="49" t="s">
        <v>258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266</v>
      </c>
      <c r="C18" s="49" t="s">
        <v>270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281</v>
      </c>
      <c r="C19" s="49" t="s">
        <v>284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122</v>
      </c>
      <c r="B20" s="50" t="s">
        <v>292</v>
      </c>
      <c r="C20" s="49" t="s">
        <v>293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308</v>
      </c>
      <c r="C21" s="49" t="s">
        <v>309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318</v>
      </c>
      <c r="C22" s="49" t="s">
        <v>317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122</v>
      </c>
      <c r="B23" s="50" t="s">
        <v>322</v>
      </c>
      <c r="C23" s="49" t="s">
        <v>323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329</v>
      </c>
      <c r="C24" s="49" t="s">
        <v>330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139</v>
      </c>
      <c r="B25" s="50" t="s">
        <v>340</v>
      </c>
      <c r="C25" s="49" t="s">
        <v>352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122</v>
      </c>
      <c r="B26" s="50" t="s">
        <v>363</v>
      </c>
      <c r="C26" s="49" t="s">
        <v>364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384</v>
      </c>
      <c r="C27" s="49" t="s">
        <v>394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401</v>
      </c>
      <c r="C28" s="49" t="s">
        <v>403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427</v>
      </c>
      <c r="C29" s="49" t="s">
        <v>421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139</v>
      </c>
      <c r="B30" s="50" t="s">
        <v>430</v>
      </c>
      <c r="C30" s="49" t="s">
        <v>446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458</v>
      </c>
      <c r="C31" s="49" t="s">
        <v>457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468</v>
      </c>
      <c r="C32" s="49" t="s">
        <v>469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139</v>
      </c>
      <c r="B33" s="50" t="s">
        <v>480</v>
      </c>
      <c r="C33" s="49" t="s">
        <v>492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128</v>
      </c>
      <c r="B34" s="50" t="s">
        <v>499</v>
      </c>
      <c r="C34" s="49" t="s">
        <v>496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128</v>
      </c>
      <c r="B35" s="50" t="s">
        <v>514</v>
      </c>
      <c r="C35" s="49" t="s">
        <v>515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6:AG997 A36:AE997">
    <cfRule type="expression" dxfId="458" priority="61" stopIfTrue="1">
      <formula>$A36&lt;&gt;""</formula>
    </cfRule>
  </conditionalFormatting>
  <conditionalFormatting sqref="AF36:AF995">
    <cfRule type="expression" dxfId="456" priority="59" stopIfTrue="1">
      <formula>$A36&lt;&gt;""</formula>
    </cfRule>
  </conditionalFormatting>
  <conditionalFormatting sqref="A8:AE8 AG8">
    <cfRule type="expression" dxfId="455" priority="58" stopIfTrue="1">
      <formula>$A8&lt;&gt;""</formula>
    </cfRule>
  </conditionalFormatting>
  <conditionalFormatting sqref="AF8">
    <cfRule type="expression" dxfId="454" priority="57" stopIfTrue="1">
      <formula>$A8&lt;&gt;""</formula>
    </cfRule>
  </conditionalFormatting>
  <conditionalFormatting sqref="A9:AE9 AG9">
    <cfRule type="expression" dxfId="453" priority="56" stopIfTrue="1">
      <formula>$A9&lt;&gt;""</formula>
    </cfRule>
  </conditionalFormatting>
  <conditionalFormatting sqref="AF9">
    <cfRule type="expression" dxfId="452" priority="55" stopIfTrue="1">
      <formula>$A9&lt;&gt;""</formula>
    </cfRule>
  </conditionalFormatting>
  <conditionalFormatting sqref="A10:AE10 AG10">
    <cfRule type="expression" dxfId="451" priority="54" stopIfTrue="1">
      <formula>$A10&lt;&gt;""</formula>
    </cfRule>
  </conditionalFormatting>
  <conditionalFormatting sqref="AF10">
    <cfRule type="expression" dxfId="450" priority="53" stopIfTrue="1">
      <formula>$A10&lt;&gt;""</formula>
    </cfRule>
  </conditionalFormatting>
  <conditionalFormatting sqref="A11:AE11 AG11">
    <cfRule type="expression" dxfId="449" priority="52" stopIfTrue="1">
      <formula>$A11&lt;&gt;""</formula>
    </cfRule>
  </conditionalFormatting>
  <conditionalFormatting sqref="AF11">
    <cfRule type="expression" dxfId="448" priority="51" stopIfTrue="1">
      <formula>$A11&lt;&gt;""</formula>
    </cfRule>
  </conditionalFormatting>
  <conditionalFormatting sqref="A12:AE12 AG12">
    <cfRule type="expression" dxfId="447" priority="50" stopIfTrue="1">
      <formula>$A12&lt;&gt;""</formula>
    </cfRule>
  </conditionalFormatting>
  <conditionalFormatting sqref="AF12">
    <cfRule type="expression" dxfId="446" priority="49" stopIfTrue="1">
      <formula>$A12&lt;&gt;""</formula>
    </cfRule>
  </conditionalFormatting>
  <conditionalFormatting sqref="A13:AE13 AG13">
    <cfRule type="expression" dxfId="445" priority="48" stopIfTrue="1">
      <formula>$A13&lt;&gt;""</formula>
    </cfRule>
  </conditionalFormatting>
  <conditionalFormatting sqref="AF13">
    <cfRule type="expression" dxfId="444" priority="47" stopIfTrue="1">
      <formula>$A13&lt;&gt;""</formula>
    </cfRule>
  </conditionalFormatting>
  <conditionalFormatting sqref="A14:AE14 AG14">
    <cfRule type="expression" dxfId="443" priority="46" stopIfTrue="1">
      <formula>$A14&lt;&gt;""</formula>
    </cfRule>
  </conditionalFormatting>
  <conditionalFormatting sqref="AF14">
    <cfRule type="expression" dxfId="442" priority="45" stopIfTrue="1">
      <formula>$A14&lt;&gt;""</formula>
    </cfRule>
  </conditionalFormatting>
  <conditionalFormatting sqref="A15:AE15 AG15">
    <cfRule type="expression" dxfId="441" priority="44" stopIfTrue="1">
      <formula>$A15&lt;&gt;""</formula>
    </cfRule>
  </conditionalFormatting>
  <conditionalFormatting sqref="AF15">
    <cfRule type="expression" dxfId="440" priority="43" stopIfTrue="1">
      <formula>$A15&lt;&gt;""</formula>
    </cfRule>
  </conditionalFormatting>
  <conditionalFormatting sqref="A16:AE16 AG16">
    <cfRule type="expression" dxfId="439" priority="42" stopIfTrue="1">
      <formula>$A16&lt;&gt;""</formula>
    </cfRule>
  </conditionalFormatting>
  <conditionalFormatting sqref="AF16">
    <cfRule type="expression" dxfId="438" priority="41" stopIfTrue="1">
      <formula>$A16&lt;&gt;""</formula>
    </cfRule>
  </conditionalFormatting>
  <conditionalFormatting sqref="A17:AE17 AG17">
    <cfRule type="expression" dxfId="437" priority="40" stopIfTrue="1">
      <formula>$A17&lt;&gt;""</formula>
    </cfRule>
  </conditionalFormatting>
  <conditionalFormatting sqref="AF17">
    <cfRule type="expression" dxfId="436" priority="39" stopIfTrue="1">
      <formula>$A17&lt;&gt;""</formula>
    </cfRule>
  </conditionalFormatting>
  <conditionalFormatting sqref="A18:AE18 AG18">
    <cfRule type="expression" dxfId="435" priority="38" stopIfTrue="1">
      <formula>$A18&lt;&gt;""</formula>
    </cfRule>
  </conditionalFormatting>
  <conditionalFormatting sqref="AF18">
    <cfRule type="expression" dxfId="434" priority="37" stopIfTrue="1">
      <formula>$A18&lt;&gt;""</formula>
    </cfRule>
  </conditionalFormatting>
  <conditionalFormatting sqref="A19:AE19 AG19">
    <cfRule type="expression" dxfId="433" priority="36" stopIfTrue="1">
      <formula>$A19&lt;&gt;""</formula>
    </cfRule>
  </conditionalFormatting>
  <conditionalFormatting sqref="AF19">
    <cfRule type="expression" dxfId="432" priority="35" stopIfTrue="1">
      <formula>$A19&lt;&gt;""</formula>
    </cfRule>
  </conditionalFormatting>
  <conditionalFormatting sqref="A20:AE20 AG20">
    <cfRule type="expression" dxfId="431" priority="34" stopIfTrue="1">
      <formula>$A20&lt;&gt;""</formula>
    </cfRule>
  </conditionalFormatting>
  <conditionalFormatting sqref="AF20">
    <cfRule type="expression" dxfId="430" priority="33" stopIfTrue="1">
      <formula>$A20&lt;&gt;""</formula>
    </cfRule>
  </conditionalFormatting>
  <conditionalFormatting sqref="A21:AE21 AG21">
    <cfRule type="expression" dxfId="429" priority="32" stopIfTrue="1">
      <formula>$A21&lt;&gt;""</formula>
    </cfRule>
  </conditionalFormatting>
  <conditionalFormatting sqref="AF21">
    <cfRule type="expression" dxfId="428" priority="31" stopIfTrue="1">
      <formula>$A21&lt;&gt;""</formula>
    </cfRule>
  </conditionalFormatting>
  <conditionalFormatting sqref="A22:AE22 AG22">
    <cfRule type="expression" dxfId="427" priority="30" stopIfTrue="1">
      <formula>$A22&lt;&gt;""</formula>
    </cfRule>
  </conditionalFormatting>
  <conditionalFormatting sqref="AF22">
    <cfRule type="expression" dxfId="426" priority="29" stopIfTrue="1">
      <formula>$A22&lt;&gt;""</formula>
    </cfRule>
  </conditionalFormatting>
  <conditionalFormatting sqref="A23:AE23 AG23">
    <cfRule type="expression" dxfId="425" priority="28" stopIfTrue="1">
      <formula>$A23&lt;&gt;""</formula>
    </cfRule>
  </conditionalFormatting>
  <conditionalFormatting sqref="AF23">
    <cfRule type="expression" dxfId="424" priority="27" stopIfTrue="1">
      <formula>$A23&lt;&gt;""</formula>
    </cfRule>
  </conditionalFormatting>
  <conditionalFormatting sqref="A24:AE24 AG24">
    <cfRule type="expression" dxfId="423" priority="26" stopIfTrue="1">
      <formula>$A24&lt;&gt;""</formula>
    </cfRule>
  </conditionalFormatting>
  <conditionalFormatting sqref="AF24">
    <cfRule type="expression" dxfId="422" priority="25" stopIfTrue="1">
      <formula>$A24&lt;&gt;""</formula>
    </cfRule>
  </conditionalFormatting>
  <conditionalFormatting sqref="A25:AE25 AG25">
    <cfRule type="expression" dxfId="421" priority="24" stopIfTrue="1">
      <formula>$A25&lt;&gt;""</formula>
    </cfRule>
  </conditionalFormatting>
  <conditionalFormatting sqref="AF25">
    <cfRule type="expression" dxfId="420" priority="23" stopIfTrue="1">
      <formula>$A25&lt;&gt;""</formula>
    </cfRule>
  </conditionalFormatting>
  <conditionalFormatting sqref="A26:AE26 AG26">
    <cfRule type="expression" dxfId="419" priority="22" stopIfTrue="1">
      <formula>$A26&lt;&gt;""</formula>
    </cfRule>
  </conditionalFormatting>
  <conditionalFormatting sqref="AF26">
    <cfRule type="expression" dxfId="418" priority="21" stopIfTrue="1">
      <formula>$A26&lt;&gt;""</formula>
    </cfRule>
  </conditionalFormatting>
  <conditionalFormatting sqref="A27:AE27 AG27">
    <cfRule type="expression" dxfId="417" priority="20" stopIfTrue="1">
      <formula>$A27&lt;&gt;""</formula>
    </cfRule>
  </conditionalFormatting>
  <conditionalFormatting sqref="AF27">
    <cfRule type="expression" dxfId="416" priority="19" stopIfTrue="1">
      <formula>$A27&lt;&gt;""</formula>
    </cfRule>
  </conditionalFormatting>
  <conditionalFormatting sqref="A28:AE28 AG28">
    <cfRule type="expression" dxfId="415" priority="18" stopIfTrue="1">
      <formula>$A28&lt;&gt;""</formula>
    </cfRule>
  </conditionalFormatting>
  <conditionalFormatting sqref="AF28">
    <cfRule type="expression" dxfId="414" priority="17" stopIfTrue="1">
      <formula>$A28&lt;&gt;""</formula>
    </cfRule>
  </conditionalFormatting>
  <conditionalFormatting sqref="A29:AE29 AG29">
    <cfRule type="expression" dxfId="413" priority="16" stopIfTrue="1">
      <formula>$A29&lt;&gt;""</formula>
    </cfRule>
  </conditionalFormatting>
  <conditionalFormatting sqref="AF29">
    <cfRule type="expression" dxfId="412" priority="15" stopIfTrue="1">
      <formula>$A29&lt;&gt;""</formula>
    </cfRule>
  </conditionalFormatting>
  <conditionalFormatting sqref="A30:AE30 AG30">
    <cfRule type="expression" dxfId="411" priority="14" stopIfTrue="1">
      <formula>$A30&lt;&gt;""</formula>
    </cfRule>
  </conditionalFormatting>
  <conditionalFormatting sqref="AF30">
    <cfRule type="expression" dxfId="410" priority="13" stopIfTrue="1">
      <formula>$A30&lt;&gt;""</formula>
    </cfRule>
  </conditionalFormatting>
  <conditionalFormatting sqref="A31:AE31 AG31">
    <cfRule type="expression" dxfId="409" priority="12" stopIfTrue="1">
      <formula>$A31&lt;&gt;""</formula>
    </cfRule>
  </conditionalFormatting>
  <conditionalFormatting sqref="AF31">
    <cfRule type="expression" dxfId="408" priority="11" stopIfTrue="1">
      <formula>$A31&lt;&gt;""</formula>
    </cfRule>
  </conditionalFormatting>
  <conditionalFormatting sqref="A32:AE32 AG32">
    <cfRule type="expression" dxfId="407" priority="10" stopIfTrue="1">
      <formula>$A32&lt;&gt;""</formula>
    </cfRule>
  </conditionalFormatting>
  <conditionalFormatting sqref="AF32">
    <cfRule type="expression" dxfId="406" priority="9" stopIfTrue="1">
      <formula>$A32&lt;&gt;""</formula>
    </cfRule>
  </conditionalFormatting>
  <conditionalFormatting sqref="A33:AE33 AG33">
    <cfRule type="expression" dxfId="405" priority="8" stopIfTrue="1">
      <formula>$A33&lt;&gt;""</formula>
    </cfRule>
  </conditionalFormatting>
  <conditionalFormatting sqref="AF33">
    <cfRule type="expression" dxfId="404" priority="7" stopIfTrue="1">
      <formula>$A33&lt;&gt;""</formula>
    </cfRule>
  </conditionalFormatting>
  <conditionalFormatting sqref="A34:AE34 AG34">
    <cfRule type="expression" dxfId="403" priority="6" stopIfTrue="1">
      <formula>$A34&lt;&gt;""</formula>
    </cfRule>
  </conditionalFormatting>
  <conditionalFormatting sqref="AF34">
    <cfRule type="expression" dxfId="402" priority="5" stopIfTrue="1">
      <formula>$A34&lt;&gt;""</formula>
    </cfRule>
  </conditionalFormatting>
  <conditionalFormatting sqref="A35:AE35 AG35">
    <cfRule type="expression" dxfId="401" priority="4" stopIfTrue="1">
      <formula>$A35&lt;&gt;""</formula>
    </cfRule>
  </conditionalFormatting>
  <conditionalFormatting sqref="AF35">
    <cfRule type="expression" dxfId="400" priority="3" stopIfTrue="1">
      <formula>$A35&lt;&gt;""</formula>
    </cfRule>
  </conditionalFormatting>
  <conditionalFormatting sqref="A7:AE7 AG7">
    <cfRule type="expression" dxfId="399" priority="2" stopIfTrue="1">
      <formula>$A7&lt;&gt;""</formula>
    </cfRule>
  </conditionalFormatting>
  <conditionalFormatting sqref="AF7">
    <cfRule type="expression" dxfId="3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525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</row>
    <row r="8" spans="1:34" s="10" customFormat="1" ht="12" customHeight="1">
      <c r="A8" s="49" t="s">
        <v>141</v>
      </c>
      <c r="B8" s="50" t="s">
        <v>142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148</v>
      </c>
      <c r="C9" s="49" t="s">
        <v>151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156</v>
      </c>
      <c r="C10" s="49" t="s">
        <v>157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166</v>
      </c>
      <c r="C11" s="49" t="s">
        <v>167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176</v>
      </c>
      <c r="C12" s="49" t="s">
        <v>180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122</v>
      </c>
      <c r="B13" s="50" t="s">
        <v>182</v>
      </c>
      <c r="C13" s="49" t="s">
        <v>185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190</v>
      </c>
      <c r="C14" s="49" t="s">
        <v>191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211</v>
      </c>
      <c r="C15" s="49" t="s">
        <v>195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225</v>
      </c>
      <c r="B16" s="50" t="s">
        <v>236</v>
      </c>
      <c r="C16" s="49" t="s">
        <v>226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244</v>
      </c>
      <c r="C17" s="49" t="s">
        <v>245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122</v>
      </c>
      <c r="B18" s="50" t="s">
        <v>266</v>
      </c>
      <c r="C18" s="49" t="s">
        <v>271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282</v>
      </c>
      <c r="C19" s="49" t="s">
        <v>280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297</v>
      </c>
      <c r="B20" s="50" t="s">
        <v>298</v>
      </c>
      <c r="C20" s="49" t="s">
        <v>293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311</v>
      </c>
      <c r="C21" s="49" t="s">
        <v>309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319</v>
      </c>
      <c r="B22" s="50" t="s">
        <v>315</v>
      </c>
      <c r="C22" s="49" t="s">
        <v>317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322</v>
      </c>
      <c r="C23" s="49" t="s">
        <v>323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329</v>
      </c>
      <c r="C24" s="49" t="s">
        <v>330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128</v>
      </c>
      <c r="B25" s="50" t="s">
        <v>340</v>
      </c>
      <c r="C25" s="49" t="s">
        <v>356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122</v>
      </c>
      <c r="B26" s="50" t="s">
        <v>375</v>
      </c>
      <c r="C26" s="49" t="s">
        <v>364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122</v>
      </c>
      <c r="B27" s="50" t="s">
        <v>382</v>
      </c>
      <c r="C27" s="49" t="s">
        <v>394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401</v>
      </c>
      <c r="C28" s="49" t="s">
        <v>403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417</v>
      </c>
      <c r="C29" s="49" t="s">
        <v>421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146</v>
      </c>
      <c r="B30" s="50" t="s">
        <v>447</v>
      </c>
      <c r="C30" s="49" t="s">
        <v>445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141</v>
      </c>
      <c r="B31" s="50" t="s">
        <v>462</v>
      </c>
      <c r="C31" s="49" t="s">
        <v>453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122</v>
      </c>
      <c r="B32" s="50" t="s">
        <v>468</v>
      </c>
      <c r="C32" s="49" t="s">
        <v>469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122</v>
      </c>
      <c r="B33" s="50" t="s">
        <v>480</v>
      </c>
      <c r="C33" s="49" t="s">
        <v>477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128</v>
      </c>
      <c r="B34" s="50" t="s">
        <v>501</v>
      </c>
      <c r="C34" s="49" t="s">
        <v>497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128</v>
      </c>
      <c r="B35" s="50" t="s">
        <v>522</v>
      </c>
      <c r="C35" s="49" t="s">
        <v>515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6:AG997 A36:AE997">
    <cfRule type="expression" dxfId="397" priority="61" stopIfTrue="1">
      <formula>$A36&lt;&gt;""</formula>
    </cfRule>
  </conditionalFormatting>
  <conditionalFormatting sqref="AF36:AF995">
    <cfRule type="expression" dxfId="395" priority="59" stopIfTrue="1">
      <formula>$A36&lt;&gt;""</formula>
    </cfRule>
  </conditionalFormatting>
  <conditionalFormatting sqref="A8:AE8 AG8">
    <cfRule type="expression" dxfId="394" priority="58" stopIfTrue="1">
      <formula>$A8&lt;&gt;""</formula>
    </cfRule>
  </conditionalFormatting>
  <conditionalFormatting sqref="AF8">
    <cfRule type="expression" dxfId="393" priority="57" stopIfTrue="1">
      <formula>$A8&lt;&gt;""</formula>
    </cfRule>
  </conditionalFormatting>
  <conditionalFormatting sqref="A9:AE9 AG9">
    <cfRule type="expression" dxfId="392" priority="56" stopIfTrue="1">
      <formula>$A9&lt;&gt;""</formula>
    </cfRule>
  </conditionalFormatting>
  <conditionalFormatting sqref="AF9">
    <cfRule type="expression" dxfId="391" priority="55" stopIfTrue="1">
      <formula>$A9&lt;&gt;""</formula>
    </cfRule>
  </conditionalFormatting>
  <conditionalFormatting sqref="A10:AE10 AG10">
    <cfRule type="expression" dxfId="390" priority="54" stopIfTrue="1">
      <formula>$A10&lt;&gt;""</formula>
    </cfRule>
  </conditionalFormatting>
  <conditionalFormatting sqref="AF10">
    <cfRule type="expression" dxfId="389" priority="53" stopIfTrue="1">
      <formula>$A10&lt;&gt;""</formula>
    </cfRule>
  </conditionalFormatting>
  <conditionalFormatting sqref="A11:AE11 AG11">
    <cfRule type="expression" dxfId="388" priority="52" stopIfTrue="1">
      <formula>$A11&lt;&gt;""</formula>
    </cfRule>
  </conditionalFormatting>
  <conditionalFormatting sqref="AF11">
    <cfRule type="expression" dxfId="387" priority="51" stopIfTrue="1">
      <formula>$A11&lt;&gt;""</formula>
    </cfRule>
  </conditionalFormatting>
  <conditionalFormatting sqref="A12:AE12 AG12">
    <cfRule type="expression" dxfId="386" priority="50" stopIfTrue="1">
      <formula>$A12&lt;&gt;""</formula>
    </cfRule>
  </conditionalFormatting>
  <conditionalFormatting sqref="AF12">
    <cfRule type="expression" dxfId="385" priority="49" stopIfTrue="1">
      <formula>$A12&lt;&gt;""</formula>
    </cfRule>
  </conditionalFormatting>
  <conditionalFormatting sqref="A13:AE13 AG13">
    <cfRule type="expression" dxfId="384" priority="48" stopIfTrue="1">
      <formula>$A13&lt;&gt;""</formula>
    </cfRule>
  </conditionalFormatting>
  <conditionalFormatting sqref="AF13">
    <cfRule type="expression" dxfId="383" priority="47" stopIfTrue="1">
      <formula>$A13&lt;&gt;""</formula>
    </cfRule>
  </conditionalFormatting>
  <conditionalFormatting sqref="A14:AE14 AG14">
    <cfRule type="expression" dxfId="382" priority="46" stopIfTrue="1">
      <formula>$A14&lt;&gt;""</formula>
    </cfRule>
  </conditionalFormatting>
  <conditionalFormatting sqref="AF14">
    <cfRule type="expression" dxfId="381" priority="45" stopIfTrue="1">
      <formula>$A14&lt;&gt;""</formula>
    </cfRule>
  </conditionalFormatting>
  <conditionalFormatting sqref="A15:AE15 AG15">
    <cfRule type="expression" dxfId="380" priority="44" stopIfTrue="1">
      <formula>$A15&lt;&gt;""</formula>
    </cfRule>
  </conditionalFormatting>
  <conditionalFormatting sqref="AF15">
    <cfRule type="expression" dxfId="379" priority="43" stopIfTrue="1">
      <formula>$A15&lt;&gt;""</formula>
    </cfRule>
  </conditionalFormatting>
  <conditionalFormatting sqref="A16:AE16 AG16">
    <cfRule type="expression" dxfId="378" priority="42" stopIfTrue="1">
      <formula>$A16&lt;&gt;""</formula>
    </cfRule>
  </conditionalFormatting>
  <conditionalFormatting sqref="AF16">
    <cfRule type="expression" dxfId="377" priority="41" stopIfTrue="1">
      <formula>$A16&lt;&gt;""</formula>
    </cfRule>
  </conditionalFormatting>
  <conditionalFormatting sqref="A17:AE17 AG17">
    <cfRule type="expression" dxfId="376" priority="40" stopIfTrue="1">
      <formula>$A17&lt;&gt;""</formula>
    </cfRule>
  </conditionalFormatting>
  <conditionalFormatting sqref="AF17">
    <cfRule type="expression" dxfId="375" priority="39" stopIfTrue="1">
      <formula>$A17&lt;&gt;""</formula>
    </cfRule>
  </conditionalFormatting>
  <conditionalFormatting sqref="A18:AE18 AG18">
    <cfRule type="expression" dxfId="374" priority="38" stopIfTrue="1">
      <formula>$A18&lt;&gt;""</formula>
    </cfRule>
  </conditionalFormatting>
  <conditionalFormatting sqref="AF18">
    <cfRule type="expression" dxfId="373" priority="37" stopIfTrue="1">
      <formula>$A18&lt;&gt;""</formula>
    </cfRule>
  </conditionalFormatting>
  <conditionalFormatting sqref="A19:AE19 AG19">
    <cfRule type="expression" dxfId="372" priority="36" stopIfTrue="1">
      <formula>$A19&lt;&gt;""</formula>
    </cfRule>
  </conditionalFormatting>
  <conditionalFormatting sqref="AF19">
    <cfRule type="expression" dxfId="371" priority="35" stopIfTrue="1">
      <formula>$A19&lt;&gt;""</formula>
    </cfRule>
  </conditionalFormatting>
  <conditionalFormatting sqref="A20:AE20 AG20">
    <cfRule type="expression" dxfId="370" priority="34" stopIfTrue="1">
      <formula>$A20&lt;&gt;""</formula>
    </cfRule>
  </conditionalFormatting>
  <conditionalFormatting sqref="AF20">
    <cfRule type="expression" dxfId="369" priority="33" stopIfTrue="1">
      <formula>$A20&lt;&gt;""</formula>
    </cfRule>
  </conditionalFormatting>
  <conditionalFormatting sqref="A21:AE21 AG21">
    <cfRule type="expression" dxfId="368" priority="32" stopIfTrue="1">
      <formula>$A21&lt;&gt;""</formula>
    </cfRule>
  </conditionalFormatting>
  <conditionalFormatting sqref="AF21">
    <cfRule type="expression" dxfId="367" priority="31" stopIfTrue="1">
      <formula>$A21&lt;&gt;""</formula>
    </cfRule>
  </conditionalFormatting>
  <conditionalFormatting sqref="A22:AE22 AG22">
    <cfRule type="expression" dxfId="366" priority="30" stopIfTrue="1">
      <formula>$A22&lt;&gt;""</formula>
    </cfRule>
  </conditionalFormatting>
  <conditionalFormatting sqref="AF22">
    <cfRule type="expression" dxfId="365" priority="29" stopIfTrue="1">
      <formula>$A22&lt;&gt;""</formula>
    </cfRule>
  </conditionalFormatting>
  <conditionalFormatting sqref="A23:AE23 AG23">
    <cfRule type="expression" dxfId="364" priority="28" stopIfTrue="1">
      <formula>$A23&lt;&gt;""</formula>
    </cfRule>
  </conditionalFormatting>
  <conditionalFormatting sqref="AF23">
    <cfRule type="expression" dxfId="363" priority="27" stopIfTrue="1">
      <formula>$A23&lt;&gt;""</formula>
    </cfRule>
  </conditionalFormatting>
  <conditionalFormatting sqref="A24:AE24 AG24">
    <cfRule type="expression" dxfId="362" priority="26" stopIfTrue="1">
      <formula>$A24&lt;&gt;""</formula>
    </cfRule>
  </conditionalFormatting>
  <conditionalFormatting sqref="AF24">
    <cfRule type="expression" dxfId="361" priority="25" stopIfTrue="1">
      <formula>$A24&lt;&gt;""</formula>
    </cfRule>
  </conditionalFormatting>
  <conditionalFormatting sqref="A25:AE25 AG25">
    <cfRule type="expression" dxfId="360" priority="24" stopIfTrue="1">
      <formula>$A25&lt;&gt;""</formula>
    </cfRule>
  </conditionalFormatting>
  <conditionalFormatting sqref="AF25">
    <cfRule type="expression" dxfId="359" priority="23" stopIfTrue="1">
      <formula>$A25&lt;&gt;""</formula>
    </cfRule>
  </conditionalFormatting>
  <conditionalFormatting sqref="A26:AE26 AG26">
    <cfRule type="expression" dxfId="358" priority="22" stopIfTrue="1">
      <formula>$A26&lt;&gt;""</formula>
    </cfRule>
  </conditionalFormatting>
  <conditionalFormatting sqref="AF26">
    <cfRule type="expression" dxfId="357" priority="21" stopIfTrue="1">
      <formula>$A26&lt;&gt;""</formula>
    </cfRule>
  </conditionalFormatting>
  <conditionalFormatting sqref="A27:AE27 AG27">
    <cfRule type="expression" dxfId="356" priority="20" stopIfTrue="1">
      <formula>$A27&lt;&gt;""</formula>
    </cfRule>
  </conditionalFormatting>
  <conditionalFormatting sqref="AF27">
    <cfRule type="expression" dxfId="355" priority="19" stopIfTrue="1">
      <formula>$A27&lt;&gt;""</formula>
    </cfRule>
  </conditionalFormatting>
  <conditionalFormatting sqref="A28:AE28 AG28">
    <cfRule type="expression" dxfId="354" priority="18" stopIfTrue="1">
      <formula>$A28&lt;&gt;""</formula>
    </cfRule>
  </conditionalFormatting>
  <conditionalFormatting sqref="AF28">
    <cfRule type="expression" dxfId="353" priority="17" stopIfTrue="1">
      <formula>$A28&lt;&gt;""</formula>
    </cfRule>
  </conditionalFormatting>
  <conditionalFormatting sqref="A29:AE29 AG29">
    <cfRule type="expression" dxfId="352" priority="16" stopIfTrue="1">
      <formula>$A29&lt;&gt;""</formula>
    </cfRule>
  </conditionalFormatting>
  <conditionalFormatting sqref="AF29">
    <cfRule type="expression" dxfId="351" priority="15" stopIfTrue="1">
      <formula>$A29&lt;&gt;""</formula>
    </cfRule>
  </conditionalFormatting>
  <conditionalFormatting sqref="A30:AE30 AG30">
    <cfRule type="expression" dxfId="350" priority="14" stopIfTrue="1">
      <formula>$A30&lt;&gt;""</formula>
    </cfRule>
  </conditionalFormatting>
  <conditionalFormatting sqref="AF30">
    <cfRule type="expression" dxfId="349" priority="13" stopIfTrue="1">
      <formula>$A30&lt;&gt;""</formula>
    </cfRule>
  </conditionalFormatting>
  <conditionalFormatting sqref="A31:AE31 AG31">
    <cfRule type="expression" dxfId="348" priority="12" stopIfTrue="1">
      <formula>$A31&lt;&gt;""</formula>
    </cfRule>
  </conditionalFormatting>
  <conditionalFormatting sqref="AF31">
    <cfRule type="expression" dxfId="347" priority="11" stopIfTrue="1">
      <formula>$A31&lt;&gt;""</formula>
    </cfRule>
  </conditionalFormatting>
  <conditionalFormatting sqref="A32:AE32 AG32">
    <cfRule type="expression" dxfId="346" priority="10" stopIfTrue="1">
      <formula>$A32&lt;&gt;""</formula>
    </cfRule>
  </conditionalFormatting>
  <conditionalFormatting sqref="AF32">
    <cfRule type="expression" dxfId="345" priority="9" stopIfTrue="1">
      <formula>$A32&lt;&gt;""</formula>
    </cfRule>
  </conditionalFormatting>
  <conditionalFormatting sqref="A33:AE33 AG33">
    <cfRule type="expression" dxfId="344" priority="8" stopIfTrue="1">
      <formula>$A33&lt;&gt;""</formula>
    </cfRule>
  </conditionalFormatting>
  <conditionalFormatting sqref="AF33">
    <cfRule type="expression" dxfId="343" priority="7" stopIfTrue="1">
      <formula>$A33&lt;&gt;""</formula>
    </cfRule>
  </conditionalFormatting>
  <conditionalFormatting sqref="A34:AE34 AG34">
    <cfRule type="expression" dxfId="342" priority="6" stopIfTrue="1">
      <formula>$A34&lt;&gt;""</formula>
    </cfRule>
  </conditionalFormatting>
  <conditionalFormatting sqref="AF34">
    <cfRule type="expression" dxfId="341" priority="5" stopIfTrue="1">
      <formula>$A34&lt;&gt;""</formula>
    </cfRule>
  </conditionalFormatting>
  <conditionalFormatting sqref="A35:AE35 AG35">
    <cfRule type="expression" dxfId="340" priority="4" stopIfTrue="1">
      <formula>$A35&lt;&gt;""</formula>
    </cfRule>
  </conditionalFormatting>
  <conditionalFormatting sqref="AF35">
    <cfRule type="expression" dxfId="339" priority="3" stopIfTrue="1">
      <formula>$A35&lt;&gt;""</formula>
    </cfRule>
  </conditionalFormatting>
  <conditionalFormatting sqref="A7:AE7 AG7">
    <cfRule type="expression" dxfId="338" priority="2" stopIfTrue="1">
      <formula>$A7&lt;&gt;""</formula>
    </cfRule>
  </conditionalFormatting>
  <conditionalFormatting sqref="AF7">
    <cfRule type="expression" dxfId="3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525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</row>
    <row r="8" spans="1:34" s="10" customFormat="1" ht="12" customHeight="1">
      <c r="A8" s="49" t="s">
        <v>143</v>
      </c>
      <c r="B8" s="50" t="s">
        <v>144</v>
      </c>
      <c r="C8" s="49" t="s">
        <v>145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150</v>
      </c>
      <c r="C9" s="49" t="s">
        <v>151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156</v>
      </c>
      <c r="C10" s="49" t="s">
        <v>154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122</v>
      </c>
      <c r="B11" s="50" t="s">
        <v>168</v>
      </c>
      <c r="C11" s="49" t="s">
        <v>167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122</v>
      </c>
      <c r="B12" s="50" t="s">
        <v>176</v>
      </c>
      <c r="C12" s="49" t="s">
        <v>177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184</v>
      </c>
      <c r="C13" s="49" t="s">
        <v>185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190</v>
      </c>
      <c r="C14" s="49" t="s">
        <v>191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146</v>
      </c>
      <c r="B15" s="50" t="s">
        <v>194</v>
      </c>
      <c r="C15" s="49" t="s">
        <v>197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143</v>
      </c>
      <c r="B16" s="50" t="s">
        <v>237</v>
      </c>
      <c r="C16" s="49" t="s">
        <v>222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122</v>
      </c>
      <c r="B17" s="50" t="s">
        <v>244</v>
      </c>
      <c r="C17" s="49" t="s">
        <v>249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143</v>
      </c>
      <c r="B18" s="50" t="s">
        <v>269</v>
      </c>
      <c r="C18" s="49" t="s">
        <v>271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282</v>
      </c>
      <c r="C19" s="49" t="s">
        <v>284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299</v>
      </c>
      <c r="B20" s="50" t="s">
        <v>294</v>
      </c>
      <c r="C20" s="49" t="s">
        <v>300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311</v>
      </c>
      <c r="C21" s="49" t="s">
        <v>312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318</v>
      </c>
      <c r="C22" s="49" t="s">
        <v>317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322</v>
      </c>
      <c r="C23" s="49" t="s">
        <v>323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329</v>
      </c>
      <c r="C24" s="49" t="s">
        <v>330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128</v>
      </c>
      <c r="B25" s="50" t="s">
        <v>336</v>
      </c>
      <c r="C25" s="49" t="s">
        <v>337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146</v>
      </c>
      <c r="B26" s="50" t="s">
        <v>376</v>
      </c>
      <c r="C26" s="49" t="s">
        <v>377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143</v>
      </c>
      <c r="B27" s="50" t="s">
        <v>380</v>
      </c>
      <c r="C27" s="49" t="s">
        <v>381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401</v>
      </c>
      <c r="C28" s="49" t="s">
        <v>403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122</v>
      </c>
      <c r="B29" s="50" t="s">
        <v>417</v>
      </c>
      <c r="C29" s="49" t="s">
        <v>421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146</v>
      </c>
      <c r="B30" s="50" t="s">
        <v>448</v>
      </c>
      <c r="C30" s="49" t="s">
        <v>445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146</v>
      </c>
      <c r="B31" s="50" t="s">
        <v>463</v>
      </c>
      <c r="C31" s="49" t="s">
        <v>464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468</v>
      </c>
      <c r="C32" s="49" t="s">
        <v>469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480</v>
      </c>
      <c r="C33" s="49" t="s">
        <v>477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128</v>
      </c>
      <c r="B34" s="50" t="s">
        <v>501</v>
      </c>
      <c r="C34" s="49" t="s">
        <v>497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143</v>
      </c>
      <c r="B35" s="50" t="s">
        <v>523</v>
      </c>
      <c r="C35" s="49" t="s">
        <v>515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6:AG997 A36:AE997">
    <cfRule type="expression" dxfId="336" priority="61" stopIfTrue="1">
      <formula>$A36&lt;&gt;""</formula>
    </cfRule>
  </conditionalFormatting>
  <conditionalFormatting sqref="AF36:AF995">
    <cfRule type="expression" dxfId="334" priority="59" stopIfTrue="1">
      <formula>$A36&lt;&gt;""</formula>
    </cfRule>
  </conditionalFormatting>
  <conditionalFormatting sqref="A8:AE8 AG8">
    <cfRule type="expression" dxfId="333" priority="58" stopIfTrue="1">
      <formula>$A8&lt;&gt;""</formula>
    </cfRule>
  </conditionalFormatting>
  <conditionalFormatting sqref="AF8">
    <cfRule type="expression" dxfId="332" priority="57" stopIfTrue="1">
      <formula>$A8&lt;&gt;""</formula>
    </cfRule>
  </conditionalFormatting>
  <conditionalFormatting sqref="A9:AE9 AG9">
    <cfRule type="expression" dxfId="331" priority="56" stopIfTrue="1">
      <formula>$A9&lt;&gt;""</formula>
    </cfRule>
  </conditionalFormatting>
  <conditionalFormatting sqref="AF9">
    <cfRule type="expression" dxfId="330" priority="55" stopIfTrue="1">
      <formula>$A9&lt;&gt;""</formula>
    </cfRule>
  </conditionalFormatting>
  <conditionalFormatting sqref="A10:AE10 AG10">
    <cfRule type="expression" dxfId="329" priority="54" stopIfTrue="1">
      <formula>$A10&lt;&gt;""</formula>
    </cfRule>
  </conditionalFormatting>
  <conditionalFormatting sqref="AF10">
    <cfRule type="expression" dxfId="328" priority="53" stopIfTrue="1">
      <formula>$A10&lt;&gt;""</formula>
    </cfRule>
  </conditionalFormatting>
  <conditionalFormatting sqref="A11:AE11 AG11">
    <cfRule type="expression" dxfId="327" priority="52" stopIfTrue="1">
      <formula>$A11&lt;&gt;""</formula>
    </cfRule>
  </conditionalFormatting>
  <conditionalFormatting sqref="AF11">
    <cfRule type="expression" dxfId="326" priority="51" stopIfTrue="1">
      <formula>$A11&lt;&gt;""</formula>
    </cfRule>
  </conditionalFormatting>
  <conditionalFormatting sqref="A12:AE12 AG12">
    <cfRule type="expression" dxfId="325" priority="50" stopIfTrue="1">
      <formula>$A12&lt;&gt;""</formula>
    </cfRule>
  </conditionalFormatting>
  <conditionalFormatting sqref="AF12">
    <cfRule type="expression" dxfId="324" priority="49" stopIfTrue="1">
      <formula>$A12&lt;&gt;""</formula>
    </cfRule>
  </conditionalFormatting>
  <conditionalFormatting sqref="A13:AE13 AG13">
    <cfRule type="expression" dxfId="323" priority="48" stopIfTrue="1">
      <formula>$A13&lt;&gt;""</formula>
    </cfRule>
  </conditionalFormatting>
  <conditionalFormatting sqref="AF13">
    <cfRule type="expression" dxfId="322" priority="47" stopIfTrue="1">
      <formula>$A13&lt;&gt;""</formula>
    </cfRule>
  </conditionalFormatting>
  <conditionalFormatting sqref="A14:AE14 AG14">
    <cfRule type="expression" dxfId="321" priority="46" stopIfTrue="1">
      <formula>$A14&lt;&gt;""</formula>
    </cfRule>
  </conditionalFormatting>
  <conditionalFormatting sqref="AF14">
    <cfRule type="expression" dxfId="320" priority="45" stopIfTrue="1">
      <formula>$A14&lt;&gt;""</formula>
    </cfRule>
  </conditionalFormatting>
  <conditionalFormatting sqref="A15:AE15 AG15">
    <cfRule type="expression" dxfId="319" priority="44" stopIfTrue="1">
      <formula>$A15&lt;&gt;""</formula>
    </cfRule>
  </conditionalFormatting>
  <conditionalFormatting sqref="AF15">
    <cfRule type="expression" dxfId="318" priority="43" stopIfTrue="1">
      <formula>$A15&lt;&gt;""</formula>
    </cfRule>
  </conditionalFormatting>
  <conditionalFormatting sqref="A16:AE16 AG16">
    <cfRule type="expression" dxfId="317" priority="42" stopIfTrue="1">
      <formula>$A16&lt;&gt;""</formula>
    </cfRule>
  </conditionalFormatting>
  <conditionalFormatting sqref="AF16">
    <cfRule type="expression" dxfId="316" priority="41" stopIfTrue="1">
      <formula>$A16&lt;&gt;""</formula>
    </cfRule>
  </conditionalFormatting>
  <conditionalFormatting sqref="A17:AE17 AG17">
    <cfRule type="expression" dxfId="315" priority="40" stopIfTrue="1">
      <formula>$A17&lt;&gt;""</formula>
    </cfRule>
  </conditionalFormatting>
  <conditionalFormatting sqref="AF17">
    <cfRule type="expression" dxfId="314" priority="39" stopIfTrue="1">
      <formula>$A17&lt;&gt;""</formula>
    </cfRule>
  </conditionalFormatting>
  <conditionalFormatting sqref="A18:AE18 AG18">
    <cfRule type="expression" dxfId="313" priority="38" stopIfTrue="1">
      <formula>$A18&lt;&gt;""</formula>
    </cfRule>
  </conditionalFormatting>
  <conditionalFormatting sqref="AF18">
    <cfRule type="expression" dxfId="312" priority="37" stopIfTrue="1">
      <formula>$A18&lt;&gt;""</formula>
    </cfRule>
  </conditionalFormatting>
  <conditionalFormatting sqref="A19:AE19 AG19">
    <cfRule type="expression" dxfId="311" priority="36" stopIfTrue="1">
      <formula>$A19&lt;&gt;""</formula>
    </cfRule>
  </conditionalFormatting>
  <conditionalFormatting sqref="AF19">
    <cfRule type="expression" dxfId="310" priority="35" stopIfTrue="1">
      <formula>$A19&lt;&gt;""</formula>
    </cfRule>
  </conditionalFormatting>
  <conditionalFormatting sqref="A20:AE20 AG20">
    <cfRule type="expression" dxfId="309" priority="34" stopIfTrue="1">
      <formula>$A20&lt;&gt;""</formula>
    </cfRule>
  </conditionalFormatting>
  <conditionalFormatting sqref="AF20">
    <cfRule type="expression" dxfId="308" priority="33" stopIfTrue="1">
      <formula>$A20&lt;&gt;""</formula>
    </cfRule>
  </conditionalFormatting>
  <conditionalFormatting sqref="A21:AE21 AG21">
    <cfRule type="expression" dxfId="307" priority="32" stopIfTrue="1">
      <formula>$A21&lt;&gt;""</formula>
    </cfRule>
  </conditionalFormatting>
  <conditionalFormatting sqref="AF21">
    <cfRule type="expression" dxfId="306" priority="31" stopIfTrue="1">
      <formula>$A21&lt;&gt;""</formula>
    </cfRule>
  </conditionalFormatting>
  <conditionalFormatting sqref="A22:AE22 AG22">
    <cfRule type="expression" dxfId="305" priority="30" stopIfTrue="1">
      <formula>$A22&lt;&gt;""</formula>
    </cfRule>
  </conditionalFormatting>
  <conditionalFormatting sqref="AF22">
    <cfRule type="expression" dxfId="304" priority="29" stopIfTrue="1">
      <formula>$A22&lt;&gt;""</formula>
    </cfRule>
  </conditionalFormatting>
  <conditionalFormatting sqref="A23:AE23 AG23">
    <cfRule type="expression" dxfId="303" priority="28" stopIfTrue="1">
      <formula>$A23&lt;&gt;""</formula>
    </cfRule>
  </conditionalFormatting>
  <conditionalFormatting sqref="AF23">
    <cfRule type="expression" dxfId="302" priority="27" stopIfTrue="1">
      <formula>$A23&lt;&gt;""</formula>
    </cfRule>
  </conditionalFormatting>
  <conditionalFormatting sqref="A24:AE24 AG24">
    <cfRule type="expression" dxfId="301" priority="26" stopIfTrue="1">
      <formula>$A24&lt;&gt;""</formula>
    </cfRule>
  </conditionalFormatting>
  <conditionalFormatting sqref="AF24">
    <cfRule type="expression" dxfId="300" priority="25" stopIfTrue="1">
      <formula>$A24&lt;&gt;""</formula>
    </cfRule>
  </conditionalFormatting>
  <conditionalFormatting sqref="A25:AE25 AG25">
    <cfRule type="expression" dxfId="299" priority="24" stopIfTrue="1">
      <formula>$A25&lt;&gt;""</formula>
    </cfRule>
  </conditionalFormatting>
  <conditionalFormatting sqref="AF25">
    <cfRule type="expression" dxfId="298" priority="23" stopIfTrue="1">
      <formula>$A25&lt;&gt;""</formula>
    </cfRule>
  </conditionalFormatting>
  <conditionalFormatting sqref="A26:AE26 AG26">
    <cfRule type="expression" dxfId="297" priority="22" stopIfTrue="1">
      <formula>$A26&lt;&gt;""</formula>
    </cfRule>
  </conditionalFormatting>
  <conditionalFormatting sqref="AF26">
    <cfRule type="expression" dxfId="296" priority="21" stopIfTrue="1">
      <formula>$A26&lt;&gt;""</formula>
    </cfRule>
  </conditionalFormatting>
  <conditionalFormatting sqref="A27:AE27 AG27">
    <cfRule type="expression" dxfId="295" priority="20" stopIfTrue="1">
      <formula>$A27&lt;&gt;""</formula>
    </cfRule>
  </conditionalFormatting>
  <conditionalFormatting sqref="AF27">
    <cfRule type="expression" dxfId="294" priority="19" stopIfTrue="1">
      <formula>$A27&lt;&gt;""</formula>
    </cfRule>
  </conditionalFormatting>
  <conditionalFormatting sqref="A28:AE28 AG28">
    <cfRule type="expression" dxfId="293" priority="18" stopIfTrue="1">
      <formula>$A28&lt;&gt;""</formula>
    </cfRule>
  </conditionalFormatting>
  <conditionalFormatting sqref="AF28">
    <cfRule type="expression" dxfId="292" priority="17" stopIfTrue="1">
      <formula>$A28&lt;&gt;""</formula>
    </cfRule>
  </conditionalFormatting>
  <conditionalFormatting sqref="A29:AE29 AG29">
    <cfRule type="expression" dxfId="291" priority="16" stopIfTrue="1">
      <formula>$A29&lt;&gt;""</formula>
    </cfRule>
  </conditionalFormatting>
  <conditionalFormatting sqref="AF29">
    <cfRule type="expression" dxfId="290" priority="15" stopIfTrue="1">
      <formula>$A29&lt;&gt;""</formula>
    </cfRule>
  </conditionalFormatting>
  <conditionalFormatting sqref="A30:AE30 AG30">
    <cfRule type="expression" dxfId="289" priority="14" stopIfTrue="1">
      <formula>$A30&lt;&gt;""</formula>
    </cfRule>
  </conditionalFormatting>
  <conditionalFormatting sqref="AF30">
    <cfRule type="expression" dxfId="288" priority="13" stopIfTrue="1">
      <formula>$A30&lt;&gt;""</formula>
    </cfRule>
  </conditionalFormatting>
  <conditionalFormatting sqref="A31:AE31 AG31">
    <cfRule type="expression" dxfId="287" priority="12" stopIfTrue="1">
      <formula>$A31&lt;&gt;""</formula>
    </cfRule>
  </conditionalFormatting>
  <conditionalFormatting sqref="AF31">
    <cfRule type="expression" dxfId="286" priority="11" stopIfTrue="1">
      <formula>$A31&lt;&gt;""</formula>
    </cfRule>
  </conditionalFormatting>
  <conditionalFormatting sqref="A32:AE32 AG32">
    <cfRule type="expression" dxfId="285" priority="10" stopIfTrue="1">
      <formula>$A32&lt;&gt;""</formula>
    </cfRule>
  </conditionalFormatting>
  <conditionalFormatting sqref="AF32">
    <cfRule type="expression" dxfId="284" priority="9" stopIfTrue="1">
      <formula>$A32&lt;&gt;""</formula>
    </cfRule>
  </conditionalFormatting>
  <conditionalFormatting sqref="A33:AE33 AG33">
    <cfRule type="expression" dxfId="283" priority="8" stopIfTrue="1">
      <formula>$A33&lt;&gt;""</formula>
    </cfRule>
  </conditionalFormatting>
  <conditionalFormatting sqref="AF33">
    <cfRule type="expression" dxfId="282" priority="7" stopIfTrue="1">
      <formula>$A33&lt;&gt;""</formula>
    </cfRule>
  </conditionalFormatting>
  <conditionalFormatting sqref="A34:AE34 AG34">
    <cfRule type="expression" dxfId="281" priority="6" stopIfTrue="1">
      <formula>$A34&lt;&gt;""</formula>
    </cfRule>
  </conditionalFormatting>
  <conditionalFormatting sqref="AF34">
    <cfRule type="expression" dxfId="280" priority="5" stopIfTrue="1">
      <formula>$A34&lt;&gt;""</formula>
    </cfRule>
  </conditionalFormatting>
  <conditionalFormatting sqref="A35:AE35 AG35">
    <cfRule type="expression" dxfId="279" priority="4" stopIfTrue="1">
      <formula>$A35&lt;&gt;""</formula>
    </cfRule>
  </conditionalFormatting>
  <conditionalFormatting sqref="AF35">
    <cfRule type="expression" dxfId="278" priority="3" stopIfTrue="1">
      <formula>$A35&lt;&gt;""</formula>
    </cfRule>
  </conditionalFormatting>
  <conditionalFormatting sqref="A7:AE7 AG7">
    <cfRule type="expression" dxfId="277" priority="2" stopIfTrue="1">
      <formula>$A7&lt;&gt;""</formula>
    </cfRule>
  </conditionalFormatting>
  <conditionalFormatting sqref="AF7">
    <cfRule type="expression" dxfId="2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525</v>
      </c>
      <c r="C7" s="43" t="s">
        <v>79</v>
      </c>
      <c r="D7" s="58">
        <f>SUM($D$8:$D$35)</f>
        <v>2664</v>
      </c>
      <c r="E7" s="58">
        <f>SUM($E$8:$E$35)</f>
        <v>966</v>
      </c>
      <c r="F7" s="58">
        <f>SUM($F$8:$F$35)</f>
        <v>21</v>
      </c>
      <c r="G7" s="58">
        <f>SUM($G$8:$G$35)</f>
        <v>934</v>
      </c>
      <c r="H7" s="58">
        <f>SUM($H$8:$H$35)</f>
        <v>215</v>
      </c>
      <c r="I7" s="58">
        <f>SUM($I$8:$I$35)</f>
        <v>19</v>
      </c>
      <c r="J7" s="58">
        <f>SUM($J$8:$J$35)</f>
        <v>0</v>
      </c>
      <c r="K7" s="58">
        <f>SUM($K$8:$K$35)</f>
        <v>0</v>
      </c>
      <c r="L7" s="58">
        <f>SUM($L$8:$L$35)</f>
        <v>31</v>
      </c>
      <c r="M7" s="58">
        <f>SUM($M$8:$M$35)</f>
        <v>90</v>
      </c>
      <c r="N7" s="58">
        <f>SUM($N$8:$N$35)</f>
        <v>61</v>
      </c>
      <c r="O7" s="58">
        <f>SUM($O$8:$O$35)</f>
        <v>276</v>
      </c>
      <c r="P7" s="58">
        <f>SUM($P$8:$P$35)</f>
        <v>26</v>
      </c>
      <c r="Q7" s="58">
        <f>SUM($Q$8:$Q$35)</f>
        <v>9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8</v>
      </c>
      <c r="X7" s="58">
        <f>SUM($X$8:$X$35)</f>
        <v>2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6</v>
      </c>
      <c r="AH7" s="58">
        <f>SUM($AH$8:$AH$35)</f>
        <v>0</v>
      </c>
      <c r="AI7" s="58">
        <f>SUM($AI$8:$AI$35)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2379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917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8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932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194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14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26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276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3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3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6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122</v>
      </c>
      <c r="B9" s="50" t="s">
        <v>148</v>
      </c>
      <c r="C9" s="49" t="s">
        <v>149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122</v>
      </c>
      <c r="B10" s="50" t="s">
        <v>155</v>
      </c>
      <c r="C10" s="49" t="s">
        <v>154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163</v>
      </c>
      <c r="B11" s="50" t="s">
        <v>164</v>
      </c>
      <c r="C11" s="49" t="s">
        <v>165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122</v>
      </c>
      <c r="B12" s="50" t="s">
        <v>174</v>
      </c>
      <c r="C12" s="49" t="s">
        <v>175</v>
      </c>
      <c r="D12" s="39">
        <f>SUM(E12:AI12)</f>
        <v>151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49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13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2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21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19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31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3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5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1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5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2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122</v>
      </c>
      <c r="B13" s="50" t="s">
        <v>182</v>
      </c>
      <c r="C13" s="49" t="s">
        <v>183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122</v>
      </c>
      <c r="B14" s="50" t="s">
        <v>187</v>
      </c>
      <c r="C14" s="49" t="s">
        <v>189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122</v>
      </c>
      <c r="B15" s="50" t="s">
        <v>194</v>
      </c>
      <c r="C15" s="49" t="s">
        <v>195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218</v>
      </c>
      <c r="B16" s="50" t="s">
        <v>219</v>
      </c>
      <c r="C16" s="49" t="s">
        <v>220</v>
      </c>
      <c r="D16" s="39">
        <f>SUM(E16:AI16)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122</v>
      </c>
      <c r="B17" s="50" t="s">
        <v>242</v>
      </c>
      <c r="C17" s="49" t="s">
        <v>243</v>
      </c>
      <c r="D17" s="39">
        <f>SUM(E17:AI17)</f>
        <v>134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73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30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25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6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49" t="s">
        <v>122</v>
      </c>
      <c r="B18" s="50" t="s">
        <v>266</v>
      </c>
      <c r="C18" s="49" t="s">
        <v>267</v>
      </c>
      <c r="D18" s="39">
        <f>SUM(E18:AI18)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9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49" t="s">
        <v>218</v>
      </c>
      <c r="B19" s="50" t="s">
        <v>279</v>
      </c>
      <c r="C19" s="49" t="s">
        <v>280</v>
      </c>
      <c r="D19" s="39">
        <f>SUM(E19:AI19)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9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49" t="s">
        <v>146</v>
      </c>
      <c r="B20" s="50" t="s">
        <v>294</v>
      </c>
      <c r="C20" s="49" t="s">
        <v>293</v>
      </c>
      <c r="D20" s="39">
        <f>SUM(E20:AI20)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9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49" t="s">
        <v>122</v>
      </c>
      <c r="B21" s="50" t="s">
        <v>310</v>
      </c>
      <c r="C21" s="49" t="s">
        <v>309</v>
      </c>
      <c r="D21" s="39">
        <f>SUM(E21:AI21)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9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49" t="s">
        <v>122</v>
      </c>
      <c r="B22" s="50" t="s">
        <v>315</v>
      </c>
      <c r="C22" s="49" t="s">
        <v>316</v>
      </c>
      <c r="D22" s="39">
        <f>SUM(E22:AI22)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9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49" t="s">
        <v>122</v>
      </c>
      <c r="B23" s="50" t="s">
        <v>320</v>
      </c>
      <c r="C23" s="49" t="s">
        <v>321</v>
      </c>
      <c r="D23" s="39">
        <f>SUM(E23:AI23)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9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49" t="s">
        <v>122</v>
      </c>
      <c r="B24" s="50" t="s">
        <v>327</v>
      </c>
      <c r="C24" s="49" t="s">
        <v>328</v>
      </c>
      <c r="D24" s="39">
        <f>SUM(E24:AI24)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9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49" t="s">
        <v>122</v>
      </c>
      <c r="B25" s="50" t="s">
        <v>334</v>
      </c>
      <c r="C25" s="49" t="s">
        <v>335</v>
      </c>
      <c r="D25" s="39">
        <f>SUM(E25:AI25)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9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49" t="s">
        <v>122</v>
      </c>
      <c r="B26" s="50" t="s">
        <v>363</v>
      </c>
      <c r="C26" s="49" t="s">
        <v>364</v>
      </c>
      <c r="D26" s="39">
        <f>SUM(E26:AI26)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9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49" t="s">
        <v>122</v>
      </c>
      <c r="B27" s="50" t="s">
        <v>380</v>
      </c>
      <c r="C27" s="49" t="s">
        <v>381</v>
      </c>
      <c r="D27" s="39">
        <f>SUM(E27:AI27)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9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49" t="s">
        <v>122</v>
      </c>
      <c r="B28" s="50" t="s">
        <v>397</v>
      </c>
      <c r="C28" s="49" t="s">
        <v>399</v>
      </c>
      <c r="D28" s="39">
        <f>SUM(E28:AI28)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9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49" t="s">
        <v>415</v>
      </c>
      <c r="B29" s="50" t="s">
        <v>416</v>
      </c>
      <c r="C29" s="49" t="s">
        <v>414</v>
      </c>
      <c r="D29" s="39">
        <f>SUM(E29:AI29)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9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49" t="s">
        <v>122</v>
      </c>
      <c r="B30" s="50" t="s">
        <v>432</v>
      </c>
      <c r="C30" s="49" t="s">
        <v>433</v>
      </c>
      <c r="D30" s="39">
        <f>SUM(E30:AI30)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9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49" t="s">
        <v>122</v>
      </c>
      <c r="B31" s="50" t="s">
        <v>452</v>
      </c>
      <c r="C31" s="49" t="s">
        <v>453</v>
      </c>
      <c r="D31" s="39">
        <f>SUM(E31:AI31)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9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49" t="s">
        <v>122</v>
      </c>
      <c r="B32" s="50" t="s">
        <v>466</v>
      </c>
      <c r="C32" s="49" t="s">
        <v>467</v>
      </c>
      <c r="D32" s="39">
        <f>SUM(E32:AI32)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9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49" t="s">
        <v>122</v>
      </c>
      <c r="B33" s="50" t="s">
        <v>474</v>
      </c>
      <c r="C33" s="49" t="s">
        <v>475</v>
      </c>
      <c r="D33" s="39">
        <f>SUM(E33:AI33)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9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49" t="s">
        <v>122</v>
      </c>
      <c r="B34" s="50" t="s">
        <v>494</v>
      </c>
      <c r="C34" s="49" t="s">
        <v>496</v>
      </c>
      <c r="D34" s="39">
        <f>SUM(E34:AI34)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9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49" t="s">
        <v>122</v>
      </c>
      <c r="B35" s="50" t="s">
        <v>511</v>
      </c>
      <c r="C35" s="49" t="s">
        <v>512</v>
      </c>
      <c r="D35" s="39">
        <f>SUM(E35:AI35)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9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6:AH995">
    <cfRule type="expression" dxfId="1403" priority="30" stopIfTrue="1">
      <formula>$A36&lt;&gt;""</formula>
    </cfRule>
  </conditionalFormatting>
  <conditionalFormatting sqref="A8:AI8">
    <cfRule type="expression" dxfId="1402" priority="29" stopIfTrue="1">
      <formula>$A8&lt;&gt;""</formula>
    </cfRule>
  </conditionalFormatting>
  <conditionalFormatting sqref="A9:AI9">
    <cfRule type="expression" dxfId="1401" priority="28" stopIfTrue="1">
      <formula>$A9&lt;&gt;""</formula>
    </cfRule>
  </conditionalFormatting>
  <conditionalFormatting sqref="A10:AI10">
    <cfRule type="expression" dxfId="1400" priority="27" stopIfTrue="1">
      <formula>$A10&lt;&gt;""</formula>
    </cfRule>
  </conditionalFormatting>
  <conditionalFormatting sqref="A11:AI11">
    <cfRule type="expression" dxfId="1399" priority="26" stopIfTrue="1">
      <formula>$A11&lt;&gt;""</formula>
    </cfRule>
  </conditionalFormatting>
  <conditionalFormatting sqref="A12:AI12">
    <cfRule type="expression" dxfId="1398" priority="25" stopIfTrue="1">
      <formula>$A12&lt;&gt;""</formula>
    </cfRule>
  </conditionalFormatting>
  <conditionalFormatting sqref="A13:AI13">
    <cfRule type="expression" dxfId="1397" priority="24" stopIfTrue="1">
      <formula>$A13&lt;&gt;""</formula>
    </cfRule>
  </conditionalFormatting>
  <conditionalFormatting sqref="A14:AI14">
    <cfRule type="expression" dxfId="1396" priority="23" stopIfTrue="1">
      <formula>$A14&lt;&gt;""</formula>
    </cfRule>
  </conditionalFormatting>
  <conditionalFormatting sqref="A15:AI15">
    <cfRule type="expression" dxfId="1395" priority="22" stopIfTrue="1">
      <formula>$A15&lt;&gt;""</formula>
    </cfRule>
  </conditionalFormatting>
  <conditionalFormatting sqref="A16:AI16">
    <cfRule type="expression" dxfId="1394" priority="21" stopIfTrue="1">
      <formula>$A16&lt;&gt;""</formula>
    </cfRule>
  </conditionalFormatting>
  <conditionalFormatting sqref="A17:AI17">
    <cfRule type="expression" dxfId="1393" priority="20" stopIfTrue="1">
      <formula>$A17&lt;&gt;""</formula>
    </cfRule>
  </conditionalFormatting>
  <conditionalFormatting sqref="A18:AI18">
    <cfRule type="expression" dxfId="1392" priority="19" stopIfTrue="1">
      <formula>$A18&lt;&gt;""</formula>
    </cfRule>
  </conditionalFormatting>
  <conditionalFormatting sqref="A19:AI19">
    <cfRule type="expression" dxfId="1391" priority="18" stopIfTrue="1">
      <formula>$A19&lt;&gt;""</formula>
    </cfRule>
  </conditionalFormatting>
  <conditionalFormatting sqref="A20:AI20">
    <cfRule type="expression" dxfId="1390" priority="17" stopIfTrue="1">
      <formula>$A20&lt;&gt;""</formula>
    </cfRule>
  </conditionalFormatting>
  <conditionalFormatting sqref="A21:AI21">
    <cfRule type="expression" dxfId="1389" priority="16" stopIfTrue="1">
      <formula>$A21&lt;&gt;""</formula>
    </cfRule>
  </conditionalFormatting>
  <conditionalFormatting sqref="A22:AI22">
    <cfRule type="expression" dxfId="1388" priority="15" stopIfTrue="1">
      <formula>$A22&lt;&gt;""</formula>
    </cfRule>
  </conditionalFormatting>
  <conditionalFormatting sqref="A23:AI23">
    <cfRule type="expression" dxfId="1387" priority="14" stopIfTrue="1">
      <formula>$A23&lt;&gt;""</formula>
    </cfRule>
  </conditionalFormatting>
  <conditionalFormatting sqref="A24:AI24">
    <cfRule type="expression" dxfId="1386" priority="13" stopIfTrue="1">
      <formula>$A24&lt;&gt;""</formula>
    </cfRule>
  </conditionalFormatting>
  <conditionalFormatting sqref="A25:AI25">
    <cfRule type="expression" dxfId="1385" priority="12" stopIfTrue="1">
      <formula>$A25&lt;&gt;""</formula>
    </cfRule>
  </conditionalFormatting>
  <conditionalFormatting sqref="A26:AI26">
    <cfRule type="expression" dxfId="1384" priority="11" stopIfTrue="1">
      <formula>$A26&lt;&gt;""</formula>
    </cfRule>
  </conditionalFormatting>
  <conditionalFormatting sqref="A27:AI27">
    <cfRule type="expression" dxfId="1383" priority="10" stopIfTrue="1">
      <formula>$A27&lt;&gt;""</formula>
    </cfRule>
  </conditionalFormatting>
  <conditionalFormatting sqref="A28:AI28">
    <cfRule type="expression" dxfId="1382" priority="9" stopIfTrue="1">
      <formula>$A28&lt;&gt;""</formula>
    </cfRule>
  </conditionalFormatting>
  <conditionalFormatting sqref="A29:AI29">
    <cfRule type="expression" dxfId="1381" priority="8" stopIfTrue="1">
      <formula>$A29&lt;&gt;""</formula>
    </cfRule>
  </conditionalFormatting>
  <conditionalFormatting sqref="A30:AI30">
    <cfRule type="expression" dxfId="1380" priority="7" stopIfTrue="1">
      <formula>$A30&lt;&gt;""</formula>
    </cfRule>
  </conditionalFormatting>
  <conditionalFormatting sqref="A31:AI31">
    <cfRule type="expression" dxfId="1379" priority="6" stopIfTrue="1">
      <formula>$A31&lt;&gt;""</formula>
    </cfRule>
  </conditionalFormatting>
  <conditionalFormatting sqref="A32:AI32">
    <cfRule type="expression" dxfId="1378" priority="5" stopIfTrue="1">
      <formula>$A32&lt;&gt;""</formula>
    </cfRule>
  </conditionalFormatting>
  <conditionalFormatting sqref="A33:AI33">
    <cfRule type="expression" dxfId="1377" priority="4" stopIfTrue="1">
      <formula>$A33&lt;&gt;""</formula>
    </cfRule>
  </conditionalFormatting>
  <conditionalFormatting sqref="A34:AI34">
    <cfRule type="expression" dxfId="1376" priority="3" stopIfTrue="1">
      <formula>$A34&lt;&gt;""</formula>
    </cfRule>
  </conditionalFormatting>
  <conditionalFormatting sqref="A35:AI35">
    <cfRule type="expression" dxfId="1375" priority="2" stopIfTrue="1">
      <formula>$A35&lt;&gt;""</formula>
    </cfRule>
  </conditionalFormatting>
  <conditionalFormatting sqref="A7:AI7">
    <cfRule type="expression" dxfId="13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525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</row>
    <row r="8" spans="1:34" s="10" customFormat="1" ht="12" customHeight="1">
      <c r="A8" s="49" t="s">
        <v>146</v>
      </c>
      <c r="B8" s="50" t="s">
        <v>126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150</v>
      </c>
      <c r="C9" s="49" t="s">
        <v>151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156</v>
      </c>
      <c r="C10" s="49" t="s">
        <v>157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166</v>
      </c>
      <c r="C11" s="49" t="s">
        <v>167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122</v>
      </c>
      <c r="B12" s="50" t="s">
        <v>176</v>
      </c>
      <c r="C12" s="49" t="s">
        <v>175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184</v>
      </c>
      <c r="C13" s="49" t="s">
        <v>185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190</v>
      </c>
      <c r="C14" s="49" t="s">
        <v>191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214</v>
      </c>
      <c r="B15" s="50" t="s">
        <v>196</v>
      </c>
      <c r="C15" s="49" t="s">
        <v>215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202</v>
      </c>
      <c r="B16" s="50" t="s">
        <v>216</v>
      </c>
      <c r="C16" s="49" t="s">
        <v>226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122</v>
      </c>
      <c r="B17" s="50" t="s">
        <v>259</v>
      </c>
      <c r="C17" s="49" t="s">
        <v>243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122</v>
      </c>
      <c r="B18" s="50" t="s">
        <v>277</v>
      </c>
      <c r="C18" s="49" t="s">
        <v>278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281</v>
      </c>
      <c r="C19" s="49" t="s">
        <v>280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146</v>
      </c>
      <c r="B20" s="50" t="s">
        <v>292</v>
      </c>
      <c r="C20" s="49" t="s">
        <v>296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122</v>
      </c>
      <c r="B21" s="50" t="s">
        <v>308</v>
      </c>
      <c r="C21" s="49" t="s">
        <v>309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315</v>
      </c>
      <c r="C22" s="49" t="s">
        <v>317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322</v>
      </c>
      <c r="C23" s="49" t="s">
        <v>323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329</v>
      </c>
      <c r="C24" s="49" t="s">
        <v>330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128</v>
      </c>
      <c r="B25" s="50" t="s">
        <v>334</v>
      </c>
      <c r="C25" s="49" t="s">
        <v>346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146</v>
      </c>
      <c r="B26" s="50" t="s">
        <v>369</v>
      </c>
      <c r="C26" s="49" t="s">
        <v>372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202</v>
      </c>
      <c r="B27" s="50" t="s">
        <v>395</v>
      </c>
      <c r="C27" s="49" t="s">
        <v>387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401</v>
      </c>
      <c r="C28" s="49" t="s">
        <v>403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417</v>
      </c>
      <c r="C29" s="49" t="s">
        <v>421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122</v>
      </c>
      <c r="B30" s="50" t="s">
        <v>435</v>
      </c>
      <c r="C30" s="49" t="s">
        <v>445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202</v>
      </c>
      <c r="B31" s="50" t="s">
        <v>465</v>
      </c>
      <c r="C31" s="49" t="s">
        <v>457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466</v>
      </c>
      <c r="C32" s="49" t="s">
        <v>467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122</v>
      </c>
      <c r="B33" s="50" t="s">
        <v>480</v>
      </c>
      <c r="C33" s="49" t="s">
        <v>475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122</v>
      </c>
      <c r="B34" s="50" t="s">
        <v>501</v>
      </c>
      <c r="C34" s="49" t="s">
        <v>497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128</v>
      </c>
      <c r="B35" s="50" t="s">
        <v>514</v>
      </c>
      <c r="C35" s="49" t="s">
        <v>515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6:AG997 A36:AE997">
    <cfRule type="expression" dxfId="275" priority="61" stopIfTrue="1">
      <formula>$A36&lt;&gt;""</formula>
    </cfRule>
  </conditionalFormatting>
  <conditionalFormatting sqref="AF36:AF995">
    <cfRule type="expression" dxfId="273" priority="59" stopIfTrue="1">
      <formula>$A36&lt;&gt;""</formula>
    </cfRule>
  </conditionalFormatting>
  <conditionalFormatting sqref="A8:AE8 AG8">
    <cfRule type="expression" dxfId="272" priority="58" stopIfTrue="1">
      <formula>$A8&lt;&gt;""</formula>
    </cfRule>
  </conditionalFormatting>
  <conditionalFormatting sqref="AF8">
    <cfRule type="expression" dxfId="271" priority="57" stopIfTrue="1">
      <formula>$A8&lt;&gt;""</formula>
    </cfRule>
  </conditionalFormatting>
  <conditionalFormatting sqref="A9:AE9 AG9">
    <cfRule type="expression" dxfId="270" priority="56" stopIfTrue="1">
      <formula>$A9&lt;&gt;""</formula>
    </cfRule>
  </conditionalFormatting>
  <conditionalFormatting sqref="AF9">
    <cfRule type="expression" dxfId="269" priority="55" stopIfTrue="1">
      <formula>$A9&lt;&gt;""</formula>
    </cfRule>
  </conditionalFormatting>
  <conditionalFormatting sqref="A10:AE10 AG10">
    <cfRule type="expression" dxfId="268" priority="54" stopIfTrue="1">
      <formula>$A10&lt;&gt;""</formula>
    </cfRule>
  </conditionalFormatting>
  <conditionalFormatting sqref="AF10">
    <cfRule type="expression" dxfId="267" priority="53" stopIfTrue="1">
      <formula>$A10&lt;&gt;""</formula>
    </cfRule>
  </conditionalFormatting>
  <conditionalFormatting sqref="A11:AE11 AG11">
    <cfRule type="expression" dxfId="266" priority="52" stopIfTrue="1">
      <formula>$A11&lt;&gt;""</formula>
    </cfRule>
  </conditionalFormatting>
  <conditionalFormatting sqref="AF11">
    <cfRule type="expression" dxfId="265" priority="51" stopIfTrue="1">
      <formula>$A11&lt;&gt;""</formula>
    </cfRule>
  </conditionalFormatting>
  <conditionalFormatting sqref="A12:AE12 AG12">
    <cfRule type="expression" dxfId="264" priority="50" stopIfTrue="1">
      <formula>$A12&lt;&gt;""</formula>
    </cfRule>
  </conditionalFormatting>
  <conditionalFormatting sqref="AF12">
    <cfRule type="expression" dxfId="263" priority="49" stopIfTrue="1">
      <formula>$A12&lt;&gt;""</formula>
    </cfRule>
  </conditionalFormatting>
  <conditionalFormatting sqref="A13:AE13 AG13">
    <cfRule type="expression" dxfId="262" priority="48" stopIfTrue="1">
      <formula>$A13&lt;&gt;""</formula>
    </cfRule>
  </conditionalFormatting>
  <conditionalFormatting sqref="AF13">
    <cfRule type="expression" dxfId="261" priority="47" stopIfTrue="1">
      <formula>$A13&lt;&gt;""</formula>
    </cfRule>
  </conditionalFormatting>
  <conditionalFormatting sqref="A14:AE14 AG14">
    <cfRule type="expression" dxfId="260" priority="46" stopIfTrue="1">
      <formula>$A14&lt;&gt;""</formula>
    </cfRule>
  </conditionalFormatting>
  <conditionalFormatting sqref="AF14">
    <cfRule type="expression" dxfId="259" priority="45" stopIfTrue="1">
      <formula>$A14&lt;&gt;""</formula>
    </cfRule>
  </conditionalFormatting>
  <conditionalFormatting sqref="A15:AE15 AG15">
    <cfRule type="expression" dxfId="258" priority="44" stopIfTrue="1">
      <formula>$A15&lt;&gt;""</formula>
    </cfRule>
  </conditionalFormatting>
  <conditionalFormatting sqref="AF15">
    <cfRule type="expression" dxfId="257" priority="43" stopIfTrue="1">
      <formula>$A15&lt;&gt;""</formula>
    </cfRule>
  </conditionalFormatting>
  <conditionalFormatting sqref="A16:AE16 AG16">
    <cfRule type="expression" dxfId="256" priority="42" stopIfTrue="1">
      <formula>$A16&lt;&gt;""</formula>
    </cfRule>
  </conditionalFormatting>
  <conditionalFormatting sqref="AF16">
    <cfRule type="expression" dxfId="255" priority="41" stopIfTrue="1">
      <formula>$A16&lt;&gt;""</formula>
    </cfRule>
  </conditionalFormatting>
  <conditionalFormatting sqref="A17:AE17 AG17">
    <cfRule type="expression" dxfId="254" priority="40" stopIfTrue="1">
      <formula>$A17&lt;&gt;""</formula>
    </cfRule>
  </conditionalFormatting>
  <conditionalFormatting sqref="AF17">
    <cfRule type="expression" dxfId="253" priority="39" stopIfTrue="1">
      <formula>$A17&lt;&gt;""</formula>
    </cfRule>
  </conditionalFormatting>
  <conditionalFormatting sqref="A18:AE18 AG18">
    <cfRule type="expression" dxfId="252" priority="38" stopIfTrue="1">
      <formula>$A18&lt;&gt;""</formula>
    </cfRule>
  </conditionalFormatting>
  <conditionalFormatting sqref="AF18">
    <cfRule type="expression" dxfId="251" priority="37" stopIfTrue="1">
      <formula>$A18&lt;&gt;""</formula>
    </cfRule>
  </conditionalFormatting>
  <conditionalFormatting sqref="A19:AE19 AG19">
    <cfRule type="expression" dxfId="250" priority="36" stopIfTrue="1">
      <formula>$A19&lt;&gt;""</formula>
    </cfRule>
  </conditionalFormatting>
  <conditionalFormatting sqref="AF19">
    <cfRule type="expression" dxfId="249" priority="35" stopIfTrue="1">
      <formula>$A19&lt;&gt;""</formula>
    </cfRule>
  </conditionalFormatting>
  <conditionalFormatting sqref="A20:AE20 AG20">
    <cfRule type="expression" dxfId="248" priority="34" stopIfTrue="1">
      <formula>$A20&lt;&gt;""</formula>
    </cfRule>
  </conditionalFormatting>
  <conditionalFormatting sqref="AF20">
    <cfRule type="expression" dxfId="247" priority="33" stopIfTrue="1">
      <formula>$A20&lt;&gt;""</formula>
    </cfRule>
  </conditionalFormatting>
  <conditionalFormatting sqref="A21:AE21 AG21">
    <cfRule type="expression" dxfId="246" priority="32" stopIfTrue="1">
      <formula>$A21&lt;&gt;""</formula>
    </cfRule>
  </conditionalFormatting>
  <conditionalFormatting sqref="AF21">
    <cfRule type="expression" dxfId="245" priority="31" stopIfTrue="1">
      <formula>$A21&lt;&gt;""</formula>
    </cfRule>
  </conditionalFormatting>
  <conditionalFormatting sqref="A22:AE22 AG22">
    <cfRule type="expression" dxfId="244" priority="30" stopIfTrue="1">
      <formula>$A22&lt;&gt;""</formula>
    </cfRule>
  </conditionalFormatting>
  <conditionalFormatting sqref="AF22">
    <cfRule type="expression" dxfId="243" priority="29" stopIfTrue="1">
      <formula>$A22&lt;&gt;""</formula>
    </cfRule>
  </conditionalFormatting>
  <conditionalFormatting sqref="A23:AE23 AG23">
    <cfRule type="expression" dxfId="242" priority="28" stopIfTrue="1">
      <formula>$A23&lt;&gt;""</formula>
    </cfRule>
  </conditionalFormatting>
  <conditionalFormatting sqref="AF23">
    <cfRule type="expression" dxfId="241" priority="27" stopIfTrue="1">
      <formula>$A23&lt;&gt;""</formula>
    </cfRule>
  </conditionalFormatting>
  <conditionalFormatting sqref="A24:AE24 AG24">
    <cfRule type="expression" dxfId="240" priority="26" stopIfTrue="1">
      <formula>$A24&lt;&gt;""</formula>
    </cfRule>
  </conditionalFormatting>
  <conditionalFormatting sqref="AF24">
    <cfRule type="expression" dxfId="239" priority="25" stopIfTrue="1">
      <formula>$A24&lt;&gt;""</formula>
    </cfRule>
  </conditionalFormatting>
  <conditionalFormatting sqref="A25:AE25 AG25">
    <cfRule type="expression" dxfId="238" priority="24" stopIfTrue="1">
      <formula>$A25&lt;&gt;""</formula>
    </cfRule>
  </conditionalFormatting>
  <conditionalFormatting sqref="AF25">
    <cfRule type="expression" dxfId="237" priority="23" stopIfTrue="1">
      <formula>$A25&lt;&gt;""</formula>
    </cfRule>
  </conditionalFormatting>
  <conditionalFormatting sqref="A26:AE26 AG26">
    <cfRule type="expression" dxfId="236" priority="22" stopIfTrue="1">
      <formula>$A26&lt;&gt;""</formula>
    </cfRule>
  </conditionalFormatting>
  <conditionalFormatting sqref="AF26">
    <cfRule type="expression" dxfId="235" priority="21" stopIfTrue="1">
      <formula>$A26&lt;&gt;""</formula>
    </cfRule>
  </conditionalFormatting>
  <conditionalFormatting sqref="A27:AE27 AG27">
    <cfRule type="expression" dxfId="234" priority="20" stopIfTrue="1">
      <formula>$A27&lt;&gt;""</formula>
    </cfRule>
  </conditionalFormatting>
  <conditionalFormatting sqref="AF27">
    <cfRule type="expression" dxfId="233" priority="19" stopIfTrue="1">
      <formula>$A27&lt;&gt;""</formula>
    </cfRule>
  </conditionalFormatting>
  <conditionalFormatting sqref="A28:AE28 AG28">
    <cfRule type="expression" dxfId="232" priority="18" stopIfTrue="1">
      <formula>$A28&lt;&gt;""</formula>
    </cfRule>
  </conditionalFormatting>
  <conditionalFormatting sqref="AF28">
    <cfRule type="expression" dxfId="231" priority="17" stopIfTrue="1">
      <formula>$A28&lt;&gt;""</formula>
    </cfRule>
  </conditionalFormatting>
  <conditionalFormatting sqref="A29:AE29 AG29">
    <cfRule type="expression" dxfId="230" priority="16" stopIfTrue="1">
      <formula>$A29&lt;&gt;""</formula>
    </cfRule>
  </conditionalFormatting>
  <conditionalFormatting sqref="AF29">
    <cfRule type="expression" dxfId="229" priority="15" stopIfTrue="1">
      <formula>$A29&lt;&gt;""</formula>
    </cfRule>
  </conditionalFormatting>
  <conditionalFormatting sqref="A30:AE30 AG30">
    <cfRule type="expression" dxfId="228" priority="14" stopIfTrue="1">
      <formula>$A30&lt;&gt;""</formula>
    </cfRule>
  </conditionalFormatting>
  <conditionalFormatting sqref="AF30">
    <cfRule type="expression" dxfId="227" priority="13" stopIfTrue="1">
      <formula>$A30&lt;&gt;""</formula>
    </cfRule>
  </conditionalFormatting>
  <conditionalFormatting sqref="A31:AE31 AG31">
    <cfRule type="expression" dxfId="226" priority="12" stopIfTrue="1">
      <formula>$A31&lt;&gt;""</formula>
    </cfRule>
  </conditionalFormatting>
  <conditionalFormatting sqref="AF31">
    <cfRule type="expression" dxfId="225" priority="11" stopIfTrue="1">
      <formula>$A31&lt;&gt;""</formula>
    </cfRule>
  </conditionalFormatting>
  <conditionalFormatting sqref="A32:AE32 AG32">
    <cfRule type="expression" dxfId="224" priority="10" stopIfTrue="1">
      <formula>$A32&lt;&gt;""</formula>
    </cfRule>
  </conditionalFormatting>
  <conditionalFormatting sqref="AF32">
    <cfRule type="expression" dxfId="223" priority="9" stopIfTrue="1">
      <formula>$A32&lt;&gt;""</formula>
    </cfRule>
  </conditionalFormatting>
  <conditionalFormatting sqref="A33:AE33 AG33">
    <cfRule type="expression" dxfId="222" priority="8" stopIfTrue="1">
      <formula>$A33&lt;&gt;""</formula>
    </cfRule>
  </conditionalFormatting>
  <conditionalFormatting sqref="AF33">
    <cfRule type="expression" dxfId="221" priority="7" stopIfTrue="1">
      <formula>$A33&lt;&gt;""</formula>
    </cfRule>
  </conditionalFormatting>
  <conditionalFormatting sqref="A34:AE34 AG34">
    <cfRule type="expression" dxfId="220" priority="6" stopIfTrue="1">
      <formula>$A34&lt;&gt;""</formula>
    </cfRule>
  </conditionalFormatting>
  <conditionalFormatting sqref="AF34">
    <cfRule type="expression" dxfId="219" priority="5" stopIfTrue="1">
      <formula>$A34&lt;&gt;""</formula>
    </cfRule>
  </conditionalFormatting>
  <conditionalFormatting sqref="A35:AE35 AG35">
    <cfRule type="expression" dxfId="218" priority="4" stopIfTrue="1">
      <formula>$A35&lt;&gt;""</formula>
    </cfRule>
  </conditionalFormatting>
  <conditionalFormatting sqref="AF35">
    <cfRule type="expression" dxfId="217" priority="3" stopIfTrue="1">
      <formula>$A35&lt;&gt;""</formula>
    </cfRule>
  </conditionalFormatting>
  <conditionalFormatting sqref="A7:AE7 AG7">
    <cfRule type="expression" dxfId="216" priority="2" stopIfTrue="1">
      <formula>$A7&lt;&gt;""</formula>
    </cfRule>
  </conditionalFormatting>
  <conditionalFormatting sqref="AF7">
    <cfRule type="expression" dxfId="2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525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</row>
    <row r="8" spans="1:34" s="10" customFormat="1" ht="12" customHeight="1">
      <c r="A8" s="49" t="s">
        <v>128</v>
      </c>
      <c r="B8" s="50" t="s">
        <v>126</v>
      </c>
      <c r="C8" s="49" t="s">
        <v>127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150</v>
      </c>
      <c r="C9" s="49" t="s">
        <v>151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155</v>
      </c>
      <c r="C10" s="49" t="s">
        <v>154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166</v>
      </c>
      <c r="C11" s="49" t="s">
        <v>167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176</v>
      </c>
      <c r="C12" s="49" t="s">
        <v>177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184</v>
      </c>
      <c r="C13" s="49" t="s">
        <v>185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190</v>
      </c>
      <c r="C14" s="49" t="s">
        <v>191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196</v>
      </c>
      <c r="C15" s="49" t="s">
        <v>197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146</v>
      </c>
      <c r="B16" s="50" t="s">
        <v>219</v>
      </c>
      <c r="C16" s="49" t="s">
        <v>217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122</v>
      </c>
      <c r="B17" s="50" t="s">
        <v>250</v>
      </c>
      <c r="C17" s="49" t="s">
        <v>260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122</v>
      </c>
      <c r="B18" s="50" t="s">
        <v>266</v>
      </c>
      <c r="C18" s="49" t="s">
        <v>271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122</v>
      </c>
      <c r="B19" s="50" t="s">
        <v>282</v>
      </c>
      <c r="C19" s="49" t="s">
        <v>284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204</v>
      </c>
      <c r="B20" s="50" t="s">
        <v>301</v>
      </c>
      <c r="C20" s="49" t="s">
        <v>302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308</v>
      </c>
      <c r="C21" s="49" t="s">
        <v>309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318</v>
      </c>
      <c r="C22" s="49" t="s">
        <v>317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322</v>
      </c>
      <c r="C23" s="49" t="s">
        <v>323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122</v>
      </c>
      <c r="B24" s="50" t="s">
        <v>329</v>
      </c>
      <c r="C24" s="49" t="s">
        <v>330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122</v>
      </c>
      <c r="B25" s="50" t="s">
        <v>336</v>
      </c>
      <c r="C25" s="49" t="s">
        <v>335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146</v>
      </c>
      <c r="B26" s="50" t="s">
        <v>369</v>
      </c>
      <c r="C26" s="49" t="s">
        <v>364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204</v>
      </c>
      <c r="B27" s="50" t="s">
        <v>384</v>
      </c>
      <c r="C27" s="49" t="s">
        <v>387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401</v>
      </c>
      <c r="C28" s="49" t="s">
        <v>403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122</v>
      </c>
      <c r="B29" s="50" t="s">
        <v>428</v>
      </c>
      <c r="C29" s="49" t="s">
        <v>429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204</v>
      </c>
      <c r="B30" s="50" t="s">
        <v>430</v>
      </c>
      <c r="C30" s="49" t="s">
        <v>433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450</v>
      </c>
      <c r="C31" s="49" t="s">
        <v>460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468</v>
      </c>
      <c r="C32" s="49" t="s">
        <v>469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480</v>
      </c>
      <c r="C33" s="49" t="s">
        <v>477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122</v>
      </c>
      <c r="B34" s="50" t="s">
        <v>501</v>
      </c>
      <c r="C34" s="49" t="s">
        <v>497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128</v>
      </c>
      <c r="B35" s="50" t="s">
        <v>514</v>
      </c>
      <c r="C35" s="49" t="s">
        <v>515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6:AG997 A36:AE997">
    <cfRule type="expression" dxfId="214" priority="61" stopIfTrue="1">
      <formula>$A36&lt;&gt;""</formula>
    </cfRule>
  </conditionalFormatting>
  <conditionalFormatting sqref="AF36:AF995">
    <cfRule type="expression" dxfId="212" priority="59" stopIfTrue="1">
      <formula>$A36&lt;&gt;""</formula>
    </cfRule>
  </conditionalFormatting>
  <conditionalFormatting sqref="A8:AE8 AG8">
    <cfRule type="expression" dxfId="211" priority="58" stopIfTrue="1">
      <formula>$A8&lt;&gt;""</formula>
    </cfRule>
  </conditionalFormatting>
  <conditionalFormatting sqref="AF8">
    <cfRule type="expression" dxfId="210" priority="57" stopIfTrue="1">
      <formula>$A8&lt;&gt;""</formula>
    </cfRule>
  </conditionalFormatting>
  <conditionalFormatting sqref="A9:AE9 AG9">
    <cfRule type="expression" dxfId="209" priority="56" stopIfTrue="1">
      <formula>$A9&lt;&gt;""</formula>
    </cfRule>
  </conditionalFormatting>
  <conditionalFormatting sqref="AF9">
    <cfRule type="expression" dxfId="208" priority="55" stopIfTrue="1">
      <formula>$A9&lt;&gt;""</formula>
    </cfRule>
  </conditionalFormatting>
  <conditionalFormatting sqref="A10:AE10 AG10">
    <cfRule type="expression" dxfId="207" priority="54" stopIfTrue="1">
      <formula>$A10&lt;&gt;""</formula>
    </cfRule>
  </conditionalFormatting>
  <conditionalFormatting sqref="AF10">
    <cfRule type="expression" dxfId="206" priority="53" stopIfTrue="1">
      <formula>$A10&lt;&gt;""</formula>
    </cfRule>
  </conditionalFormatting>
  <conditionalFormatting sqref="A11:AE11 AG11">
    <cfRule type="expression" dxfId="205" priority="52" stopIfTrue="1">
      <formula>$A11&lt;&gt;""</formula>
    </cfRule>
  </conditionalFormatting>
  <conditionalFormatting sqref="AF11">
    <cfRule type="expression" dxfId="204" priority="51" stopIfTrue="1">
      <formula>$A11&lt;&gt;""</formula>
    </cfRule>
  </conditionalFormatting>
  <conditionalFormatting sqref="A12:AE12 AG12">
    <cfRule type="expression" dxfId="203" priority="50" stopIfTrue="1">
      <formula>$A12&lt;&gt;""</formula>
    </cfRule>
  </conditionalFormatting>
  <conditionalFormatting sqref="AF12">
    <cfRule type="expression" dxfId="202" priority="49" stopIfTrue="1">
      <formula>$A12&lt;&gt;""</formula>
    </cfRule>
  </conditionalFormatting>
  <conditionalFormatting sqref="A13:AE13 AG13">
    <cfRule type="expression" dxfId="201" priority="48" stopIfTrue="1">
      <formula>$A13&lt;&gt;""</formula>
    </cfRule>
  </conditionalFormatting>
  <conditionalFormatting sqref="AF13">
    <cfRule type="expression" dxfId="200" priority="47" stopIfTrue="1">
      <formula>$A13&lt;&gt;""</formula>
    </cfRule>
  </conditionalFormatting>
  <conditionalFormatting sqref="A14:AE14 AG14">
    <cfRule type="expression" dxfId="199" priority="46" stopIfTrue="1">
      <formula>$A14&lt;&gt;""</formula>
    </cfRule>
  </conditionalFormatting>
  <conditionalFormatting sqref="AF14">
    <cfRule type="expression" dxfId="198" priority="45" stopIfTrue="1">
      <formula>$A14&lt;&gt;""</formula>
    </cfRule>
  </conditionalFormatting>
  <conditionalFormatting sqref="A15:AE15 AG15">
    <cfRule type="expression" dxfId="197" priority="44" stopIfTrue="1">
      <formula>$A15&lt;&gt;""</formula>
    </cfRule>
  </conditionalFormatting>
  <conditionalFormatting sqref="AF15">
    <cfRule type="expression" dxfId="196" priority="43" stopIfTrue="1">
      <formula>$A15&lt;&gt;""</formula>
    </cfRule>
  </conditionalFormatting>
  <conditionalFormatting sqref="A16:AE16 AG16">
    <cfRule type="expression" dxfId="195" priority="42" stopIfTrue="1">
      <formula>$A16&lt;&gt;""</formula>
    </cfRule>
  </conditionalFormatting>
  <conditionalFormatting sqref="AF16">
    <cfRule type="expression" dxfId="194" priority="41" stopIfTrue="1">
      <formula>$A16&lt;&gt;""</formula>
    </cfRule>
  </conditionalFormatting>
  <conditionalFormatting sqref="A17:AE17 AG17">
    <cfRule type="expression" dxfId="193" priority="40" stopIfTrue="1">
      <formula>$A17&lt;&gt;""</formula>
    </cfRule>
  </conditionalFormatting>
  <conditionalFormatting sqref="AF17">
    <cfRule type="expression" dxfId="192" priority="39" stopIfTrue="1">
      <formula>$A17&lt;&gt;""</formula>
    </cfRule>
  </conditionalFormatting>
  <conditionalFormatting sqref="A18:AE18 AG18">
    <cfRule type="expression" dxfId="191" priority="38" stopIfTrue="1">
      <formula>$A18&lt;&gt;""</formula>
    </cfRule>
  </conditionalFormatting>
  <conditionalFormatting sqref="AF18">
    <cfRule type="expression" dxfId="190" priority="37" stopIfTrue="1">
      <formula>$A18&lt;&gt;""</formula>
    </cfRule>
  </conditionalFormatting>
  <conditionalFormatting sqref="A19:AE19 AG19">
    <cfRule type="expression" dxfId="189" priority="36" stopIfTrue="1">
      <formula>$A19&lt;&gt;""</formula>
    </cfRule>
  </conditionalFormatting>
  <conditionalFormatting sqref="AF19">
    <cfRule type="expression" dxfId="188" priority="35" stopIfTrue="1">
      <formula>$A19&lt;&gt;""</formula>
    </cfRule>
  </conditionalFormatting>
  <conditionalFormatting sqref="A20:AE20 AG20">
    <cfRule type="expression" dxfId="187" priority="34" stopIfTrue="1">
      <formula>$A20&lt;&gt;""</formula>
    </cfRule>
  </conditionalFormatting>
  <conditionalFormatting sqref="AF20">
    <cfRule type="expression" dxfId="186" priority="33" stopIfTrue="1">
      <formula>$A20&lt;&gt;""</formula>
    </cfRule>
  </conditionalFormatting>
  <conditionalFormatting sqref="A21:AE21 AG21">
    <cfRule type="expression" dxfId="185" priority="32" stopIfTrue="1">
      <formula>$A21&lt;&gt;""</formula>
    </cfRule>
  </conditionalFormatting>
  <conditionalFormatting sqref="AF21">
    <cfRule type="expression" dxfId="184" priority="31" stopIfTrue="1">
      <formula>$A21&lt;&gt;""</formula>
    </cfRule>
  </conditionalFormatting>
  <conditionalFormatting sqref="A22:AE22 AG22">
    <cfRule type="expression" dxfId="183" priority="30" stopIfTrue="1">
      <formula>$A22&lt;&gt;""</formula>
    </cfRule>
  </conditionalFormatting>
  <conditionalFormatting sqref="AF22">
    <cfRule type="expression" dxfId="182" priority="29" stopIfTrue="1">
      <formula>$A22&lt;&gt;""</formula>
    </cfRule>
  </conditionalFormatting>
  <conditionalFormatting sqref="A23:AE23 AG23">
    <cfRule type="expression" dxfId="181" priority="28" stopIfTrue="1">
      <formula>$A23&lt;&gt;""</formula>
    </cfRule>
  </conditionalFormatting>
  <conditionalFormatting sqref="AF23">
    <cfRule type="expression" dxfId="180" priority="27" stopIfTrue="1">
      <formula>$A23&lt;&gt;""</formula>
    </cfRule>
  </conditionalFormatting>
  <conditionalFormatting sqref="A24:AE24 AG24">
    <cfRule type="expression" dxfId="179" priority="26" stopIfTrue="1">
      <formula>$A24&lt;&gt;""</formula>
    </cfRule>
  </conditionalFormatting>
  <conditionalFormatting sqref="AF24">
    <cfRule type="expression" dxfId="178" priority="25" stopIfTrue="1">
      <formula>$A24&lt;&gt;""</formula>
    </cfRule>
  </conditionalFormatting>
  <conditionalFormatting sqref="A25:AE25 AG25">
    <cfRule type="expression" dxfId="177" priority="24" stopIfTrue="1">
      <formula>$A25&lt;&gt;""</formula>
    </cfRule>
  </conditionalFormatting>
  <conditionalFormatting sqref="AF25">
    <cfRule type="expression" dxfId="176" priority="23" stopIfTrue="1">
      <formula>$A25&lt;&gt;""</formula>
    </cfRule>
  </conditionalFormatting>
  <conditionalFormatting sqref="A26:AE26 AG26">
    <cfRule type="expression" dxfId="175" priority="22" stopIfTrue="1">
      <formula>$A26&lt;&gt;""</formula>
    </cfRule>
  </conditionalFormatting>
  <conditionalFormatting sqref="AF26">
    <cfRule type="expression" dxfId="174" priority="21" stopIfTrue="1">
      <formula>$A26&lt;&gt;""</formula>
    </cfRule>
  </conditionalFormatting>
  <conditionalFormatting sqref="A27:AE27 AG27">
    <cfRule type="expression" dxfId="173" priority="20" stopIfTrue="1">
      <formula>$A27&lt;&gt;""</formula>
    </cfRule>
  </conditionalFormatting>
  <conditionalFormatting sqref="AF27">
    <cfRule type="expression" dxfId="172" priority="19" stopIfTrue="1">
      <formula>$A27&lt;&gt;""</formula>
    </cfRule>
  </conditionalFormatting>
  <conditionalFormatting sqref="A28:AE28 AG28">
    <cfRule type="expression" dxfId="171" priority="18" stopIfTrue="1">
      <formula>$A28&lt;&gt;""</formula>
    </cfRule>
  </conditionalFormatting>
  <conditionalFormatting sqref="AF28">
    <cfRule type="expression" dxfId="170" priority="17" stopIfTrue="1">
      <formula>$A28&lt;&gt;""</formula>
    </cfRule>
  </conditionalFormatting>
  <conditionalFormatting sqref="A29:AE29 AG29">
    <cfRule type="expression" dxfId="169" priority="16" stopIfTrue="1">
      <formula>$A29&lt;&gt;""</formula>
    </cfRule>
  </conditionalFormatting>
  <conditionalFormatting sqref="AF29">
    <cfRule type="expression" dxfId="168" priority="15" stopIfTrue="1">
      <formula>$A29&lt;&gt;""</formula>
    </cfRule>
  </conditionalFormatting>
  <conditionalFormatting sqref="A30:AE30 AG30">
    <cfRule type="expression" dxfId="167" priority="14" stopIfTrue="1">
      <formula>$A30&lt;&gt;""</formula>
    </cfRule>
  </conditionalFormatting>
  <conditionalFormatting sqref="AF30">
    <cfRule type="expression" dxfId="166" priority="13" stopIfTrue="1">
      <formula>$A30&lt;&gt;""</formula>
    </cfRule>
  </conditionalFormatting>
  <conditionalFormatting sqref="A31:AE31 AG31">
    <cfRule type="expression" dxfId="165" priority="12" stopIfTrue="1">
      <formula>$A31&lt;&gt;""</formula>
    </cfRule>
  </conditionalFormatting>
  <conditionalFormatting sqref="AF31">
    <cfRule type="expression" dxfId="164" priority="11" stopIfTrue="1">
      <formula>$A31&lt;&gt;""</formula>
    </cfRule>
  </conditionalFormatting>
  <conditionalFormatting sqref="A32:AE32 AG32">
    <cfRule type="expression" dxfId="163" priority="10" stopIfTrue="1">
      <formula>$A32&lt;&gt;""</formula>
    </cfRule>
  </conditionalFormatting>
  <conditionalFormatting sqref="AF32">
    <cfRule type="expression" dxfId="162" priority="9" stopIfTrue="1">
      <formula>$A32&lt;&gt;""</formula>
    </cfRule>
  </conditionalFormatting>
  <conditionalFormatting sqref="A33:AE33 AG33">
    <cfRule type="expression" dxfId="161" priority="8" stopIfTrue="1">
      <formula>$A33&lt;&gt;""</formula>
    </cfRule>
  </conditionalFormatting>
  <conditionalFormatting sqref="AF33">
    <cfRule type="expression" dxfId="160" priority="7" stopIfTrue="1">
      <formula>$A33&lt;&gt;""</formula>
    </cfRule>
  </conditionalFormatting>
  <conditionalFormatting sqref="A34:AE34 AG34">
    <cfRule type="expression" dxfId="159" priority="6" stopIfTrue="1">
      <formula>$A34&lt;&gt;""</formula>
    </cfRule>
  </conditionalFormatting>
  <conditionalFormatting sqref="AF34">
    <cfRule type="expression" dxfId="158" priority="5" stopIfTrue="1">
      <formula>$A34&lt;&gt;""</formula>
    </cfRule>
  </conditionalFormatting>
  <conditionalFormatting sqref="A35:AE35 AG35">
    <cfRule type="expression" dxfId="157" priority="4" stopIfTrue="1">
      <formula>$A35&lt;&gt;""</formula>
    </cfRule>
  </conditionalFormatting>
  <conditionalFormatting sqref="AF35">
    <cfRule type="expression" dxfId="156" priority="3" stopIfTrue="1">
      <formula>$A35&lt;&gt;""</formula>
    </cfRule>
  </conditionalFormatting>
  <conditionalFormatting sqref="A7:AE7 AG7">
    <cfRule type="expression" dxfId="155" priority="2" stopIfTrue="1">
      <formula>$A7&lt;&gt;""</formula>
    </cfRule>
  </conditionalFormatting>
  <conditionalFormatting sqref="AF7">
    <cfRule type="expression" dxfId="1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525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</row>
    <row r="8" spans="1:34" s="10" customFormat="1" ht="12" customHeight="1">
      <c r="A8" s="49" t="s">
        <v>122</v>
      </c>
      <c r="B8" s="50" t="s">
        <v>126</v>
      </c>
      <c r="C8" s="49" t="s">
        <v>127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148</v>
      </c>
      <c r="C9" s="49" t="s">
        <v>151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156</v>
      </c>
      <c r="C10" s="49" t="s">
        <v>157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166</v>
      </c>
      <c r="C11" s="49" t="s">
        <v>167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181</v>
      </c>
      <c r="C12" s="49" t="s">
        <v>177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184</v>
      </c>
      <c r="C13" s="49" t="s">
        <v>185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190</v>
      </c>
      <c r="C14" s="49" t="s">
        <v>191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194</v>
      </c>
      <c r="C15" s="49" t="s">
        <v>197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122</v>
      </c>
      <c r="B16" s="50" t="s">
        <v>238</v>
      </c>
      <c r="C16" s="49" t="s">
        <v>239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122</v>
      </c>
      <c r="B17" s="50" t="s">
        <v>248</v>
      </c>
      <c r="C17" s="49" t="s">
        <v>261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131</v>
      </c>
      <c r="B18" s="50" t="s">
        <v>266</v>
      </c>
      <c r="C18" s="49" t="s">
        <v>270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282</v>
      </c>
      <c r="C19" s="49" t="s">
        <v>280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303</v>
      </c>
      <c r="C20" s="49" t="s">
        <v>304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311</v>
      </c>
      <c r="C21" s="49" t="s">
        <v>312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318</v>
      </c>
      <c r="C22" s="49" t="s">
        <v>317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322</v>
      </c>
      <c r="C23" s="49" t="s">
        <v>323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329</v>
      </c>
      <c r="C24" s="49" t="s">
        <v>330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210</v>
      </c>
      <c r="B25" s="50" t="s">
        <v>357</v>
      </c>
      <c r="C25" s="49" t="s">
        <v>358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122</v>
      </c>
      <c r="B26" s="50" t="s">
        <v>375</v>
      </c>
      <c r="C26" s="49" t="s">
        <v>367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396</v>
      </c>
      <c r="C27" s="49" t="s">
        <v>387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401</v>
      </c>
      <c r="C28" s="49" t="s">
        <v>403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131</v>
      </c>
      <c r="B29" s="50" t="s">
        <v>417</v>
      </c>
      <c r="C29" s="49" t="s">
        <v>422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131</v>
      </c>
      <c r="B30" s="50" t="s">
        <v>449</v>
      </c>
      <c r="C30" s="49" t="s">
        <v>433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450</v>
      </c>
      <c r="C31" s="49" t="s">
        <v>457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122</v>
      </c>
      <c r="B32" s="50" t="s">
        <v>468</v>
      </c>
      <c r="C32" s="49" t="s">
        <v>467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146</v>
      </c>
      <c r="B33" s="50" t="s">
        <v>480</v>
      </c>
      <c r="C33" s="49" t="s">
        <v>475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128</v>
      </c>
      <c r="B34" s="50" t="s">
        <v>501</v>
      </c>
      <c r="C34" s="49" t="s">
        <v>496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128</v>
      </c>
      <c r="B35" s="50" t="s">
        <v>514</v>
      </c>
      <c r="C35" s="49" t="s">
        <v>515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6:AG997 A36:AE997">
    <cfRule type="expression" dxfId="153" priority="61" stopIfTrue="1">
      <formula>$A36&lt;&gt;""</formula>
    </cfRule>
  </conditionalFormatting>
  <conditionalFormatting sqref="AF36:AF995">
    <cfRule type="expression" dxfId="151" priority="59" stopIfTrue="1">
      <formula>$A36&lt;&gt;""</formula>
    </cfRule>
  </conditionalFormatting>
  <conditionalFormatting sqref="A8:AE8 AG8">
    <cfRule type="expression" dxfId="150" priority="58" stopIfTrue="1">
      <formula>$A8&lt;&gt;""</formula>
    </cfRule>
  </conditionalFormatting>
  <conditionalFormatting sqref="AF8">
    <cfRule type="expression" dxfId="149" priority="57" stopIfTrue="1">
      <formula>$A8&lt;&gt;""</formula>
    </cfRule>
  </conditionalFormatting>
  <conditionalFormatting sqref="A9:AE9 AG9">
    <cfRule type="expression" dxfId="148" priority="56" stopIfTrue="1">
      <formula>$A9&lt;&gt;""</formula>
    </cfRule>
  </conditionalFormatting>
  <conditionalFormatting sqref="AF9">
    <cfRule type="expression" dxfId="147" priority="55" stopIfTrue="1">
      <formula>$A9&lt;&gt;""</formula>
    </cfRule>
  </conditionalFormatting>
  <conditionalFormatting sqref="A10:AE10 AG10">
    <cfRule type="expression" dxfId="146" priority="54" stopIfTrue="1">
      <formula>$A10&lt;&gt;""</formula>
    </cfRule>
  </conditionalFormatting>
  <conditionalFormatting sqref="AF10">
    <cfRule type="expression" dxfId="145" priority="53" stopIfTrue="1">
      <formula>$A10&lt;&gt;""</formula>
    </cfRule>
  </conditionalFormatting>
  <conditionalFormatting sqref="A11:AE11 AG11">
    <cfRule type="expression" dxfId="144" priority="52" stopIfTrue="1">
      <formula>$A11&lt;&gt;""</formula>
    </cfRule>
  </conditionalFormatting>
  <conditionalFormatting sqref="AF11">
    <cfRule type="expression" dxfId="143" priority="51" stopIfTrue="1">
      <formula>$A11&lt;&gt;""</formula>
    </cfRule>
  </conditionalFormatting>
  <conditionalFormatting sqref="A12:AE12 AG12">
    <cfRule type="expression" dxfId="142" priority="50" stopIfTrue="1">
      <formula>$A12&lt;&gt;""</formula>
    </cfRule>
  </conditionalFormatting>
  <conditionalFormatting sqref="AF12">
    <cfRule type="expression" dxfId="141" priority="49" stopIfTrue="1">
      <formula>$A12&lt;&gt;""</formula>
    </cfRule>
  </conditionalFormatting>
  <conditionalFormatting sqref="A13:AE13 AG13">
    <cfRule type="expression" dxfId="140" priority="48" stopIfTrue="1">
      <formula>$A13&lt;&gt;""</formula>
    </cfRule>
  </conditionalFormatting>
  <conditionalFormatting sqref="AF13">
    <cfRule type="expression" dxfId="139" priority="47" stopIfTrue="1">
      <formula>$A13&lt;&gt;""</formula>
    </cfRule>
  </conditionalFormatting>
  <conditionalFormatting sqref="A14:AE14 AG14">
    <cfRule type="expression" dxfId="138" priority="46" stopIfTrue="1">
      <formula>$A14&lt;&gt;""</formula>
    </cfRule>
  </conditionalFormatting>
  <conditionalFormatting sqref="AF14">
    <cfRule type="expression" dxfId="137" priority="45" stopIfTrue="1">
      <formula>$A14&lt;&gt;""</formula>
    </cfRule>
  </conditionalFormatting>
  <conditionalFormatting sqref="A15:AE15 AG15">
    <cfRule type="expression" dxfId="136" priority="44" stopIfTrue="1">
      <formula>$A15&lt;&gt;""</formula>
    </cfRule>
  </conditionalFormatting>
  <conditionalFormatting sqref="AF15">
    <cfRule type="expression" dxfId="135" priority="43" stopIfTrue="1">
      <formula>$A15&lt;&gt;""</formula>
    </cfRule>
  </conditionalFormatting>
  <conditionalFormatting sqref="A16:AE16 AG16">
    <cfRule type="expression" dxfId="134" priority="42" stopIfTrue="1">
      <formula>$A16&lt;&gt;""</formula>
    </cfRule>
  </conditionalFormatting>
  <conditionalFormatting sqref="AF16">
    <cfRule type="expression" dxfId="133" priority="41" stopIfTrue="1">
      <formula>$A16&lt;&gt;""</formula>
    </cfRule>
  </conditionalFormatting>
  <conditionalFormatting sqref="A17:AE17 AG17">
    <cfRule type="expression" dxfId="132" priority="40" stopIfTrue="1">
      <formula>$A17&lt;&gt;""</formula>
    </cfRule>
  </conditionalFormatting>
  <conditionalFormatting sqref="AF17">
    <cfRule type="expression" dxfId="131" priority="39" stopIfTrue="1">
      <formula>$A17&lt;&gt;""</formula>
    </cfRule>
  </conditionalFormatting>
  <conditionalFormatting sqref="A18:AE18 AG18">
    <cfRule type="expression" dxfId="130" priority="38" stopIfTrue="1">
      <formula>$A18&lt;&gt;""</formula>
    </cfRule>
  </conditionalFormatting>
  <conditionalFormatting sqref="AF18">
    <cfRule type="expression" dxfId="129" priority="37" stopIfTrue="1">
      <formula>$A18&lt;&gt;""</formula>
    </cfRule>
  </conditionalFormatting>
  <conditionalFormatting sqref="A19:AE19 AG19">
    <cfRule type="expression" dxfId="128" priority="36" stopIfTrue="1">
      <formula>$A19&lt;&gt;""</formula>
    </cfRule>
  </conditionalFormatting>
  <conditionalFormatting sqref="AF19">
    <cfRule type="expression" dxfId="127" priority="35" stopIfTrue="1">
      <formula>$A19&lt;&gt;""</formula>
    </cfRule>
  </conditionalFormatting>
  <conditionalFormatting sqref="A20:AE20 AG20">
    <cfRule type="expression" dxfId="126" priority="34" stopIfTrue="1">
      <formula>$A20&lt;&gt;""</formula>
    </cfRule>
  </conditionalFormatting>
  <conditionalFormatting sqref="AF20">
    <cfRule type="expression" dxfId="125" priority="33" stopIfTrue="1">
      <formula>$A20&lt;&gt;""</formula>
    </cfRule>
  </conditionalFormatting>
  <conditionalFormatting sqref="A21:AE21 AG21">
    <cfRule type="expression" dxfId="124" priority="32" stopIfTrue="1">
      <formula>$A21&lt;&gt;""</formula>
    </cfRule>
  </conditionalFormatting>
  <conditionalFormatting sqref="AF21">
    <cfRule type="expression" dxfId="123" priority="31" stopIfTrue="1">
      <formula>$A21&lt;&gt;""</formula>
    </cfRule>
  </conditionalFormatting>
  <conditionalFormatting sqref="A22:AE22 AG22">
    <cfRule type="expression" dxfId="122" priority="30" stopIfTrue="1">
      <formula>$A22&lt;&gt;""</formula>
    </cfRule>
  </conditionalFormatting>
  <conditionalFormatting sqref="AF22">
    <cfRule type="expression" dxfId="121" priority="29" stopIfTrue="1">
      <formula>$A22&lt;&gt;""</formula>
    </cfRule>
  </conditionalFormatting>
  <conditionalFormatting sqref="A23:AE23 AG23">
    <cfRule type="expression" dxfId="120" priority="28" stopIfTrue="1">
      <formula>$A23&lt;&gt;""</formula>
    </cfRule>
  </conditionalFormatting>
  <conditionalFormatting sqref="AF23">
    <cfRule type="expression" dxfId="119" priority="27" stopIfTrue="1">
      <formula>$A23&lt;&gt;""</formula>
    </cfRule>
  </conditionalFormatting>
  <conditionalFormatting sqref="A24:AE24 AG24">
    <cfRule type="expression" dxfId="118" priority="26" stopIfTrue="1">
      <formula>$A24&lt;&gt;""</formula>
    </cfRule>
  </conditionalFormatting>
  <conditionalFormatting sqref="AF24">
    <cfRule type="expression" dxfId="117" priority="25" stopIfTrue="1">
      <formula>$A24&lt;&gt;""</formula>
    </cfRule>
  </conditionalFormatting>
  <conditionalFormatting sqref="A25:AE25 AG25">
    <cfRule type="expression" dxfId="116" priority="24" stopIfTrue="1">
      <formula>$A25&lt;&gt;""</formula>
    </cfRule>
  </conditionalFormatting>
  <conditionalFormatting sqref="AF25">
    <cfRule type="expression" dxfId="115" priority="23" stopIfTrue="1">
      <formula>$A25&lt;&gt;""</formula>
    </cfRule>
  </conditionalFormatting>
  <conditionalFormatting sqref="A26:AE26 AG26">
    <cfRule type="expression" dxfId="114" priority="22" stopIfTrue="1">
      <formula>$A26&lt;&gt;""</formula>
    </cfRule>
  </conditionalFormatting>
  <conditionalFormatting sqref="AF26">
    <cfRule type="expression" dxfId="113" priority="21" stopIfTrue="1">
      <formula>$A26&lt;&gt;""</formula>
    </cfRule>
  </conditionalFormatting>
  <conditionalFormatting sqref="A27:AE27 AG27">
    <cfRule type="expression" dxfId="112" priority="20" stopIfTrue="1">
      <formula>$A27&lt;&gt;""</formula>
    </cfRule>
  </conditionalFormatting>
  <conditionalFormatting sqref="AF27">
    <cfRule type="expression" dxfId="111" priority="19" stopIfTrue="1">
      <formula>$A27&lt;&gt;""</formula>
    </cfRule>
  </conditionalFormatting>
  <conditionalFormatting sqref="A28:AE28 AG28">
    <cfRule type="expression" dxfId="110" priority="18" stopIfTrue="1">
      <formula>$A28&lt;&gt;""</formula>
    </cfRule>
  </conditionalFormatting>
  <conditionalFormatting sqref="AF28">
    <cfRule type="expression" dxfId="109" priority="17" stopIfTrue="1">
      <formula>$A28&lt;&gt;""</formula>
    </cfRule>
  </conditionalFormatting>
  <conditionalFormatting sqref="A29:AE29 AG29">
    <cfRule type="expression" dxfId="108" priority="16" stopIfTrue="1">
      <formula>$A29&lt;&gt;""</formula>
    </cfRule>
  </conditionalFormatting>
  <conditionalFormatting sqref="AF29">
    <cfRule type="expression" dxfId="107" priority="15" stopIfTrue="1">
      <formula>$A29&lt;&gt;""</formula>
    </cfRule>
  </conditionalFormatting>
  <conditionalFormatting sqref="A30:AE30 AG30">
    <cfRule type="expression" dxfId="106" priority="14" stopIfTrue="1">
      <formula>$A30&lt;&gt;""</formula>
    </cfRule>
  </conditionalFormatting>
  <conditionalFormatting sqref="AF30">
    <cfRule type="expression" dxfId="105" priority="13" stopIfTrue="1">
      <formula>$A30&lt;&gt;""</formula>
    </cfRule>
  </conditionalFormatting>
  <conditionalFormatting sqref="A31:AE31 AG31">
    <cfRule type="expression" dxfId="104" priority="12" stopIfTrue="1">
      <formula>$A31&lt;&gt;""</formula>
    </cfRule>
  </conditionalFormatting>
  <conditionalFormatting sqref="AF31">
    <cfRule type="expression" dxfId="103" priority="11" stopIfTrue="1">
      <formula>$A31&lt;&gt;""</formula>
    </cfRule>
  </conditionalFormatting>
  <conditionalFormatting sqref="A32:AE32 AG32">
    <cfRule type="expression" dxfId="102" priority="10" stopIfTrue="1">
      <formula>$A32&lt;&gt;""</formula>
    </cfRule>
  </conditionalFormatting>
  <conditionalFormatting sqref="AF32">
    <cfRule type="expression" dxfId="101" priority="9" stopIfTrue="1">
      <formula>$A32&lt;&gt;""</formula>
    </cfRule>
  </conditionalFormatting>
  <conditionalFormatting sqref="A33:AE33 AG33">
    <cfRule type="expression" dxfId="100" priority="8" stopIfTrue="1">
      <formula>$A33&lt;&gt;""</formula>
    </cfRule>
  </conditionalFormatting>
  <conditionalFormatting sqref="AF33">
    <cfRule type="expression" dxfId="99" priority="7" stopIfTrue="1">
      <formula>$A33&lt;&gt;""</formula>
    </cfRule>
  </conditionalFormatting>
  <conditionalFormatting sqref="A34:AE34 AG34">
    <cfRule type="expression" dxfId="98" priority="6" stopIfTrue="1">
      <formula>$A34&lt;&gt;""</formula>
    </cfRule>
  </conditionalFormatting>
  <conditionalFormatting sqref="AF34">
    <cfRule type="expression" dxfId="97" priority="5" stopIfTrue="1">
      <formula>$A34&lt;&gt;""</formula>
    </cfRule>
  </conditionalFormatting>
  <conditionalFormatting sqref="A35:AE35 AG35">
    <cfRule type="expression" dxfId="96" priority="4" stopIfTrue="1">
      <formula>$A35&lt;&gt;""</formula>
    </cfRule>
  </conditionalFormatting>
  <conditionalFormatting sqref="AF35">
    <cfRule type="expression" dxfId="95" priority="3" stopIfTrue="1">
      <formula>$A35&lt;&gt;""</formula>
    </cfRule>
  </conditionalFormatting>
  <conditionalFormatting sqref="A7:AE7 AG7">
    <cfRule type="expression" dxfId="94" priority="2" stopIfTrue="1">
      <formula>$A7&lt;&gt;""</formula>
    </cfRule>
  </conditionalFormatting>
  <conditionalFormatting sqref="AF7">
    <cfRule type="expression" dxfId="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4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525</v>
      </c>
      <c r="C7" s="43" t="s">
        <v>79</v>
      </c>
      <c r="D7" s="58">
        <f>SUM($D$8:$D$35)</f>
        <v>89</v>
      </c>
      <c r="E7" s="58">
        <f>SUM($E$8:$E$35)</f>
        <v>0</v>
      </c>
      <c r="F7" s="58">
        <f>SUM($F$8:$F$35)</f>
        <v>13</v>
      </c>
      <c r="G7" s="58">
        <f>SUM($G$8:$G$35)</f>
        <v>2</v>
      </c>
      <c r="H7" s="58">
        <f>SUM($H$8:$H$35)</f>
        <v>21</v>
      </c>
      <c r="I7" s="58">
        <f>SUM($I$8:$I$35)</f>
        <v>19</v>
      </c>
      <c r="J7" s="58">
        <f>SUM($J$8:$J$35)</f>
        <v>0</v>
      </c>
      <c r="K7" s="58">
        <f>SUM($K$8:$K$35)</f>
        <v>0</v>
      </c>
      <c r="L7" s="58">
        <f>SUM($L$8:$L$35)</f>
        <v>31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1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2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147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150</v>
      </c>
      <c r="C9" s="49" t="s">
        <v>151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155</v>
      </c>
      <c r="C10" s="49" t="s">
        <v>157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168</v>
      </c>
      <c r="C11" s="49" t="s">
        <v>169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176</v>
      </c>
      <c r="C12" s="49" t="s">
        <v>177</v>
      </c>
      <c r="D12" s="39">
        <f>SUM(E12:AG12)</f>
        <v>89</v>
      </c>
      <c r="E12" s="39">
        <v>0</v>
      </c>
      <c r="F12" s="39">
        <v>13</v>
      </c>
      <c r="G12" s="39">
        <v>2</v>
      </c>
      <c r="H12" s="39">
        <v>21</v>
      </c>
      <c r="I12" s="39">
        <v>19</v>
      </c>
      <c r="J12" s="39">
        <v>0</v>
      </c>
      <c r="K12" s="39">
        <v>0</v>
      </c>
      <c r="L12" s="39">
        <v>31</v>
      </c>
      <c r="M12" s="39">
        <v>0</v>
      </c>
      <c r="N12" s="39">
        <v>0</v>
      </c>
      <c r="O12" s="39">
        <v>0</v>
      </c>
      <c r="P12" s="39">
        <v>1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2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184</v>
      </c>
      <c r="C13" s="49" t="s">
        <v>185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190</v>
      </c>
      <c r="C14" s="49" t="s">
        <v>189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194</v>
      </c>
      <c r="C15" s="49" t="s">
        <v>197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122</v>
      </c>
      <c r="B16" s="50" t="s">
        <v>219</v>
      </c>
      <c r="C16" s="49" t="s">
        <v>222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122</v>
      </c>
      <c r="B17" s="50" t="s">
        <v>248</v>
      </c>
      <c r="C17" s="49" t="s">
        <v>262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207</v>
      </c>
      <c r="B18" s="50" t="s">
        <v>266</v>
      </c>
      <c r="C18" s="49" t="s">
        <v>270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281</v>
      </c>
      <c r="C19" s="49" t="s">
        <v>280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207</v>
      </c>
      <c r="B20" s="50" t="s">
        <v>305</v>
      </c>
      <c r="C20" s="49" t="s">
        <v>306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311</v>
      </c>
      <c r="C21" s="49" t="s">
        <v>312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318</v>
      </c>
      <c r="C22" s="49" t="s">
        <v>317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322</v>
      </c>
      <c r="C23" s="49" t="s">
        <v>323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329</v>
      </c>
      <c r="C24" s="49" t="s">
        <v>330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122</v>
      </c>
      <c r="B25" s="50" t="s">
        <v>334</v>
      </c>
      <c r="C25" s="49" t="s">
        <v>335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122</v>
      </c>
      <c r="B26" s="50" t="s">
        <v>363</v>
      </c>
      <c r="C26" s="49" t="s">
        <v>367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384</v>
      </c>
      <c r="C27" s="49" t="s">
        <v>387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401</v>
      </c>
      <c r="C28" s="49" t="s">
        <v>403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207</v>
      </c>
      <c r="B29" s="50" t="s">
        <v>413</v>
      </c>
      <c r="C29" s="49" t="s">
        <v>414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128</v>
      </c>
      <c r="B30" s="50" t="s">
        <v>449</v>
      </c>
      <c r="C30" s="49" t="s">
        <v>441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458</v>
      </c>
      <c r="C31" s="49" t="s">
        <v>453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122</v>
      </c>
      <c r="B32" s="50" t="s">
        <v>468</v>
      </c>
      <c r="C32" s="49" t="s">
        <v>469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480</v>
      </c>
      <c r="C33" s="49" t="s">
        <v>475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207</v>
      </c>
      <c r="B34" s="50" t="s">
        <v>494</v>
      </c>
      <c r="C34" s="49" t="s">
        <v>497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207</v>
      </c>
      <c r="B35" s="50" t="s">
        <v>524</v>
      </c>
      <c r="C35" s="49" t="s">
        <v>515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6:AG997 A36:AE997">
    <cfRule type="expression" dxfId="92" priority="61" stopIfTrue="1">
      <formula>$A36&lt;&gt;""</formula>
    </cfRule>
  </conditionalFormatting>
  <conditionalFormatting sqref="AF36:AF995">
    <cfRule type="expression" dxfId="90" priority="59" stopIfTrue="1">
      <formula>$A36&lt;&gt;""</formula>
    </cfRule>
  </conditionalFormatting>
  <conditionalFormatting sqref="A8:AE8 AG8">
    <cfRule type="expression" dxfId="89" priority="58" stopIfTrue="1">
      <formula>$A8&lt;&gt;""</formula>
    </cfRule>
  </conditionalFormatting>
  <conditionalFormatting sqref="AF8">
    <cfRule type="expression" dxfId="88" priority="57" stopIfTrue="1">
      <formula>$A8&lt;&gt;""</formula>
    </cfRule>
  </conditionalFormatting>
  <conditionalFormatting sqref="A9:AE9 AG9">
    <cfRule type="expression" dxfId="87" priority="56" stopIfTrue="1">
      <formula>$A9&lt;&gt;""</formula>
    </cfRule>
  </conditionalFormatting>
  <conditionalFormatting sqref="AF9">
    <cfRule type="expression" dxfId="86" priority="55" stopIfTrue="1">
      <formula>$A9&lt;&gt;""</formula>
    </cfRule>
  </conditionalFormatting>
  <conditionalFormatting sqref="A10:AE10 AG10">
    <cfRule type="expression" dxfId="85" priority="54" stopIfTrue="1">
      <formula>$A10&lt;&gt;""</formula>
    </cfRule>
  </conditionalFormatting>
  <conditionalFormatting sqref="AF10">
    <cfRule type="expression" dxfId="84" priority="53" stopIfTrue="1">
      <formula>$A10&lt;&gt;""</formula>
    </cfRule>
  </conditionalFormatting>
  <conditionalFormatting sqref="A11:AE11 AG11">
    <cfRule type="expression" dxfId="83" priority="52" stopIfTrue="1">
      <formula>$A11&lt;&gt;""</formula>
    </cfRule>
  </conditionalFormatting>
  <conditionalFormatting sqref="AF11">
    <cfRule type="expression" dxfId="82" priority="51" stopIfTrue="1">
      <formula>$A11&lt;&gt;""</formula>
    </cfRule>
  </conditionalFormatting>
  <conditionalFormatting sqref="A12:AE12 AG12">
    <cfRule type="expression" dxfId="81" priority="50" stopIfTrue="1">
      <formula>$A12&lt;&gt;""</formula>
    </cfRule>
  </conditionalFormatting>
  <conditionalFormatting sqref="AF12">
    <cfRule type="expression" dxfId="80" priority="49" stopIfTrue="1">
      <formula>$A12&lt;&gt;""</formula>
    </cfRule>
  </conditionalFormatting>
  <conditionalFormatting sqref="A13:AE13 AG13">
    <cfRule type="expression" dxfId="79" priority="48" stopIfTrue="1">
      <formula>$A13&lt;&gt;""</formula>
    </cfRule>
  </conditionalFormatting>
  <conditionalFormatting sqref="AF13">
    <cfRule type="expression" dxfId="78" priority="47" stopIfTrue="1">
      <formula>$A13&lt;&gt;""</formula>
    </cfRule>
  </conditionalFormatting>
  <conditionalFormatting sqref="A14:AE14 AG14">
    <cfRule type="expression" dxfId="77" priority="46" stopIfTrue="1">
      <formula>$A14&lt;&gt;""</formula>
    </cfRule>
  </conditionalFormatting>
  <conditionalFormatting sqref="AF14">
    <cfRule type="expression" dxfId="76" priority="45" stopIfTrue="1">
      <formula>$A14&lt;&gt;""</formula>
    </cfRule>
  </conditionalFormatting>
  <conditionalFormatting sqref="A15:AE15 AG15">
    <cfRule type="expression" dxfId="75" priority="44" stopIfTrue="1">
      <formula>$A15&lt;&gt;""</formula>
    </cfRule>
  </conditionalFormatting>
  <conditionalFormatting sqref="AF15">
    <cfRule type="expression" dxfId="74" priority="43" stopIfTrue="1">
      <formula>$A15&lt;&gt;""</formula>
    </cfRule>
  </conditionalFormatting>
  <conditionalFormatting sqref="A16:AE16 AG16">
    <cfRule type="expression" dxfId="73" priority="42" stopIfTrue="1">
      <formula>$A16&lt;&gt;""</formula>
    </cfRule>
  </conditionalFormatting>
  <conditionalFormatting sqref="AF16">
    <cfRule type="expression" dxfId="72" priority="41" stopIfTrue="1">
      <formula>$A16&lt;&gt;""</formula>
    </cfRule>
  </conditionalFormatting>
  <conditionalFormatting sqref="A17:AE17 AG17">
    <cfRule type="expression" dxfId="71" priority="40" stopIfTrue="1">
      <formula>$A17&lt;&gt;""</formula>
    </cfRule>
  </conditionalFormatting>
  <conditionalFormatting sqref="AF17">
    <cfRule type="expression" dxfId="70" priority="39" stopIfTrue="1">
      <formula>$A17&lt;&gt;""</formula>
    </cfRule>
  </conditionalFormatting>
  <conditionalFormatting sqref="A18:AE18 AG18">
    <cfRule type="expression" dxfId="69" priority="38" stopIfTrue="1">
      <formula>$A18&lt;&gt;""</formula>
    </cfRule>
  </conditionalFormatting>
  <conditionalFormatting sqref="AF18">
    <cfRule type="expression" dxfId="68" priority="37" stopIfTrue="1">
      <formula>$A18&lt;&gt;""</formula>
    </cfRule>
  </conditionalFormatting>
  <conditionalFormatting sqref="A19:AE19 AG19">
    <cfRule type="expression" dxfId="67" priority="36" stopIfTrue="1">
      <formula>$A19&lt;&gt;""</formula>
    </cfRule>
  </conditionalFormatting>
  <conditionalFormatting sqref="AF19">
    <cfRule type="expression" dxfId="66" priority="35" stopIfTrue="1">
      <formula>$A19&lt;&gt;""</formula>
    </cfRule>
  </conditionalFormatting>
  <conditionalFormatting sqref="A20:AE20 AG20">
    <cfRule type="expression" dxfId="65" priority="34" stopIfTrue="1">
      <formula>$A20&lt;&gt;""</formula>
    </cfRule>
  </conditionalFormatting>
  <conditionalFormatting sqref="AF20">
    <cfRule type="expression" dxfId="64" priority="33" stopIfTrue="1">
      <formula>$A20&lt;&gt;""</formula>
    </cfRule>
  </conditionalFormatting>
  <conditionalFormatting sqref="A21:AE21 AG21">
    <cfRule type="expression" dxfId="63" priority="32" stopIfTrue="1">
      <formula>$A21&lt;&gt;""</formula>
    </cfRule>
  </conditionalFormatting>
  <conditionalFormatting sqref="AF21">
    <cfRule type="expression" dxfId="62" priority="31" stopIfTrue="1">
      <formula>$A21&lt;&gt;""</formula>
    </cfRule>
  </conditionalFormatting>
  <conditionalFormatting sqref="A22:AE22 AG22">
    <cfRule type="expression" dxfId="61" priority="30" stopIfTrue="1">
      <formula>$A22&lt;&gt;""</formula>
    </cfRule>
  </conditionalFormatting>
  <conditionalFormatting sqref="AF22">
    <cfRule type="expression" dxfId="60" priority="29" stopIfTrue="1">
      <formula>$A22&lt;&gt;""</formula>
    </cfRule>
  </conditionalFormatting>
  <conditionalFormatting sqref="A23:AE23 AG23">
    <cfRule type="expression" dxfId="59" priority="28" stopIfTrue="1">
      <formula>$A23&lt;&gt;""</formula>
    </cfRule>
  </conditionalFormatting>
  <conditionalFormatting sqref="AF23">
    <cfRule type="expression" dxfId="58" priority="27" stopIfTrue="1">
      <formula>$A23&lt;&gt;""</formula>
    </cfRule>
  </conditionalFormatting>
  <conditionalFormatting sqref="A24:AE24 AG24">
    <cfRule type="expression" dxfId="57" priority="26" stopIfTrue="1">
      <formula>$A24&lt;&gt;""</formula>
    </cfRule>
  </conditionalFormatting>
  <conditionalFormatting sqref="AF24">
    <cfRule type="expression" dxfId="56" priority="25" stopIfTrue="1">
      <formula>$A24&lt;&gt;""</formula>
    </cfRule>
  </conditionalFormatting>
  <conditionalFormatting sqref="A25:AE25 AG25">
    <cfRule type="expression" dxfId="55" priority="24" stopIfTrue="1">
      <formula>$A25&lt;&gt;""</formula>
    </cfRule>
  </conditionalFormatting>
  <conditionalFormatting sqref="AF25">
    <cfRule type="expression" dxfId="54" priority="23" stopIfTrue="1">
      <formula>$A25&lt;&gt;""</formula>
    </cfRule>
  </conditionalFormatting>
  <conditionalFormatting sqref="A26:AE26 AG26">
    <cfRule type="expression" dxfId="53" priority="22" stopIfTrue="1">
      <formula>$A26&lt;&gt;""</formula>
    </cfRule>
  </conditionalFormatting>
  <conditionalFormatting sqref="AF26">
    <cfRule type="expression" dxfId="52" priority="21" stopIfTrue="1">
      <formula>$A26&lt;&gt;""</formula>
    </cfRule>
  </conditionalFormatting>
  <conditionalFormatting sqref="A27:AE27 AG27">
    <cfRule type="expression" dxfId="51" priority="20" stopIfTrue="1">
      <formula>$A27&lt;&gt;""</formula>
    </cfRule>
  </conditionalFormatting>
  <conditionalFormatting sqref="AF27">
    <cfRule type="expression" dxfId="50" priority="19" stopIfTrue="1">
      <formula>$A27&lt;&gt;""</formula>
    </cfRule>
  </conditionalFormatting>
  <conditionalFormatting sqref="A28:AE28 AG28">
    <cfRule type="expression" dxfId="49" priority="18" stopIfTrue="1">
      <formula>$A28&lt;&gt;""</formula>
    </cfRule>
  </conditionalFormatting>
  <conditionalFormatting sqref="AF28">
    <cfRule type="expression" dxfId="48" priority="17" stopIfTrue="1">
      <formula>$A28&lt;&gt;""</formula>
    </cfRule>
  </conditionalFormatting>
  <conditionalFormatting sqref="A29:AE29 AG29">
    <cfRule type="expression" dxfId="47" priority="16" stopIfTrue="1">
      <formula>$A29&lt;&gt;""</formula>
    </cfRule>
  </conditionalFormatting>
  <conditionalFormatting sqref="AF29">
    <cfRule type="expression" dxfId="46" priority="15" stopIfTrue="1">
      <formula>$A29&lt;&gt;""</formula>
    </cfRule>
  </conditionalFormatting>
  <conditionalFormatting sqref="A30:AE30 AG30">
    <cfRule type="expression" dxfId="45" priority="14" stopIfTrue="1">
      <formula>$A30&lt;&gt;""</formula>
    </cfRule>
  </conditionalFormatting>
  <conditionalFormatting sqref="AF30">
    <cfRule type="expression" dxfId="44" priority="13" stopIfTrue="1">
      <formula>$A30&lt;&gt;""</formula>
    </cfRule>
  </conditionalFormatting>
  <conditionalFormatting sqref="A31:AE31 AG31">
    <cfRule type="expression" dxfId="43" priority="12" stopIfTrue="1">
      <formula>$A31&lt;&gt;""</formula>
    </cfRule>
  </conditionalFormatting>
  <conditionalFormatting sqref="AF31">
    <cfRule type="expression" dxfId="42" priority="11" stopIfTrue="1">
      <formula>$A31&lt;&gt;""</formula>
    </cfRule>
  </conditionalFormatting>
  <conditionalFormatting sqref="A32:AE32 AG32">
    <cfRule type="expression" dxfId="41" priority="10" stopIfTrue="1">
      <formula>$A32&lt;&gt;""</formula>
    </cfRule>
  </conditionalFormatting>
  <conditionalFormatting sqref="AF32">
    <cfRule type="expression" dxfId="40" priority="9" stopIfTrue="1">
      <formula>$A32&lt;&gt;""</formula>
    </cfRule>
  </conditionalFormatting>
  <conditionalFormatting sqref="A33:AE33 AG33">
    <cfRule type="expression" dxfId="39" priority="8" stopIfTrue="1">
      <formula>$A33&lt;&gt;""</formula>
    </cfRule>
  </conditionalFormatting>
  <conditionalFormatting sqref="AF33">
    <cfRule type="expression" dxfId="38" priority="7" stopIfTrue="1">
      <formula>$A33&lt;&gt;""</formula>
    </cfRule>
  </conditionalFormatting>
  <conditionalFormatting sqref="A34:AE34 AG34">
    <cfRule type="expression" dxfId="37" priority="6" stopIfTrue="1">
      <formula>$A34&lt;&gt;""</formula>
    </cfRule>
  </conditionalFormatting>
  <conditionalFormatting sqref="AF34">
    <cfRule type="expression" dxfId="36" priority="5" stopIfTrue="1">
      <formula>$A34&lt;&gt;""</formula>
    </cfRule>
  </conditionalFormatting>
  <conditionalFormatting sqref="A35:AE35 AG35">
    <cfRule type="expression" dxfId="35" priority="4" stopIfTrue="1">
      <formula>$A35&lt;&gt;""</formula>
    </cfRule>
  </conditionalFormatting>
  <conditionalFormatting sqref="AF35">
    <cfRule type="expression" dxfId="34" priority="3" stopIfTrue="1">
      <formula>$A35&lt;&gt;""</formula>
    </cfRule>
  </conditionalFormatting>
  <conditionalFormatting sqref="A7:AE7 AG7">
    <cfRule type="expression" dxfId="33" priority="2" stopIfTrue="1">
      <formula>$A7&lt;&gt;""</formula>
    </cfRule>
  </conditionalFormatting>
  <conditionalFormatting sqref="AF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122</v>
      </c>
      <c r="B7" s="44" t="s">
        <v>525</v>
      </c>
      <c r="C7" s="45" t="s">
        <v>79</v>
      </c>
      <c r="D7" s="58">
        <f>SUM($D$8:$D$35)</f>
        <v>1333</v>
      </c>
      <c r="E7" s="58">
        <f>SUM($E$8:$E$35)</f>
        <v>365</v>
      </c>
      <c r="F7" s="58">
        <f>SUM($F$8:$F$35)</f>
        <v>335</v>
      </c>
      <c r="G7" s="58">
        <f>SUM($G$8:$G$35)</f>
        <v>55</v>
      </c>
      <c r="H7" s="58">
        <f>SUM($H$8:$H$35)</f>
        <v>276</v>
      </c>
      <c r="I7" s="58">
        <f>SUM($I$8:$I$35)</f>
        <v>0</v>
      </c>
      <c r="J7" s="58">
        <f>SUM($J$8:$J$35)</f>
        <v>0</v>
      </c>
      <c r="K7" s="58">
        <f>SUM($K$8:$K$35)</f>
        <v>3</v>
      </c>
      <c r="L7" s="58">
        <f>SUM($L$8:$L$35)</f>
        <v>0</v>
      </c>
      <c r="M7" s="58">
        <f>SUM($M$8:$M$35)</f>
        <v>0</v>
      </c>
      <c r="N7" s="58">
        <f>SUM($N$8:$N$35)</f>
        <v>1</v>
      </c>
      <c r="O7" s="58">
        <f>SUM($O$8:$O$35)</f>
        <v>0</v>
      </c>
      <c r="P7" s="58">
        <f>SUM($P$8:$P$35)</f>
        <v>633</v>
      </c>
      <c r="Q7" s="58">
        <f>SUM($Q$8:$Q$35)</f>
        <v>365</v>
      </c>
      <c r="R7" s="58">
        <f>SUM($R$8:$R$35)</f>
        <v>365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154</v>
      </c>
      <c r="AC7" s="58">
        <f>SUM($AC$8:$AC$35)</f>
        <v>65</v>
      </c>
      <c r="AD7" s="58">
        <f>SUM($AD$8:$AD$35)</f>
        <v>89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  <c r="AI7" s="58">
        <f>SUM($AI$8:$AI$35)</f>
        <v>0</v>
      </c>
      <c r="AJ7" s="58">
        <f>SUM($AJ$8:$AJ$35)</f>
        <v>89</v>
      </c>
      <c r="AK7" s="58">
        <f>SUM($AK$8:$AK$35)</f>
        <v>0</v>
      </c>
      <c r="AL7" s="58">
        <f>SUM($AL$8:$AL$35)</f>
        <v>0</v>
      </c>
      <c r="AM7" s="58">
        <f>SUM($AM$8:$AM$35)</f>
        <v>0</v>
      </c>
      <c r="AN7" s="58">
        <f>SUM($AN$8:$AN$35)</f>
        <v>0</v>
      </c>
      <c r="AO7" s="58">
        <f>SUM($AO$8:$AO$35)</f>
        <v>0</v>
      </c>
      <c r="AP7" s="58">
        <f>SUM($AP$8:$AP$35)</f>
        <v>0</v>
      </c>
      <c r="AQ7" s="58">
        <f>SUM($AQ$8:$AQ$35)</f>
        <v>0</v>
      </c>
      <c r="AR7" s="58">
        <f>SUM($AR$8:$AR$35)</f>
        <v>0</v>
      </c>
      <c r="AS7" s="58">
        <f>SUM($AS$8:$AS$35)</f>
        <v>0</v>
      </c>
      <c r="AT7" s="58">
        <f>SUM($AT$8:$AT$35)</f>
        <v>0</v>
      </c>
      <c r="AU7" s="58">
        <f>SUM($AU$8:$AU$35)</f>
        <v>0</v>
      </c>
      <c r="AV7" s="58">
        <f>SUM($AV$8:$AV$35)</f>
        <v>0</v>
      </c>
      <c r="AW7" s="58">
        <f>SUM($AW$8:$AW$35)</f>
        <v>0</v>
      </c>
      <c r="AX7" s="58">
        <f>SUM($AX$8:$AX$35)</f>
        <v>0</v>
      </c>
      <c r="AY7" s="58">
        <f>SUM($AY$8:$AY$35)</f>
        <v>0</v>
      </c>
      <c r="AZ7" s="58">
        <f>SUM($AZ$8:$AZ$35)</f>
        <v>0</v>
      </c>
      <c r="BA7" s="58">
        <f>SUM($BA$8:$BA$35)</f>
        <v>0</v>
      </c>
      <c r="BB7" s="58">
        <f>SUM($BB$8:$BB$35)</f>
        <v>0</v>
      </c>
      <c r="BC7" s="58">
        <f>SUM($BC$8:$BC$35)</f>
        <v>0</v>
      </c>
      <c r="BD7" s="58">
        <f>SUM($BD$8:$BD$35)</f>
        <v>0</v>
      </c>
      <c r="BE7" s="58">
        <f>SUM($BE$8:$BE$35)</f>
        <v>0</v>
      </c>
      <c r="BF7" s="58">
        <f>SUM($BF$8:$BF$35)</f>
        <v>0</v>
      </c>
      <c r="BG7" s="58">
        <f>SUM($BG$8:$BG$35)</f>
        <v>0</v>
      </c>
      <c r="BH7" s="58">
        <f>SUM($BH$8:$BH$35)</f>
        <v>0</v>
      </c>
      <c r="BI7" s="58" t="s">
        <v>81</v>
      </c>
    </row>
    <row r="8" spans="1:61" s="12" customFormat="1" ht="12" customHeight="1">
      <c r="A8" s="49" t="s">
        <v>128</v>
      </c>
      <c r="B8" s="50" t="s">
        <v>126</v>
      </c>
      <c r="C8" s="49" t="s">
        <v>130</v>
      </c>
      <c r="D8" s="39">
        <f>SUM(E8,F8,O8,P8)</f>
        <v>1204</v>
      </c>
      <c r="E8" s="39">
        <f>R8</f>
        <v>292</v>
      </c>
      <c r="F8" s="39">
        <f>SUM(G8:N8)</f>
        <v>279</v>
      </c>
      <c r="G8" s="39">
        <v>0</v>
      </c>
      <c r="H8" s="39">
        <v>276</v>
      </c>
      <c r="I8" s="39">
        <v>0</v>
      </c>
      <c r="J8" s="39">
        <v>0</v>
      </c>
      <c r="K8" s="39">
        <v>3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633</v>
      </c>
      <c r="Q8" s="39">
        <f>SUM(R8:S8)</f>
        <v>292</v>
      </c>
      <c r="R8" s="39">
        <v>292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3</v>
      </c>
      <c r="AC8" s="39">
        <v>3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128</v>
      </c>
      <c r="B9" s="50" t="s">
        <v>150</v>
      </c>
      <c r="C9" s="49" t="s">
        <v>151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128</v>
      </c>
      <c r="B10" s="50" t="s">
        <v>156</v>
      </c>
      <c r="C10" s="49" t="s">
        <v>157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128</v>
      </c>
      <c r="B11" s="50" t="s">
        <v>166</v>
      </c>
      <c r="C11" s="49" t="s">
        <v>167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128</v>
      </c>
      <c r="B12" s="50" t="s">
        <v>176</v>
      </c>
      <c r="C12" s="49" t="s">
        <v>177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151</v>
      </c>
      <c r="AC12" s="39">
        <v>62</v>
      </c>
      <c r="AD12" s="39">
        <f>SUM(AE12:AK12)</f>
        <v>89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89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128</v>
      </c>
      <c r="B13" s="50" t="s">
        <v>182</v>
      </c>
      <c r="C13" s="49" t="s">
        <v>183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2" customFormat="1" ht="12" customHeight="1">
      <c r="A14" s="49" t="s">
        <v>128</v>
      </c>
      <c r="B14" s="50" t="s">
        <v>190</v>
      </c>
      <c r="C14" s="49" t="s">
        <v>191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81</v>
      </c>
    </row>
    <row r="15" spans="1:61" s="12" customFormat="1" ht="12" customHeight="1">
      <c r="A15" s="49" t="s">
        <v>122</v>
      </c>
      <c r="B15" s="50" t="s">
        <v>196</v>
      </c>
      <c r="C15" s="49" t="s">
        <v>197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81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81</v>
      </c>
    </row>
    <row r="16" spans="1:61" s="12" customFormat="1" ht="12" customHeight="1">
      <c r="A16" s="49" t="s">
        <v>128</v>
      </c>
      <c r="B16" s="50" t="s">
        <v>223</v>
      </c>
      <c r="C16" s="49" t="s">
        <v>228</v>
      </c>
      <c r="D16" s="39">
        <f>SUM(E16,F16,O16,P16)</f>
        <v>0</v>
      </c>
      <c r="E16" s="39">
        <f>R16</f>
        <v>0</v>
      </c>
      <c r="F16" s="39">
        <f>SUM(G16:N16)</f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f>AN16</f>
        <v>0</v>
      </c>
      <c r="P16" s="39">
        <f>資源化量内訳!AH16</f>
        <v>0</v>
      </c>
      <c r="Q16" s="39">
        <f>SUM(R16:S16)</f>
        <v>0</v>
      </c>
      <c r="R16" s="39">
        <v>0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0</v>
      </c>
      <c r="AC16" s="39">
        <v>0</v>
      </c>
      <c r="AD16" s="39">
        <f>SUM(AE16:AK16)</f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73" t="s">
        <v>81</v>
      </c>
      <c r="AM16" s="69">
        <f>SUM(AN16:AP16)</f>
        <v>0</v>
      </c>
      <c r="AN16" s="69">
        <v>0</v>
      </c>
      <c r="AO16" s="69">
        <v>0</v>
      </c>
      <c r="AP16" s="69">
        <f>SUM(AQ16:AX16)</f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81</v>
      </c>
    </row>
    <row r="17" spans="1:61" s="12" customFormat="1" ht="12" customHeight="1">
      <c r="A17" s="49" t="s">
        <v>204</v>
      </c>
      <c r="B17" s="50" t="s">
        <v>248</v>
      </c>
      <c r="C17" s="49" t="s">
        <v>263</v>
      </c>
      <c r="D17" s="39">
        <f>SUM(E17,F17,O17,P17)</f>
        <v>128</v>
      </c>
      <c r="E17" s="39">
        <f>R17</f>
        <v>73</v>
      </c>
      <c r="F17" s="39">
        <f>SUM(G17:N17)</f>
        <v>55</v>
      </c>
      <c r="G17" s="39">
        <v>55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f>AN17</f>
        <v>0</v>
      </c>
      <c r="P17" s="39">
        <f>資源化量内訳!AH17</f>
        <v>0</v>
      </c>
      <c r="Q17" s="39">
        <f>SUM(R17:S17)</f>
        <v>73</v>
      </c>
      <c r="R17" s="39">
        <v>73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0</v>
      </c>
      <c r="AC17" s="39">
        <v>0</v>
      </c>
      <c r="AD17" s="39">
        <f>SUM(AE17:AK17)</f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73" t="s">
        <v>81</v>
      </c>
      <c r="AM17" s="69">
        <f>SUM(AN17:AP17)</f>
        <v>0</v>
      </c>
      <c r="AN17" s="69">
        <v>0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81</v>
      </c>
    </row>
    <row r="18" spans="1:61" s="12" customFormat="1" ht="12" customHeight="1">
      <c r="A18" s="49" t="s">
        <v>122</v>
      </c>
      <c r="B18" s="50" t="s">
        <v>266</v>
      </c>
      <c r="C18" s="49" t="s">
        <v>271</v>
      </c>
      <c r="D18" s="39">
        <f>SUM(E18,F18,O18,P18)</f>
        <v>0</v>
      </c>
      <c r="E18" s="39">
        <f>R18</f>
        <v>0</v>
      </c>
      <c r="F18" s="39">
        <f>SUM(G18:N18)</f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f>AN18</f>
        <v>0</v>
      </c>
      <c r="P18" s="39">
        <f>資源化量内訳!AH18</f>
        <v>0</v>
      </c>
      <c r="Q18" s="39">
        <f>SUM(R18:S18)</f>
        <v>0</v>
      </c>
      <c r="R18" s="39">
        <v>0</v>
      </c>
      <c r="S18" s="39">
        <f>SUM(T18:AA18)</f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f>SUM(AC18:AD18)</f>
        <v>0</v>
      </c>
      <c r="AC18" s="39">
        <v>0</v>
      </c>
      <c r="AD18" s="39">
        <f>SUM(AE18:AK18)</f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73" t="s">
        <v>81</v>
      </c>
      <c r="AM18" s="69">
        <f>SUM(AN18:AP18)</f>
        <v>0</v>
      </c>
      <c r="AN18" s="69">
        <v>0</v>
      </c>
      <c r="AO18" s="69">
        <v>0</v>
      </c>
      <c r="AP18" s="69">
        <f>SUM(AQ18:AX18)</f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f>SUM(AZ18:BI18)</f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 t="s">
        <v>81</v>
      </c>
    </row>
    <row r="19" spans="1:61" s="12" customFormat="1" ht="12" customHeight="1">
      <c r="A19" s="49" t="s">
        <v>122</v>
      </c>
      <c r="B19" s="50" t="s">
        <v>281</v>
      </c>
      <c r="C19" s="49" t="s">
        <v>284</v>
      </c>
      <c r="D19" s="39">
        <f>SUM(E19,F19,O19,P19)</f>
        <v>0</v>
      </c>
      <c r="E19" s="39">
        <f>R19</f>
        <v>0</v>
      </c>
      <c r="F19" s="39">
        <f>SUM(G19:N19)</f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f>AN19</f>
        <v>0</v>
      </c>
      <c r="P19" s="39">
        <f>資源化量内訳!AH19</f>
        <v>0</v>
      </c>
      <c r="Q19" s="39">
        <f>SUM(R19:S19)</f>
        <v>0</v>
      </c>
      <c r="R19" s="39">
        <v>0</v>
      </c>
      <c r="S19" s="39">
        <f>SUM(T19:AA19)</f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f>SUM(AC19:AD19)</f>
        <v>0</v>
      </c>
      <c r="AC19" s="39">
        <v>0</v>
      </c>
      <c r="AD19" s="39">
        <f>SUM(AE19:AK19)</f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73" t="s">
        <v>81</v>
      </c>
      <c r="AM19" s="69">
        <f>SUM(AN19:AP19)</f>
        <v>0</v>
      </c>
      <c r="AN19" s="69">
        <v>0</v>
      </c>
      <c r="AO19" s="69">
        <v>0</v>
      </c>
      <c r="AP19" s="69">
        <f>SUM(AQ19:AX19)</f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f>SUM(AZ19:BI19)</f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 t="s">
        <v>81</v>
      </c>
    </row>
    <row r="20" spans="1:61" s="12" customFormat="1" ht="12" customHeight="1">
      <c r="A20" s="49" t="s">
        <v>122</v>
      </c>
      <c r="B20" s="50" t="s">
        <v>295</v>
      </c>
      <c r="C20" s="49" t="s">
        <v>307</v>
      </c>
      <c r="D20" s="39">
        <f>SUM(E20,F20,O20,P20)</f>
        <v>0</v>
      </c>
      <c r="E20" s="39">
        <f>R20</f>
        <v>0</v>
      </c>
      <c r="F20" s="39">
        <f>SUM(G20:N20)</f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f>AN20</f>
        <v>0</v>
      </c>
      <c r="P20" s="39">
        <f>資源化量内訳!AH20</f>
        <v>0</v>
      </c>
      <c r="Q20" s="39">
        <f>SUM(R20:S20)</f>
        <v>0</v>
      </c>
      <c r="R20" s="39">
        <v>0</v>
      </c>
      <c r="S20" s="39">
        <f>SUM(T20:AA20)</f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f>SUM(AC20:AD20)</f>
        <v>0</v>
      </c>
      <c r="AC20" s="39">
        <v>0</v>
      </c>
      <c r="AD20" s="39">
        <f>SUM(AE20:AK20)</f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73" t="s">
        <v>81</v>
      </c>
      <c r="AM20" s="69">
        <f>SUM(AN20:AP20)</f>
        <v>0</v>
      </c>
      <c r="AN20" s="69">
        <v>0</v>
      </c>
      <c r="AO20" s="69">
        <v>0</v>
      </c>
      <c r="AP20" s="69">
        <f>SUM(AQ20:AX20)</f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f>SUM(AZ20:BI20)</f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 t="s">
        <v>81</v>
      </c>
    </row>
    <row r="21" spans="1:61" s="12" customFormat="1" ht="12" customHeight="1">
      <c r="A21" s="49" t="s">
        <v>128</v>
      </c>
      <c r="B21" s="50" t="s">
        <v>311</v>
      </c>
      <c r="C21" s="49" t="s">
        <v>312</v>
      </c>
      <c r="D21" s="39">
        <f>SUM(E21,F21,O21,P21)</f>
        <v>1</v>
      </c>
      <c r="E21" s="39">
        <f>R21</f>
        <v>0</v>
      </c>
      <c r="F21" s="39">
        <f>SUM(G21:N21)</f>
        <v>1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1</v>
      </c>
      <c r="O21" s="39">
        <f>AN21</f>
        <v>0</v>
      </c>
      <c r="P21" s="39">
        <f>資源化量内訳!AH21</f>
        <v>0</v>
      </c>
      <c r="Q21" s="39">
        <f>SUM(R21:S21)</f>
        <v>0</v>
      </c>
      <c r="R21" s="39">
        <v>0</v>
      </c>
      <c r="S21" s="39">
        <f>SUM(T21:AA21)</f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f>SUM(AC21:AD21)</f>
        <v>0</v>
      </c>
      <c r="AC21" s="39">
        <v>0</v>
      </c>
      <c r="AD21" s="39">
        <f>SUM(AE21:AK21)</f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73" t="s">
        <v>81</v>
      </c>
      <c r="AM21" s="69">
        <f>SUM(AN21:AP21)</f>
        <v>0</v>
      </c>
      <c r="AN21" s="69">
        <v>0</v>
      </c>
      <c r="AO21" s="69">
        <v>0</v>
      </c>
      <c r="AP21" s="69">
        <f>SUM(AQ21:AX21)</f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f>SUM(AZ21:BI21)</f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 t="s">
        <v>81</v>
      </c>
    </row>
    <row r="22" spans="1:61" s="12" customFormat="1" ht="12" customHeight="1">
      <c r="A22" s="49" t="s">
        <v>122</v>
      </c>
      <c r="B22" s="50" t="s">
        <v>315</v>
      </c>
      <c r="C22" s="49" t="s">
        <v>316</v>
      </c>
      <c r="D22" s="39">
        <f>SUM(E22,F22,O22,P22)</f>
        <v>0</v>
      </c>
      <c r="E22" s="39">
        <f>R22</f>
        <v>0</v>
      </c>
      <c r="F22" s="39">
        <f>SUM(G22:N22)</f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f>AN22</f>
        <v>0</v>
      </c>
      <c r="P22" s="39">
        <f>資源化量内訳!AH22</f>
        <v>0</v>
      </c>
      <c r="Q22" s="39">
        <f>SUM(R22:S22)</f>
        <v>0</v>
      </c>
      <c r="R22" s="39">
        <v>0</v>
      </c>
      <c r="S22" s="39">
        <f>SUM(T22:AA22)</f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f>SUM(AC22:AD22)</f>
        <v>0</v>
      </c>
      <c r="AC22" s="39">
        <v>0</v>
      </c>
      <c r="AD22" s="39">
        <f>SUM(AE22:AK22)</f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73" t="s">
        <v>81</v>
      </c>
      <c r="AM22" s="69">
        <f>SUM(AN22:AP22)</f>
        <v>0</v>
      </c>
      <c r="AN22" s="69">
        <v>0</v>
      </c>
      <c r="AO22" s="69">
        <v>0</v>
      </c>
      <c r="AP22" s="69">
        <f>SUM(AQ22:AX22)</f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69">
        <v>0</v>
      </c>
      <c r="AW22" s="69">
        <v>0</v>
      </c>
      <c r="AX22" s="69">
        <v>0</v>
      </c>
      <c r="AY22" s="69">
        <f>SUM(AZ22:BI22)</f>
        <v>0</v>
      </c>
      <c r="AZ22" s="69">
        <v>0</v>
      </c>
      <c r="BA22" s="69">
        <v>0</v>
      </c>
      <c r="BB22" s="69">
        <v>0</v>
      </c>
      <c r="BC22" s="69">
        <v>0</v>
      </c>
      <c r="BD22" s="69">
        <v>0</v>
      </c>
      <c r="BE22" s="69">
        <v>0</v>
      </c>
      <c r="BF22" s="69">
        <v>0</v>
      </c>
      <c r="BG22" s="69">
        <v>0</v>
      </c>
      <c r="BH22" s="69">
        <v>0</v>
      </c>
      <c r="BI22" s="69" t="s">
        <v>81</v>
      </c>
    </row>
    <row r="23" spans="1:61" s="12" customFormat="1" ht="12" customHeight="1">
      <c r="A23" s="49" t="s">
        <v>128</v>
      </c>
      <c r="B23" s="50" t="s">
        <v>322</v>
      </c>
      <c r="C23" s="49" t="s">
        <v>323</v>
      </c>
      <c r="D23" s="39">
        <f>SUM(E23,F23,O23,P23)</f>
        <v>0</v>
      </c>
      <c r="E23" s="39">
        <f>R23</f>
        <v>0</v>
      </c>
      <c r="F23" s="39">
        <f>SUM(G23:N23)</f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f>AN23</f>
        <v>0</v>
      </c>
      <c r="P23" s="39">
        <f>資源化量内訳!AH23</f>
        <v>0</v>
      </c>
      <c r="Q23" s="39">
        <f>SUM(R23:S23)</f>
        <v>0</v>
      </c>
      <c r="R23" s="39">
        <v>0</v>
      </c>
      <c r="S23" s="39">
        <f>SUM(T23:AA23)</f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f>SUM(AC23:AD23)</f>
        <v>0</v>
      </c>
      <c r="AC23" s="39">
        <v>0</v>
      </c>
      <c r="AD23" s="39">
        <f>SUM(AE23:AK23)</f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  <c r="AJ23" s="39">
        <v>0</v>
      </c>
      <c r="AK23" s="39">
        <v>0</v>
      </c>
      <c r="AL23" s="73" t="s">
        <v>81</v>
      </c>
      <c r="AM23" s="69">
        <f>SUM(AN23:AP23)</f>
        <v>0</v>
      </c>
      <c r="AN23" s="69">
        <v>0</v>
      </c>
      <c r="AO23" s="69">
        <v>0</v>
      </c>
      <c r="AP23" s="69">
        <f>SUM(AQ23:AX23)</f>
        <v>0</v>
      </c>
      <c r="AQ23" s="69">
        <v>0</v>
      </c>
      <c r="AR23" s="69">
        <v>0</v>
      </c>
      <c r="AS23" s="69">
        <v>0</v>
      </c>
      <c r="AT23" s="69">
        <v>0</v>
      </c>
      <c r="AU23" s="69">
        <v>0</v>
      </c>
      <c r="AV23" s="69">
        <v>0</v>
      </c>
      <c r="AW23" s="69">
        <v>0</v>
      </c>
      <c r="AX23" s="69">
        <v>0</v>
      </c>
      <c r="AY23" s="69">
        <f>SUM(AZ23:BI23)</f>
        <v>0</v>
      </c>
      <c r="AZ23" s="69">
        <v>0</v>
      </c>
      <c r="BA23" s="69">
        <v>0</v>
      </c>
      <c r="BB23" s="69">
        <v>0</v>
      </c>
      <c r="BC23" s="69">
        <v>0</v>
      </c>
      <c r="BD23" s="69">
        <v>0</v>
      </c>
      <c r="BE23" s="69">
        <v>0</v>
      </c>
      <c r="BF23" s="69">
        <v>0</v>
      </c>
      <c r="BG23" s="69">
        <v>0</v>
      </c>
      <c r="BH23" s="69">
        <v>0</v>
      </c>
      <c r="BI23" s="69" t="s">
        <v>81</v>
      </c>
    </row>
    <row r="24" spans="1:61" s="12" customFormat="1" ht="12" customHeight="1">
      <c r="A24" s="49" t="s">
        <v>128</v>
      </c>
      <c r="B24" s="50" t="s">
        <v>329</v>
      </c>
      <c r="C24" s="49" t="s">
        <v>330</v>
      </c>
      <c r="D24" s="39">
        <f>SUM(E24,F24,O24,P24)</f>
        <v>0</v>
      </c>
      <c r="E24" s="39">
        <f>R24</f>
        <v>0</v>
      </c>
      <c r="F24" s="39">
        <f>SUM(G24:N24)</f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f>AN24</f>
        <v>0</v>
      </c>
      <c r="P24" s="39">
        <f>資源化量内訳!AH24</f>
        <v>0</v>
      </c>
      <c r="Q24" s="39">
        <f>SUM(R24:S24)</f>
        <v>0</v>
      </c>
      <c r="R24" s="39">
        <v>0</v>
      </c>
      <c r="S24" s="39">
        <f>SUM(T24:AA24)</f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f>SUM(AC24:AD24)</f>
        <v>0</v>
      </c>
      <c r="AC24" s="39">
        <v>0</v>
      </c>
      <c r="AD24" s="39">
        <f>SUM(AE24:AK24)</f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  <c r="AJ24" s="39">
        <v>0</v>
      </c>
      <c r="AK24" s="39">
        <v>0</v>
      </c>
      <c r="AL24" s="73" t="s">
        <v>81</v>
      </c>
      <c r="AM24" s="69">
        <f>SUM(AN24:AP24)</f>
        <v>0</v>
      </c>
      <c r="AN24" s="69">
        <v>0</v>
      </c>
      <c r="AO24" s="69">
        <v>0</v>
      </c>
      <c r="AP24" s="69">
        <f>SUM(AQ24:AX24)</f>
        <v>0</v>
      </c>
      <c r="AQ24" s="69">
        <v>0</v>
      </c>
      <c r="AR24" s="69">
        <v>0</v>
      </c>
      <c r="AS24" s="69">
        <v>0</v>
      </c>
      <c r="AT24" s="69">
        <v>0</v>
      </c>
      <c r="AU24" s="69">
        <v>0</v>
      </c>
      <c r="AV24" s="69">
        <v>0</v>
      </c>
      <c r="AW24" s="69">
        <v>0</v>
      </c>
      <c r="AX24" s="69">
        <v>0</v>
      </c>
      <c r="AY24" s="69">
        <f>SUM(AZ24:BI24)</f>
        <v>0</v>
      </c>
      <c r="AZ24" s="69">
        <v>0</v>
      </c>
      <c r="BA24" s="69">
        <v>0</v>
      </c>
      <c r="BB24" s="69">
        <v>0</v>
      </c>
      <c r="BC24" s="69">
        <v>0</v>
      </c>
      <c r="BD24" s="69">
        <v>0</v>
      </c>
      <c r="BE24" s="69">
        <v>0</v>
      </c>
      <c r="BF24" s="69">
        <v>0</v>
      </c>
      <c r="BG24" s="69">
        <v>0</v>
      </c>
      <c r="BH24" s="69">
        <v>0</v>
      </c>
      <c r="BI24" s="69" t="s">
        <v>81</v>
      </c>
    </row>
    <row r="25" spans="1:61" s="12" customFormat="1" ht="12" customHeight="1">
      <c r="A25" s="49" t="s">
        <v>128</v>
      </c>
      <c r="B25" s="50" t="s">
        <v>359</v>
      </c>
      <c r="C25" s="49" t="s">
        <v>337</v>
      </c>
      <c r="D25" s="39">
        <f>SUM(E25,F25,O25,P25)</f>
        <v>0</v>
      </c>
      <c r="E25" s="39">
        <f>R25</f>
        <v>0</v>
      </c>
      <c r="F25" s="39">
        <f>SUM(G25:N25)</f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f>AN25</f>
        <v>0</v>
      </c>
      <c r="P25" s="39">
        <f>資源化量内訳!AH25</f>
        <v>0</v>
      </c>
      <c r="Q25" s="39">
        <f>SUM(R25:S25)</f>
        <v>0</v>
      </c>
      <c r="R25" s="39">
        <v>0</v>
      </c>
      <c r="S25" s="39">
        <f>SUM(T25:AA25)</f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f>SUM(AC25:AD25)</f>
        <v>0</v>
      </c>
      <c r="AC25" s="39">
        <v>0</v>
      </c>
      <c r="AD25" s="39">
        <f>SUM(AE25:AK25)</f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73" t="s">
        <v>81</v>
      </c>
      <c r="AM25" s="69">
        <f>SUM(AN25:AP25)</f>
        <v>0</v>
      </c>
      <c r="AN25" s="69">
        <v>0</v>
      </c>
      <c r="AO25" s="69">
        <v>0</v>
      </c>
      <c r="AP25" s="69">
        <f>SUM(AQ25:AX25)</f>
        <v>0</v>
      </c>
      <c r="AQ25" s="69">
        <v>0</v>
      </c>
      <c r="AR25" s="69">
        <v>0</v>
      </c>
      <c r="AS25" s="69">
        <v>0</v>
      </c>
      <c r="AT25" s="69">
        <v>0</v>
      </c>
      <c r="AU25" s="69">
        <v>0</v>
      </c>
      <c r="AV25" s="69">
        <v>0</v>
      </c>
      <c r="AW25" s="69">
        <v>0</v>
      </c>
      <c r="AX25" s="69">
        <v>0</v>
      </c>
      <c r="AY25" s="69">
        <f>SUM(AZ25:BI25)</f>
        <v>0</v>
      </c>
      <c r="AZ25" s="69">
        <v>0</v>
      </c>
      <c r="BA25" s="69">
        <v>0</v>
      </c>
      <c r="BB25" s="69">
        <v>0</v>
      </c>
      <c r="BC25" s="69">
        <v>0</v>
      </c>
      <c r="BD25" s="69">
        <v>0</v>
      </c>
      <c r="BE25" s="69">
        <v>0</v>
      </c>
      <c r="BF25" s="69">
        <v>0</v>
      </c>
      <c r="BG25" s="69">
        <v>0</v>
      </c>
      <c r="BH25" s="69">
        <v>0</v>
      </c>
      <c r="BI25" s="69" t="s">
        <v>81</v>
      </c>
    </row>
    <row r="26" spans="1:61" s="12" customFormat="1" ht="12" customHeight="1">
      <c r="A26" s="49" t="s">
        <v>128</v>
      </c>
      <c r="B26" s="50" t="s">
        <v>376</v>
      </c>
      <c r="C26" s="49" t="s">
        <v>367</v>
      </c>
      <c r="D26" s="39">
        <f>SUM(E26,F26,O26,P26)</f>
        <v>0</v>
      </c>
      <c r="E26" s="39">
        <f>R26</f>
        <v>0</v>
      </c>
      <c r="F26" s="39">
        <f>SUM(G26:N26)</f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f>AN26</f>
        <v>0</v>
      </c>
      <c r="P26" s="39">
        <f>資源化量内訳!AH26</f>
        <v>0</v>
      </c>
      <c r="Q26" s="39">
        <f>SUM(R26:S26)</f>
        <v>0</v>
      </c>
      <c r="R26" s="39">
        <v>0</v>
      </c>
      <c r="S26" s="39">
        <f>SUM(T26:AA26)</f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f>SUM(AC26:AD26)</f>
        <v>0</v>
      </c>
      <c r="AC26" s="39">
        <v>0</v>
      </c>
      <c r="AD26" s="39">
        <f>SUM(AE26:AK26)</f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73" t="s">
        <v>81</v>
      </c>
      <c r="AM26" s="69">
        <f>SUM(AN26:AP26)</f>
        <v>0</v>
      </c>
      <c r="AN26" s="69">
        <v>0</v>
      </c>
      <c r="AO26" s="69">
        <v>0</v>
      </c>
      <c r="AP26" s="69">
        <f>SUM(AQ26:AX26)</f>
        <v>0</v>
      </c>
      <c r="AQ26" s="69">
        <v>0</v>
      </c>
      <c r="AR26" s="69">
        <v>0</v>
      </c>
      <c r="AS26" s="69">
        <v>0</v>
      </c>
      <c r="AT26" s="69">
        <v>0</v>
      </c>
      <c r="AU26" s="69">
        <v>0</v>
      </c>
      <c r="AV26" s="69">
        <v>0</v>
      </c>
      <c r="AW26" s="69">
        <v>0</v>
      </c>
      <c r="AX26" s="69">
        <v>0</v>
      </c>
      <c r="AY26" s="69">
        <f>SUM(AZ26:BI26)</f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 t="s">
        <v>81</v>
      </c>
    </row>
    <row r="27" spans="1:61" s="12" customFormat="1" ht="12" customHeight="1">
      <c r="A27" s="49" t="s">
        <v>128</v>
      </c>
      <c r="B27" s="50" t="s">
        <v>380</v>
      </c>
      <c r="C27" s="49" t="s">
        <v>381</v>
      </c>
      <c r="D27" s="39">
        <f>SUM(E27,F27,O27,P27)</f>
        <v>0</v>
      </c>
      <c r="E27" s="39">
        <f>R27</f>
        <v>0</v>
      </c>
      <c r="F27" s="39">
        <f>SUM(G27:N27)</f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f>AN27</f>
        <v>0</v>
      </c>
      <c r="P27" s="39">
        <f>資源化量内訳!AH27</f>
        <v>0</v>
      </c>
      <c r="Q27" s="39">
        <f>SUM(R27:S27)</f>
        <v>0</v>
      </c>
      <c r="R27" s="39">
        <v>0</v>
      </c>
      <c r="S27" s="39">
        <f>SUM(T27:AA27)</f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f>SUM(AC27:AD27)</f>
        <v>0</v>
      </c>
      <c r="AC27" s="39">
        <v>0</v>
      </c>
      <c r="AD27" s="39">
        <f>SUM(AE27:AK27)</f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73" t="s">
        <v>81</v>
      </c>
      <c r="AM27" s="69">
        <f>SUM(AN27:AP27)</f>
        <v>0</v>
      </c>
      <c r="AN27" s="69">
        <v>0</v>
      </c>
      <c r="AO27" s="69">
        <v>0</v>
      </c>
      <c r="AP27" s="69">
        <f>SUM(AQ27:AX27)</f>
        <v>0</v>
      </c>
      <c r="AQ27" s="69">
        <v>0</v>
      </c>
      <c r="AR27" s="69">
        <v>0</v>
      </c>
      <c r="AS27" s="69">
        <v>0</v>
      </c>
      <c r="AT27" s="69">
        <v>0</v>
      </c>
      <c r="AU27" s="69">
        <v>0</v>
      </c>
      <c r="AV27" s="69">
        <v>0</v>
      </c>
      <c r="AW27" s="69">
        <v>0</v>
      </c>
      <c r="AX27" s="69">
        <v>0</v>
      </c>
      <c r="AY27" s="69">
        <f>SUM(AZ27:BI27)</f>
        <v>0</v>
      </c>
      <c r="AZ27" s="69">
        <v>0</v>
      </c>
      <c r="BA27" s="69">
        <v>0</v>
      </c>
      <c r="BB27" s="69">
        <v>0</v>
      </c>
      <c r="BC27" s="69">
        <v>0</v>
      </c>
      <c r="BD27" s="69">
        <v>0</v>
      </c>
      <c r="BE27" s="69">
        <v>0</v>
      </c>
      <c r="BF27" s="69">
        <v>0</v>
      </c>
      <c r="BG27" s="69">
        <v>0</v>
      </c>
      <c r="BH27" s="69">
        <v>0</v>
      </c>
      <c r="BI27" s="69" t="s">
        <v>81</v>
      </c>
    </row>
    <row r="28" spans="1:61" s="12" customFormat="1" ht="12" customHeight="1">
      <c r="A28" s="49" t="s">
        <v>128</v>
      </c>
      <c r="B28" s="50" t="s">
        <v>401</v>
      </c>
      <c r="C28" s="49" t="s">
        <v>412</v>
      </c>
      <c r="D28" s="39">
        <f>SUM(E28,F28,O28,P28)</f>
        <v>0</v>
      </c>
      <c r="E28" s="39">
        <f>R28</f>
        <v>0</v>
      </c>
      <c r="F28" s="39">
        <f>SUM(G28:N28)</f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f>AN28</f>
        <v>0</v>
      </c>
      <c r="P28" s="39">
        <f>資源化量内訳!AH28</f>
        <v>0</v>
      </c>
      <c r="Q28" s="39">
        <f>SUM(R28:S28)</f>
        <v>0</v>
      </c>
      <c r="R28" s="39">
        <v>0</v>
      </c>
      <c r="S28" s="39">
        <f>SUM(T28:AA28)</f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f>SUM(AC28:AD28)</f>
        <v>0</v>
      </c>
      <c r="AC28" s="39">
        <v>0</v>
      </c>
      <c r="AD28" s="39">
        <f>SUM(AE28:AK28)</f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73" t="s">
        <v>81</v>
      </c>
      <c r="AM28" s="69">
        <f>SUM(AN28:AP28)</f>
        <v>0</v>
      </c>
      <c r="AN28" s="69">
        <v>0</v>
      </c>
      <c r="AO28" s="69">
        <v>0</v>
      </c>
      <c r="AP28" s="69">
        <f>SUM(AQ28:AX28)</f>
        <v>0</v>
      </c>
      <c r="AQ28" s="69">
        <v>0</v>
      </c>
      <c r="AR28" s="69">
        <v>0</v>
      </c>
      <c r="AS28" s="69">
        <v>0</v>
      </c>
      <c r="AT28" s="69">
        <v>0</v>
      </c>
      <c r="AU28" s="69">
        <v>0</v>
      </c>
      <c r="AV28" s="69">
        <v>0</v>
      </c>
      <c r="AW28" s="69">
        <v>0</v>
      </c>
      <c r="AX28" s="69">
        <v>0</v>
      </c>
      <c r="AY28" s="69">
        <f>SUM(AZ28:BI28)</f>
        <v>0</v>
      </c>
      <c r="AZ28" s="69">
        <v>0</v>
      </c>
      <c r="BA28" s="69">
        <v>0</v>
      </c>
      <c r="BB28" s="69">
        <v>0</v>
      </c>
      <c r="BC28" s="69">
        <v>0</v>
      </c>
      <c r="BD28" s="69">
        <v>0</v>
      </c>
      <c r="BE28" s="69">
        <v>0</v>
      </c>
      <c r="BF28" s="69">
        <v>0</v>
      </c>
      <c r="BG28" s="69">
        <v>0</v>
      </c>
      <c r="BH28" s="69">
        <v>0</v>
      </c>
      <c r="BI28" s="69" t="s">
        <v>81</v>
      </c>
    </row>
    <row r="29" spans="1:61" s="12" customFormat="1" ht="12" customHeight="1">
      <c r="A29" s="49" t="s">
        <v>128</v>
      </c>
      <c r="B29" s="50" t="s">
        <v>413</v>
      </c>
      <c r="C29" s="49" t="s">
        <v>414</v>
      </c>
      <c r="D29" s="39">
        <f>SUM(E29,F29,O29,P29)</f>
        <v>0</v>
      </c>
      <c r="E29" s="39">
        <f>R29</f>
        <v>0</v>
      </c>
      <c r="F29" s="39">
        <f>SUM(G29:N29)</f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f>AN29</f>
        <v>0</v>
      </c>
      <c r="P29" s="39">
        <f>資源化量内訳!AH29</f>
        <v>0</v>
      </c>
      <c r="Q29" s="39">
        <f>SUM(R29:S29)</f>
        <v>0</v>
      </c>
      <c r="R29" s="39">
        <v>0</v>
      </c>
      <c r="S29" s="39">
        <f>SUM(T29:AA29)</f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f>SUM(AC29:AD29)</f>
        <v>0</v>
      </c>
      <c r="AC29" s="39">
        <v>0</v>
      </c>
      <c r="AD29" s="39">
        <f>SUM(AE29:AK29)</f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73" t="s">
        <v>81</v>
      </c>
      <c r="AM29" s="69">
        <f>SUM(AN29:AP29)</f>
        <v>0</v>
      </c>
      <c r="AN29" s="69">
        <v>0</v>
      </c>
      <c r="AO29" s="69">
        <v>0</v>
      </c>
      <c r="AP29" s="69">
        <f>SUM(AQ29:AX29)</f>
        <v>0</v>
      </c>
      <c r="AQ29" s="69">
        <v>0</v>
      </c>
      <c r="AR29" s="69">
        <v>0</v>
      </c>
      <c r="AS29" s="69">
        <v>0</v>
      </c>
      <c r="AT29" s="69">
        <v>0</v>
      </c>
      <c r="AU29" s="69">
        <v>0</v>
      </c>
      <c r="AV29" s="69">
        <v>0</v>
      </c>
      <c r="AW29" s="69">
        <v>0</v>
      </c>
      <c r="AX29" s="69">
        <v>0</v>
      </c>
      <c r="AY29" s="69">
        <f>SUM(AZ29:BI29)</f>
        <v>0</v>
      </c>
      <c r="AZ29" s="69">
        <v>0</v>
      </c>
      <c r="BA29" s="69">
        <v>0</v>
      </c>
      <c r="BB29" s="69">
        <v>0</v>
      </c>
      <c r="BC29" s="69">
        <v>0</v>
      </c>
      <c r="BD29" s="69">
        <v>0</v>
      </c>
      <c r="BE29" s="69">
        <v>0</v>
      </c>
      <c r="BF29" s="69">
        <v>0</v>
      </c>
      <c r="BG29" s="69">
        <v>0</v>
      </c>
      <c r="BH29" s="69">
        <v>0</v>
      </c>
      <c r="BI29" s="69" t="s">
        <v>81</v>
      </c>
    </row>
    <row r="30" spans="1:61" s="12" customFormat="1" ht="12" customHeight="1">
      <c r="A30" s="49" t="s">
        <v>146</v>
      </c>
      <c r="B30" s="50" t="s">
        <v>430</v>
      </c>
      <c r="C30" s="49" t="s">
        <v>433</v>
      </c>
      <c r="D30" s="39">
        <f>SUM(E30,F30,O30,P30)</f>
        <v>0</v>
      </c>
      <c r="E30" s="39">
        <f>R30</f>
        <v>0</v>
      </c>
      <c r="F30" s="39">
        <f>SUM(G30:N30)</f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f>AN30</f>
        <v>0</v>
      </c>
      <c r="P30" s="39">
        <f>資源化量内訳!AH30</f>
        <v>0</v>
      </c>
      <c r="Q30" s="39">
        <f>SUM(R30:S30)</f>
        <v>0</v>
      </c>
      <c r="R30" s="39">
        <v>0</v>
      </c>
      <c r="S30" s="39">
        <f>SUM(T30:AA30)</f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f>SUM(AC30:AD30)</f>
        <v>0</v>
      </c>
      <c r="AC30" s="39">
        <v>0</v>
      </c>
      <c r="AD30" s="39">
        <f>SUM(AE30:AK30)</f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  <c r="AJ30" s="39">
        <v>0</v>
      </c>
      <c r="AK30" s="39">
        <v>0</v>
      </c>
      <c r="AL30" s="73" t="s">
        <v>81</v>
      </c>
      <c r="AM30" s="69">
        <f>SUM(AN30:AP30)</f>
        <v>0</v>
      </c>
      <c r="AN30" s="69">
        <v>0</v>
      </c>
      <c r="AO30" s="69">
        <v>0</v>
      </c>
      <c r="AP30" s="69">
        <f>SUM(AQ30:AX30)</f>
        <v>0</v>
      </c>
      <c r="AQ30" s="69">
        <v>0</v>
      </c>
      <c r="AR30" s="69">
        <v>0</v>
      </c>
      <c r="AS30" s="69">
        <v>0</v>
      </c>
      <c r="AT30" s="69">
        <v>0</v>
      </c>
      <c r="AU30" s="69">
        <v>0</v>
      </c>
      <c r="AV30" s="69">
        <v>0</v>
      </c>
      <c r="AW30" s="69">
        <v>0</v>
      </c>
      <c r="AX30" s="69">
        <v>0</v>
      </c>
      <c r="AY30" s="69">
        <f>SUM(AZ30:BI30)</f>
        <v>0</v>
      </c>
      <c r="AZ30" s="69">
        <v>0</v>
      </c>
      <c r="BA30" s="69">
        <v>0</v>
      </c>
      <c r="BB30" s="69">
        <v>0</v>
      </c>
      <c r="BC30" s="69">
        <v>0</v>
      </c>
      <c r="BD30" s="69">
        <v>0</v>
      </c>
      <c r="BE30" s="69">
        <v>0</v>
      </c>
      <c r="BF30" s="69">
        <v>0</v>
      </c>
      <c r="BG30" s="69">
        <v>0</v>
      </c>
      <c r="BH30" s="69">
        <v>0</v>
      </c>
      <c r="BI30" s="69" t="s">
        <v>81</v>
      </c>
    </row>
    <row r="31" spans="1:61" s="12" customFormat="1" ht="12" customHeight="1">
      <c r="A31" s="49" t="s">
        <v>122</v>
      </c>
      <c r="B31" s="50" t="s">
        <v>458</v>
      </c>
      <c r="C31" s="49" t="s">
        <v>453</v>
      </c>
      <c r="D31" s="39">
        <f>SUM(E31,F31,O31,P31)</f>
        <v>0</v>
      </c>
      <c r="E31" s="39">
        <f>R31</f>
        <v>0</v>
      </c>
      <c r="F31" s="39">
        <f>SUM(G31:N31)</f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f>AN31</f>
        <v>0</v>
      </c>
      <c r="P31" s="39">
        <f>資源化量内訳!AH31</f>
        <v>0</v>
      </c>
      <c r="Q31" s="39">
        <f>SUM(R31:S31)</f>
        <v>0</v>
      </c>
      <c r="R31" s="39">
        <v>0</v>
      </c>
      <c r="S31" s="39">
        <f>SUM(T31:AA31)</f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f>SUM(AC31:AD31)</f>
        <v>0</v>
      </c>
      <c r="AC31" s="39">
        <v>0</v>
      </c>
      <c r="AD31" s="39">
        <f>SUM(AE31:AK31)</f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  <c r="AJ31" s="39">
        <v>0</v>
      </c>
      <c r="AK31" s="39">
        <v>0</v>
      </c>
      <c r="AL31" s="73" t="s">
        <v>81</v>
      </c>
      <c r="AM31" s="69">
        <f>SUM(AN31:AP31)</f>
        <v>0</v>
      </c>
      <c r="AN31" s="69">
        <v>0</v>
      </c>
      <c r="AO31" s="69">
        <v>0</v>
      </c>
      <c r="AP31" s="69">
        <f>SUM(AQ31:AX31)</f>
        <v>0</v>
      </c>
      <c r="AQ31" s="69">
        <v>0</v>
      </c>
      <c r="AR31" s="69">
        <v>0</v>
      </c>
      <c r="AS31" s="69">
        <v>0</v>
      </c>
      <c r="AT31" s="69">
        <v>0</v>
      </c>
      <c r="AU31" s="69">
        <v>0</v>
      </c>
      <c r="AV31" s="69">
        <v>0</v>
      </c>
      <c r="AW31" s="69">
        <v>0</v>
      </c>
      <c r="AX31" s="69">
        <v>0</v>
      </c>
      <c r="AY31" s="69">
        <f>SUM(AZ31:BI31)</f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 t="s">
        <v>81</v>
      </c>
    </row>
    <row r="32" spans="1:61" s="12" customFormat="1" ht="12" customHeight="1">
      <c r="A32" s="49" t="s">
        <v>128</v>
      </c>
      <c r="B32" s="50" t="s">
        <v>468</v>
      </c>
      <c r="C32" s="49" t="s">
        <v>467</v>
      </c>
      <c r="D32" s="39">
        <f>SUM(E32,F32,O32,P32)</f>
        <v>0</v>
      </c>
      <c r="E32" s="39">
        <f>R32</f>
        <v>0</v>
      </c>
      <c r="F32" s="39">
        <f>SUM(G32:N32)</f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f>AN32</f>
        <v>0</v>
      </c>
      <c r="P32" s="39">
        <f>資源化量内訳!AH32</f>
        <v>0</v>
      </c>
      <c r="Q32" s="39">
        <f>SUM(R32:S32)</f>
        <v>0</v>
      </c>
      <c r="R32" s="39">
        <v>0</v>
      </c>
      <c r="S32" s="39">
        <f>SUM(T32:AA32)</f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f>SUM(AC32:AD32)</f>
        <v>0</v>
      </c>
      <c r="AC32" s="39">
        <v>0</v>
      </c>
      <c r="AD32" s="39">
        <f>SUM(AE32:AK32)</f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  <c r="AJ32" s="39">
        <v>0</v>
      </c>
      <c r="AK32" s="39">
        <v>0</v>
      </c>
      <c r="AL32" s="73" t="s">
        <v>81</v>
      </c>
      <c r="AM32" s="69">
        <f>SUM(AN32:AP32)</f>
        <v>0</v>
      </c>
      <c r="AN32" s="69">
        <v>0</v>
      </c>
      <c r="AO32" s="69">
        <v>0</v>
      </c>
      <c r="AP32" s="69">
        <f>SUM(AQ32:AX32)</f>
        <v>0</v>
      </c>
      <c r="AQ32" s="69">
        <v>0</v>
      </c>
      <c r="AR32" s="69">
        <v>0</v>
      </c>
      <c r="AS32" s="69">
        <v>0</v>
      </c>
      <c r="AT32" s="69">
        <v>0</v>
      </c>
      <c r="AU32" s="69">
        <v>0</v>
      </c>
      <c r="AV32" s="69">
        <v>0</v>
      </c>
      <c r="AW32" s="69">
        <v>0</v>
      </c>
      <c r="AX32" s="69">
        <v>0</v>
      </c>
      <c r="AY32" s="69">
        <f>SUM(AZ32:BI32)</f>
        <v>0</v>
      </c>
      <c r="AZ32" s="69">
        <v>0</v>
      </c>
      <c r="BA32" s="69">
        <v>0</v>
      </c>
      <c r="BB32" s="69">
        <v>0</v>
      </c>
      <c r="BC32" s="69">
        <v>0</v>
      </c>
      <c r="BD32" s="69">
        <v>0</v>
      </c>
      <c r="BE32" s="69">
        <v>0</v>
      </c>
      <c r="BF32" s="69">
        <v>0</v>
      </c>
      <c r="BG32" s="69">
        <v>0</v>
      </c>
      <c r="BH32" s="69">
        <v>0</v>
      </c>
      <c r="BI32" s="69" t="s">
        <v>81</v>
      </c>
    </row>
    <row r="33" spans="1:61" s="12" customFormat="1" ht="12" customHeight="1">
      <c r="A33" s="49" t="s">
        <v>128</v>
      </c>
      <c r="B33" s="50" t="s">
        <v>472</v>
      </c>
      <c r="C33" s="49" t="s">
        <v>475</v>
      </c>
      <c r="D33" s="39">
        <f>SUM(E33,F33,O33,P33)</f>
        <v>0</v>
      </c>
      <c r="E33" s="39">
        <f>R33</f>
        <v>0</v>
      </c>
      <c r="F33" s="39">
        <f>SUM(G33:N33)</f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f>AN33</f>
        <v>0</v>
      </c>
      <c r="P33" s="39">
        <f>資源化量内訳!AH33</f>
        <v>0</v>
      </c>
      <c r="Q33" s="39">
        <f>SUM(R33:S33)</f>
        <v>0</v>
      </c>
      <c r="R33" s="39">
        <v>0</v>
      </c>
      <c r="S33" s="39">
        <f>SUM(T33:AA33)</f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f>SUM(AC33:AD33)</f>
        <v>0</v>
      </c>
      <c r="AC33" s="39">
        <v>0</v>
      </c>
      <c r="AD33" s="39">
        <f>SUM(AE33:AK33)</f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  <c r="AJ33" s="39">
        <v>0</v>
      </c>
      <c r="AK33" s="39">
        <v>0</v>
      </c>
      <c r="AL33" s="73" t="s">
        <v>81</v>
      </c>
      <c r="AM33" s="69">
        <f>SUM(AN33:AP33)</f>
        <v>0</v>
      </c>
      <c r="AN33" s="69">
        <v>0</v>
      </c>
      <c r="AO33" s="69">
        <v>0</v>
      </c>
      <c r="AP33" s="69">
        <f>SUM(AQ33:AX33)</f>
        <v>0</v>
      </c>
      <c r="AQ33" s="69">
        <v>0</v>
      </c>
      <c r="AR33" s="69">
        <v>0</v>
      </c>
      <c r="AS33" s="69">
        <v>0</v>
      </c>
      <c r="AT33" s="69">
        <v>0</v>
      </c>
      <c r="AU33" s="69">
        <v>0</v>
      </c>
      <c r="AV33" s="69">
        <v>0</v>
      </c>
      <c r="AW33" s="69">
        <v>0</v>
      </c>
      <c r="AX33" s="69">
        <v>0</v>
      </c>
      <c r="AY33" s="69">
        <f>SUM(AZ33:BI33)</f>
        <v>0</v>
      </c>
      <c r="AZ33" s="69">
        <v>0</v>
      </c>
      <c r="BA33" s="69">
        <v>0</v>
      </c>
      <c r="BB33" s="69">
        <v>0</v>
      </c>
      <c r="BC33" s="69">
        <v>0</v>
      </c>
      <c r="BD33" s="69">
        <v>0</v>
      </c>
      <c r="BE33" s="69">
        <v>0</v>
      </c>
      <c r="BF33" s="69">
        <v>0</v>
      </c>
      <c r="BG33" s="69">
        <v>0</v>
      </c>
      <c r="BH33" s="69">
        <v>0</v>
      </c>
      <c r="BI33" s="69" t="s">
        <v>81</v>
      </c>
    </row>
    <row r="34" spans="1:61" s="12" customFormat="1" ht="12" customHeight="1">
      <c r="A34" s="49" t="s">
        <v>122</v>
      </c>
      <c r="B34" s="50" t="s">
        <v>501</v>
      </c>
      <c r="C34" s="49" t="s">
        <v>496</v>
      </c>
      <c r="D34" s="39">
        <f>SUM(E34,F34,O34,P34)</f>
        <v>0</v>
      </c>
      <c r="E34" s="39">
        <f>R34</f>
        <v>0</v>
      </c>
      <c r="F34" s="39">
        <f>SUM(G34:N34)</f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f>AN34</f>
        <v>0</v>
      </c>
      <c r="P34" s="39">
        <f>資源化量内訳!AH34</f>
        <v>0</v>
      </c>
      <c r="Q34" s="39">
        <f>SUM(R34:S34)</f>
        <v>0</v>
      </c>
      <c r="R34" s="39">
        <v>0</v>
      </c>
      <c r="S34" s="39">
        <f>SUM(T34:AA34)</f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f>SUM(AC34:AD34)</f>
        <v>0</v>
      </c>
      <c r="AC34" s="39">
        <v>0</v>
      </c>
      <c r="AD34" s="39">
        <f>SUM(AE34:AK34)</f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  <c r="AJ34" s="39">
        <v>0</v>
      </c>
      <c r="AK34" s="39">
        <v>0</v>
      </c>
      <c r="AL34" s="73" t="s">
        <v>81</v>
      </c>
      <c r="AM34" s="69">
        <f>SUM(AN34:AP34)</f>
        <v>0</v>
      </c>
      <c r="AN34" s="69">
        <v>0</v>
      </c>
      <c r="AO34" s="69">
        <v>0</v>
      </c>
      <c r="AP34" s="69">
        <f>SUM(AQ34:AX34)</f>
        <v>0</v>
      </c>
      <c r="AQ34" s="69">
        <v>0</v>
      </c>
      <c r="AR34" s="69">
        <v>0</v>
      </c>
      <c r="AS34" s="69">
        <v>0</v>
      </c>
      <c r="AT34" s="69">
        <v>0</v>
      </c>
      <c r="AU34" s="69">
        <v>0</v>
      </c>
      <c r="AV34" s="69">
        <v>0</v>
      </c>
      <c r="AW34" s="69">
        <v>0</v>
      </c>
      <c r="AX34" s="69">
        <v>0</v>
      </c>
      <c r="AY34" s="69">
        <f>SUM(AZ34:BI34)</f>
        <v>0</v>
      </c>
      <c r="AZ34" s="69">
        <v>0</v>
      </c>
      <c r="BA34" s="69">
        <v>0</v>
      </c>
      <c r="BB34" s="69">
        <v>0</v>
      </c>
      <c r="BC34" s="69">
        <v>0</v>
      </c>
      <c r="BD34" s="69">
        <v>0</v>
      </c>
      <c r="BE34" s="69">
        <v>0</v>
      </c>
      <c r="BF34" s="69">
        <v>0</v>
      </c>
      <c r="BG34" s="69">
        <v>0</v>
      </c>
      <c r="BH34" s="69">
        <v>0</v>
      </c>
      <c r="BI34" s="69" t="s">
        <v>81</v>
      </c>
    </row>
    <row r="35" spans="1:61" s="12" customFormat="1" ht="12" customHeight="1">
      <c r="A35" s="49" t="s">
        <v>122</v>
      </c>
      <c r="B35" s="50" t="s">
        <v>514</v>
      </c>
      <c r="C35" s="49" t="s">
        <v>510</v>
      </c>
      <c r="D35" s="39">
        <f>SUM(E35,F35,O35,P35)</f>
        <v>0</v>
      </c>
      <c r="E35" s="39">
        <f>R35</f>
        <v>0</v>
      </c>
      <c r="F35" s="39">
        <f>SUM(G35:N35)</f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f>AN35</f>
        <v>0</v>
      </c>
      <c r="P35" s="39">
        <f>資源化量内訳!AH35</f>
        <v>0</v>
      </c>
      <c r="Q35" s="39">
        <f>SUM(R35:S35)</f>
        <v>0</v>
      </c>
      <c r="R35" s="39">
        <v>0</v>
      </c>
      <c r="S35" s="39">
        <f>SUM(T35:AA35)</f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f>SUM(AC35:AD35)</f>
        <v>0</v>
      </c>
      <c r="AC35" s="39">
        <v>0</v>
      </c>
      <c r="AD35" s="39">
        <f>SUM(AE35:AK35)</f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  <c r="AJ35" s="39">
        <v>0</v>
      </c>
      <c r="AK35" s="39">
        <v>0</v>
      </c>
      <c r="AL35" s="73" t="s">
        <v>81</v>
      </c>
      <c r="AM35" s="69">
        <f>SUM(AN35:AP35)</f>
        <v>0</v>
      </c>
      <c r="AN35" s="69">
        <v>0</v>
      </c>
      <c r="AO35" s="69">
        <v>0</v>
      </c>
      <c r="AP35" s="69">
        <f>SUM(AQ35:AX35)</f>
        <v>0</v>
      </c>
      <c r="AQ35" s="69">
        <v>0</v>
      </c>
      <c r="AR35" s="69">
        <v>0</v>
      </c>
      <c r="AS35" s="69">
        <v>0</v>
      </c>
      <c r="AT35" s="69">
        <v>0</v>
      </c>
      <c r="AU35" s="69">
        <v>0</v>
      </c>
      <c r="AV35" s="69">
        <v>0</v>
      </c>
      <c r="AW35" s="69">
        <v>0</v>
      </c>
      <c r="AX35" s="69">
        <v>0</v>
      </c>
      <c r="AY35" s="69">
        <f>SUM(AZ35:BI35)</f>
        <v>0</v>
      </c>
      <c r="AZ35" s="69">
        <v>0</v>
      </c>
      <c r="BA35" s="69">
        <v>0</v>
      </c>
      <c r="BB35" s="69">
        <v>0</v>
      </c>
      <c r="BC35" s="69">
        <v>0</v>
      </c>
      <c r="BD35" s="69">
        <v>0</v>
      </c>
      <c r="BE35" s="69">
        <v>0</v>
      </c>
      <c r="BF35" s="69">
        <v>0</v>
      </c>
      <c r="BG35" s="69">
        <v>0</v>
      </c>
      <c r="BH35" s="69">
        <v>0</v>
      </c>
      <c r="BI35" s="69" t="s">
        <v>81</v>
      </c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7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6:BH993">
    <cfRule type="expression" dxfId="31" priority="32" stopIfTrue="1">
      <formula>$A36&lt;&gt;""</formula>
    </cfRule>
  </conditionalFormatting>
  <conditionalFormatting sqref="A8:BI8">
    <cfRule type="expression" dxfId="29" priority="30" stopIfTrue="1">
      <formula>$A8&lt;&gt;""</formula>
    </cfRule>
  </conditionalFormatting>
  <conditionalFormatting sqref="A9:BI9">
    <cfRule type="expression" dxfId="28" priority="29" stopIfTrue="1">
      <formula>$A9&lt;&gt;""</formula>
    </cfRule>
  </conditionalFormatting>
  <conditionalFormatting sqref="A10:BI10">
    <cfRule type="expression" dxfId="27" priority="28" stopIfTrue="1">
      <formula>$A10&lt;&gt;""</formula>
    </cfRule>
  </conditionalFormatting>
  <conditionalFormatting sqref="A11:BI11">
    <cfRule type="expression" dxfId="26" priority="27" stopIfTrue="1">
      <formula>$A11&lt;&gt;""</formula>
    </cfRule>
  </conditionalFormatting>
  <conditionalFormatting sqref="A12:BI12">
    <cfRule type="expression" dxfId="25" priority="26" stopIfTrue="1">
      <formula>$A12&lt;&gt;""</formula>
    </cfRule>
  </conditionalFormatting>
  <conditionalFormatting sqref="A13:BI13">
    <cfRule type="expression" dxfId="24" priority="25" stopIfTrue="1">
      <formula>$A13&lt;&gt;""</formula>
    </cfRule>
  </conditionalFormatting>
  <conditionalFormatting sqref="A14:BI14">
    <cfRule type="expression" dxfId="23" priority="24" stopIfTrue="1">
      <formula>$A14&lt;&gt;""</formula>
    </cfRule>
  </conditionalFormatting>
  <conditionalFormatting sqref="A15:BI15">
    <cfRule type="expression" dxfId="22" priority="23" stopIfTrue="1">
      <formula>$A15&lt;&gt;""</formula>
    </cfRule>
  </conditionalFormatting>
  <conditionalFormatting sqref="A16:BI16">
    <cfRule type="expression" dxfId="21" priority="22" stopIfTrue="1">
      <formula>$A16&lt;&gt;""</formula>
    </cfRule>
  </conditionalFormatting>
  <conditionalFormatting sqref="A17:BI17">
    <cfRule type="expression" dxfId="20" priority="21" stopIfTrue="1">
      <formula>$A17&lt;&gt;""</formula>
    </cfRule>
  </conditionalFormatting>
  <conditionalFormatting sqref="A18:BI18">
    <cfRule type="expression" dxfId="19" priority="20" stopIfTrue="1">
      <formula>$A18&lt;&gt;""</formula>
    </cfRule>
  </conditionalFormatting>
  <conditionalFormatting sqref="A19:BI19">
    <cfRule type="expression" dxfId="18" priority="19" stopIfTrue="1">
      <formula>$A19&lt;&gt;""</formula>
    </cfRule>
  </conditionalFormatting>
  <conditionalFormatting sqref="A20:BI20">
    <cfRule type="expression" dxfId="17" priority="18" stopIfTrue="1">
      <formula>$A20&lt;&gt;""</formula>
    </cfRule>
  </conditionalFormatting>
  <conditionalFormatting sqref="A21:BI21">
    <cfRule type="expression" dxfId="16" priority="17" stopIfTrue="1">
      <formula>$A21&lt;&gt;""</formula>
    </cfRule>
  </conditionalFormatting>
  <conditionalFormatting sqref="A22:BI22">
    <cfRule type="expression" dxfId="15" priority="16" stopIfTrue="1">
      <formula>$A22&lt;&gt;""</formula>
    </cfRule>
  </conditionalFormatting>
  <conditionalFormatting sqref="A23:BI23">
    <cfRule type="expression" dxfId="14" priority="15" stopIfTrue="1">
      <formula>$A23&lt;&gt;""</formula>
    </cfRule>
  </conditionalFormatting>
  <conditionalFormatting sqref="A24:BI24">
    <cfRule type="expression" dxfId="13" priority="14" stopIfTrue="1">
      <formula>$A24&lt;&gt;""</formula>
    </cfRule>
  </conditionalFormatting>
  <conditionalFormatting sqref="A25:BI25">
    <cfRule type="expression" dxfId="12" priority="13" stopIfTrue="1">
      <formula>$A25&lt;&gt;""</formula>
    </cfRule>
  </conditionalFormatting>
  <conditionalFormatting sqref="A26:BI26">
    <cfRule type="expression" dxfId="11" priority="12" stopIfTrue="1">
      <formula>$A26&lt;&gt;""</formula>
    </cfRule>
  </conditionalFormatting>
  <conditionalFormatting sqref="A27:BI27">
    <cfRule type="expression" dxfId="10" priority="11" stopIfTrue="1">
      <formula>$A27&lt;&gt;""</formula>
    </cfRule>
  </conditionalFormatting>
  <conditionalFormatting sqref="A28:BI28">
    <cfRule type="expression" dxfId="9" priority="10" stopIfTrue="1">
      <formula>$A28&lt;&gt;""</formula>
    </cfRule>
  </conditionalFormatting>
  <conditionalFormatting sqref="A29:BI29">
    <cfRule type="expression" dxfId="8" priority="9" stopIfTrue="1">
      <formula>$A29&lt;&gt;""</formula>
    </cfRule>
  </conditionalFormatting>
  <conditionalFormatting sqref="A30:BI30">
    <cfRule type="expression" dxfId="7" priority="8" stopIfTrue="1">
      <formula>$A30&lt;&gt;""</formula>
    </cfRule>
  </conditionalFormatting>
  <conditionalFormatting sqref="A31:BI31">
    <cfRule type="expression" dxfId="6" priority="7" stopIfTrue="1">
      <formula>$A31&lt;&gt;""</formula>
    </cfRule>
  </conditionalFormatting>
  <conditionalFormatting sqref="A32:BI32">
    <cfRule type="expression" dxfId="5" priority="6" stopIfTrue="1">
      <formula>$A32&lt;&gt;""</formula>
    </cfRule>
  </conditionalFormatting>
  <conditionalFormatting sqref="A33:BI33">
    <cfRule type="expression" dxfId="4" priority="5" stopIfTrue="1">
      <formula>$A33&lt;&gt;""</formula>
    </cfRule>
  </conditionalFormatting>
  <conditionalFormatting sqref="A34:BI34">
    <cfRule type="expression" dxfId="3" priority="4" stopIfTrue="1">
      <formula>$A34&lt;&gt;""</formula>
    </cfRule>
  </conditionalFormatting>
  <conditionalFormatting sqref="A35:BI35">
    <cfRule type="expression" dxfId="2" priority="3" stopIfTrue="1">
      <formula>$A35&lt;&gt;""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4" man="1"/>
    <brk id="30" min="1" max="34" man="1"/>
    <brk id="42" min="1" max="3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525</v>
      </c>
      <c r="C7" s="43" t="s">
        <v>79</v>
      </c>
      <c r="D7" s="58">
        <f>SUM($D$8:$D$35)</f>
        <v>633</v>
      </c>
      <c r="E7" s="58">
        <f>SUM($E$8:$E$35)</f>
        <v>625</v>
      </c>
      <c r="F7" s="58">
        <f>SUM($F$8:$F$35)</f>
        <v>8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  <c r="AI7" s="58">
        <f>SUM($AI$8:$AI$35)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633</v>
      </c>
      <c r="E8" s="39">
        <v>625</v>
      </c>
      <c r="F8" s="39">
        <v>8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150</v>
      </c>
      <c r="C9" s="49" t="s">
        <v>149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156</v>
      </c>
      <c r="C10" s="49" t="s">
        <v>157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122</v>
      </c>
      <c r="B11" s="50" t="s">
        <v>166</v>
      </c>
      <c r="C11" s="49" t="s">
        <v>167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176</v>
      </c>
      <c r="C12" s="49" t="s">
        <v>177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184</v>
      </c>
      <c r="C13" s="49" t="s">
        <v>185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190</v>
      </c>
      <c r="C14" s="49" t="s">
        <v>191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196</v>
      </c>
      <c r="C15" s="49" t="s">
        <v>197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221</v>
      </c>
      <c r="C16" s="49" t="s">
        <v>222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244</v>
      </c>
      <c r="C17" s="49" t="s">
        <v>245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268</v>
      </c>
      <c r="B18" s="50" t="s">
        <v>269</v>
      </c>
      <c r="C18" s="49" t="s">
        <v>270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122</v>
      </c>
      <c r="B19" s="50" t="s">
        <v>281</v>
      </c>
      <c r="C19" s="49" t="s">
        <v>280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295</v>
      </c>
      <c r="C20" s="49" t="s">
        <v>296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311</v>
      </c>
      <c r="C21" s="49" t="s">
        <v>312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315</v>
      </c>
      <c r="C22" s="49" t="s">
        <v>317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322</v>
      </c>
      <c r="C23" s="49" t="s">
        <v>323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329</v>
      </c>
      <c r="C24" s="49" t="s">
        <v>330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122</v>
      </c>
      <c r="B25" s="50" t="s">
        <v>336</v>
      </c>
      <c r="C25" s="49" t="s">
        <v>337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365</v>
      </c>
      <c r="C26" s="49" t="s">
        <v>364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146</v>
      </c>
      <c r="B27" s="50" t="s">
        <v>382</v>
      </c>
      <c r="C27" s="49" t="s">
        <v>381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397</v>
      </c>
      <c r="C28" s="49" t="s">
        <v>400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146</v>
      </c>
      <c r="B29" s="50" t="s">
        <v>417</v>
      </c>
      <c r="C29" s="49" t="s">
        <v>418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122</v>
      </c>
      <c r="B30" s="50" t="s">
        <v>434</v>
      </c>
      <c r="C30" s="49" t="s">
        <v>433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122</v>
      </c>
      <c r="B31" s="50" t="s">
        <v>450</v>
      </c>
      <c r="C31" s="49" t="s">
        <v>453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466</v>
      </c>
      <c r="C32" s="49" t="s">
        <v>467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268</v>
      </c>
      <c r="B33" s="50" t="s">
        <v>476</v>
      </c>
      <c r="C33" s="49" t="s">
        <v>475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146</v>
      </c>
      <c r="B34" s="50" t="s">
        <v>494</v>
      </c>
      <c r="C34" s="49" t="s">
        <v>497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268</v>
      </c>
      <c r="B35" s="50" t="s">
        <v>509</v>
      </c>
      <c r="C35" s="49" t="s">
        <v>513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36:AH995 A36:AF995">
    <cfRule type="expression" dxfId="1373" priority="59" stopIfTrue="1">
      <formula>$A36&lt;&gt;""</formula>
    </cfRule>
  </conditionalFormatting>
  <conditionalFormatting sqref="AG36:AG995">
    <cfRule type="expression" dxfId="1372" priority="58" stopIfTrue="1">
      <formula>$A36&lt;&gt;""</formula>
    </cfRule>
  </conditionalFormatting>
  <conditionalFormatting sqref="A8:AF8 AH8:AI8">
    <cfRule type="expression" dxfId="1371" priority="57" stopIfTrue="1">
      <formula>$A8&lt;&gt;""</formula>
    </cfRule>
  </conditionalFormatting>
  <conditionalFormatting sqref="AG8">
    <cfRule type="expression" dxfId="1370" priority="56" stopIfTrue="1">
      <formula>$A8&lt;&gt;""</formula>
    </cfRule>
  </conditionalFormatting>
  <conditionalFormatting sqref="A9:AF9 AH9:AI9">
    <cfRule type="expression" dxfId="1369" priority="55" stopIfTrue="1">
      <formula>$A9&lt;&gt;""</formula>
    </cfRule>
  </conditionalFormatting>
  <conditionalFormatting sqref="AG9">
    <cfRule type="expression" dxfId="1368" priority="54" stopIfTrue="1">
      <formula>$A9&lt;&gt;""</formula>
    </cfRule>
  </conditionalFormatting>
  <conditionalFormatting sqref="A10:AF10 AH10:AI10">
    <cfRule type="expression" dxfId="1367" priority="53" stopIfTrue="1">
      <formula>$A10&lt;&gt;""</formula>
    </cfRule>
  </conditionalFormatting>
  <conditionalFormatting sqref="AG10">
    <cfRule type="expression" dxfId="1366" priority="52" stopIfTrue="1">
      <formula>$A10&lt;&gt;""</formula>
    </cfRule>
  </conditionalFormatting>
  <conditionalFormatting sqref="A11:AF11 AH11:AI11">
    <cfRule type="expression" dxfId="1365" priority="51" stopIfTrue="1">
      <formula>$A11&lt;&gt;""</formula>
    </cfRule>
  </conditionalFormatting>
  <conditionalFormatting sqref="AG11">
    <cfRule type="expression" dxfId="1364" priority="50" stopIfTrue="1">
      <formula>$A11&lt;&gt;""</formula>
    </cfRule>
  </conditionalFormatting>
  <conditionalFormatting sqref="A12:AF12 AH12:AI12">
    <cfRule type="expression" dxfId="1363" priority="49" stopIfTrue="1">
      <formula>$A12&lt;&gt;""</formula>
    </cfRule>
  </conditionalFormatting>
  <conditionalFormatting sqref="AG12">
    <cfRule type="expression" dxfId="1362" priority="48" stopIfTrue="1">
      <formula>$A12&lt;&gt;""</formula>
    </cfRule>
  </conditionalFormatting>
  <conditionalFormatting sqref="A13:AF13 AH13:AI13">
    <cfRule type="expression" dxfId="1361" priority="47" stopIfTrue="1">
      <formula>$A13&lt;&gt;""</formula>
    </cfRule>
  </conditionalFormatting>
  <conditionalFormatting sqref="AG13">
    <cfRule type="expression" dxfId="1360" priority="46" stopIfTrue="1">
      <formula>$A13&lt;&gt;""</formula>
    </cfRule>
  </conditionalFormatting>
  <conditionalFormatting sqref="A14:AF14 AH14:AI14">
    <cfRule type="expression" dxfId="1359" priority="45" stopIfTrue="1">
      <formula>$A14&lt;&gt;""</formula>
    </cfRule>
  </conditionalFormatting>
  <conditionalFormatting sqref="AG14">
    <cfRule type="expression" dxfId="1358" priority="44" stopIfTrue="1">
      <formula>$A14&lt;&gt;""</formula>
    </cfRule>
  </conditionalFormatting>
  <conditionalFormatting sqref="A15:AF15 AH15:AI15">
    <cfRule type="expression" dxfId="1357" priority="43" stopIfTrue="1">
      <formula>$A15&lt;&gt;""</formula>
    </cfRule>
  </conditionalFormatting>
  <conditionalFormatting sqref="AG15">
    <cfRule type="expression" dxfId="1356" priority="42" stopIfTrue="1">
      <formula>$A15&lt;&gt;""</formula>
    </cfRule>
  </conditionalFormatting>
  <conditionalFormatting sqref="A16:AF16 AH16:AI16">
    <cfRule type="expression" dxfId="1355" priority="41" stopIfTrue="1">
      <formula>$A16&lt;&gt;""</formula>
    </cfRule>
  </conditionalFormatting>
  <conditionalFormatting sqref="AG16">
    <cfRule type="expression" dxfId="1354" priority="40" stopIfTrue="1">
      <formula>$A16&lt;&gt;""</formula>
    </cfRule>
  </conditionalFormatting>
  <conditionalFormatting sqref="A17:AF17 AH17:AI17">
    <cfRule type="expression" dxfId="1353" priority="39" stopIfTrue="1">
      <formula>$A17&lt;&gt;""</formula>
    </cfRule>
  </conditionalFormatting>
  <conditionalFormatting sqref="AG17">
    <cfRule type="expression" dxfId="1352" priority="38" stopIfTrue="1">
      <formula>$A17&lt;&gt;""</formula>
    </cfRule>
  </conditionalFormatting>
  <conditionalFormatting sqref="A18:AF18 AH18:AI18">
    <cfRule type="expression" dxfId="1351" priority="37" stopIfTrue="1">
      <formula>$A18&lt;&gt;""</formula>
    </cfRule>
  </conditionalFormatting>
  <conditionalFormatting sqref="AG18">
    <cfRule type="expression" dxfId="1350" priority="36" stopIfTrue="1">
      <formula>$A18&lt;&gt;""</formula>
    </cfRule>
  </conditionalFormatting>
  <conditionalFormatting sqref="A19:AF19 AH19:AI19">
    <cfRule type="expression" dxfId="1349" priority="35" stopIfTrue="1">
      <formula>$A19&lt;&gt;""</formula>
    </cfRule>
  </conditionalFormatting>
  <conditionalFormatting sqref="AG19">
    <cfRule type="expression" dxfId="1348" priority="34" stopIfTrue="1">
      <formula>$A19&lt;&gt;""</formula>
    </cfRule>
  </conditionalFormatting>
  <conditionalFormatting sqref="A20:AF20 AH20:AI20">
    <cfRule type="expression" dxfId="1347" priority="33" stopIfTrue="1">
      <formula>$A20&lt;&gt;""</formula>
    </cfRule>
  </conditionalFormatting>
  <conditionalFormatting sqref="AG20">
    <cfRule type="expression" dxfId="1346" priority="32" stopIfTrue="1">
      <formula>$A20&lt;&gt;""</formula>
    </cfRule>
  </conditionalFormatting>
  <conditionalFormatting sqref="A21:AF21 AH21:AI21">
    <cfRule type="expression" dxfId="1345" priority="31" stopIfTrue="1">
      <formula>$A21&lt;&gt;""</formula>
    </cfRule>
  </conditionalFormatting>
  <conditionalFormatting sqref="AG21">
    <cfRule type="expression" dxfId="1344" priority="30" stopIfTrue="1">
      <formula>$A21&lt;&gt;""</formula>
    </cfRule>
  </conditionalFormatting>
  <conditionalFormatting sqref="A22:AF22 AH22:AI22">
    <cfRule type="expression" dxfId="1343" priority="29" stopIfTrue="1">
      <formula>$A22&lt;&gt;""</formula>
    </cfRule>
  </conditionalFormatting>
  <conditionalFormatting sqref="AG22">
    <cfRule type="expression" dxfId="1342" priority="28" stopIfTrue="1">
      <formula>$A22&lt;&gt;""</formula>
    </cfRule>
  </conditionalFormatting>
  <conditionalFormatting sqref="A23:AF23 AH23:AI23">
    <cfRule type="expression" dxfId="1341" priority="27" stopIfTrue="1">
      <formula>$A23&lt;&gt;""</formula>
    </cfRule>
  </conditionalFormatting>
  <conditionalFormatting sqref="AG23">
    <cfRule type="expression" dxfId="1340" priority="26" stopIfTrue="1">
      <formula>$A23&lt;&gt;""</formula>
    </cfRule>
  </conditionalFormatting>
  <conditionalFormatting sqref="A24:AF24 AH24:AI24">
    <cfRule type="expression" dxfId="1339" priority="25" stopIfTrue="1">
      <formula>$A24&lt;&gt;""</formula>
    </cfRule>
  </conditionalFormatting>
  <conditionalFormatting sqref="AG24">
    <cfRule type="expression" dxfId="1338" priority="24" stopIfTrue="1">
      <formula>$A24&lt;&gt;""</formula>
    </cfRule>
  </conditionalFormatting>
  <conditionalFormatting sqref="A25:AF25 AH25:AI25">
    <cfRule type="expression" dxfId="1337" priority="23" stopIfTrue="1">
      <formula>$A25&lt;&gt;""</formula>
    </cfRule>
  </conditionalFormatting>
  <conditionalFormatting sqref="AG25">
    <cfRule type="expression" dxfId="1336" priority="22" stopIfTrue="1">
      <formula>$A25&lt;&gt;""</formula>
    </cfRule>
  </conditionalFormatting>
  <conditionalFormatting sqref="A26:AF26 AH26:AI26">
    <cfRule type="expression" dxfId="1335" priority="21" stopIfTrue="1">
      <formula>$A26&lt;&gt;""</formula>
    </cfRule>
  </conditionalFormatting>
  <conditionalFormatting sqref="AG26">
    <cfRule type="expression" dxfId="1334" priority="20" stopIfTrue="1">
      <formula>$A26&lt;&gt;""</formula>
    </cfRule>
  </conditionalFormatting>
  <conditionalFormatting sqref="A27:AF27 AH27:AI27">
    <cfRule type="expression" dxfId="1333" priority="19" stopIfTrue="1">
      <formula>$A27&lt;&gt;""</formula>
    </cfRule>
  </conditionalFormatting>
  <conditionalFormatting sqref="AG27">
    <cfRule type="expression" dxfId="1332" priority="18" stopIfTrue="1">
      <formula>$A27&lt;&gt;""</formula>
    </cfRule>
  </conditionalFormatting>
  <conditionalFormatting sqref="A28:AF28 AH28:AI28">
    <cfRule type="expression" dxfId="1331" priority="17" stopIfTrue="1">
      <formula>$A28&lt;&gt;""</formula>
    </cfRule>
  </conditionalFormatting>
  <conditionalFormatting sqref="AG28">
    <cfRule type="expression" dxfId="1330" priority="16" stopIfTrue="1">
      <formula>$A28&lt;&gt;""</formula>
    </cfRule>
  </conditionalFormatting>
  <conditionalFormatting sqref="A29:AF29 AH29:AI29">
    <cfRule type="expression" dxfId="1329" priority="15" stopIfTrue="1">
      <formula>$A29&lt;&gt;""</formula>
    </cfRule>
  </conditionalFormatting>
  <conditionalFormatting sqref="AG29">
    <cfRule type="expression" dxfId="1328" priority="14" stopIfTrue="1">
      <formula>$A29&lt;&gt;""</formula>
    </cfRule>
  </conditionalFormatting>
  <conditionalFormatting sqref="A30:AF30 AH30:AI30">
    <cfRule type="expression" dxfId="1327" priority="13" stopIfTrue="1">
      <formula>$A30&lt;&gt;""</formula>
    </cfRule>
  </conditionalFormatting>
  <conditionalFormatting sqref="AG30">
    <cfRule type="expression" dxfId="1326" priority="12" stopIfTrue="1">
      <formula>$A30&lt;&gt;""</formula>
    </cfRule>
  </conditionalFormatting>
  <conditionalFormatting sqref="A31:AF31 AH31:AI31">
    <cfRule type="expression" dxfId="1325" priority="11" stopIfTrue="1">
      <formula>$A31&lt;&gt;""</formula>
    </cfRule>
  </conditionalFormatting>
  <conditionalFormatting sqref="AG31">
    <cfRule type="expression" dxfId="1324" priority="10" stopIfTrue="1">
      <formula>$A31&lt;&gt;""</formula>
    </cfRule>
  </conditionalFormatting>
  <conditionalFormatting sqref="A32:AF32 AH32:AI32">
    <cfRule type="expression" dxfId="1323" priority="9" stopIfTrue="1">
      <formula>$A32&lt;&gt;""</formula>
    </cfRule>
  </conditionalFormatting>
  <conditionalFormatting sqref="AG32">
    <cfRule type="expression" dxfId="1322" priority="8" stopIfTrue="1">
      <formula>$A32&lt;&gt;""</formula>
    </cfRule>
  </conditionalFormatting>
  <conditionalFormatting sqref="A33:AF33 AH33:AI33">
    <cfRule type="expression" dxfId="1321" priority="7" stopIfTrue="1">
      <formula>$A33&lt;&gt;""</formula>
    </cfRule>
  </conditionalFormatting>
  <conditionalFormatting sqref="AG33">
    <cfRule type="expression" dxfId="1320" priority="6" stopIfTrue="1">
      <formula>$A33&lt;&gt;""</formula>
    </cfRule>
  </conditionalFormatting>
  <conditionalFormatting sqref="A34:AF34 AH34:AI34">
    <cfRule type="expression" dxfId="1319" priority="5" stopIfTrue="1">
      <formula>$A34&lt;&gt;""</formula>
    </cfRule>
  </conditionalFormatting>
  <conditionalFormatting sqref="AG34">
    <cfRule type="expression" dxfId="1318" priority="4" stopIfTrue="1">
      <formula>$A34&lt;&gt;""</formula>
    </cfRule>
  </conditionalFormatting>
  <conditionalFormatting sqref="A35:AF35 AH35:AI35">
    <cfRule type="expression" dxfId="1317" priority="3" stopIfTrue="1">
      <formula>$A35&lt;&gt;""</formula>
    </cfRule>
  </conditionalFormatting>
  <conditionalFormatting sqref="AG35">
    <cfRule type="expression" dxfId="1316" priority="2" stopIfTrue="1">
      <formula>$A35&lt;&gt;""</formula>
    </cfRule>
  </conditionalFormatting>
  <conditionalFormatting sqref="A7:AI7">
    <cfRule type="expression" dxfId="13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525</v>
      </c>
      <c r="C7" s="43" t="s">
        <v>79</v>
      </c>
      <c r="D7" s="58">
        <f>SUM($D$8:$D$35)</f>
        <v>444</v>
      </c>
      <c r="E7" s="58">
        <f>SUM($E$8:$E$35)</f>
        <v>341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90</v>
      </c>
      <c r="N7" s="58">
        <f>SUM($N$8:$N$35)</f>
        <v>5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8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  <c r="AI7" s="58">
        <f>SUM($AI$8:$AI$35)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309</v>
      </c>
      <c r="E8" s="39">
        <v>292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14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3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122</v>
      </c>
      <c r="B9" s="50" t="s">
        <v>150</v>
      </c>
      <c r="C9" s="49" t="s">
        <v>151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155</v>
      </c>
      <c r="C10" s="49" t="s">
        <v>154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166</v>
      </c>
      <c r="C11" s="49" t="s">
        <v>167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174</v>
      </c>
      <c r="C12" s="49" t="s">
        <v>177</v>
      </c>
      <c r="D12" s="39">
        <f>SUM(E12:AI12)</f>
        <v>62</v>
      </c>
      <c r="E12" s="39">
        <v>49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3</v>
      </c>
      <c r="N12" s="39">
        <v>5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5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184</v>
      </c>
      <c r="C13" s="49" t="s">
        <v>185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190</v>
      </c>
      <c r="C14" s="49" t="s">
        <v>191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198</v>
      </c>
      <c r="C15" s="49" t="s">
        <v>197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146</v>
      </c>
      <c r="B16" s="50" t="s">
        <v>223</v>
      </c>
      <c r="C16" s="49" t="s">
        <v>224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246</v>
      </c>
      <c r="B17" s="50" t="s">
        <v>247</v>
      </c>
      <c r="C17" s="49" t="s">
        <v>241</v>
      </c>
      <c r="D17" s="39">
        <f>SUM(E17:AI17)</f>
        <v>73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73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266</v>
      </c>
      <c r="C18" s="49" t="s">
        <v>270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282</v>
      </c>
      <c r="C19" s="49" t="s">
        <v>280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122</v>
      </c>
      <c r="B20" s="50" t="s">
        <v>295</v>
      </c>
      <c r="C20" s="49" t="s">
        <v>296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311</v>
      </c>
      <c r="C21" s="49" t="s">
        <v>312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318</v>
      </c>
      <c r="C22" s="49" t="s">
        <v>317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322</v>
      </c>
      <c r="C23" s="49" t="s">
        <v>323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329</v>
      </c>
      <c r="C24" s="49" t="s">
        <v>330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122</v>
      </c>
      <c r="B25" s="50" t="s">
        <v>338</v>
      </c>
      <c r="C25" s="49" t="s">
        <v>339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225</v>
      </c>
      <c r="B26" s="50" t="s">
        <v>363</v>
      </c>
      <c r="C26" s="49" t="s">
        <v>364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383</v>
      </c>
      <c r="B27" s="50" t="s">
        <v>384</v>
      </c>
      <c r="C27" s="49" t="s">
        <v>381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383</v>
      </c>
      <c r="B28" s="50" t="s">
        <v>401</v>
      </c>
      <c r="C28" s="49" t="s">
        <v>402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122</v>
      </c>
      <c r="B29" s="50" t="s">
        <v>413</v>
      </c>
      <c r="C29" s="49" t="s">
        <v>419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122</v>
      </c>
      <c r="B30" s="50" t="s">
        <v>435</v>
      </c>
      <c r="C30" s="49" t="s">
        <v>436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122</v>
      </c>
      <c r="B31" s="50" t="s">
        <v>450</v>
      </c>
      <c r="C31" s="49" t="s">
        <v>453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122</v>
      </c>
      <c r="B32" s="50" t="s">
        <v>468</v>
      </c>
      <c r="C32" s="49" t="s">
        <v>469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122</v>
      </c>
      <c r="B33" s="50" t="s">
        <v>474</v>
      </c>
      <c r="C33" s="49" t="s">
        <v>477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498</v>
      </c>
      <c r="C34" s="49" t="s">
        <v>497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122</v>
      </c>
      <c r="B35" s="50" t="s">
        <v>514</v>
      </c>
      <c r="C35" s="49" t="s">
        <v>515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6:AH997 A36:AF997">
    <cfRule type="expression" dxfId="1314" priority="61" stopIfTrue="1">
      <formula>$A36&lt;&gt;""</formula>
    </cfRule>
  </conditionalFormatting>
  <conditionalFormatting sqref="AG36:AG995">
    <cfRule type="expression" dxfId="1312" priority="59" stopIfTrue="1">
      <formula>$A36&lt;&gt;""</formula>
    </cfRule>
  </conditionalFormatting>
  <conditionalFormatting sqref="A8:AF8 AH8:AI8">
    <cfRule type="expression" dxfId="1311" priority="58" stopIfTrue="1">
      <formula>$A8&lt;&gt;""</formula>
    </cfRule>
  </conditionalFormatting>
  <conditionalFormatting sqref="AG8">
    <cfRule type="expression" dxfId="1310" priority="57" stopIfTrue="1">
      <formula>$A8&lt;&gt;""</formula>
    </cfRule>
  </conditionalFormatting>
  <conditionalFormatting sqref="A9:AF9 AH9:AI9">
    <cfRule type="expression" dxfId="1309" priority="56" stopIfTrue="1">
      <formula>$A9&lt;&gt;""</formula>
    </cfRule>
  </conditionalFormatting>
  <conditionalFormatting sqref="AG9">
    <cfRule type="expression" dxfId="1308" priority="55" stopIfTrue="1">
      <formula>$A9&lt;&gt;""</formula>
    </cfRule>
  </conditionalFormatting>
  <conditionalFormatting sqref="A10:AF10 AH10:AI10">
    <cfRule type="expression" dxfId="1307" priority="54" stopIfTrue="1">
      <formula>$A10&lt;&gt;""</formula>
    </cfRule>
  </conditionalFormatting>
  <conditionalFormatting sqref="AG10">
    <cfRule type="expression" dxfId="1306" priority="53" stopIfTrue="1">
      <formula>$A10&lt;&gt;""</formula>
    </cfRule>
  </conditionalFormatting>
  <conditionalFormatting sqref="A11:AF11 AH11:AI11">
    <cfRule type="expression" dxfId="1305" priority="52" stopIfTrue="1">
      <formula>$A11&lt;&gt;""</formula>
    </cfRule>
  </conditionalFormatting>
  <conditionalFormatting sqref="AG11">
    <cfRule type="expression" dxfId="1304" priority="51" stopIfTrue="1">
      <formula>$A11&lt;&gt;""</formula>
    </cfRule>
  </conditionalFormatting>
  <conditionalFormatting sqref="A12:AF12 AH12:AI12">
    <cfRule type="expression" dxfId="1303" priority="50" stopIfTrue="1">
      <formula>$A12&lt;&gt;""</formula>
    </cfRule>
  </conditionalFormatting>
  <conditionalFormatting sqref="AG12">
    <cfRule type="expression" dxfId="1302" priority="49" stopIfTrue="1">
      <formula>$A12&lt;&gt;""</formula>
    </cfRule>
  </conditionalFormatting>
  <conditionalFormatting sqref="A13:AF13 AH13:AI13">
    <cfRule type="expression" dxfId="1301" priority="48" stopIfTrue="1">
      <formula>$A13&lt;&gt;""</formula>
    </cfRule>
  </conditionalFormatting>
  <conditionalFormatting sqref="AG13">
    <cfRule type="expression" dxfId="1300" priority="47" stopIfTrue="1">
      <formula>$A13&lt;&gt;""</formula>
    </cfRule>
  </conditionalFormatting>
  <conditionalFormatting sqref="A14:AF14 AH14:AI14">
    <cfRule type="expression" dxfId="1299" priority="46" stopIfTrue="1">
      <formula>$A14&lt;&gt;""</formula>
    </cfRule>
  </conditionalFormatting>
  <conditionalFormatting sqref="AG14">
    <cfRule type="expression" dxfId="1298" priority="45" stopIfTrue="1">
      <formula>$A14&lt;&gt;""</formula>
    </cfRule>
  </conditionalFormatting>
  <conditionalFormatting sqref="A15:AF15 AH15:AI15">
    <cfRule type="expression" dxfId="1297" priority="44" stopIfTrue="1">
      <formula>$A15&lt;&gt;""</formula>
    </cfRule>
  </conditionalFormatting>
  <conditionalFormatting sqref="AG15">
    <cfRule type="expression" dxfId="1296" priority="43" stopIfTrue="1">
      <formula>$A15&lt;&gt;""</formula>
    </cfRule>
  </conditionalFormatting>
  <conditionalFormatting sqref="A16:AF16 AH16:AI16">
    <cfRule type="expression" dxfId="1295" priority="42" stopIfTrue="1">
      <formula>$A16&lt;&gt;""</formula>
    </cfRule>
  </conditionalFormatting>
  <conditionalFormatting sqref="AG16">
    <cfRule type="expression" dxfId="1294" priority="41" stopIfTrue="1">
      <formula>$A16&lt;&gt;""</formula>
    </cfRule>
  </conditionalFormatting>
  <conditionalFormatting sqref="A17:AF17 AH17:AI17">
    <cfRule type="expression" dxfId="1293" priority="40" stopIfTrue="1">
      <formula>$A17&lt;&gt;""</formula>
    </cfRule>
  </conditionalFormatting>
  <conditionalFormatting sqref="AG17">
    <cfRule type="expression" dxfId="1292" priority="39" stopIfTrue="1">
      <formula>$A17&lt;&gt;""</formula>
    </cfRule>
  </conditionalFormatting>
  <conditionalFormatting sqref="A18:AF18 AH18:AI18">
    <cfRule type="expression" dxfId="1291" priority="38" stopIfTrue="1">
      <formula>$A18&lt;&gt;""</formula>
    </cfRule>
  </conditionalFormatting>
  <conditionalFormatting sqref="AG18">
    <cfRule type="expression" dxfId="1290" priority="37" stopIfTrue="1">
      <formula>$A18&lt;&gt;""</formula>
    </cfRule>
  </conditionalFormatting>
  <conditionalFormatting sqref="A19:AF19 AH19:AI19">
    <cfRule type="expression" dxfId="1289" priority="36" stopIfTrue="1">
      <formula>$A19&lt;&gt;""</formula>
    </cfRule>
  </conditionalFormatting>
  <conditionalFormatting sqref="AG19">
    <cfRule type="expression" dxfId="1288" priority="35" stopIfTrue="1">
      <formula>$A19&lt;&gt;""</formula>
    </cfRule>
  </conditionalFormatting>
  <conditionalFormatting sqref="A20:AF20 AH20:AI20">
    <cfRule type="expression" dxfId="1287" priority="34" stopIfTrue="1">
      <formula>$A20&lt;&gt;""</formula>
    </cfRule>
  </conditionalFormatting>
  <conditionalFormatting sqref="AG20">
    <cfRule type="expression" dxfId="1286" priority="33" stopIfTrue="1">
      <formula>$A20&lt;&gt;""</formula>
    </cfRule>
  </conditionalFormatting>
  <conditionalFormatting sqref="A21:AF21 AH21:AI21">
    <cfRule type="expression" dxfId="1285" priority="32" stopIfTrue="1">
      <formula>$A21&lt;&gt;""</formula>
    </cfRule>
  </conditionalFormatting>
  <conditionalFormatting sqref="AG21">
    <cfRule type="expression" dxfId="1284" priority="31" stopIfTrue="1">
      <formula>$A21&lt;&gt;""</formula>
    </cfRule>
  </conditionalFormatting>
  <conditionalFormatting sqref="A22:AF22 AH22:AI22">
    <cfRule type="expression" dxfId="1283" priority="30" stopIfTrue="1">
      <formula>$A22&lt;&gt;""</formula>
    </cfRule>
  </conditionalFormatting>
  <conditionalFormatting sqref="AG22">
    <cfRule type="expression" dxfId="1282" priority="29" stopIfTrue="1">
      <formula>$A22&lt;&gt;""</formula>
    </cfRule>
  </conditionalFormatting>
  <conditionalFormatting sqref="A23:AF23 AH23:AI23">
    <cfRule type="expression" dxfId="1281" priority="28" stopIfTrue="1">
      <formula>$A23&lt;&gt;""</formula>
    </cfRule>
  </conditionalFormatting>
  <conditionalFormatting sqref="AG23">
    <cfRule type="expression" dxfId="1280" priority="27" stopIfTrue="1">
      <formula>$A23&lt;&gt;""</formula>
    </cfRule>
  </conditionalFormatting>
  <conditionalFormatting sqref="A24:AF24 AH24:AI24">
    <cfRule type="expression" dxfId="1279" priority="26" stopIfTrue="1">
      <formula>$A24&lt;&gt;""</formula>
    </cfRule>
  </conditionalFormatting>
  <conditionalFormatting sqref="AG24">
    <cfRule type="expression" dxfId="1278" priority="25" stopIfTrue="1">
      <formula>$A24&lt;&gt;""</formula>
    </cfRule>
  </conditionalFormatting>
  <conditionalFormatting sqref="A25:AF25 AH25:AI25">
    <cfRule type="expression" dxfId="1277" priority="24" stopIfTrue="1">
      <formula>$A25&lt;&gt;""</formula>
    </cfRule>
  </conditionalFormatting>
  <conditionalFormatting sqref="AG25">
    <cfRule type="expression" dxfId="1276" priority="23" stopIfTrue="1">
      <formula>$A25&lt;&gt;""</formula>
    </cfRule>
  </conditionalFormatting>
  <conditionalFormatting sqref="A26:AF26 AH26:AI26">
    <cfRule type="expression" dxfId="1275" priority="22" stopIfTrue="1">
      <formula>$A26&lt;&gt;""</formula>
    </cfRule>
  </conditionalFormatting>
  <conditionalFormatting sqref="AG26">
    <cfRule type="expression" dxfId="1274" priority="21" stopIfTrue="1">
      <formula>$A26&lt;&gt;""</formula>
    </cfRule>
  </conditionalFormatting>
  <conditionalFormatting sqref="A27:AF27 AH27:AI27">
    <cfRule type="expression" dxfId="1273" priority="20" stopIfTrue="1">
      <formula>$A27&lt;&gt;""</formula>
    </cfRule>
  </conditionalFormatting>
  <conditionalFormatting sqref="AG27">
    <cfRule type="expression" dxfId="1272" priority="19" stopIfTrue="1">
      <formula>$A27&lt;&gt;""</formula>
    </cfRule>
  </conditionalFormatting>
  <conditionalFormatting sqref="A28:AF28 AH28:AI28">
    <cfRule type="expression" dxfId="1271" priority="18" stopIfTrue="1">
      <formula>$A28&lt;&gt;""</formula>
    </cfRule>
  </conditionalFormatting>
  <conditionalFormatting sqref="AG28">
    <cfRule type="expression" dxfId="1270" priority="17" stopIfTrue="1">
      <formula>$A28&lt;&gt;""</formula>
    </cfRule>
  </conditionalFormatting>
  <conditionalFormatting sqref="A29:AF29 AH29:AI29">
    <cfRule type="expression" dxfId="1269" priority="16" stopIfTrue="1">
      <formula>$A29&lt;&gt;""</formula>
    </cfRule>
  </conditionalFormatting>
  <conditionalFormatting sqref="AG29">
    <cfRule type="expression" dxfId="1268" priority="15" stopIfTrue="1">
      <formula>$A29&lt;&gt;""</formula>
    </cfRule>
  </conditionalFormatting>
  <conditionalFormatting sqref="A30:AF30 AH30:AI30">
    <cfRule type="expression" dxfId="1267" priority="14" stopIfTrue="1">
      <formula>$A30&lt;&gt;""</formula>
    </cfRule>
  </conditionalFormatting>
  <conditionalFormatting sqref="AG30">
    <cfRule type="expression" dxfId="1266" priority="13" stopIfTrue="1">
      <formula>$A30&lt;&gt;""</formula>
    </cfRule>
  </conditionalFormatting>
  <conditionalFormatting sqref="A31:AF31 AH31:AI31">
    <cfRule type="expression" dxfId="1265" priority="12" stopIfTrue="1">
      <formula>$A31&lt;&gt;""</formula>
    </cfRule>
  </conditionalFormatting>
  <conditionalFormatting sqref="AG31">
    <cfRule type="expression" dxfId="1264" priority="11" stopIfTrue="1">
      <formula>$A31&lt;&gt;""</formula>
    </cfRule>
  </conditionalFormatting>
  <conditionalFormatting sqref="A32:AF32 AH32:AI32">
    <cfRule type="expression" dxfId="1263" priority="10" stopIfTrue="1">
      <formula>$A32&lt;&gt;""</formula>
    </cfRule>
  </conditionalFormatting>
  <conditionalFormatting sqref="AG32">
    <cfRule type="expression" dxfId="1262" priority="9" stopIfTrue="1">
      <formula>$A32&lt;&gt;""</formula>
    </cfRule>
  </conditionalFormatting>
  <conditionalFormatting sqref="A33:AF33 AH33:AI33">
    <cfRule type="expression" dxfId="1261" priority="8" stopIfTrue="1">
      <formula>$A33&lt;&gt;""</formula>
    </cfRule>
  </conditionalFormatting>
  <conditionalFormatting sqref="AG33">
    <cfRule type="expression" dxfId="1260" priority="7" stopIfTrue="1">
      <formula>$A33&lt;&gt;""</formula>
    </cfRule>
  </conditionalFormatting>
  <conditionalFormatting sqref="A34:AF34 AH34:AI34">
    <cfRule type="expression" dxfId="1259" priority="6" stopIfTrue="1">
      <formula>$A34&lt;&gt;""</formula>
    </cfRule>
  </conditionalFormatting>
  <conditionalFormatting sqref="AG34">
    <cfRule type="expression" dxfId="1258" priority="5" stopIfTrue="1">
      <formula>$A34&lt;&gt;""</formula>
    </cfRule>
  </conditionalFormatting>
  <conditionalFormatting sqref="A35:AF35 AH35:AI35">
    <cfRule type="expression" dxfId="1257" priority="4" stopIfTrue="1">
      <formula>$A35&lt;&gt;""</formula>
    </cfRule>
  </conditionalFormatting>
  <conditionalFormatting sqref="AG35">
    <cfRule type="expression" dxfId="1256" priority="3" stopIfTrue="1">
      <formula>$A35&lt;&gt;""</formula>
    </cfRule>
  </conditionalFormatting>
  <conditionalFormatting sqref="A7:AF7 AH7:AI7">
    <cfRule type="expression" dxfId="1255" priority="2" stopIfTrue="1">
      <formula>$A7&lt;&gt;""</formula>
    </cfRule>
  </conditionalFormatting>
  <conditionalFormatting sqref="AG7">
    <cfRule type="expression" dxfId="12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525</v>
      </c>
      <c r="C7" s="43" t="s">
        <v>79</v>
      </c>
      <c r="D7" s="58">
        <f>SUM($D$8:$D$35)</f>
        <v>55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30</v>
      </c>
      <c r="O7" s="58">
        <f>SUM($O$8:$O$35)</f>
        <v>0</v>
      </c>
      <c r="P7" s="58">
        <f>SUM($P$8:$P$35)</f>
        <v>25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  <c r="AI7" s="58">
        <f>SUM($AI$8:$AI$35)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150</v>
      </c>
      <c r="C9" s="49" t="s">
        <v>151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156</v>
      </c>
      <c r="C10" s="49" t="s">
        <v>154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166</v>
      </c>
      <c r="C11" s="49" t="s">
        <v>167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122</v>
      </c>
      <c r="B12" s="50" t="s">
        <v>176</v>
      </c>
      <c r="C12" s="49" t="s">
        <v>175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184</v>
      </c>
      <c r="C13" s="49" t="s">
        <v>185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190</v>
      </c>
      <c r="C14" s="49" t="s">
        <v>191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194</v>
      </c>
      <c r="C15" s="49" t="s">
        <v>197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225</v>
      </c>
      <c r="B16" s="50" t="s">
        <v>219</v>
      </c>
      <c r="C16" s="49" t="s">
        <v>226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244</v>
      </c>
      <c r="C17" s="49" t="s">
        <v>243</v>
      </c>
      <c r="D17" s="39">
        <f>SUM(E17:AI17)</f>
        <v>55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30</v>
      </c>
      <c r="O17" s="39">
        <v>0</v>
      </c>
      <c r="P17" s="39">
        <v>25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266</v>
      </c>
      <c r="C18" s="49" t="s">
        <v>270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122</v>
      </c>
      <c r="B19" s="50" t="s">
        <v>283</v>
      </c>
      <c r="C19" s="49" t="s">
        <v>284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122</v>
      </c>
      <c r="B20" s="50" t="s">
        <v>292</v>
      </c>
      <c r="C20" s="49" t="s">
        <v>293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308</v>
      </c>
      <c r="C21" s="49" t="s">
        <v>312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318</v>
      </c>
      <c r="C22" s="49" t="s">
        <v>317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322</v>
      </c>
      <c r="C23" s="49" t="s">
        <v>323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329</v>
      </c>
      <c r="C24" s="49" t="s">
        <v>330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214</v>
      </c>
      <c r="B25" s="50" t="s">
        <v>340</v>
      </c>
      <c r="C25" s="49" t="s">
        <v>341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146</v>
      </c>
      <c r="B26" s="50" t="s">
        <v>366</v>
      </c>
      <c r="C26" s="49" t="s">
        <v>367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122</v>
      </c>
      <c r="B27" s="50" t="s">
        <v>384</v>
      </c>
      <c r="C27" s="49" t="s">
        <v>385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401</v>
      </c>
      <c r="C28" s="49" t="s">
        <v>403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122</v>
      </c>
      <c r="B29" s="50" t="s">
        <v>417</v>
      </c>
      <c r="C29" s="49" t="s">
        <v>420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146</v>
      </c>
      <c r="B30" s="50" t="s">
        <v>437</v>
      </c>
      <c r="C30" s="49" t="s">
        <v>436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122</v>
      </c>
      <c r="B31" s="50" t="s">
        <v>454</v>
      </c>
      <c r="C31" s="49" t="s">
        <v>455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122</v>
      </c>
      <c r="B32" s="50" t="s">
        <v>466</v>
      </c>
      <c r="C32" s="49" t="s">
        <v>467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210</v>
      </c>
      <c r="B33" s="50" t="s">
        <v>478</v>
      </c>
      <c r="C33" s="49" t="s">
        <v>475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499</v>
      </c>
      <c r="C34" s="49" t="s">
        <v>496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514</v>
      </c>
      <c r="C35" s="49" t="s">
        <v>516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6:AH997 A36:AF997">
    <cfRule type="expression" dxfId="1253" priority="61" stopIfTrue="1">
      <formula>$A36&lt;&gt;""</formula>
    </cfRule>
  </conditionalFormatting>
  <conditionalFormatting sqref="AG36:AG995">
    <cfRule type="expression" dxfId="1251" priority="59" stopIfTrue="1">
      <formula>$A36&lt;&gt;""</formula>
    </cfRule>
  </conditionalFormatting>
  <conditionalFormatting sqref="A8:AF8 AH8:AI8">
    <cfRule type="expression" dxfId="1250" priority="58" stopIfTrue="1">
      <formula>$A8&lt;&gt;""</formula>
    </cfRule>
  </conditionalFormatting>
  <conditionalFormatting sqref="AG8">
    <cfRule type="expression" dxfId="1249" priority="57" stopIfTrue="1">
      <formula>$A8&lt;&gt;""</formula>
    </cfRule>
  </conditionalFormatting>
  <conditionalFormatting sqref="A9:AF9 AH9:AI9">
    <cfRule type="expression" dxfId="1248" priority="56" stopIfTrue="1">
      <formula>$A9&lt;&gt;""</formula>
    </cfRule>
  </conditionalFormatting>
  <conditionalFormatting sqref="AG9">
    <cfRule type="expression" dxfId="1247" priority="55" stopIfTrue="1">
      <formula>$A9&lt;&gt;""</formula>
    </cfRule>
  </conditionalFormatting>
  <conditionalFormatting sqref="A10:AF10 AH10:AI10">
    <cfRule type="expression" dxfId="1246" priority="54" stopIfTrue="1">
      <formula>$A10&lt;&gt;""</formula>
    </cfRule>
  </conditionalFormatting>
  <conditionalFormatting sqref="AG10">
    <cfRule type="expression" dxfId="1245" priority="53" stopIfTrue="1">
      <formula>$A10&lt;&gt;""</formula>
    </cfRule>
  </conditionalFormatting>
  <conditionalFormatting sqref="A11:AF11 AH11:AI11">
    <cfRule type="expression" dxfId="1244" priority="52" stopIfTrue="1">
      <formula>$A11&lt;&gt;""</formula>
    </cfRule>
  </conditionalFormatting>
  <conditionalFormatting sqref="AG11">
    <cfRule type="expression" dxfId="1243" priority="51" stopIfTrue="1">
      <formula>$A11&lt;&gt;""</formula>
    </cfRule>
  </conditionalFormatting>
  <conditionalFormatting sqref="A12:AF12 AH12:AI12">
    <cfRule type="expression" dxfId="1242" priority="50" stopIfTrue="1">
      <formula>$A12&lt;&gt;""</formula>
    </cfRule>
  </conditionalFormatting>
  <conditionalFormatting sqref="AG12">
    <cfRule type="expression" dxfId="1241" priority="49" stopIfTrue="1">
      <formula>$A12&lt;&gt;""</formula>
    </cfRule>
  </conditionalFormatting>
  <conditionalFormatting sqref="A13:AF13 AH13:AI13">
    <cfRule type="expression" dxfId="1240" priority="48" stopIfTrue="1">
      <formula>$A13&lt;&gt;""</formula>
    </cfRule>
  </conditionalFormatting>
  <conditionalFormatting sqref="AG13">
    <cfRule type="expression" dxfId="1239" priority="47" stopIfTrue="1">
      <formula>$A13&lt;&gt;""</formula>
    </cfRule>
  </conditionalFormatting>
  <conditionalFormatting sqref="A14:AF14 AH14:AI14">
    <cfRule type="expression" dxfId="1238" priority="46" stopIfTrue="1">
      <formula>$A14&lt;&gt;""</formula>
    </cfRule>
  </conditionalFormatting>
  <conditionalFormatting sqref="AG14">
    <cfRule type="expression" dxfId="1237" priority="45" stopIfTrue="1">
      <formula>$A14&lt;&gt;""</formula>
    </cfRule>
  </conditionalFormatting>
  <conditionalFormatting sqref="A15:AF15 AH15:AI15">
    <cfRule type="expression" dxfId="1236" priority="44" stopIfTrue="1">
      <formula>$A15&lt;&gt;""</formula>
    </cfRule>
  </conditionalFormatting>
  <conditionalFormatting sqref="AG15">
    <cfRule type="expression" dxfId="1235" priority="43" stopIfTrue="1">
      <formula>$A15&lt;&gt;""</formula>
    </cfRule>
  </conditionalFormatting>
  <conditionalFormatting sqref="A16:AF16 AH16:AI16">
    <cfRule type="expression" dxfId="1234" priority="42" stopIfTrue="1">
      <formula>$A16&lt;&gt;""</formula>
    </cfRule>
  </conditionalFormatting>
  <conditionalFormatting sqref="AG16">
    <cfRule type="expression" dxfId="1233" priority="41" stopIfTrue="1">
      <formula>$A16&lt;&gt;""</formula>
    </cfRule>
  </conditionalFormatting>
  <conditionalFormatting sqref="A17:AF17 AH17:AI17">
    <cfRule type="expression" dxfId="1232" priority="40" stopIfTrue="1">
      <formula>$A17&lt;&gt;""</formula>
    </cfRule>
  </conditionalFormatting>
  <conditionalFormatting sqref="AG17">
    <cfRule type="expression" dxfId="1231" priority="39" stopIfTrue="1">
      <formula>$A17&lt;&gt;""</formula>
    </cfRule>
  </conditionalFormatting>
  <conditionalFormatting sqref="A18:AF18 AH18:AI18">
    <cfRule type="expression" dxfId="1230" priority="38" stopIfTrue="1">
      <formula>$A18&lt;&gt;""</formula>
    </cfRule>
  </conditionalFormatting>
  <conditionalFormatting sqref="AG18">
    <cfRule type="expression" dxfId="1229" priority="37" stopIfTrue="1">
      <formula>$A18&lt;&gt;""</formula>
    </cfRule>
  </conditionalFormatting>
  <conditionalFormatting sqref="A19:AF19 AH19:AI19">
    <cfRule type="expression" dxfId="1228" priority="36" stopIfTrue="1">
      <formula>$A19&lt;&gt;""</formula>
    </cfRule>
  </conditionalFormatting>
  <conditionalFormatting sqref="AG19">
    <cfRule type="expression" dxfId="1227" priority="35" stopIfTrue="1">
      <formula>$A19&lt;&gt;""</formula>
    </cfRule>
  </conditionalFormatting>
  <conditionalFormatting sqref="A20:AF20 AH20:AI20">
    <cfRule type="expression" dxfId="1226" priority="34" stopIfTrue="1">
      <formula>$A20&lt;&gt;""</formula>
    </cfRule>
  </conditionalFormatting>
  <conditionalFormatting sqref="AG20">
    <cfRule type="expression" dxfId="1225" priority="33" stopIfTrue="1">
      <formula>$A20&lt;&gt;""</formula>
    </cfRule>
  </conditionalFormatting>
  <conditionalFormatting sqref="A21:AF21 AH21:AI21">
    <cfRule type="expression" dxfId="1224" priority="32" stopIfTrue="1">
      <formula>$A21&lt;&gt;""</formula>
    </cfRule>
  </conditionalFormatting>
  <conditionalFormatting sqref="AG21">
    <cfRule type="expression" dxfId="1223" priority="31" stopIfTrue="1">
      <formula>$A21&lt;&gt;""</formula>
    </cfRule>
  </conditionalFormatting>
  <conditionalFormatting sqref="A22:AF22 AH22:AI22">
    <cfRule type="expression" dxfId="1222" priority="30" stopIfTrue="1">
      <formula>$A22&lt;&gt;""</formula>
    </cfRule>
  </conditionalFormatting>
  <conditionalFormatting sqref="AG22">
    <cfRule type="expression" dxfId="1221" priority="29" stopIfTrue="1">
      <formula>$A22&lt;&gt;""</formula>
    </cfRule>
  </conditionalFormatting>
  <conditionalFormatting sqref="A23:AF23 AH23:AI23">
    <cfRule type="expression" dxfId="1220" priority="28" stopIfTrue="1">
      <formula>$A23&lt;&gt;""</formula>
    </cfRule>
  </conditionalFormatting>
  <conditionalFormatting sqref="AG23">
    <cfRule type="expression" dxfId="1219" priority="27" stopIfTrue="1">
      <formula>$A23&lt;&gt;""</formula>
    </cfRule>
  </conditionalFormatting>
  <conditionalFormatting sqref="A24:AF24 AH24:AI24">
    <cfRule type="expression" dxfId="1218" priority="26" stopIfTrue="1">
      <formula>$A24&lt;&gt;""</formula>
    </cfRule>
  </conditionalFormatting>
  <conditionalFormatting sqref="AG24">
    <cfRule type="expression" dxfId="1217" priority="25" stopIfTrue="1">
      <formula>$A24&lt;&gt;""</formula>
    </cfRule>
  </conditionalFormatting>
  <conditionalFormatting sqref="A25:AF25 AH25:AI25">
    <cfRule type="expression" dxfId="1216" priority="24" stopIfTrue="1">
      <formula>$A25&lt;&gt;""</formula>
    </cfRule>
  </conditionalFormatting>
  <conditionalFormatting sqref="AG25">
    <cfRule type="expression" dxfId="1215" priority="23" stopIfTrue="1">
      <formula>$A25&lt;&gt;""</formula>
    </cfRule>
  </conditionalFormatting>
  <conditionalFormatting sqref="A26:AF26 AH26:AI26">
    <cfRule type="expression" dxfId="1214" priority="22" stopIfTrue="1">
      <formula>$A26&lt;&gt;""</formula>
    </cfRule>
  </conditionalFormatting>
  <conditionalFormatting sqref="AG26">
    <cfRule type="expression" dxfId="1213" priority="21" stopIfTrue="1">
      <formula>$A26&lt;&gt;""</formula>
    </cfRule>
  </conditionalFormatting>
  <conditionalFormatting sqref="A27:AF27 AH27:AI27">
    <cfRule type="expression" dxfId="1212" priority="20" stopIfTrue="1">
      <formula>$A27&lt;&gt;""</formula>
    </cfRule>
  </conditionalFormatting>
  <conditionalFormatting sqref="AG27">
    <cfRule type="expression" dxfId="1211" priority="19" stopIfTrue="1">
      <formula>$A27&lt;&gt;""</formula>
    </cfRule>
  </conditionalFormatting>
  <conditionalFormatting sqref="A28:AF28 AH28:AI28">
    <cfRule type="expression" dxfId="1210" priority="18" stopIfTrue="1">
      <formula>$A28&lt;&gt;""</formula>
    </cfRule>
  </conditionalFormatting>
  <conditionalFormatting sqref="AG28">
    <cfRule type="expression" dxfId="1209" priority="17" stopIfTrue="1">
      <formula>$A28&lt;&gt;""</formula>
    </cfRule>
  </conditionalFormatting>
  <conditionalFormatting sqref="A29:AF29 AH29:AI29">
    <cfRule type="expression" dxfId="1208" priority="16" stopIfTrue="1">
      <formula>$A29&lt;&gt;""</formula>
    </cfRule>
  </conditionalFormatting>
  <conditionalFormatting sqref="AG29">
    <cfRule type="expression" dxfId="1207" priority="15" stopIfTrue="1">
      <formula>$A29&lt;&gt;""</formula>
    </cfRule>
  </conditionalFormatting>
  <conditionalFormatting sqref="A30:AF30 AH30:AI30">
    <cfRule type="expression" dxfId="1206" priority="14" stopIfTrue="1">
      <formula>$A30&lt;&gt;""</formula>
    </cfRule>
  </conditionalFormatting>
  <conditionalFormatting sqref="AG30">
    <cfRule type="expression" dxfId="1205" priority="13" stopIfTrue="1">
      <formula>$A30&lt;&gt;""</formula>
    </cfRule>
  </conditionalFormatting>
  <conditionalFormatting sqref="A31:AF31 AH31:AI31">
    <cfRule type="expression" dxfId="1204" priority="12" stopIfTrue="1">
      <formula>$A31&lt;&gt;""</formula>
    </cfRule>
  </conditionalFormatting>
  <conditionalFormatting sqref="AG31">
    <cfRule type="expression" dxfId="1203" priority="11" stopIfTrue="1">
      <formula>$A31&lt;&gt;""</formula>
    </cfRule>
  </conditionalFormatting>
  <conditionalFormatting sqref="A32:AF32 AH32:AI32">
    <cfRule type="expression" dxfId="1202" priority="10" stopIfTrue="1">
      <formula>$A32&lt;&gt;""</formula>
    </cfRule>
  </conditionalFormatting>
  <conditionalFormatting sqref="AG32">
    <cfRule type="expression" dxfId="1201" priority="9" stopIfTrue="1">
      <formula>$A32&lt;&gt;""</formula>
    </cfRule>
  </conditionalFormatting>
  <conditionalFormatting sqref="A33:AF33 AH33:AI33">
    <cfRule type="expression" dxfId="1200" priority="8" stopIfTrue="1">
      <formula>$A33&lt;&gt;""</formula>
    </cfRule>
  </conditionalFormatting>
  <conditionalFormatting sqref="AG33">
    <cfRule type="expression" dxfId="1199" priority="7" stopIfTrue="1">
      <formula>$A33&lt;&gt;""</formula>
    </cfRule>
  </conditionalFormatting>
  <conditionalFormatting sqref="A34:AF34 AH34:AI34">
    <cfRule type="expression" dxfId="1198" priority="6" stopIfTrue="1">
      <formula>$A34&lt;&gt;""</formula>
    </cfRule>
  </conditionalFormatting>
  <conditionalFormatting sqref="AG34">
    <cfRule type="expression" dxfId="1197" priority="5" stopIfTrue="1">
      <formula>$A34&lt;&gt;""</formula>
    </cfRule>
  </conditionalFormatting>
  <conditionalFormatting sqref="A35:AF35 AH35:AI35">
    <cfRule type="expression" dxfId="1196" priority="4" stopIfTrue="1">
      <formula>$A35&lt;&gt;""</formula>
    </cfRule>
  </conditionalFormatting>
  <conditionalFormatting sqref="AG35">
    <cfRule type="expression" dxfId="1195" priority="3" stopIfTrue="1">
      <formula>$A35&lt;&gt;""</formula>
    </cfRule>
  </conditionalFormatting>
  <conditionalFormatting sqref="A7:AF7 AH7:AI7">
    <cfRule type="expression" dxfId="1194" priority="2" stopIfTrue="1">
      <formula>$A7&lt;&gt;""</formula>
    </cfRule>
  </conditionalFormatting>
  <conditionalFormatting sqref="AG7">
    <cfRule type="expression" dxfId="11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525</v>
      </c>
      <c r="C7" s="43" t="s">
        <v>79</v>
      </c>
      <c r="D7" s="58">
        <f>SUM($D$8:$D$35)</f>
        <v>276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276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  <c r="AI7" s="58">
        <f>SUM($AI$8:$AI$35)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276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276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150</v>
      </c>
      <c r="C9" s="49" t="s">
        <v>151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155</v>
      </c>
      <c r="C10" s="49" t="s">
        <v>157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122</v>
      </c>
      <c r="B11" s="50" t="s">
        <v>166</v>
      </c>
      <c r="C11" s="49" t="s">
        <v>167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176</v>
      </c>
      <c r="C12" s="49" t="s">
        <v>177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182</v>
      </c>
      <c r="C13" s="49" t="s">
        <v>185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187</v>
      </c>
      <c r="C14" s="49" t="s">
        <v>191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196</v>
      </c>
      <c r="C15" s="49" t="s">
        <v>199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141</v>
      </c>
      <c r="B16" s="50" t="s">
        <v>227</v>
      </c>
      <c r="C16" s="49" t="s">
        <v>228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248</v>
      </c>
      <c r="C17" s="49" t="s">
        <v>241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269</v>
      </c>
      <c r="C18" s="49" t="s">
        <v>271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282</v>
      </c>
      <c r="C19" s="49" t="s">
        <v>285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295</v>
      </c>
      <c r="C20" s="49" t="s">
        <v>296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311</v>
      </c>
      <c r="C21" s="49" t="s">
        <v>309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122</v>
      </c>
      <c r="B22" s="50" t="s">
        <v>318</v>
      </c>
      <c r="C22" s="49" t="s">
        <v>316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322</v>
      </c>
      <c r="C23" s="49" t="s">
        <v>323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122</v>
      </c>
      <c r="B24" s="50" t="s">
        <v>329</v>
      </c>
      <c r="C24" s="49" t="s">
        <v>328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146</v>
      </c>
      <c r="B25" s="50" t="s">
        <v>342</v>
      </c>
      <c r="C25" s="49" t="s">
        <v>335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141</v>
      </c>
      <c r="B26" s="50" t="s">
        <v>363</v>
      </c>
      <c r="C26" s="49" t="s">
        <v>368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146</v>
      </c>
      <c r="B27" s="50" t="s">
        <v>384</v>
      </c>
      <c r="C27" s="49" t="s">
        <v>381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401</v>
      </c>
      <c r="C28" s="49" t="s">
        <v>399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122</v>
      </c>
      <c r="B29" s="50" t="s">
        <v>417</v>
      </c>
      <c r="C29" s="49" t="s">
        <v>421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435</v>
      </c>
      <c r="C30" s="49" t="s">
        <v>438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456</v>
      </c>
      <c r="B31" s="50" t="s">
        <v>450</v>
      </c>
      <c r="C31" s="49" t="s">
        <v>457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466</v>
      </c>
      <c r="C32" s="49" t="s">
        <v>467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479</v>
      </c>
      <c r="C33" s="49" t="s">
        <v>475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141</v>
      </c>
      <c r="B34" s="50" t="s">
        <v>500</v>
      </c>
      <c r="C34" s="49" t="s">
        <v>496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122</v>
      </c>
      <c r="B35" s="50" t="s">
        <v>509</v>
      </c>
      <c r="C35" s="49" t="s">
        <v>517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6:AH997 A36:AF997">
    <cfRule type="expression" dxfId="1192" priority="61" stopIfTrue="1">
      <formula>$A36&lt;&gt;""</formula>
    </cfRule>
  </conditionalFormatting>
  <conditionalFormatting sqref="AG36:AG995">
    <cfRule type="expression" dxfId="1190" priority="59" stopIfTrue="1">
      <formula>$A36&lt;&gt;""</formula>
    </cfRule>
  </conditionalFormatting>
  <conditionalFormatting sqref="A8:AF8 AH8:AI8">
    <cfRule type="expression" dxfId="1189" priority="58" stopIfTrue="1">
      <formula>$A8&lt;&gt;""</formula>
    </cfRule>
  </conditionalFormatting>
  <conditionalFormatting sqref="AG8">
    <cfRule type="expression" dxfId="1188" priority="57" stopIfTrue="1">
      <formula>$A8&lt;&gt;""</formula>
    </cfRule>
  </conditionalFormatting>
  <conditionalFormatting sqref="A9:AF9 AH9:AI9">
    <cfRule type="expression" dxfId="1187" priority="56" stopIfTrue="1">
      <formula>$A9&lt;&gt;""</formula>
    </cfRule>
  </conditionalFormatting>
  <conditionalFormatting sqref="AG9">
    <cfRule type="expression" dxfId="1186" priority="55" stopIfTrue="1">
      <formula>$A9&lt;&gt;""</formula>
    </cfRule>
  </conditionalFormatting>
  <conditionalFormatting sqref="A10:AF10 AH10:AI10">
    <cfRule type="expression" dxfId="1185" priority="54" stopIfTrue="1">
      <formula>$A10&lt;&gt;""</formula>
    </cfRule>
  </conditionalFormatting>
  <conditionalFormatting sqref="AG10">
    <cfRule type="expression" dxfId="1184" priority="53" stopIfTrue="1">
      <formula>$A10&lt;&gt;""</formula>
    </cfRule>
  </conditionalFormatting>
  <conditionalFormatting sqref="A11:AF11 AH11:AI11">
    <cfRule type="expression" dxfId="1183" priority="52" stopIfTrue="1">
      <formula>$A11&lt;&gt;""</formula>
    </cfRule>
  </conditionalFormatting>
  <conditionalFormatting sqref="AG11">
    <cfRule type="expression" dxfId="1182" priority="51" stopIfTrue="1">
      <formula>$A11&lt;&gt;""</formula>
    </cfRule>
  </conditionalFormatting>
  <conditionalFormatting sqref="A12:AF12 AH12:AI12">
    <cfRule type="expression" dxfId="1181" priority="50" stopIfTrue="1">
      <formula>$A12&lt;&gt;""</formula>
    </cfRule>
  </conditionalFormatting>
  <conditionalFormatting sqref="AG12">
    <cfRule type="expression" dxfId="1180" priority="49" stopIfTrue="1">
      <formula>$A12&lt;&gt;""</formula>
    </cfRule>
  </conditionalFormatting>
  <conditionalFormatting sqref="A13:AF13 AH13:AI13">
    <cfRule type="expression" dxfId="1179" priority="48" stopIfTrue="1">
      <formula>$A13&lt;&gt;""</formula>
    </cfRule>
  </conditionalFormatting>
  <conditionalFormatting sqref="AG13">
    <cfRule type="expression" dxfId="1178" priority="47" stopIfTrue="1">
      <formula>$A13&lt;&gt;""</formula>
    </cfRule>
  </conditionalFormatting>
  <conditionalFormatting sqref="A14:AF14 AH14:AI14">
    <cfRule type="expression" dxfId="1177" priority="46" stopIfTrue="1">
      <formula>$A14&lt;&gt;""</formula>
    </cfRule>
  </conditionalFormatting>
  <conditionalFormatting sqref="AG14">
    <cfRule type="expression" dxfId="1176" priority="45" stopIfTrue="1">
      <formula>$A14&lt;&gt;""</formula>
    </cfRule>
  </conditionalFormatting>
  <conditionalFormatting sqref="A15:AF15 AH15:AI15">
    <cfRule type="expression" dxfId="1175" priority="44" stopIfTrue="1">
      <formula>$A15&lt;&gt;""</formula>
    </cfRule>
  </conditionalFormatting>
  <conditionalFormatting sqref="AG15">
    <cfRule type="expression" dxfId="1174" priority="43" stopIfTrue="1">
      <formula>$A15&lt;&gt;""</formula>
    </cfRule>
  </conditionalFormatting>
  <conditionalFormatting sqref="A16:AF16 AH16:AI16">
    <cfRule type="expression" dxfId="1173" priority="42" stopIfTrue="1">
      <formula>$A16&lt;&gt;""</formula>
    </cfRule>
  </conditionalFormatting>
  <conditionalFormatting sqref="AG16">
    <cfRule type="expression" dxfId="1172" priority="41" stopIfTrue="1">
      <formula>$A16&lt;&gt;""</formula>
    </cfRule>
  </conditionalFormatting>
  <conditionalFormatting sqref="A17:AF17 AH17:AI17">
    <cfRule type="expression" dxfId="1171" priority="40" stopIfTrue="1">
      <formula>$A17&lt;&gt;""</formula>
    </cfRule>
  </conditionalFormatting>
  <conditionalFormatting sqref="AG17">
    <cfRule type="expression" dxfId="1170" priority="39" stopIfTrue="1">
      <formula>$A17&lt;&gt;""</formula>
    </cfRule>
  </conditionalFormatting>
  <conditionalFormatting sqref="A18:AF18 AH18:AI18">
    <cfRule type="expression" dxfId="1169" priority="38" stopIfTrue="1">
      <formula>$A18&lt;&gt;""</formula>
    </cfRule>
  </conditionalFormatting>
  <conditionalFormatting sqref="AG18">
    <cfRule type="expression" dxfId="1168" priority="37" stopIfTrue="1">
      <formula>$A18&lt;&gt;""</formula>
    </cfRule>
  </conditionalFormatting>
  <conditionalFormatting sqref="A19:AF19 AH19:AI19">
    <cfRule type="expression" dxfId="1167" priority="36" stopIfTrue="1">
      <formula>$A19&lt;&gt;""</formula>
    </cfRule>
  </conditionalFormatting>
  <conditionalFormatting sqref="AG19">
    <cfRule type="expression" dxfId="1166" priority="35" stopIfTrue="1">
      <formula>$A19&lt;&gt;""</formula>
    </cfRule>
  </conditionalFormatting>
  <conditionalFormatting sqref="A20:AF20 AH20:AI20">
    <cfRule type="expression" dxfId="1165" priority="34" stopIfTrue="1">
      <formula>$A20&lt;&gt;""</formula>
    </cfRule>
  </conditionalFormatting>
  <conditionalFormatting sqref="AG20">
    <cfRule type="expression" dxfId="1164" priority="33" stopIfTrue="1">
      <formula>$A20&lt;&gt;""</formula>
    </cfRule>
  </conditionalFormatting>
  <conditionalFormatting sqref="A21:AF21 AH21:AI21">
    <cfRule type="expression" dxfId="1163" priority="32" stopIfTrue="1">
      <formula>$A21&lt;&gt;""</formula>
    </cfRule>
  </conditionalFormatting>
  <conditionalFormatting sqref="AG21">
    <cfRule type="expression" dxfId="1162" priority="31" stopIfTrue="1">
      <formula>$A21&lt;&gt;""</formula>
    </cfRule>
  </conditionalFormatting>
  <conditionalFormatting sqref="A22:AF22 AH22:AI22">
    <cfRule type="expression" dxfId="1161" priority="30" stopIfTrue="1">
      <formula>$A22&lt;&gt;""</formula>
    </cfRule>
  </conditionalFormatting>
  <conditionalFormatting sqref="AG22">
    <cfRule type="expression" dxfId="1160" priority="29" stopIfTrue="1">
      <formula>$A22&lt;&gt;""</formula>
    </cfRule>
  </conditionalFormatting>
  <conditionalFormatting sqref="A23:AF23 AH23:AI23">
    <cfRule type="expression" dxfId="1159" priority="28" stopIfTrue="1">
      <formula>$A23&lt;&gt;""</formula>
    </cfRule>
  </conditionalFormatting>
  <conditionalFormatting sqref="AG23">
    <cfRule type="expression" dxfId="1158" priority="27" stopIfTrue="1">
      <formula>$A23&lt;&gt;""</formula>
    </cfRule>
  </conditionalFormatting>
  <conditionalFormatting sqref="A24:AF24 AH24:AI24">
    <cfRule type="expression" dxfId="1157" priority="26" stopIfTrue="1">
      <formula>$A24&lt;&gt;""</formula>
    </cfRule>
  </conditionalFormatting>
  <conditionalFormatting sqref="AG24">
    <cfRule type="expression" dxfId="1156" priority="25" stopIfTrue="1">
      <formula>$A24&lt;&gt;""</formula>
    </cfRule>
  </conditionalFormatting>
  <conditionalFormatting sqref="A25:AF25 AH25:AI25">
    <cfRule type="expression" dxfId="1155" priority="24" stopIfTrue="1">
      <formula>$A25&lt;&gt;""</formula>
    </cfRule>
  </conditionalFormatting>
  <conditionalFormatting sqref="AG25">
    <cfRule type="expression" dxfId="1154" priority="23" stopIfTrue="1">
      <formula>$A25&lt;&gt;""</formula>
    </cfRule>
  </conditionalFormatting>
  <conditionalFormatting sqref="A26:AF26 AH26:AI26">
    <cfRule type="expression" dxfId="1153" priority="22" stopIfTrue="1">
      <formula>$A26&lt;&gt;""</formula>
    </cfRule>
  </conditionalFormatting>
  <conditionalFormatting sqref="AG26">
    <cfRule type="expression" dxfId="1152" priority="21" stopIfTrue="1">
      <formula>$A26&lt;&gt;""</formula>
    </cfRule>
  </conditionalFormatting>
  <conditionalFormatting sqref="A27:AF27 AH27:AI27">
    <cfRule type="expression" dxfId="1151" priority="20" stopIfTrue="1">
      <formula>$A27&lt;&gt;""</formula>
    </cfRule>
  </conditionalFormatting>
  <conditionalFormatting sqref="AG27">
    <cfRule type="expression" dxfId="1150" priority="19" stopIfTrue="1">
      <formula>$A27&lt;&gt;""</formula>
    </cfRule>
  </conditionalFormatting>
  <conditionalFormatting sqref="A28:AF28 AH28:AI28">
    <cfRule type="expression" dxfId="1149" priority="18" stopIfTrue="1">
      <formula>$A28&lt;&gt;""</formula>
    </cfRule>
  </conditionalFormatting>
  <conditionalFormatting sqref="AG28">
    <cfRule type="expression" dxfId="1148" priority="17" stopIfTrue="1">
      <formula>$A28&lt;&gt;""</formula>
    </cfRule>
  </conditionalFormatting>
  <conditionalFormatting sqref="A29:AF29 AH29:AI29">
    <cfRule type="expression" dxfId="1147" priority="16" stopIfTrue="1">
      <formula>$A29&lt;&gt;""</formula>
    </cfRule>
  </conditionalFormatting>
  <conditionalFormatting sqref="AG29">
    <cfRule type="expression" dxfId="1146" priority="15" stopIfTrue="1">
      <formula>$A29&lt;&gt;""</formula>
    </cfRule>
  </conditionalFormatting>
  <conditionalFormatting sqref="A30:AF30 AH30:AI30">
    <cfRule type="expression" dxfId="1145" priority="14" stopIfTrue="1">
      <formula>$A30&lt;&gt;""</formula>
    </cfRule>
  </conditionalFormatting>
  <conditionalFormatting sqref="AG30">
    <cfRule type="expression" dxfId="1144" priority="13" stopIfTrue="1">
      <formula>$A30&lt;&gt;""</formula>
    </cfRule>
  </conditionalFormatting>
  <conditionalFormatting sqref="A31:AF31 AH31:AI31">
    <cfRule type="expression" dxfId="1143" priority="12" stopIfTrue="1">
      <formula>$A31&lt;&gt;""</formula>
    </cfRule>
  </conditionalFormatting>
  <conditionalFormatting sqref="AG31">
    <cfRule type="expression" dxfId="1142" priority="11" stopIfTrue="1">
      <formula>$A31&lt;&gt;""</formula>
    </cfRule>
  </conditionalFormatting>
  <conditionalFormatting sqref="A32:AF32 AH32:AI32">
    <cfRule type="expression" dxfId="1141" priority="10" stopIfTrue="1">
      <formula>$A32&lt;&gt;""</formula>
    </cfRule>
  </conditionalFormatting>
  <conditionalFormatting sqref="AG32">
    <cfRule type="expression" dxfId="1140" priority="9" stopIfTrue="1">
      <formula>$A32&lt;&gt;""</formula>
    </cfRule>
  </conditionalFormatting>
  <conditionalFormatting sqref="A33:AF33 AH33:AI33">
    <cfRule type="expression" dxfId="1139" priority="8" stopIfTrue="1">
      <formula>$A33&lt;&gt;""</formula>
    </cfRule>
  </conditionalFormatting>
  <conditionalFormatting sqref="AG33">
    <cfRule type="expression" dxfId="1138" priority="7" stopIfTrue="1">
      <formula>$A33&lt;&gt;""</formula>
    </cfRule>
  </conditionalFormatting>
  <conditionalFormatting sqref="A34:AF34 AH34:AI34">
    <cfRule type="expression" dxfId="1137" priority="6" stopIfTrue="1">
      <formula>$A34&lt;&gt;""</formula>
    </cfRule>
  </conditionalFormatting>
  <conditionalFormatting sqref="AG34">
    <cfRule type="expression" dxfId="1136" priority="5" stopIfTrue="1">
      <formula>$A34&lt;&gt;""</formula>
    </cfRule>
  </conditionalFormatting>
  <conditionalFormatting sqref="A35:AF35 AH35:AI35">
    <cfRule type="expression" dxfId="1135" priority="4" stopIfTrue="1">
      <formula>$A35&lt;&gt;""</formula>
    </cfRule>
  </conditionalFormatting>
  <conditionalFormatting sqref="AG35">
    <cfRule type="expression" dxfId="1134" priority="3" stopIfTrue="1">
      <formula>$A35&lt;&gt;""</formula>
    </cfRule>
  </conditionalFormatting>
  <conditionalFormatting sqref="A7:AF7 AH7:AI7">
    <cfRule type="expression" dxfId="1133" priority="2" stopIfTrue="1">
      <formula>$A7&lt;&gt;""</formula>
    </cfRule>
  </conditionalFormatting>
  <conditionalFormatting sqref="AG7">
    <cfRule type="expression" dxfId="11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525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  <c r="AI7" s="58">
        <f>SUM($AI$8:$AI$35)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150</v>
      </c>
      <c r="C9" s="49" t="s">
        <v>151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156</v>
      </c>
      <c r="C10" s="49" t="s">
        <v>157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168</v>
      </c>
      <c r="C11" s="49" t="s">
        <v>169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176</v>
      </c>
      <c r="C12" s="49" t="s">
        <v>175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184</v>
      </c>
      <c r="C13" s="49" t="s">
        <v>185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190</v>
      </c>
      <c r="C14" s="49" t="s">
        <v>191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146</v>
      </c>
      <c r="B15" s="50" t="s">
        <v>200</v>
      </c>
      <c r="C15" s="49" t="s">
        <v>201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143</v>
      </c>
      <c r="B16" s="50" t="s">
        <v>223</v>
      </c>
      <c r="C16" s="49" t="s">
        <v>229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146</v>
      </c>
      <c r="B17" s="50" t="s">
        <v>248</v>
      </c>
      <c r="C17" s="49" t="s">
        <v>249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269</v>
      </c>
      <c r="C18" s="49" t="s">
        <v>270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282</v>
      </c>
      <c r="C19" s="49" t="s">
        <v>284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295</v>
      </c>
      <c r="C20" s="49" t="s">
        <v>296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311</v>
      </c>
      <c r="C21" s="49" t="s">
        <v>312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318</v>
      </c>
      <c r="C22" s="49" t="s">
        <v>317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322</v>
      </c>
      <c r="C23" s="49" t="s">
        <v>323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329</v>
      </c>
      <c r="C24" s="49" t="s">
        <v>328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343</v>
      </c>
      <c r="C25" s="49" t="s">
        <v>344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143</v>
      </c>
      <c r="B26" s="50" t="s">
        <v>369</v>
      </c>
      <c r="C26" s="49" t="s">
        <v>370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386</v>
      </c>
      <c r="C27" s="49" t="s">
        <v>387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404</v>
      </c>
      <c r="C28" s="49" t="s">
        <v>405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413</v>
      </c>
      <c r="C29" s="49" t="s">
        <v>414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146</v>
      </c>
      <c r="B30" s="50" t="s">
        <v>430</v>
      </c>
      <c r="C30" s="49" t="s">
        <v>436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143</v>
      </c>
      <c r="B31" s="50" t="s">
        <v>450</v>
      </c>
      <c r="C31" s="49" t="s">
        <v>457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122</v>
      </c>
      <c r="B32" s="50" t="s">
        <v>468</v>
      </c>
      <c r="C32" s="49" t="s">
        <v>467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319</v>
      </c>
      <c r="B33" s="50" t="s">
        <v>480</v>
      </c>
      <c r="C33" s="49" t="s">
        <v>481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146</v>
      </c>
      <c r="B34" s="50" t="s">
        <v>501</v>
      </c>
      <c r="C34" s="49" t="s">
        <v>502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143</v>
      </c>
      <c r="B35" s="50" t="s">
        <v>514</v>
      </c>
      <c r="C35" s="49" t="s">
        <v>515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6:AH997 A36:AF997">
    <cfRule type="expression" dxfId="1131" priority="61" stopIfTrue="1">
      <formula>$A36&lt;&gt;""</formula>
    </cfRule>
  </conditionalFormatting>
  <conditionalFormatting sqref="AG36:AG995">
    <cfRule type="expression" dxfId="1129" priority="59" stopIfTrue="1">
      <formula>$A36&lt;&gt;""</formula>
    </cfRule>
  </conditionalFormatting>
  <conditionalFormatting sqref="A8:AF8 AH8:AI8">
    <cfRule type="expression" dxfId="1128" priority="58" stopIfTrue="1">
      <formula>$A8&lt;&gt;""</formula>
    </cfRule>
  </conditionalFormatting>
  <conditionalFormatting sqref="AG8">
    <cfRule type="expression" dxfId="1127" priority="57" stopIfTrue="1">
      <formula>$A8&lt;&gt;""</formula>
    </cfRule>
  </conditionalFormatting>
  <conditionalFormatting sqref="A9:AF9 AH9:AI9">
    <cfRule type="expression" dxfId="1126" priority="56" stopIfTrue="1">
      <formula>$A9&lt;&gt;""</formula>
    </cfRule>
  </conditionalFormatting>
  <conditionalFormatting sqref="AG9">
    <cfRule type="expression" dxfId="1125" priority="55" stopIfTrue="1">
      <formula>$A9&lt;&gt;""</formula>
    </cfRule>
  </conditionalFormatting>
  <conditionalFormatting sqref="A10:AF10 AH10:AI10">
    <cfRule type="expression" dxfId="1124" priority="54" stopIfTrue="1">
      <formula>$A10&lt;&gt;""</formula>
    </cfRule>
  </conditionalFormatting>
  <conditionalFormatting sqref="AG10">
    <cfRule type="expression" dxfId="1123" priority="53" stopIfTrue="1">
      <formula>$A10&lt;&gt;""</formula>
    </cfRule>
  </conditionalFormatting>
  <conditionalFormatting sqref="A11:AF11 AH11:AI11">
    <cfRule type="expression" dxfId="1122" priority="52" stopIfTrue="1">
      <formula>$A11&lt;&gt;""</formula>
    </cfRule>
  </conditionalFormatting>
  <conditionalFormatting sqref="AG11">
    <cfRule type="expression" dxfId="1121" priority="51" stopIfTrue="1">
      <formula>$A11&lt;&gt;""</formula>
    </cfRule>
  </conditionalFormatting>
  <conditionalFormatting sqref="A12:AF12 AH12:AI12">
    <cfRule type="expression" dxfId="1120" priority="50" stopIfTrue="1">
      <formula>$A12&lt;&gt;""</formula>
    </cfRule>
  </conditionalFormatting>
  <conditionalFormatting sqref="AG12">
    <cfRule type="expression" dxfId="1119" priority="49" stopIfTrue="1">
      <formula>$A12&lt;&gt;""</formula>
    </cfRule>
  </conditionalFormatting>
  <conditionalFormatting sqref="A13:AF13 AH13:AI13">
    <cfRule type="expression" dxfId="1118" priority="48" stopIfTrue="1">
      <formula>$A13&lt;&gt;""</formula>
    </cfRule>
  </conditionalFormatting>
  <conditionalFormatting sqref="AG13">
    <cfRule type="expression" dxfId="1117" priority="47" stopIfTrue="1">
      <formula>$A13&lt;&gt;""</formula>
    </cfRule>
  </conditionalFormatting>
  <conditionalFormatting sqref="A14:AF14 AH14:AI14">
    <cfRule type="expression" dxfId="1116" priority="46" stopIfTrue="1">
      <formula>$A14&lt;&gt;""</formula>
    </cfRule>
  </conditionalFormatting>
  <conditionalFormatting sqref="AG14">
    <cfRule type="expression" dxfId="1115" priority="45" stopIfTrue="1">
      <formula>$A14&lt;&gt;""</formula>
    </cfRule>
  </conditionalFormatting>
  <conditionalFormatting sqref="A15:AF15 AH15:AI15">
    <cfRule type="expression" dxfId="1114" priority="44" stopIfTrue="1">
      <formula>$A15&lt;&gt;""</formula>
    </cfRule>
  </conditionalFormatting>
  <conditionalFormatting sqref="AG15">
    <cfRule type="expression" dxfId="1113" priority="43" stopIfTrue="1">
      <formula>$A15&lt;&gt;""</formula>
    </cfRule>
  </conditionalFormatting>
  <conditionalFormatting sqref="A16:AF16 AH16:AI16">
    <cfRule type="expression" dxfId="1112" priority="42" stopIfTrue="1">
      <formula>$A16&lt;&gt;""</formula>
    </cfRule>
  </conditionalFormatting>
  <conditionalFormatting sqref="AG16">
    <cfRule type="expression" dxfId="1111" priority="41" stopIfTrue="1">
      <formula>$A16&lt;&gt;""</formula>
    </cfRule>
  </conditionalFormatting>
  <conditionalFormatting sqref="A17:AF17 AH17:AI17">
    <cfRule type="expression" dxfId="1110" priority="40" stopIfTrue="1">
      <formula>$A17&lt;&gt;""</formula>
    </cfRule>
  </conditionalFormatting>
  <conditionalFormatting sqref="AG17">
    <cfRule type="expression" dxfId="1109" priority="39" stopIfTrue="1">
      <formula>$A17&lt;&gt;""</formula>
    </cfRule>
  </conditionalFormatting>
  <conditionalFormatting sqref="A18:AF18 AH18:AI18">
    <cfRule type="expression" dxfId="1108" priority="38" stopIfTrue="1">
      <formula>$A18&lt;&gt;""</formula>
    </cfRule>
  </conditionalFormatting>
  <conditionalFormatting sqref="AG18">
    <cfRule type="expression" dxfId="1107" priority="37" stopIfTrue="1">
      <formula>$A18&lt;&gt;""</formula>
    </cfRule>
  </conditionalFormatting>
  <conditionalFormatting sqref="A19:AF19 AH19:AI19">
    <cfRule type="expression" dxfId="1106" priority="36" stopIfTrue="1">
      <formula>$A19&lt;&gt;""</formula>
    </cfRule>
  </conditionalFormatting>
  <conditionalFormatting sqref="AG19">
    <cfRule type="expression" dxfId="1105" priority="35" stopIfTrue="1">
      <formula>$A19&lt;&gt;""</formula>
    </cfRule>
  </conditionalFormatting>
  <conditionalFormatting sqref="A20:AF20 AH20:AI20">
    <cfRule type="expression" dxfId="1104" priority="34" stopIfTrue="1">
      <formula>$A20&lt;&gt;""</formula>
    </cfRule>
  </conditionalFormatting>
  <conditionalFormatting sqref="AG20">
    <cfRule type="expression" dxfId="1103" priority="33" stopIfTrue="1">
      <formula>$A20&lt;&gt;""</formula>
    </cfRule>
  </conditionalFormatting>
  <conditionalFormatting sqref="A21:AF21 AH21:AI21">
    <cfRule type="expression" dxfId="1102" priority="32" stopIfTrue="1">
      <formula>$A21&lt;&gt;""</formula>
    </cfRule>
  </conditionalFormatting>
  <conditionalFormatting sqref="AG21">
    <cfRule type="expression" dxfId="1101" priority="31" stopIfTrue="1">
      <formula>$A21&lt;&gt;""</formula>
    </cfRule>
  </conditionalFormatting>
  <conditionalFormatting sqref="A22:AF22 AH22:AI22">
    <cfRule type="expression" dxfId="1100" priority="30" stopIfTrue="1">
      <formula>$A22&lt;&gt;""</formula>
    </cfRule>
  </conditionalFormatting>
  <conditionalFormatting sqref="AG22">
    <cfRule type="expression" dxfId="1099" priority="29" stopIfTrue="1">
      <formula>$A22&lt;&gt;""</formula>
    </cfRule>
  </conditionalFormatting>
  <conditionalFormatting sqref="A23:AF23 AH23:AI23">
    <cfRule type="expression" dxfId="1098" priority="28" stopIfTrue="1">
      <formula>$A23&lt;&gt;""</formula>
    </cfRule>
  </conditionalFormatting>
  <conditionalFormatting sqref="AG23">
    <cfRule type="expression" dxfId="1097" priority="27" stopIfTrue="1">
      <formula>$A23&lt;&gt;""</formula>
    </cfRule>
  </conditionalFormatting>
  <conditionalFormatting sqref="A24:AF24 AH24:AI24">
    <cfRule type="expression" dxfId="1096" priority="26" stopIfTrue="1">
      <formula>$A24&lt;&gt;""</formula>
    </cfRule>
  </conditionalFormatting>
  <conditionalFormatting sqref="AG24">
    <cfRule type="expression" dxfId="1095" priority="25" stopIfTrue="1">
      <formula>$A24&lt;&gt;""</formula>
    </cfRule>
  </conditionalFormatting>
  <conditionalFormatting sqref="A25:AF25 AH25:AI25">
    <cfRule type="expression" dxfId="1094" priority="24" stopIfTrue="1">
      <formula>$A25&lt;&gt;""</formula>
    </cfRule>
  </conditionalFormatting>
  <conditionalFormatting sqref="AG25">
    <cfRule type="expression" dxfId="1093" priority="23" stopIfTrue="1">
      <formula>$A25&lt;&gt;""</formula>
    </cfRule>
  </conditionalFormatting>
  <conditionalFormatting sqref="A26:AF26 AH26:AI26">
    <cfRule type="expression" dxfId="1092" priority="22" stopIfTrue="1">
      <formula>$A26&lt;&gt;""</formula>
    </cfRule>
  </conditionalFormatting>
  <conditionalFormatting sqref="AG26">
    <cfRule type="expression" dxfId="1091" priority="21" stopIfTrue="1">
      <formula>$A26&lt;&gt;""</formula>
    </cfRule>
  </conditionalFormatting>
  <conditionalFormatting sqref="A27:AF27 AH27:AI27">
    <cfRule type="expression" dxfId="1090" priority="20" stopIfTrue="1">
      <formula>$A27&lt;&gt;""</formula>
    </cfRule>
  </conditionalFormatting>
  <conditionalFormatting sqref="AG27">
    <cfRule type="expression" dxfId="1089" priority="19" stopIfTrue="1">
      <formula>$A27&lt;&gt;""</formula>
    </cfRule>
  </conditionalFormatting>
  <conditionalFormatting sqref="A28:AF28 AH28:AI28">
    <cfRule type="expression" dxfId="1088" priority="18" stopIfTrue="1">
      <formula>$A28&lt;&gt;""</formula>
    </cfRule>
  </conditionalFormatting>
  <conditionalFormatting sqref="AG28">
    <cfRule type="expression" dxfId="1087" priority="17" stopIfTrue="1">
      <formula>$A28&lt;&gt;""</formula>
    </cfRule>
  </conditionalFormatting>
  <conditionalFormatting sqref="A29:AF29 AH29:AI29">
    <cfRule type="expression" dxfId="1086" priority="16" stopIfTrue="1">
      <formula>$A29&lt;&gt;""</formula>
    </cfRule>
  </conditionalFormatting>
  <conditionalFormatting sqref="AG29">
    <cfRule type="expression" dxfId="1085" priority="15" stopIfTrue="1">
      <formula>$A29&lt;&gt;""</formula>
    </cfRule>
  </conditionalFormatting>
  <conditionalFormatting sqref="A30:AF30 AH30:AI30">
    <cfRule type="expression" dxfId="1084" priority="14" stopIfTrue="1">
      <formula>$A30&lt;&gt;""</formula>
    </cfRule>
  </conditionalFormatting>
  <conditionalFormatting sqref="AG30">
    <cfRule type="expression" dxfId="1083" priority="13" stopIfTrue="1">
      <formula>$A30&lt;&gt;""</formula>
    </cfRule>
  </conditionalFormatting>
  <conditionalFormatting sqref="A31:AF31 AH31:AI31">
    <cfRule type="expression" dxfId="1082" priority="12" stopIfTrue="1">
      <formula>$A31&lt;&gt;""</formula>
    </cfRule>
  </conditionalFormatting>
  <conditionalFormatting sqref="AG31">
    <cfRule type="expression" dxfId="1081" priority="11" stopIfTrue="1">
      <formula>$A31&lt;&gt;""</formula>
    </cfRule>
  </conditionalFormatting>
  <conditionalFormatting sqref="A32:AF32 AH32:AI32">
    <cfRule type="expression" dxfId="1080" priority="10" stopIfTrue="1">
      <formula>$A32&lt;&gt;""</formula>
    </cfRule>
  </conditionalFormatting>
  <conditionalFormatting sqref="AG32">
    <cfRule type="expression" dxfId="1079" priority="9" stopIfTrue="1">
      <formula>$A32&lt;&gt;""</formula>
    </cfRule>
  </conditionalFormatting>
  <conditionalFormatting sqref="A33:AF33 AH33:AI33">
    <cfRule type="expression" dxfId="1078" priority="8" stopIfTrue="1">
      <formula>$A33&lt;&gt;""</formula>
    </cfRule>
  </conditionalFormatting>
  <conditionalFormatting sqref="AG33">
    <cfRule type="expression" dxfId="1077" priority="7" stopIfTrue="1">
      <formula>$A33&lt;&gt;""</formula>
    </cfRule>
  </conditionalFormatting>
  <conditionalFormatting sqref="A34:AF34 AH34:AI34">
    <cfRule type="expression" dxfId="1076" priority="6" stopIfTrue="1">
      <formula>$A34&lt;&gt;""</formula>
    </cfRule>
  </conditionalFormatting>
  <conditionalFormatting sqref="AG34">
    <cfRule type="expression" dxfId="1075" priority="5" stopIfTrue="1">
      <formula>$A34&lt;&gt;""</formula>
    </cfRule>
  </conditionalFormatting>
  <conditionalFormatting sqref="A35:AF35 AH35:AI35">
    <cfRule type="expression" dxfId="1074" priority="4" stopIfTrue="1">
      <formula>$A35&lt;&gt;""</formula>
    </cfRule>
  </conditionalFormatting>
  <conditionalFormatting sqref="AG35">
    <cfRule type="expression" dxfId="1073" priority="3" stopIfTrue="1">
      <formula>$A35&lt;&gt;""</formula>
    </cfRule>
  </conditionalFormatting>
  <conditionalFormatting sqref="A7:AF7 AH7:AI7">
    <cfRule type="expression" dxfId="1072" priority="2" stopIfTrue="1">
      <formula>$A7&lt;&gt;""</formula>
    </cfRule>
  </conditionalFormatting>
  <conditionalFormatting sqref="AG7">
    <cfRule type="expression" dxfId="10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525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  <c r="AI7" s="58">
        <f>SUM($AI$8:$AI$35)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150</v>
      </c>
      <c r="C9" s="49" t="s">
        <v>151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156</v>
      </c>
      <c r="C10" s="49" t="s">
        <v>157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122</v>
      </c>
      <c r="B11" s="50" t="s">
        <v>166</v>
      </c>
      <c r="C11" s="49" t="s">
        <v>167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176</v>
      </c>
      <c r="C12" s="49" t="s">
        <v>177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184</v>
      </c>
      <c r="C13" s="49" t="s">
        <v>185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190</v>
      </c>
      <c r="C14" s="49" t="s">
        <v>191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202</v>
      </c>
      <c r="B15" s="50" t="s">
        <v>203</v>
      </c>
      <c r="C15" s="49" t="s">
        <v>201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219</v>
      </c>
      <c r="C16" s="49" t="s">
        <v>228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240</v>
      </c>
      <c r="C17" s="49" t="s">
        <v>245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272</v>
      </c>
      <c r="C18" s="49" t="s">
        <v>271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286</v>
      </c>
      <c r="B19" s="50" t="s">
        <v>282</v>
      </c>
      <c r="C19" s="49" t="s">
        <v>287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122</v>
      </c>
      <c r="B20" s="50" t="s">
        <v>292</v>
      </c>
      <c r="C20" s="49" t="s">
        <v>293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308</v>
      </c>
      <c r="C21" s="49" t="s">
        <v>312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318</v>
      </c>
      <c r="C22" s="49" t="s">
        <v>317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322</v>
      </c>
      <c r="C23" s="49" t="s">
        <v>323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122</v>
      </c>
      <c r="B24" s="50" t="s">
        <v>329</v>
      </c>
      <c r="C24" s="49" t="s">
        <v>330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345</v>
      </c>
      <c r="C25" s="49" t="s">
        <v>346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371</v>
      </c>
      <c r="B26" s="50" t="s">
        <v>369</v>
      </c>
      <c r="C26" s="49" t="s">
        <v>367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319</v>
      </c>
      <c r="B27" s="50" t="s">
        <v>388</v>
      </c>
      <c r="C27" s="49" t="s">
        <v>389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401</v>
      </c>
      <c r="C28" s="49" t="s">
        <v>403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122</v>
      </c>
      <c r="B29" s="50" t="s">
        <v>417</v>
      </c>
      <c r="C29" s="49" t="s">
        <v>421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297</v>
      </c>
      <c r="B30" s="50" t="s">
        <v>430</v>
      </c>
      <c r="C30" s="49" t="s">
        <v>433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458</v>
      </c>
      <c r="C31" s="49" t="s">
        <v>457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146</v>
      </c>
      <c r="B32" s="50" t="s">
        <v>466</v>
      </c>
      <c r="C32" s="49" t="s">
        <v>469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122</v>
      </c>
      <c r="B33" s="50" t="s">
        <v>482</v>
      </c>
      <c r="C33" s="49" t="s">
        <v>477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122</v>
      </c>
      <c r="B34" s="50" t="s">
        <v>501</v>
      </c>
      <c r="C34" s="49" t="s">
        <v>497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202</v>
      </c>
      <c r="B35" s="50" t="s">
        <v>514</v>
      </c>
      <c r="C35" s="49" t="s">
        <v>510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6:AH997 A36:AF997">
    <cfRule type="expression" dxfId="1070" priority="61" stopIfTrue="1">
      <formula>$A36&lt;&gt;""</formula>
    </cfRule>
  </conditionalFormatting>
  <conditionalFormatting sqref="AG36:AG995">
    <cfRule type="expression" dxfId="1068" priority="59" stopIfTrue="1">
      <formula>$A36&lt;&gt;""</formula>
    </cfRule>
  </conditionalFormatting>
  <conditionalFormatting sqref="A8:AF8 AH8:AI8">
    <cfRule type="expression" dxfId="1067" priority="58" stopIfTrue="1">
      <formula>$A8&lt;&gt;""</formula>
    </cfRule>
  </conditionalFormatting>
  <conditionalFormatting sqref="AG8">
    <cfRule type="expression" dxfId="1066" priority="57" stopIfTrue="1">
      <formula>$A8&lt;&gt;""</formula>
    </cfRule>
  </conditionalFormatting>
  <conditionalFormatting sqref="A9:AF9 AH9:AI9">
    <cfRule type="expression" dxfId="1065" priority="56" stopIfTrue="1">
      <formula>$A9&lt;&gt;""</formula>
    </cfRule>
  </conditionalFormatting>
  <conditionalFormatting sqref="AG9">
    <cfRule type="expression" dxfId="1064" priority="55" stopIfTrue="1">
      <formula>$A9&lt;&gt;""</formula>
    </cfRule>
  </conditionalFormatting>
  <conditionalFormatting sqref="A10:AF10 AH10:AI10">
    <cfRule type="expression" dxfId="1063" priority="54" stopIfTrue="1">
      <formula>$A10&lt;&gt;""</formula>
    </cfRule>
  </conditionalFormatting>
  <conditionalFormatting sqref="AG10">
    <cfRule type="expression" dxfId="1062" priority="53" stopIfTrue="1">
      <formula>$A10&lt;&gt;""</formula>
    </cfRule>
  </conditionalFormatting>
  <conditionalFormatting sqref="A11:AF11 AH11:AI11">
    <cfRule type="expression" dxfId="1061" priority="52" stopIfTrue="1">
      <formula>$A11&lt;&gt;""</formula>
    </cfRule>
  </conditionalFormatting>
  <conditionalFormatting sqref="AG11">
    <cfRule type="expression" dxfId="1060" priority="51" stopIfTrue="1">
      <formula>$A11&lt;&gt;""</formula>
    </cfRule>
  </conditionalFormatting>
  <conditionalFormatting sqref="A12:AF12 AH12:AI12">
    <cfRule type="expression" dxfId="1059" priority="50" stopIfTrue="1">
      <formula>$A12&lt;&gt;""</formula>
    </cfRule>
  </conditionalFormatting>
  <conditionalFormatting sqref="AG12">
    <cfRule type="expression" dxfId="1058" priority="49" stopIfTrue="1">
      <formula>$A12&lt;&gt;""</formula>
    </cfRule>
  </conditionalFormatting>
  <conditionalFormatting sqref="A13:AF13 AH13:AI13">
    <cfRule type="expression" dxfId="1057" priority="48" stopIfTrue="1">
      <formula>$A13&lt;&gt;""</formula>
    </cfRule>
  </conditionalFormatting>
  <conditionalFormatting sqref="AG13">
    <cfRule type="expression" dxfId="1056" priority="47" stopIfTrue="1">
      <formula>$A13&lt;&gt;""</formula>
    </cfRule>
  </conditionalFormatting>
  <conditionalFormatting sqref="A14:AF14 AH14:AI14">
    <cfRule type="expression" dxfId="1055" priority="46" stopIfTrue="1">
      <formula>$A14&lt;&gt;""</formula>
    </cfRule>
  </conditionalFormatting>
  <conditionalFormatting sqref="AG14">
    <cfRule type="expression" dxfId="1054" priority="45" stopIfTrue="1">
      <formula>$A14&lt;&gt;""</formula>
    </cfRule>
  </conditionalFormatting>
  <conditionalFormatting sqref="A15:AF15 AH15:AI15">
    <cfRule type="expression" dxfId="1053" priority="44" stopIfTrue="1">
      <formula>$A15&lt;&gt;""</formula>
    </cfRule>
  </conditionalFormatting>
  <conditionalFormatting sqref="AG15">
    <cfRule type="expression" dxfId="1052" priority="43" stopIfTrue="1">
      <formula>$A15&lt;&gt;""</formula>
    </cfRule>
  </conditionalFormatting>
  <conditionalFormatting sqref="A16:AF16 AH16:AI16">
    <cfRule type="expression" dxfId="1051" priority="42" stopIfTrue="1">
      <formula>$A16&lt;&gt;""</formula>
    </cfRule>
  </conditionalFormatting>
  <conditionalFormatting sqref="AG16">
    <cfRule type="expression" dxfId="1050" priority="41" stopIfTrue="1">
      <formula>$A16&lt;&gt;""</formula>
    </cfRule>
  </conditionalFormatting>
  <conditionalFormatting sqref="A17:AF17 AH17:AI17">
    <cfRule type="expression" dxfId="1049" priority="40" stopIfTrue="1">
      <formula>$A17&lt;&gt;""</formula>
    </cfRule>
  </conditionalFormatting>
  <conditionalFormatting sqref="AG17">
    <cfRule type="expression" dxfId="1048" priority="39" stopIfTrue="1">
      <formula>$A17&lt;&gt;""</formula>
    </cfRule>
  </conditionalFormatting>
  <conditionalFormatting sqref="A18:AF18 AH18:AI18">
    <cfRule type="expression" dxfId="1047" priority="38" stopIfTrue="1">
      <formula>$A18&lt;&gt;""</formula>
    </cfRule>
  </conditionalFormatting>
  <conditionalFormatting sqref="AG18">
    <cfRule type="expression" dxfId="1046" priority="37" stopIfTrue="1">
      <formula>$A18&lt;&gt;""</formula>
    </cfRule>
  </conditionalFormatting>
  <conditionalFormatting sqref="A19:AF19 AH19:AI19">
    <cfRule type="expression" dxfId="1045" priority="36" stopIfTrue="1">
      <formula>$A19&lt;&gt;""</formula>
    </cfRule>
  </conditionalFormatting>
  <conditionalFormatting sqref="AG19">
    <cfRule type="expression" dxfId="1044" priority="35" stopIfTrue="1">
      <formula>$A19&lt;&gt;""</formula>
    </cfRule>
  </conditionalFormatting>
  <conditionalFormatting sqref="A20:AF20 AH20:AI20">
    <cfRule type="expression" dxfId="1043" priority="34" stopIfTrue="1">
      <formula>$A20&lt;&gt;""</formula>
    </cfRule>
  </conditionalFormatting>
  <conditionalFormatting sqref="AG20">
    <cfRule type="expression" dxfId="1042" priority="33" stopIfTrue="1">
      <formula>$A20&lt;&gt;""</formula>
    </cfRule>
  </conditionalFormatting>
  <conditionalFormatting sqref="A21:AF21 AH21:AI21">
    <cfRule type="expression" dxfId="1041" priority="32" stopIfTrue="1">
      <formula>$A21&lt;&gt;""</formula>
    </cfRule>
  </conditionalFormatting>
  <conditionalFormatting sqref="AG21">
    <cfRule type="expression" dxfId="1040" priority="31" stopIfTrue="1">
      <formula>$A21&lt;&gt;""</formula>
    </cfRule>
  </conditionalFormatting>
  <conditionalFormatting sqref="A22:AF22 AH22:AI22">
    <cfRule type="expression" dxfId="1039" priority="30" stopIfTrue="1">
      <formula>$A22&lt;&gt;""</formula>
    </cfRule>
  </conditionalFormatting>
  <conditionalFormatting sqref="AG22">
    <cfRule type="expression" dxfId="1038" priority="29" stopIfTrue="1">
      <formula>$A22&lt;&gt;""</formula>
    </cfRule>
  </conditionalFormatting>
  <conditionalFormatting sqref="A23:AF23 AH23:AI23">
    <cfRule type="expression" dxfId="1037" priority="28" stopIfTrue="1">
      <formula>$A23&lt;&gt;""</formula>
    </cfRule>
  </conditionalFormatting>
  <conditionalFormatting sqref="AG23">
    <cfRule type="expression" dxfId="1036" priority="27" stopIfTrue="1">
      <formula>$A23&lt;&gt;""</formula>
    </cfRule>
  </conditionalFormatting>
  <conditionalFormatting sqref="A24:AF24 AH24:AI24">
    <cfRule type="expression" dxfId="1035" priority="26" stopIfTrue="1">
      <formula>$A24&lt;&gt;""</formula>
    </cfRule>
  </conditionalFormatting>
  <conditionalFormatting sqref="AG24">
    <cfRule type="expression" dxfId="1034" priority="25" stopIfTrue="1">
      <formula>$A24&lt;&gt;""</formula>
    </cfRule>
  </conditionalFormatting>
  <conditionalFormatting sqref="A25:AF25 AH25:AI25">
    <cfRule type="expression" dxfId="1033" priority="24" stopIfTrue="1">
      <formula>$A25&lt;&gt;""</formula>
    </cfRule>
  </conditionalFormatting>
  <conditionalFormatting sqref="AG25">
    <cfRule type="expression" dxfId="1032" priority="23" stopIfTrue="1">
      <formula>$A25&lt;&gt;""</formula>
    </cfRule>
  </conditionalFormatting>
  <conditionalFormatting sqref="A26:AF26 AH26:AI26">
    <cfRule type="expression" dxfId="1031" priority="22" stopIfTrue="1">
      <formula>$A26&lt;&gt;""</formula>
    </cfRule>
  </conditionalFormatting>
  <conditionalFormatting sqref="AG26">
    <cfRule type="expression" dxfId="1030" priority="21" stopIfTrue="1">
      <formula>$A26&lt;&gt;""</formula>
    </cfRule>
  </conditionalFormatting>
  <conditionalFormatting sqref="A27:AF27 AH27:AI27">
    <cfRule type="expression" dxfId="1029" priority="20" stopIfTrue="1">
      <formula>$A27&lt;&gt;""</formula>
    </cfRule>
  </conditionalFormatting>
  <conditionalFormatting sqref="AG27">
    <cfRule type="expression" dxfId="1028" priority="19" stopIfTrue="1">
      <formula>$A27&lt;&gt;""</formula>
    </cfRule>
  </conditionalFormatting>
  <conditionalFormatting sqref="A28:AF28 AH28:AI28">
    <cfRule type="expression" dxfId="1027" priority="18" stopIfTrue="1">
      <formula>$A28&lt;&gt;""</formula>
    </cfRule>
  </conditionalFormatting>
  <conditionalFormatting sqref="AG28">
    <cfRule type="expression" dxfId="1026" priority="17" stopIfTrue="1">
      <formula>$A28&lt;&gt;""</formula>
    </cfRule>
  </conditionalFormatting>
  <conditionalFormatting sqref="A29:AF29 AH29:AI29">
    <cfRule type="expression" dxfId="1025" priority="16" stopIfTrue="1">
      <formula>$A29&lt;&gt;""</formula>
    </cfRule>
  </conditionalFormatting>
  <conditionalFormatting sqref="AG29">
    <cfRule type="expression" dxfId="1024" priority="15" stopIfTrue="1">
      <formula>$A29&lt;&gt;""</formula>
    </cfRule>
  </conditionalFormatting>
  <conditionalFormatting sqref="A30:AF30 AH30:AI30">
    <cfRule type="expression" dxfId="1023" priority="14" stopIfTrue="1">
      <formula>$A30&lt;&gt;""</formula>
    </cfRule>
  </conditionalFormatting>
  <conditionalFormatting sqref="AG30">
    <cfRule type="expression" dxfId="1022" priority="13" stopIfTrue="1">
      <formula>$A30&lt;&gt;""</formula>
    </cfRule>
  </conditionalFormatting>
  <conditionalFormatting sqref="A31:AF31 AH31:AI31">
    <cfRule type="expression" dxfId="1021" priority="12" stopIfTrue="1">
      <formula>$A31&lt;&gt;""</formula>
    </cfRule>
  </conditionalFormatting>
  <conditionalFormatting sqref="AG31">
    <cfRule type="expression" dxfId="1020" priority="11" stopIfTrue="1">
      <formula>$A31&lt;&gt;""</formula>
    </cfRule>
  </conditionalFormatting>
  <conditionalFormatting sqref="A32:AF32 AH32:AI32">
    <cfRule type="expression" dxfId="1019" priority="10" stopIfTrue="1">
      <formula>$A32&lt;&gt;""</formula>
    </cfRule>
  </conditionalFormatting>
  <conditionalFormatting sqref="AG32">
    <cfRule type="expression" dxfId="1018" priority="9" stopIfTrue="1">
      <formula>$A32&lt;&gt;""</formula>
    </cfRule>
  </conditionalFormatting>
  <conditionalFormatting sqref="A33:AF33 AH33:AI33">
    <cfRule type="expression" dxfId="1017" priority="8" stopIfTrue="1">
      <formula>$A33&lt;&gt;""</formula>
    </cfRule>
  </conditionalFormatting>
  <conditionalFormatting sqref="AG33">
    <cfRule type="expression" dxfId="1016" priority="7" stopIfTrue="1">
      <formula>$A33&lt;&gt;""</formula>
    </cfRule>
  </conditionalFormatting>
  <conditionalFormatting sqref="A34:AF34 AH34:AI34">
    <cfRule type="expression" dxfId="1015" priority="6" stopIfTrue="1">
      <formula>$A34&lt;&gt;""</formula>
    </cfRule>
  </conditionalFormatting>
  <conditionalFormatting sqref="AG34">
    <cfRule type="expression" dxfId="1014" priority="5" stopIfTrue="1">
      <formula>$A34&lt;&gt;""</formula>
    </cfRule>
  </conditionalFormatting>
  <conditionalFormatting sqref="A35:AF35 AH35:AI35">
    <cfRule type="expression" dxfId="1013" priority="4" stopIfTrue="1">
      <formula>$A35&lt;&gt;""</formula>
    </cfRule>
  </conditionalFormatting>
  <conditionalFormatting sqref="AG35">
    <cfRule type="expression" dxfId="1012" priority="3" stopIfTrue="1">
      <formula>$A35&lt;&gt;""</formula>
    </cfRule>
  </conditionalFormatting>
  <conditionalFormatting sqref="A7:AF7 AH7:AI7">
    <cfRule type="expression" dxfId="1011" priority="2" stopIfTrue="1">
      <formula>$A7&lt;&gt;""</formula>
    </cfRule>
  </conditionalFormatting>
  <conditionalFormatting sqref="AG7">
    <cfRule type="expression" dxfId="10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525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  <c r="AI7" s="58">
        <f>SUM($AI$8:$AI$35)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148</v>
      </c>
      <c r="C9" s="49" t="s">
        <v>149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156</v>
      </c>
      <c r="C10" s="49" t="s">
        <v>157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166</v>
      </c>
      <c r="C11" s="49" t="s">
        <v>167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176</v>
      </c>
      <c r="C12" s="49" t="s">
        <v>177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184</v>
      </c>
      <c r="C13" s="49" t="s">
        <v>183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190</v>
      </c>
      <c r="C14" s="49" t="s">
        <v>191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204</v>
      </c>
      <c r="B15" s="50" t="s">
        <v>205</v>
      </c>
      <c r="C15" s="49" t="s">
        <v>195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230</v>
      </c>
      <c r="C16" s="49" t="s">
        <v>228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146</v>
      </c>
      <c r="B17" s="50" t="s">
        <v>250</v>
      </c>
      <c r="C17" s="49" t="s">
        <v>251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269</v>
      </c>
      <c r="C18" s="49" t="s">
        <v>271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282</v>
      </c>
      <c r="C19" s="49" t="s">
        <v>280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295</v>
      </c>
      <c r="C20" s="49" t="s">
        <v>296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308</v>
      </c>
      <c r="C21" s="49" t="s">
        <v>312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122</v>
      </c>
      <c r="B22" s="50" t="s">
        <v>318</v>
      </c>
      <c r="C22" s="49" t="s">
        <v>317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322</v>
      </c>
      <c r="C23" s="49" t="s">
        <v>321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329</v>
      </c>
      <c r="C24" s="49" t="s">
        <v>330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347</v>
      </c>
      <c r="B25" s="50" t="s">
        <v>340</v>
      </c>
      <c r="C25" s="49" t="s">
        <v>337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214</v>
      </c>
      <c r="B26" s="50" t="s">
        <v>363</v>
      </c>
      <c r="C26" s="49" t="s">
        <v>364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390</v>
      </c>
      <c r="B27" s="50" t="s">
        <v>380</v>
      </c>
      <c r="C27" s="49" t="s">
        <v>387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297</v>
      </c>
      <c r="B28" s="50" t="s">
        <v>406</v>
      </c>
      <c r="C28" s="49" t="s">
        <v>407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413</v>
      </c>
      <c r="C29" s="49" t="s">
        <v>421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204</v>
      </c>
      <c r="B30" s="50" t="s">
        <v>439</v>
      </c>
      <c r="C30" s="49" t="s">
        <v>440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122</v>
      </c>
      <c r="B31" s="50" t="s">
        <v>459</v>
      </c>
      <c r="C31" s="49" t="s">
        <v>460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466</v>
      </c>
      <c r="C32" s="49" t="s">
        <v>470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146</v>
      </c>
      <c r="B33" s="50" t="s">
        <v>483</v>
      </c>
      <c r="C33" s="49" t="s">
        <v>475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501</v>
      </c>
      <c r="C34" s="49" t="s">
        <v>497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204</v>
      </c>
      <c r="B35" s="50" t="s">
        <v>514</v>
      </c>
      <c r="C35" s="49" t="s">
        <v>515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6:AH997 A36:AF997">
    <cfRule type="expression" dxfId="1009" priority="61" stopIfTrue="1">
      <formula>$A36&lt;&gt;""</formula>
    </cfRule>
  </conditionalFormatting>
  <conditionalFormatting sqref="AG36:AG995">
    <cfRule type="expression" dxfId="1007" priority="59" stopIfTrue="1">
      <formula>$A36&lt;&gt;""</formula>
    </cfRule>
  </conditionalFormatting>
  <conditionalFormatting sqref="A8:AF8 AH8:AI8">
    <cfRule type="expression" dxfId="1006" priority="58" stopIfTrue="1">
      <formula>$A8&lt;&gt;""</formula>
    </cfRule>
  </conditionalFormatting>
  <conditionalFormatting sqref="AG8">
    <cfRule type="expression" dxfId="1005" priority="57" stopIfTrue="1">
      <formula>$A8&lt;&gt;""</formula>
    </cfRule>
  </conditionalFormatting>
  <conditionalFormatting sqref="A9:AF9 AH9:AI9">
    <cfRule type="expression" dxfId="1004" priority="56" stopIfTrue="1">
      <formula>$A9&lt;&gt;""</formula>
    </cfRule>
  </conditionalFormatting>
  <conditionalFormatting sqref="AG9">
    <cfRule type="expression" dxfId="1003" priority="55" stopIfTrue="1">
      <formula>$A9&lt;&gt;""</formula>
    </cfRule>
  </conditionalFormatting>
  <conditionalFormatting sqref="A10:AF10 AH10:AI10">
    <cfRule type="expression" dxfId="1002" priority="54" stopIfTrue="1">
      <formula>$A10&lt;&gt;""</formula>
    </cfRule>
  </conditionalFormatting>
  <conditionalFormatting sqref="AG10">
    <cfRule type="expression" dxfId="1001" priority="53" stopIfTrue="1">
      <formula>$A10&lt;&gt;""</formula>
    </cfRule>
  </conditionalFormatting>
  <conditionalFormatting sqref="A11:AF11 AH11:AI11">
    <cfRule type="expression" dxfId="1000" priority="52" stopIfTrue="1">
      <formula>$A11&lt;&gt;""</formula>
    </cfRule>
  </conditionalFormatting>
  <conditionalFormatting sqref="AG11">
    <cfRule type="expression" dxfId="999" priority="51" stopIfTrue="1">
      <formula>$A11&lt;&gt;""</formula>
    </cfRule>
  </conditionalFormatting>
  <conditionalFormatting sqref="A12:AF12 AH12:AI12">
    <cfRule type="expression" dxfId="998" priority="50" stopIfTrue="1">
      <formula>$A12&lt;&gt;""</formula>
    </cfRule>
  </conditionalFormatting>
  <conditionalFormatting sqref="AG12">
    <cfRule type="expression" dxfId="997" priority="49" stopIfTrue="1">
      <formula>$A12&lt;&gt;""</formula>
    </cfRule>
  </conditionalFormatting>
  <conditionalFormatting sqref="A13:AF13 AH13:AI13">
    <cfRule type="expression" dxfId="996" priority="48" stopIfTrue="1">
      <formula>$A13&lt;&gt;""</formula>
    </cfRule>
  </conditionalFormatting>
  <conditionalFormatting sqref="AG13">
    <cfRule type="expression" dxfId="995" priority="47" stopIfTrue="1">
      <formula>$A13&lt;&gt;""</formula>
    </cfRule>
  </conditionalFormatting>
  <conditionalFormatting sqref="A14:AF14 AH14:AI14">
    <cfRule type="expression" dxfId="994" priority="46" stopIfTrue="1">
      <formula>$A14&lt;&gt;""</formula>
    </cfRule>
  </conditionalFormatting>
  <conditionalFormatting sqref="AG14">
    <cfRule type="expression" dxfId="993" priority="45" stopIfTrue="1">
      <formula>$A14&lt;&gt;""</formula>
    </cfRule>
  </conditionalFormatting>
  <conditionalFormatting sqref="A15:AF15 AH15:AI15">
    <cfRule type="expression" dxfId="992" priority="44" stopIfTrue="1">
      <formula>$A15&lt;&gt;""</formula>
    </cfRule>
  </conditionalFormatting>
  <conditionalFormatting sqref="AG15">
    <cfRule type="expression" dxfId="991" priority="43" stopIfTrue="1">
      <formula>$A15&lt;&gt;""</formula>
    </cfRule>
  </conditionalFormatting>
  <conditionalFormatting sqref="A16:AF16 AH16:AI16">
    <cfRule type="expression" dxfId="990" priority="42" stopIfTrue="1">
      <formula>$A16&lt;&gt;""</formula>
    </cfRule>
  </conditionalFormatting>
  <conditionalFormatting sqref="AG16">
    <cfRule type="expression" dxfId="989" priority="41" stopIfTrue="1">
      <formula>$A16&lt;&gt;""</formula>
    </cfRule>
  </conditionalFormatting>
  <conditionalFormatting sqref="A17:AF17 AH17:AI17">
    <cfRule type="expression" dxfId="988" priority="40" stopIfTrue="1">
      <formula>$A17&lt;&gt;""</formula>
    </cfRule>
  </conditionalFormatting>
  <conditionalFormatting sqref="AG17">
    <cfRule type="expression" dxfId="987" priority="39" stopIfTrue="1">
      <formula>$A17&lt;&gt;""</formula>
    </cfRule>
  </conditionalFormatting>
  <conditionalFormatting sqref="A18:AF18 AH18:AI18">
    <cfRule type="expression" dxfId="986" priority="38" stopIfTrue="1">
      <formula>$A18&lt;&gt;""</formula>
    </cfRule>
  </conditionalFormatting>
  <conditionalFormatting sqref="AG18">
    <cfRule type="expression" dxfId="985" priority="37" stopIfTrue="1">
      <formula>$A18&lt;&gt;""</formula>
    </cfRule>
  </conditionalFormatting>
  <conditionalFormatting sqref="A19:AF19 AH19:AI19">
    <cfRule type="expression" dxfId="984" priority="36" stopIfTrue="1">
      <formula>$A19&lt;&gt;""</formula>
    </cfRule>
  </conditionalFormatting>
  <conditionalFormatting sqref="AG19">
    <cfRule type="expression" dxfId="983" priority="35" stopIfTrue="1">
      <formula>$A19&lt;&gt;""</formula>
    </cfRule>
  </conditionalFormatting>
  <conditionalFormatting sqref="A20:AF20 AH20:AI20">
    <cfRule type="expression" dxfId="982" priority="34" stopIfTrue="1">
      <formula>$A20&lt;&gt;""</formula>
    </cfRule>
  </conditionalFormatting>
  <conditionalFormatting sqref="AG20">
    <cfRule type="expression" dxfId="981" priority="33" stopIfTrue="1">
      <formula>$A20&lt;&gt;""</formula>
    </cfRule>
  </conditionalFormatting>
  <conditionalFormatting sqref="A21:AF21 AH21:AI21">
    <cfRule type="expression" dxfId="980" priority="32" stopIfTrue="1">
      <formula>$A21&lt;&gt;""</formula>
    </cfRule>
  </conditionalFormatting>
  <conditionalFormatting sqref="AG21">
    <cfRule type="expression" dxfId="979" priority="31" stopIfTrue="1">
      <formula>$A21&lt;&gt;""</formula>
    </cfRule>
  </conditionalFormatting>
  <conditionalFormatting sqref="A22:AF22 AH22:AI22">
    <cfRule type="expression" dxfId="978" priority="30" stopIfTrue="1">
      <formula>$A22&lt;&gt;""</formula>
    </cfRule>
  </conditionalFormatting>
  <conditionalFormatting sqref="AG22">
    <cfRule type="expression" dxfId="977" priority="29" stopIfTrue="1">
      <formula>$A22&lt;&gt;""</formula>
    </cfRule>
  </conditionalFormatting>
  <conditionalFormatting sqref="A23:AF23 AH23:AI23">
    <cfRule type="expression" dxfId="976" priority="28" stopIfTrue="1">
      <formula>$A23&lt;&gt;""</formula>
    </cfRule>
  </conditionalFormatting>
  <conditionalFormatting sqref="AG23">
    <cfRule type="expression" dxfId="975" priority="27" stopIfTrue="1">
      <formula>$A23&lt;&gt;""</formula>
    </cfRule>
  </conditionalFormatting>
  <conditionalFormatting sqref="A24:AF24 AH24:AI24">
    <cfRule type="expression" dxfId="974" priority="26" stopIfTrue="1">
      <formula>$A24&lt;&gt;""</formula>
    </cfRule>
  </conditionalFormatting>
  <conditionalFormatting sqref="AG24">
    <cfRule type="expression" dxfId="973" priority="25" stopIfTrue="1">
      <formula>$A24&lt;&gt;""</formula>
    </cfRule>
  </conditionalFormatting>
  <conditionalFormatting sqref="A25:AF25 AH25:AI25">
    <cfRule type="expression" dxfId="972" priority="24" stopIfTrue="1">
      <formula>$A25&lt;&gt;""</formula>
    </cfRule>
  </conditionalFormatting>
  <conditionalFormatting sqref="AG25">
    <cfRule type="expression" dxfId="971" priority="23" stopIfTrue="1">
      <formula>$A25&lt;&gt;""</formula>
    </cfRule>
  </conditionalFormatting>
  <conditionalFormatting sqref="A26:AF26 AH26:AI26">
    <cfRule type="expression" dxfId="970" priority="22" stopIfTrue="1">
      <formula>$A26&lt;&gt;""</formula>
    </cfRule>
  </conditionalFormatting>
  <conditionalFormatting sqref="AG26">
    <cfRule type="expression" dxfId="969" priority="21" stopIfTrue="1">
      <formula>$A26&lt;&gt;""</formula>
    </cfRule>
  </conditionalFormatting>
  <conditionalFormatting sqref="A27:AF27 AH27:AI27">
    <cfRule type="expression" dxfId="968" priority="20" stopIfTrue="1">
      <formula>$A27&lt;&gt;""</formula>
    </cfRule>
  </conditionalFormatting>
  <conditionalFormatting sqref="AG27">
    <cfRule type="expression" dxfId="967" priority="19" stopIfTrue="1">
      <formula>$A27&lt;&gt;""</formula>
    </cfRule>
  </conditionalFormatting>
  <conditionalFormatting sqref="A28:AF28 AH28:AI28">
    <cfRule type="expression" dxfId="966" priority="18" stopIfTrue="1">
      <formula>$A28&lt;&gt;""</formula>
    </cfRule>
  </conditionalFormatting>
  <conditionalFormatting sqref="AG28">
    <cfRule type="expression" dxfId="965" priority="17" stopIfTrue="1">
      <formula>$A28&lt;&gt;""</formula>
    </cfRule>
  </conditionalFormatting>
  <conditionalFormatting sqref="A29:AF29 AH29:AI29">
    <cfRule type="expression" dxfId="964" priority="16" stopIfTrue="1">
      <formula>$A29&lt;&gt;""</formula>
    </cfRule>
  </conditionalFormatting>
  <conditionalFormatting sqref="AG29">
    <cfRule type="expression" dxfId="963" priority="15" stopIfTrue="1">
      <formula>$A29&lt;&gt;""</formula>
    </cfRule>
  </conditionalFormatting>
  <conditionalFormatting sqref="A30:AF30 AH30:AI30">
    <cfRule type="expression" dxfId="962" priority="14" stopIfTrue="1">
      <formula>$A30&lt;&gt;""</formula>
    </cfRule>
  </conditionalFormatting>
  <conditionalFormatting sqref="AG30">
    <cfRule type="expression" dxfId="961" priority="13" stopIfTrue="1">
      <formula>$A30&lt;&gt;""</formula>
    </cfRule>
  </conditionalFormatting>
  <conditionalFormatting sqref="A31:AF31 AH31:AI31">
    <cfRule type="expression" dxfId="960" priority="12" stopIfTrue="1">
      <formula>$A31&lt;&gt;""</formula>
    </cfRule>
  </conditionalFormatting>
  <conditionalFormatting sqref="AG31">
    <cfRule type="expression" dxfId="959" priority="11" stopIfTrue="1">
      <formula>$A31&lt;&gt;""</formula>
    </cfRule>
  </conditionalFormatting>
  <conditionalFormatting sqref="A32:AF32 AH32:AI32">
    <cfRule type="expression" dxfId="958" priority="10" stopIfTrue="1">
      <formula>$A32&lt;&gt;""</formula>
    </cfRule>
  </conditionalFormatting>
  <conditionalFormatting sqref="AG32">
    <cfRule type="expression" dxfId="957" priority="9" stopIfTrue="1">
      <formula>$A32&lt;&gt;""</formula>
    </cfRule>
  </conditionalFormatting>
  <conditionalFormatting sqref="A33:AF33 AH33:AI33">
    <cfRule type="expression" dxfId="956" priority="8" stopIfTrue="1">
      <formula>$A33&lt;&gt;""</formula>
    </cfRule>
  </conditionalFormatting>
  <conditionalFormatting sqref="AG33">
    <cfRule type="expression" dxfId="955" priority="7" stopIfTrue="1">
      <formula>$A33&lt;&gt;""</formula>
    </cfRule>
  </conditionalFormatting>
  <conditionalFormatting sqref="A34:AF34 AH34:AI34">
    <cfRule type="expression" dxfId="954" priority="6" stopIfTrue="1">
      <formula>$A34&lt;&gt;""</formula>
    </cfRule>
  </conditionalFormatting>
  <conditionalFormatting sqref="AG34">
    <cfRule type="expression" dxfId="953" priority="5" stopIfTrue="1">
      <formula>$A34&lt;&gt;""</formula>
    </cfRule>
  </conditionalFormatting>
  <conditionalFormatting sqref="A35:AF35 AH35:AI35">
    <cfRule type="expression" dxfId="952" priority="4" stopIfTrue="1">
      <formula>$A35&lt;&gt;""</formula>
    </cfRule>
  </conditionalFormatting>
  <conditionalFormatting sqref="AG35">
    <cfRule type="expression" dxfId="951" priority="3" stopIfTrue="1">
      <formula>$A35&lt;&gt;""</formula>
    </cfRule>
  </conditionalFormatting>
  <conditionalFormatting sqref="A7:AF7 AH7:AI7">
    <cfRule type="expression" dxfId="950" priority="2" stopIfTrue="1">
      <formula>$A7&lt;&gt;""</formula>
    </cfRule>
  </conditionalFormatting>
  <conditionalFormatting sqref="AG7">
    <cfRule type="expression" dxfId="9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2022-12-27T08:19:55Z</dcterms:modified>
</cp:coreProperties>
</file>