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'災害廃棄物事業経費（歳出）'!$2:$29</definedName>
    <definedName name="_xlnm.Print_Area" localSheetId="2">'災害廃棄物事業経費（歳入）'!$2:$29</definedName>
    <definedName name="_xlnm.Print_Area" localSheetId="0">'災害廃棄物事業経費（市町村）'!$2:$23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BZ29" i="4"/>
  <c r="BT29" i="4"/>
  <c r="BN29" i="4"/>
  <c r="BM29" i="4"/>
  <c r="CH29" i="4"/>
  <c r="CG29" i="4"/>
  <c r="BU29" i="4"/>
  <c r="CE29" i="4"/>
  <c r="CD29" i="4"/>
  <c r="CC29" i="4"/>
  <c r="CB29" i="4"/>
  <c r="BY29" i="4"/>
  <c r="BX29" i="4"/>
  <c r="BV29" i="4"/>
  <c r="BS29" i="4"/>
  <c r="BL29" i="4"/>
  <c r="BK29" i="4"/>
  <c r="CZ13" i="2"/>
  <c r="CT13" i="2"/>
  <c r="CM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V28" i="4"/>
  <c r="M28" i="3"/>
  <c r="DF12" i="2"/>
  <c r="DE12" i="2"/>
  <c r="CZ12" i="2"/>
  <c r="CY12" i="2"/>
  <c r="CT12" i="2"/>
  <c r="CS12" i="2"/>
  <c r="CM12" i="2"/>
  <c r="CL12" i="2"/>
  <c r="DI12" i="2"/>
  <c r="DH12" i="2"/>
  <c r="DC12" i="2"/>
  <c r="BZ12" i="2"/>
  <c r="DA12" i="2"/>
  <c r="BU12" i="2"/>
  <c r="CW12" i="2" s="1"/>
  <c r="CV12" i="2"/>
  <c r="CU12" i="2"/>
  <c r="BP12" i="2"/>
  <c r="CO12" i="2"/>
  <c r="CN12" i="2"/>
  <c r="BH12" i="2"/>
  <c r="DD12" i="2"/>
  <c r="AX12" i="2"/>
  <c r="CX12" i="2"/>
  <c r="AS12" i="2"/>
  <c r="AN12" i="2"/>
  <c r="CK12" i="2"/>
  <c r="AF12" i="2"/>
  <c r="AE12" i="2" s="1"/>
  <c r="N12" i="2"/>
  <c r="E11" i="6"/>
  <c r="D11" i="6"/>
  <c r="CH27" i="4"/>
  <c r="CG27" i="4"/>
  <c r="BZ27" i="4"/>
  <c r="BU27" i="4"/>
  <c r="BT27" i="4"/>
  <c r="BN27" i="4"/>
  <c r="BM27" i="4"/>
  <c r="CE27" i="4"/>
  <c r="CD27" i="4"/>
  <c r="CC27" i="4"/>
  <c r="CA27" i="4"/>
  <c r="BY27" i="4"/>
  <c r="BX27" i="4"/>
  <c r="BS27" i="4"/>
  <c r="BL27" i="4"/>
  <c r="BK27" i="4"/>
  <c r="DI11" i="2"/>
  <c r="DH11" i="2"/>
  <c r="DD11" i="2"/>
  <c r="DC11" i="2"/>
  <c r="BZ11" i="2"/>
  <c r="DA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0" i="6"/>
  <c r="D10" i="6"/>
  <c r="CE26" i="4"/>
  <c r="CD26" i="4"/>
  <c r="BY26" i="4"/>
  <c r="BX26" i="4"/>
  <c r="BS26" i="4"/>
  <c r="BR26" i="4"/>
  <c r="BL26" i="4"/>
  <c r="BK26" i="4"/>
  <c r="CH26" i="4"/>
  <c r="CG26" i="4"/>
  <c r="BZ26" i="4"/>
  <c r="BU26" i="4"/>
  <c r="BT26" i="4"/>
  <c r="BN26" i="4"/>
  <c r="BM26" i="4"/>
  <c r="CC26" i="4"/>
  <c r="BW26" i="4"/>
  <c r="BV26" i="4"/>
  <c r="BJ26" i="4"/>
  <c r="M26" i="3"/>
  <c r="CT10" i="2"/>
  <c r="CM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BH10" i="2"/>
  <c r="DF10" i="2"/>
  <c r="DE10" i="2"/>
  <c r="AX10" i="2"/>
  <c r="CZ10" i="2"/>
  <c r="CY10" i="2"/>
  <c r="AS10" i="2"/>
  <c r="AN10" i="2"/>
  <c r="CL10" i="2"/>
  <c r="AF10" i="2"/>
  <c r="AE10" i="2" s="1"/>
  <c r="N10" i="2"/>
  <c r="E10" i="2"/>
  <c r="E9" i="6"/>
  <c r="D9" i="6"/>
  <c r="CE25" i="4"/>
  <c r="CD25" i="4"/>
  <c r="BY25" i="4"/>
  <c r="BX25" i="4"/>
  <c r="BS25" i="4"/>
  <c r="BR25" i="4"/>
  <c r="BL25" i="4"/>
  <c r="BK25" i="4"/>
  <c r="CH25" i="4"/>
  <c r="CG25" i="4"/>
  <c r="BZ25" i="4"/>
  <c r="BU25" i="4"/>
  <c r="BN25" i="4"/>
  <c r="BM25" i="4"/>
  <c r="CC25" i="4"/>
  <c r="CB25" i="4"/>
  <c r="BW25" i="4"/>
  <c r="BV25" i="4"/>
  <c r="BJ25" i="4"/>
  <c r="M25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E24" i="4"/>
  <c r="BY24" i="4"/>
  <c r="BS24" i="4"/>
  <c r="BL24" i="4"/>
  <c r="CG24" i="4"/>
  <c r="BZ24" i="4"/>
  <c r="BU24" i="4"/>
  <c r="BT24" i="4"/>
  <c r="BN24" i="4"/>
  <c r="BM24" i="4"/>
  <c r="CD24" i="4"/>
  <c r="CC24" i="4"/>
  <c r="BX24" i="4"/>
  <c r="BV24" i="4"/>
  <c r="BR24" i="4"/>
  <c r="BK24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A23" i="1"/>
  <c r="CV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AX23" i="1"/>
  <c r="AS23" i="1"/>
  <c r="AN23" i="1"/>
  <c r="AF23" i="1"/>
  <c r="AE23" i="1" s="1"/>
  <c r="N23" i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D22" i="1"/>
  <c r="CX22" i="1"/>
  <c r="CL22" i="1"/>
  <c r="DI22" i="1"/>
  <c r="DH22" i="1"/>
  <c r="DC22" i="1"/>
  <c r="BZ22" i="1"/>
  <c r="DA22" i="1"/>
  <c r="BU22" i="1"/>
  <c r="CV22" i="1"/>
  <c r="CU22" i="1"/>
  <c r="CO22" i="1"/>
  <c r="CK22" i="1"/>
  <c r="BH22" i="1"/>
  <c r="BG22" i="1" s="1"/>
  <c r="DF22" i="1"/>
  <c r="DE22" i="1"/>
  <c r="CZ22" i="1"/>
  <c r="AS22" i="1"/>
  <c r="CT22" i="1"/>
  <c r="AN22" i="1"/>
  <c r="CN22" i="1"/>
  <c r="CM22" i="1"/>
  <c r="N22" i="1"/>
  <c r="M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G21" i="4"/>
  <c r="BU21" i="4"/>
  <c r="BZ21" i="4"/>
  <c r="BT21" i="4"/>
  <c r="BN21" i="4"/>
  <c r="CH21" i="4"/>
  <c r="CE21" i="4"/>
  <c r="CD21" i="4"/>
  <c r="CC21" i="4"/>
  <c r="CB21" i="4"/>
  <c r="BY21" i="4"/>
  <c r="BX21" i="4"/>
  <c r="BV21" i="4"/>
  <c r="BS21" i="4"/>
  <c r="BR21" i="4"/>
  <c r="BM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G19" i="5"/>
  <c r="N19" i="5"/>
  <c r="D19" i="5"/>
  <c r="H19" i="5"/>
  <c r="BD19" i="4" s="1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G18" i="5"/>
  <c r="Q18" i="5"/>
  <c r="N18" i="5"/>
  <c r="D18" i="5"/>
  <c r="E18" i="5"/>
  <c r="AB18" i="4" s="1"/>
  <c r="CE18" i="4"/>
  <c r="BZ18" i="4"/>
  <c r="BY18" i="4"/>
  <c r="BT18" i="4"/>
  <c r="BN18" i="4"/>
  <c r="BM18" i="4"/>
  <c r="BS18" i="4"/>
  <c r="CH18" i="4"/>
  <c r="CG18" i="4"/>
  <c r="CD18" i="4"/>
  <c r="CC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Y17" i="4"/>
  <c r="BT17" i="4"/>
  <c r="BS17" i="4"/>
  <c r="BN17" i="4"/>
  <c r="BM17" i="4"/>
  <c r="BZ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BI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BZ15" i="4"/>
  <c r="BU15" i="4"/>
  <c r="BT15" i="4"/>
  <c r="BN15" i="4"/>
  <c r="CG15" i="4"/>
  <c r="CH15" i="4"/>
  <c r="CE15" i="4"/>
  <c r="CD15" i="4"/>
  <c r="CC15" i="4"/>
  <c r="CB15" i="4"/>
  <c r="BY15" i="4"/>
  <c r="BX15" i="4"/>
  <c r="BW15" i="4"/>
  <c r="BS15" i="4"/>
  <c r="BR15" i="4"/>
  <c r="BM15" i="4"/>
  <c r="BL15" i="4"/>
  <c r="BK15" i="4"/>
  <c r="BJ15" i="4"/>
  <c r="D15" i="3"/>
  <c r="DH15" i="1"/>
  <c r="DA15" i="1"/>
  <c r="CV15" i="1"/>
  <c r="CU15" i="1"/>
  <c r="CO15" i="1"/>
  <c r="DI15" i="1"/>
  <c r="DF15" i="1"/>
  <c r="DE15" i="1"/>
  <c r="DD15" i="1"/>
  <c r="BZ15" i="1"/>
  <c r="CZ15" i="1"/>
  <c r="CY15" i="1"/>
  <c r="CX15" i="1"/>
  <c r="CT15" i="1"/>
  <c r="BP15" i="1"/>
  <c r="CN15" i="1"/>
  <c r="CM15" i="1"/>
  <c r="CL15" i="1"/>
  <c r="BH15" i="1"/>
  <c r="AX15" i="1"/>
  <c r="AM15" i="1" s="1"/>
  <c r="AS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BN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AB9" i="4"/>
  <c r="CE9" i="4"/>
  <c r="CD9" i="4"/>
  <c r="CC9" i="4"/>
  <c r="BY9" i="4"/>
  <c r="BX9" i="4"/>
  <c r="BW9" i="4"/>
  <c r="BV9" i="4"/>
  <c r="BS9" i="4"/>
  <c r="BR9" i="4"/>
  <c r="BM9" i="4"/>
  <c r="BL9" i="4"/>
  <c r="BK9" i="4"/>
  <c r="D9" i="3"/>
  <c r="DH9" i="1"/>
  <c r="DA9" i="1"/>
  <c r="CV9" i="1"/>
  <c r="CU9" i="1"/>
  <c r="CO9" i="1"/>
  <c r="DF9" i="1"/>
  <c r="BZ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G8" i="5"/>
  <c r="N8" i="5"/>
  <c r="D8" i="5"/>
  <c r="H8" i="5"/>
  <c r="BD8" i="4" s="1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13" i="2" l="1"/>
  <c r="CW11" i="2"/>
  <c r="DB9" i="1"/>
  <c r="J29" i="3"/>
  <c r="J13" i="2"/>
  <c r="S13" i="2"/>
  <c r="S29" i="3"/>
  <c r="BI29" i="4"/>
  <c r="CA29" i="4"/>
  <c r="BJ29" i="4"/>
  <c r="BW29" i="4"/>
  <c r="BR29" i="4"/>
  <c r="D29" i="3"/>
  <c r="M29" i="3"/>
  <c r="CW13" i="2"/>
  <c r="AM13" i="2"/>
  <c r="BF13" i="2" s="1"/>
  <c r="D13" i="2"/>
  <c r="M13" i="2"/>
  <c r="BO13" i="2"/>
  <c r="CR13" i="2"/>
  <c r="CI13" i="2"/>
  <c r="CJ13" i="2"/>
  <c r="CU13" i="2"/>
  <c r="J28" i="3"/>
  <c r="J12" i="2"/>
  <c r="S12" i="2"/>
  <c r="S28" i="3"/>
  <c r="BT28" i="4"/>
  <c r="CA28" i="4"/>
  <c r="BJ28" i="4"/>
  <c r="BQ28" i="4"/>
  <c r="BW28" i="4"/>
  <c r="AM12" i="2"/>
  <c r="BF12" i="2" s="1"/>
  <c r="M12" i="2"/>
  <c r="BO12" i="2"/>
  <c r="CR12" i="2"/>
  <c r="DB12" i="2"/>
  <c r="CJ12" i="2"/>
  <c r="BG12" i="2"/>
  <c r="CI12" i="2" s="1"/>
  <c r="E12" i="2"/>
  <c r="J27" i="3"/>
  <c r="J11" i="2"/>
  <c r="S27" i="3"/>
  <c r="S11" i="2"/>
  <c r="BV27" i="4"/>
  <c r="BI27" i="4"/>
  <c r="CB27" i="4"/>
  <c r="BJ27" i="4"/>
  <c r="BW27" i="4"/>
  <c r="BR27" i="4"/>
  <c r="D27" i="3"/>
  <c r="M27" i="3"/>
  <c r="AM11" i="2"/>
  <c r="BF11" i="2" s="1"/>
  <c r="M11" i="2"/>
  <c r="CJ11" i="2"/>
  <c r="BO11" i="2"/>
  <c r="CR11" i="2"/>
  <c r="DB11" i="2"/>
  <c r="CX11" i="2"/>
  <c r="CS11" i="2"/>
  <c r="BG11" i="2"/>
  <c r="CI11" i="2" s="1"/>
  <c r="CU11" i="2"/>
  <c r="E11" i="2"/>
  <c r="S10" i="2"/>
  <c r="S26" i="3"/>
  <c r="J26" i="3"/>
  <c r="J10" i="2"/>
  <c r="CA26" i="4"/>
  <c r="CB26" i="4"/>
  <c r="D10" i="2"/>
  <c r="DB10" i="2"/>
  <c r="BO10" i="2"/>
  <c r="CR10" i="2"/>
  <c r="CW10" i="2"/>
  <c r="CJ10" i="2"/>
  <c r="BG10" i="2"/>
  <c r="CI10" i="2" s="1"/>
  <c r="M10" i="2"/>
  <c r="AM10" i="2"/>
  <c r="BF10" i="2" s="1"/>
  <c r="CK10" i="2"/>
  <c r="CS10" i="2"/>
  <c r="CU10" i="2"/>
  <c r="J9" i="2"/>
  <c r="J25" i="3"/>
  <c r="S25" i="3"/>
  <c r="S9" i="2"/>
  <c r="BQ25" i="4"/>
  <c r="BT25" i="4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J24" i="3"/>
  <c r="J8" i="2"/>
  <c r="S8" i="2"/>
  <c r="S7" i="2" s="1"/>
  <c r="S24" i="3"/>
  <c r="BP24" i="4"/>
  <c r="BI24" i="4"/>
  <c r="CA24" i="4"/>
  <c r="CH24" i="4"/>
  <c r="CB24" i="4"/>
  <c r="BJ24" i="4"/>
  <c r="BQ24" i="4"/>
  <c r="BW24" i="4"/>
  <c r="M24" i="3"/>
  <c r="CI8" i="2"/>
  <c r="CJ8" i="2"/>
  <c r="CW8" i="2"/>
  <c r="BO8" i="2"/>
  <c r="CR8" i="2"/>
  <c r="M8" i="2"/>
  <c r="AM8" i="2"/>
  <c r="BF8" i="2" s="1"/>
  <c r="DB8" i="2"/>
  <c r="E8" i="2"/>
  <c r="CS8" i="2"/>
  <c r="CU8" i="2"/>
  <c r="BD23" i="4"/>
  <c r="CE23" i="1"/>
  <c r="DG23" i="1" s="1"/>
  <c r="F23" i="5"/>
  <c r="AL23" i="1"/>
  <c r="K23" i="4"/>
  <c r="G23" i="5"/>
  <c r="AB23" i="4"/>
  <c r="CF23" i="4" s="1"/>
  <c r="BH23" i="4"/>
  <c r="BI23" i="4"/>
  <c r="M23" i="3"/>
  <c r="D23" i="3"/>
  <c r="M23" i="1"/>
  <c r="CR23" i="1"/>
  <c r="AM23" i="1"/>
  <c r="BF23" i="1" s="1"/>
  <c r="CK23" i="1"/>
  <c r="DC23" i="1"/>
  <c r="D23" i="1"/>
  <c r="BU23" i="1"/>
  <c r="CW23" i="1" s="1"/>
  <c r="CS23" i="1"/>
  <c r="BH23" i="1"/>
  <c r="BZ23" i="1"/>
  <c r="DB23" i="1" s="1"/>
  <c r="I22" i="5"/>
  <c r="BN22" i="1"/>
  <c r="AM22" i="4"/>
  <c r="CE22" i="1"/>
  <c r="BD22" i="4"/>
  <c r="CF22" i="4" s="1"/>
  <c r="AL22" i="1"/>
  <c r="F22" i="5"/>
  <c r="K22" i="4"/>
  <c r="BC22" i="1"/>
  <c r="BH22" i="4"/>
  <c r="BI22" i="4"/>
  <c r="M22" i="3"/>
  <c r="D22" i="3"/>
  <c r="CW22" i="1"/>
  <c r="CS22" i="1"/>
  <c r="CY22" i="1"/>
  <c r="E22" i="1"/>
  <c r="AF22" i="1"/>
  <c r="AE22" i="1" s="1"/>
  <c r="CI22" i="1" s="1"/>
  <c r="AX22" i="1"/>
  <c r="AM22" i="1" s="1"/>
  <c r="BP22" i="1"/>
  <c r="BD21" i="4"/>
  <c r="CE21" i="1"/>
  <c r="DG21" i="1" s="1"/>
  <c r="AL21" i="1"/>
  <c r="K21" i="4"/>
  <c r="F21" i="5"/>
  <c r="AB21" i="4"/>
  <c r="G21" i="5"/>
  <c r="BP21" i="4"/>
  <c r="BQ21" i="4"/>
  <c r="BW21" i="4"/>
  <c r="CA21" i="4"/>
  <c r="M21" i="3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BC20" i="1"/>
  <c r="CE20" i="1"/>
  <c r="DG20" i="1" s="1"/>
  <c r="BD20" i="4"/>
  <c r="CF20" i="4" s="1"/>
  <c r="K20" i="4"/>
  <c r="F20" i="5"/>
  <c r="AL20" i="1"/>
  <c r="G20" i="5"/>
  <c r="BH20" i="4"/>
  <c r="BI20" i="4"/>
  <c r="M20" i="3"/>
  <c r="CW20" i="1"/>
  <c r="AM20" i="1"/>
  <c r="BF20" i="1" s="1"/>
  <c r="D20" i="1"/>
  <c r="BO20" i="1"/>
  <c r="CR20" i="1"/>
  <c r="CK20" i="1"/>
  <c r="DC20" i="1"/>
  <c r="BH20" i="1"/>
  <c r="BZ20" i="1"/>
  <c r="DB20" i="1" s="1"/>
  <c r="CX20" i="1"/>
  <c r="CS20" i="1"/>
  <c r="BC19" i="1"/>
  <c r="AM19" i="4"/>
  <c r="BN19" i="1"/>
  <c r="I19" i="5"/>
  <c r="AL19" i="1"/>
  <c r="F19" i="5"/>
  <c r="K19" i="4"/>
  <c r="CF19" i="4"/>
  <c r="CE19" i="1"/>
  <c r="BI19" i="4"/>
  <c r="M19" i="3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CS19" i="1"/>
  <c r="BC18" i="1"/>
  <c r="BN18" i="1"/>
  <c r="I18" i="5"/>
  <c r="AM18" i="4"/>
  <c r="BD18" i="4"/>
  <c r="CF18" i="4" s="1"/>
  <c r="CE18" i="1"/>
  <c r="F18" i="5"/>
  <c r="K18" i="4"/>
  <c r="AL18" i="1"/>
  <c r="BH18" i="4"/>
  <c r="BI18" i="4"/>
  <c r="CB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BC17" i="1"/>
  <c r="CE17" i="1"/>
  <c r="DG17" i="1" s="1"/>
  <c r="BD17" i="4"/>
  <c r="CF17" i="4" s="1"/>
  <c r="F17" i="5"/>
  <c r="K17" i="4"/>
  <c r="AL17" i="1"/>
  <c r="G17" i="5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AB15" i="4"/>
  <c r="BD15" i="4"/>
  <c r="CE15" i="1"/>
  <c r="DG15" i="1" s="1"/>
  <c r="AL15" i="1"/>
  <c r="K15" i="4"/>
  <c r="F15" i="5"/>
  <c r="G15" i="5"/>
  <c r="BV15" i="4"/>
  <c r="BQ15" i="4"/>
  <c r="CA15" i="4"/>
  <c r="M15" i="3"/>
  <c r="BF15" i="1"/>
  <c r="CJ15" i="1"/>
  <c r="BG15" i="1"/>
  <c r="CI15" i="1" s="1"/>
  <c r="CR15" i="1"/>
  <c r="DB15" i="1"/>
  <c r="BU15" i="1"/>
  <c r="CW15" i="1" s="1"/>
  <c r="CS15" i="1"/>
  <c r="E15" i="1"/>
  <c r="CK15" i="1"/>
  <c r="DC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AM10" i="4"/>
  <c r="CE10" i="1"/>
  <c r="BD10" i="4"/>
  <c r="BD7" i="4" s="1"/>
  <c r="K10" i="4"/>
  <c r="BO10" i="4" s="1"/>
  <c r="F10" i="5"/>
  <c r="AL10" i="1"/>
  <c r="CP10" i="1" s="1"/>
  <c r="AB10" i="4"/>
  <c r="BC10" i="1"/>
  <c r="BC7" i="1" s="1"/>
  <c r="N10" i="5"/>
  <c r="I10" i="5"/>
  <c r="BH10" i="4"/>
  <c r="BI10" i="4"/>
  <c r="M10" i="3"/>
  <c r="AM10" i="1"/>
  <c r="BF10" i="1" s="1"/>
  <c r="D10" i="1"/>
  <c r="CR10" i="1"/>
  <c r="BG10" i="1"/>
  <c r="CI10" i="1" s="1"/>
  <c r="CJ10" i="1"/>
  <c r="N10" i="1"/>
  <c r="M10" i="1" s="1"/>
  <c r="CK10" i="1"/>
  <c r="BZ10" i="1"/>
  <c r="DB10" i="1" s="1"/>
  <c r="BU10" i="1"/>
  <c r="CW10" i="1" s="1"/>
  <c r="CM10" i="1"/>
  <c r="CS10" i="1"/>
  <c r="DC10" i="1"/>
  <c r="AL9" i="1"/>
  <c r="K9" i="4"/>
  <c r="F9" i="5"/>
  <c r="BD9" i="4"/>
  <c r="CF9" i="4" s="1"/>
  <c r="CE9" i="1"/>
  <c r="DG9" i="1" s="1"/>
  <c r="G9" i="5"/>
  <c r="CA9" i="4"/>
  <c r="BP9" i="4"/>
  <c r="BI9" i="4"/>
  <c r="BQ9" i="4"/>
  <c r="BJ9" i="4"/>
  <c r="CB9" i="4"/>
  <c r="M9" i="3"/>
  <c r="AM9" i="1"/>
  <c r="BF9" i="1" s="1"/>
  <c r="CR9" i="1"/>
  <c r="D9" i="1"/>
  <c r="BG9" i="1"/>
  <c r="CI9" i="1" s="1"/>
  <c r="CJ9" i="1"/>
  <c r="N9" i="1"/>
  <c r="M9" i="1" s="1"/>
  <c r="CK9" i="1"/>
  <c r="DC9" i="1"/>
  <c r="BU9" i="1"/>
  <c r="CW9" i="1" s="1"/>
  <c r="CM9" i="1"/>
  <c r="CS9" i="1"/>
  <c r="DE9" i="1"/>
  <c r="K8" i="4"/>
  <c r="F8" i="5"/>
  <c r="AL8" i="1"/>
  <c r="AM8" i="4"/>
  <c r="I8" i="5"/>
  <c r="BN8" i="1"/>
  <c r="AB8" i="4"/>
  <c r="CE8" i="1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J7" i="2" l="1"/>
  <c r="S7" i="3"/>
  <c r="J7" i="3"/>
  <c r="DG8" i="1"/>
  <c r="CE7" i="1"/>
  <c r="K7" i="4"/>
  <c r="DG19" i="1"/>
  <c r="AL7" i="1"/>
  <c r="CF8" i="4"/>
  <c r="AB7" i="4"/>
  <c r="CF15" i="4"/>
  <c r="AB26" i="3"/>
  <c r="DG18" i="1"/>
  <c r="CP18" i="1"/>
  <c r="AB13" i="2"/>
  <c r="AB29" i="3"/>
  <c r="BH29" i="4"/>
  <c r="BQ29" i="4"/>
  <c r="BP29" i="4"/>
  <c r="CQ13" i="2"/>
  <c r="CH13" i="2"/>
  <c r="DJ13" i="2" s="1"/>
  <c r="AB12" i="2"/>
  <c r="AB28" i="3"/>
  <c r="BH28" i="4"/>
  <c r="BI28" i="4"/>
  <c r="BP28" i="4"/>
  <c r="D28" i="3"/>
  <c r="D12" i="2"/>
  <c r="CQ12" i="2"/>
  <c r="CH12" i="2"/>
  <c r="DJ12" i="2" s="1"/>
  <c r="AB11" i="2"/>
  <c r="AB27" i="3"/>
  <c r="BH27" i="4"/>
  <c r="CI27" i="4"/>
  <c r="BQ27" i="4"/>
  <c r="BP27" i="4"/>
  <c r="CQ11" i="2"/>
  <c r="CH11" i="2"/>
  <c r="DJ11" i="2" s="1"/>
  <c r="D11" i="2"/>
  <c r="AB10" i="2"/>
  <c r="BI26" i="4"/>
  <c r="BQ26" i="4"/>
  <c r="BH26" i="4"/>
  <c r="CI26" i="4"/>
  <c r="BP26" i="4"/>
  <c r="D26" i="3"/>
  <c r="CQ10" i="2"/>
  <c r="CH10" i="2"/>
  <c r="DJ10" i="2" s="1"/>
  <c r="AB25" i="3"/>
  <c r="AB9" i="2"/>
  <c r="BP25" i="4"/>
  <c r="CA25" i="4"/>
  <c r="BI25" i="4"/>
  <c r="CI25" i="4"/>
  <c r="BH25" i="4"/>
  <c r="D25" i="3"/>
  <c r="CQ9" i="2"/>
  <c r="CH9" i="2"/>
  <c r="DJ9" i="2" s="1"/>
  <c r="AB8" i="2"/>
  <c r="AB7" i="2" s="1"/>
  <c r="AB24" i="3"/>
  <c r="CI24" i="4"/>
  <c r="BH24" i="4"/>
  <c r="D24" i="3"/>
  <c r="CQ8" i="2"/>
  <c r="CH8" i="2"/>
  <c r="DJ8" i="2" s="1"/>
  <c r="D8" i="2"/>
  <c r="BN23" i="1"/>
  <c r="CP23" i="1" s="1"/>
  <c r="I23" i="5"/>
  <c r="AM23" i="4"/>
  <c r="BO23" i="4" s="1"/>
  <c r="BQ23" i="4"/>
  <c r="CJ23" i="1"/>
  <c r="BG23" i="1"/>
  <c r="CI23" i="1" s="1"/>
  <c r="BO23" i="1"/>
  <c r="CP22" i="1"/>
  <c r="BO22" i="4"/>
  <c r="DG22" i="1"/>
  <c r="BQ22" i="4"/>
  <c r="DB22" i="1"/>
  <c r="CJ22" i="1"/>
  <c r="BF22" i="1"/>
  <c r="CR22" i="1"/>
  <c r="BO22" i="1"/>
  <c r="D22" i="1"/>
  <c r="CF21" i="4"/>
  <c r="I21" i="5"/>
  <c r="AM21" i="4"/>
  <c r="BO21" i="4" s="1"/>
  <c r="BN21" i="1"/>
  <c r="CP21" i="1" s="1"/>
  <c r="BI21" i="4"/>
  <c r="CR21" i="1"/>
  <c r="BG21" i="1"/>
  <c r="CI21" i="1" s="1"/>
  <c r="CJ21" i="1"/>
  <c r="BO21" i="1"/>
  <c r="I20" i="5"/>
  <c r="AM20" i="4"/>
  <c r="BO20" i="4" s="1"/>
  <c r="BN20" i="1"/>
  <c r="CP20" i="1" s="1"/>
  <c r="BQ20" i="4"/>
  <c r="BG20" i="1"/>
  <c r="CI20" i="1" s="1"/>
  <c r="CJ20" i="1"/>
  <c r="CQ20" i="1"/>
  <c r="BO19" i="4"/>
  <c r="CP19" i="1"/>
  <c r="BQ19" i="4"/>
  <c r="BP19" i="4"/>
  <c r="CI19" i="4"/>
  <c r="BH19" i="4"/>
  <c r="BO19" i="1"/>
  <c r="CR19" i="1"/>
  <c r="CQ19" i="1"/>
  <c r="BG19" i="1"/>
  <c r="CI19" i="1" s="1"/>
  <c r="CJ19" i="1"/>
  <c r="BO18" i="4"/>
  <c r="BQ18" i="4"/>
  <c r="CR18" i="1"/>
  <c r="BG18" i="1"/>
  <c r="CI18" i="1" s="1"/>
  <c r="CJ18" i="1"/>
  <c r="BO18" i="1"/>
  <c r="BN17" i="1"/>
  <c r="CP17" i="1" s="1"/>
  <c r="I17" i="5"/>
  <c r="AM17" i="4"/>
  <c r="BO17" i="4" s="1"/>
  <c r="BP17" i="4"/>
  <c r="BQ17" i="4"/>
  <c r="CI17" i="4"/>
  <c r="BH17" i="4"/>
  <c r="CR17" i="1"/>
  <c r="BO17" i="1"/>
  <c r="BG17" i="1"/>
  <c r="CI17" i="1" s="1"/>
  <c r="CJ17" i="1"/>
  <c r="CF16" i="4"/>
  <c r="I16" i="5"/>
  <c r="BN16" i="1"/>
  <c r="AM16" i="4"/>
  <c r="BO16" i="4" s="1"/>
  <c r="CP16" i="1"/>
  <c r="BQ16" i="4"/>
  <c r="CR16" i="1"/>
  <c r="BO16" i="1"/>
  <c r="BG16" i="1"/>
  <c r="CI16" i="1" s="1"/>
  <c r="CJ16" i="1"/>
  <c r="I15" i="5"/>
  <c r="AM15" i="4"/>
  <c r="BO15" i="4" s="1"/>
  <c r="BN15" i="1"/>
  <c r="CP15" i="1" s="1"/>
  <c r="BI15" i="4"/>
  <c r="BP15" i="4"/>
  <c r="BO15" i="1"/>
  <c r="D15" i="1"/>
  <c r="CF14" i="4"/>
  <c r="I14" i="5"/>
  <c r="BN14" i="1"/>
  <c r="CP14" i="1" s="1"/>
  <c r="AM14" i="4"/>
  <c r="BO14" i="4" s="1"/>
  <c r="BQ14" i="4"/>
  <c r="CR14" i="1"/>
  <c r="BO14" i="1"/>
  <c r="BG14" i="1"/>
  <c r="CI14" i="1" s="1"/>
  <c r="CJ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CF12" i="4"/>
  <c r="I12" i="5"/>
  <c r="BN12" i="1"/>
  <c r="CP12" i="1" s="1"/>
  <c r="AM12" i="4"/>
  <c r="BO12" i="4" s="1"/>
  <c r="BQ12" i="4"/>
  <c r="CR12" i="1"/>
  <c r="CQ12" i="1"/>
  <c r="BG12" i="1"/>
  <c r="CI12" i="1" s="1"/>
  <c r="CJ12" i="1"/>
  <c r="CF11" i="4"/>
  <c r="I11" i="5"/>
  <c r="BN11" i="1"/>
  <c r="AM11" i="4"/>
  <c r="BO11" i="4" s="1"/>
  <c r="CP11" i="1"/>
  <c r="BQ11" i="4"/>
  <c r="CR11" i="1"/>
  <c r="BO11" i="1"/>
  <c r="BG11" i="1"/>
  <c r="CI11" i="1" s="1"/>
  <c r="CJ11" i="1"/>
  <c r="CF10" i="4"/>
  <c r="DG10" i="1"/>
  <c r="BQ10" i="4"/>
  <c r="BO10" i="1"/>
  <c r="I9" i="5"/>
  <c r="AM9" i="4"/>
  <c r="AM7" i="4" s="1"/>
  <c r="BN9" i="1"/>
  <c r="CP9" i="1" s="1"/>
  <c r="CI9" i="4"/>
  <c r="BH9" i="4"/>
  <c r="BO9" i="1"/>
  <c r="BO8" i="4"/>
  <c r="CP8" i="1"/>
  <c r="BQ8" i="4"/>
  <c r="CR8" i="1"/>
  <c r="CQ8" i="1"/>
  <c r="BG8" i="1"/>
  <c r="CI8" i="1" s="1"/>
  <c r="CJ8" i="1"/>
  <c r="AB7" i="3" l="1"/>
  <c r="BO7" i="4"/>
  <c r="CF7" i="4"/>
  <c r="DG7" i="1"/>
  <c r="CP7" i="1"/>
  <c r="BN7" i="1"/>
  <c r="BO9" i="4"/>
  <c r="CH20" i="1"/>
  <c r="DJ20" i="1" s="1"/>
  <c r="CI29" i="4"/>
  <c r="CI28" i="4"/>
  <c r="BP23" i="4"/>
  <c r="CI23" i="4"/>
  <c r="CH23" i="1"/>
  <c r="DJ23" i="1" s="1"/>
  <c r="CQ23" i="1"/>
  <c r="BP22" i="4"/>
  <c r="CI22" i="4"/>
  <c r="CQ22" i="1"/>
  <c r="CH22" i="1"/>
  <c r="DJ22" i="1" s="1"/>
  <c r="BH21" i="4"/>
  <c r="CI21" i="4"/>
  <c r="CH21" i="1"/>
  <c r="DJ21" i="1" s="1"/>
  <c r="CQ21" i="1"/>
  <c r="BP20" i="4"/>
  <c r="CI20" i="4"/>
  <c r="CH19" i="1"/>
  <c r="DJ19" i="1" s="1"/>
  <c r="BP18" i="4"/>
  <c r="CI18" i="4"/>
  <c r="CH18" i="1"/>
  <c r="DJ18" i="1" s="1"/>
  <c r="CQ18" i="1"/>
  <c r="CH17" i="1"/>
  <c r="DJ17" i="1" s="1"/>
  <c r="CQ17" i="1"/>
  <c r="BP16" i="4"/>
  <c r="CI16" i="4"/>
  <c r="CH16" i="1"/>
  <c r="DJ16" i="1" s="1"/>
  <c r="CQ16" i="1"/>
  <c r="CI15" i="4"/>
  <c r="BH15" i="4"/>
  <c r="CQ15" i="1"/>
  <c r="CH15" i="1"/>
  <c r="DJ15" i="1" s="1"/>
  <c r="BP14" i="4"/>
  <c r="CI14" i="4"/>
  <c r="CQ14" i="1"/>
  <c r="CH14" i="1"/>
  <c r="DJ14" i="1" s="1"/>
  <c r="BP13" i="4"/>
  <c r="CI13" i="4"/>
  <c r="CH13" i="1"/>
  <c r="DJ13" i="1" s="1"/>
  <c r="BP12" i="4"/>
  <c r="CI12" i="4"/>
  <c r="CH12" i="1"/>
  <c r="DJ12" i="1" s="1"/>
  <c r="BP11" i="4"/>
  <c r="CI11" i="4"/>
  <c r="CQ11" i="1"/>
  <c r="CH11" i="1"/>
  <c r="DJ11" i="1" s="1"/>
  <c r="BP10" i="4"/>
  <c r="CI10" i="4"/>
  <c r="CH10" i="1"/>
  <c r="DJ10" i="1" s="1"/>
  <c r="CQ10" i="1"/>
  <c r="CH9" i="1"/>
  <c r="DJ9" i="1" s="1"/>
  <c r="CQ9" i="1"/>
  <c r="BP8" i="4"/>
  <c r="CI8" i="4"/>
  <c r="CH8" i="1"/>
  <c r="DJ8" i="1" s="1"/>
</calcChain>
</file>

<file path=xl/sharedStrings.xml><?xml version="1.0" encoding="utf-8"?>
<sst xmlns="http://schemas.openxmlformats.org/spreadsheetml/2006/main" count="2033" uniqueCount="317">
  <si>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</si>
  <si>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</si>
  <si>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</si>
  <si>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</si>
  <si>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</si>
  <si>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</si>
  <si>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</si>
  <si>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</si>
  <si>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</si>
  <si>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</si>
  <si>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</si>
  <si>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</si>
  <si>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</si>
  <si>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</si>
  <si>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</si>
  <si>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</si>
  <si>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</si>
  <si>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</si>
  <si>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</si>
  <si>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</si>
  <si>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</si>
  <si>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</si>
  <si>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</si>
  <si>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</si>
  <si>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</si>
  <si>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</si>
  <si>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</si>
  <si>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</si>
  <si>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</si>
  <si>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</si>
  <si>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</si>
  <si>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</si>
  <si>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</si>
  <si>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</si>
  <si>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</si>
  <si>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</si>
  <si>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</si>
  <si>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</si>
  <si>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</si>
  <si>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</si>
  <si>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</si>
  <si>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</si>
  <si>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</si>
  <si>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</si>
  <si>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</si>
  <si>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</si>
  <si>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</si>
  <si>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</si>
  <si>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</si>
  <si>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</si>
  <si>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</si>
  <si>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</si>
  <si>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</si>
  <si>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</si>
  <si>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</si>
  <si>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</si>
  <si>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</si>
  <si>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</si>
  <si>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</si>
  <si>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</si>
  <si>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</si>
  <si>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</si>
  <si>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</si>
  <si>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</si>
  <si>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</si>
  <si>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</si>
  <si>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</si>
  <si>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</si>
  <si>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</si>
  <si>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</si>
  <si>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</si>
  <si>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</si>
  <si>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</si>
  <si>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</si>
  <si>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</si>
  <si>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</si>
  <si>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</si>
  <si>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</si>
  <si>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</si>
  <si>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</si>
  <si>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</si>
  <si>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</si>
  <si>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</si>
  <si>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</si>
  <si>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</si>
  <si>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</si>
  <si>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</si>
  <si>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</si>
  <si>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</si>
  <si>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</si>
  <si>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</si>
  <si>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</si>
  <si>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</si>
  <si>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</si>
  <si>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</si>
  <si>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</si>
  <si>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</si>
  <si>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</si>
  <si>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</si>
  <si>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</si>
  <si>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</si>
  <si>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</si>
  <si>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</si>
  <si>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</si>
  <si>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</si>
  <si>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</si>
  <si>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</si>
  <si>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</si>
  <si>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</si>
  <si>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</si>
  <si>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</si>
  <si>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</si>
  <si>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</si>
  <si>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</si>
  <si>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</si>
  <si>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</si>
  <si>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</si>
  <si>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</si>
  <si>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</si>
  <si>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</si>
  <si>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</si>
  <si>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</si>
  <si>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</si>
  <si>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</si>
  <si>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</si>
  <si>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</si>
  <si>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</si>
  <si>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</si>
  <si>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</si>
  <si>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</si>
  <si>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</si>
  <si>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</si>
  <si>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</si>
  <si>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</si>
  <si>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</si>
  <si>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</si>
  <si>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</si>
  <si>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</si>
  <si>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</si>
  <si>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</si>
  <si>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</si>
  <si>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</si>
  <si>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</si>
  <si>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</si>
  <si>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</si>
  <si>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</si>
  <si>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</si>
  <si>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</si>
  <si>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</si>
  <si>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</si>
  <si>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</si>
  <si>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</si>
  <si>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</si>
  <si>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</si>
  <si>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</si>
  <si>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</si>
  <si>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</si>
  <si>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</si>
  <si>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</si>
  <si>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</si>
  <si>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</si>
  <si>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</si>
  <si>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</si>
  <si>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</si>
  <si>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</si>
  <si>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</si>
  <si>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</si>
  <si>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</si>
  <si>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</si>
  <si>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</si>
  <si>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</si>
  <si>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</si>
  <si>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</si>
  <si>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</si>
  <si>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</si>
  <si>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</si>
  <si>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</si>
  <si>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</si>
  <si>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</si>
  <si>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</si>
  <si>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</si>
  <si>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</si>
  <si>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</si>
  <si>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</si>
  <si>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</si>
  <si>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</si>
  <si>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</si>
  <si>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</si>
  <si>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</si>
  <si>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</si>
  <si>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</si>
  <si>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</si>
  <si>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</si>
  <si>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</si>
  <si>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</si>
  <si>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</si>
  <si>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</si>
  <si>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</si>
  <si>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</si>
  <si>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</si>
  <si>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長崎県</t>
    <phoneticPr fontId="3"/>
  </si>
  <si>
    <t>佐世保市</t>
    <phoneticPr fontId="3"/>
  </si>
  <si>
    <t/>
  </si>
  <si>
    <t>42202</t>
    <phoneticPr fontId="3"/>
  </si>
  <si>
    <t>長崎県</t>
    <phoneticPr fontId="3"/>
  </si>
  <si>
    <t>42202</t>
    <phoneticPr fontId="3"/>
  </si>
  <si>
    <t>長崎県</t>
    <phoneticPr fontId="3"/>
  </si>
  <si>
    <t>佐世保市</t>
    <phoneticPr fontId="3"/>
  </si>
  <si>
    <t>42203</t>
    <phoneticPr fontId="3"/>
  </si>
  <si>
    <t>島原市</t>
    <phoneticPr fontId="3"/>
  </si>
  <si>
    <t>42203</t>
    <phoneticPr fontId="3"/>
  </si>
  <si>
    <t>島原市</t>
    <phoneticPr fontId="3"/>
  </si>
  <si>
    <t>長崎県</t>
    <phoneticPr fontId="3"/>
  </si>
  <si>
    <t>42205</t>
    <phoneticPr fontId="3"/>
  </si>
  <si>
    <t>大村市</t>
    <phoneticPr fontId="3"/>
  </si>
  <si>
    <t>42205</t>
    <phoneticPr fontId="3"/>
  </si>
  <si>
    <t>42205</t>
    <phoneticPr fontId="3"/>
  </si>
  <si>
    <t>大村市</t>
    <phoneticPr fontId="3"/>
  </si>
  <si>
    <t>長崎県</t>
    <phoneticPr fontId="3"/>
  </si>
  <si>
    <t>42205</t>
    <phoneticPr fontId="3"/>
  </si>
  <si>
    <t>大村市</t>
    <phoneticPr fontId="3"/>
  </si>
  <si>
    <t>42207</t>
    <phoneticPr fontId="3"/>
  </si>
  <si>
    <t>平戸市</t>
    <phoneticPr fontId="3"/>
  </si>
  <si>
    <t>42207</t>
    <phoneticPr fontId="3"/>
  </si>
  <si>
    <t>平戸市</t>
    <phoneticPr fontId="3"/>
  </si>
  <si>
    <t>42207</t>
    <phoneticPr fontId="3"/>
  </si>
  <si>
    <t>平戸市</t>
    <phoneticPr fontId="3"/>
  </si>
  <si>
    <t>42209</t>
    <phoneticPr fontId="3"/>
  </si>
  <si>
    <t>対馬市</t>
    <phoneticPr fontId="3"/>
  </si>
  <si>
    <t>42209</t>
    <phoneticPr fontId="3"/>
  </si>
  <si>
    <t>対馬市</t>
    <phoneticPr fontId="3"/>
  </si>
  <si>
    <t>対馬市</t>
    <phoneticPr fontId="3"/>
  </si>
  <si>
    <t>42209</t>
    <phoneticPr fontId="3"/>
  </si>
  <si>
    <t>42210</t>
    <phoneticPr fontId="3"/>
  </si>
  <si>
    <t>壱岐市</t>
    <phoneticPr fontId="3"/>
  </si>
  <si>
    <t>42210</t>
    <phoneticPr fontId="3"/>
  </si>
  <si>
    <t>壱岐市</t>
    <phoneticPr fontId="3"/>
  </si>
  <si>
    <t>42211</t>
    <phoneticPr fontId="3"/>
  </si>
  <si>
    <t>五島市</t>
    <phoneticPr fontId="3"/>
  </si>
  <si>
    <t>42211</t>
    <phoneticPr fontId="3"/>
  </si>
  <si>
    <t>五島市</t>
    <phoneticPr fontId="3"/>
  </si>
  <si>
    <t>42211</t>
    <phoneticPr fontId="3"/>
  </si>
  <si>
    <t>五島市</t>
    <phoneticPr fontId="3"/>
  </si>
  <si>
    <t>42212</t>
    <phoneticPr fontId="3"/>
  </si>
  <si>
    <t>西海市</t>
    <phoneticPr fontId="3"/>
  </si>
  <si>
    <t>42212</t>
    <phoneticPr fontId="3"/>
  </si>
  <si>
    <t>西海市</t>
    <phoneticPr fontId="3"/>
  </si>
  <si>
    <t>42212</t>
    <phoneticPr fontId="3"/>
  </si>
  <si>
    <t>西海市</t>
    <phoneticPr fontId="3"/>
  </si>
  <si>
    <t>42212</t>
    <phoneticPr fontId="3"/>
  </si>
  <si>
    <t>42213</t>
    <phoneticPr fontId="3"/>
  </si>
  <si>
    <t>雲仙市</t>
    <phoneticPr fontId="3"/>
  </si>
  <si>
    <t>42213</t>
    <phoneticPr fontId="3"/>
  </si>
  <si>
    <t>雲仙市</t>
    <phoneticPr fontId="3"/>
  </si>
  <si>
    <t>42214</t>
    <phoneticPr fontId="3"/>
  </si>
  <si>
    <t>南島原市</t>
    <phoneticPr fontId="3"/>
  </si>
  <si>
    <t>42214</t>
    <phoneticPr fontId="3"/>
  </si>
  <si>
    <t>南島原市</t>
    <phoneticPr fontId="3"/>
  </si>
  <si>
    <t>42308</t>
    <phoneticPr fontId="3"/>
  </si>
  <si>
    <t>時津町</t>
    <phoneticPr fontId="3"/>
  </si>
  <si>
    <t>時津町</t>
    <phoneticPr fontId="3"/>
  </si>
  <si>
    <t>42308</t>
    <phoneticPr fontId="3"/>
  </si>
  <si>
    <t>42321</t>
    <phoneticPr fontId="3"/>
  </si>
  <si>
    <t>東彼杵町</t>
    <phoneticPr fontId="3"/>
  </si>
  <si>
    <t>42321</t>
    <phoneticPr fontId="3"/>
  </si>
  <si>
    <t>東彼杵町</t>
    <phoneticPr fontId="3"/>
  </si>
  <si>
    <t>長崎県</t>
    <phoneticPr fontId="3"/>
  </si>
  <si>
    <t>42321</t>
    <phoneticPr fontId="3"/>
  </si>
  <si>
    <t>東彼杵町</t>
    <phoneticPr fontId="3"/>
  </si>
  <si>
    <t>42322</t>
    <phoneticPr fontId="3"/>
  </si>
  <si>
    <t>川棚町</t>
    <phoneticPr fontId="3"/>
  </si>
  <si>
    <t>川棚町</t>
    <phoneticPr fontId="3"/>
  </si>
  <si>
    <t>42322</t>
    <phoneticPr fontId="3"/>
  </si>
  <si>
    <t>川棚町</t>
    <phoneticPr fontId="3"/>
  </si>
  <si>
    <t>42323</t>
    <phoneticPr fontId="3"/>
  </si>
  <si>
    <t>波佐見町</t>
    <phoneticPr fontId="3"/>
  </si>
  <si>
    <t>42323</t>
    <phoneticPr fontId="3"/>
  </si>
  <si>
    <t>波佐見町</t>
    <phoneticPr fontId="3"/>
  </si>
  <si>
    <t>42383</t>
    <phoneticPr fontId="3"/>
  </si>
  <si>
    <t>小値賀町</t>
    <phoneticPr fontId="3"/>
  </si>
  <si>
    <t>小値賀町</t>
    <phoneticPr fontId="3"/>
  </si>
  <si>
    <t>長崎県</t>
    <phoneticPr fontId="3"/>
  </si>
  <si>
    <t>42383</t>
    <phoneticPr fontId="3"/>
  </si>
  <si>
    <t>小値賀町</t>
    <phoneticPr fontId="3"/>
  </si>
  <si>
    <t>42411</t>
    <phoneticPr fontId="3"/>
  </si>
  <si>
    <t>新上五島町</t>
    <phoneticPr fontId="3"/>
  </si>
  <si>
    <t>42411</t>
    <phoneticPr fontId="3"/>
  </si>
  <si>
    <t>新上五島町</t>
    <phoneticPr fontId="3"/>
  </si>
  <si>
    <t>42817</t>
    <phoneticPr fontId="3"/>
  </si>
  <si>
    <t>東彼地区保健福祉組合</t>
    <phoneticPr fontId="3"/>
  </si>
  <si>
    <t>42817</t>
    <phoneticPr fontId="3"/>
  </si>
  <si>
    <t>東彼地区保健福祉組合</t>
    <phoneticPr fontId="3"/>
  </si>
  <si>
    <t>42842</t>
    <phoneticPr fontId="3"/>
  </si>
  <si>
    <t>県央地域広域市町村圏組合</t>
    <phoneticPr fontId="3"/>
  </si>
  <si>
    <t>県央地域広域市町村圏組合</t>
    <phoneticPr fontId="3"/>
  </si>
  <si>
    <t>42842</t>
    <phoneticPr fontId="3"/>
  </si>
  <si>
    <t>42843</t>
    <phoneticPr fontId="3"/>
  </si>
  <si>
    <t>島原地域広域市町村圏組合</t>
    <phoneticPr fontId="3"/>
  </si>
  <si>
    <t>島原地域広域市町村圏組合</t>
    <phoneticPr fontId="3"/>
  </si>
  <si>
    <t>長崎県</t>
    <phoneticPr fontId="3"/>
  </si>
  <si>
    <t>42843</t>
    <phoneticPr fontId="3"/>
  </si>
  <si>
    <t>島原地域広域市町村圏組合</t>
    <phoneticPr fontId="3"/>
  </si>
  <si>
    <t>42867</t>
    <phoneticPr fontId="3"/>
  </si>
  <si>
    <t>県央県南広域環境組合</t>
    <phoneticPr fontId="3"/>
  </si>
  <si>
    <t>県央県南広域環境組合</t>
    <phoneticPr fontId="3"/>
  </si>
  <si>
    <t>42867</t>
    <phoneticPr fontId="3"/>
  </si>
  <si>
    <t>42872</t>
    <phoneticPr fontId="3"/>
  </si>
  <si>
    <t>北松北部環境組合</t>
    <phoneticPr fontId="3"/>
  </si>
  <si>
    <t>北松北部環境組合</t>
    <phoneticPr fontId="3"/>
  </si>
  <si>
    <t>42872</t>
    <phoneticPr fontId="3"/>
  </si>
  <si>
    <t>42876</t>
    <phoneticPr fontId="3"/>
  </si>
  <si>
    <t>長与・時津環境施設組合</t>
    <phoneticPr fontId="3"/>
  </si>
  <si>
    <t>長与・時津環境施設組合</t>
    <phoneticPr fontId="3"/>
  </si>
  <si>
    <t>長与・時津環境施設組合</t>
    <phoneticPr fontId="3"/>
  </si>
  <si>
    <t>42000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</si>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</sst>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212</v>
      </c>
      <c r="B7" s="92" t="s">
        <v>314</v>
      </c>
      <c r="C7" s="78" t="s">
        <v>315</v>
      </c>
      <c r="D7" s="79">
        <f>SUM($D$8:$D$23)</f>
        <v>12544</v>
      </c>
      <c r="E7" s="79">
        <f>SUM($E$8:$E$23)</f>
        <v>6372</v>
      </c>
      <c r="F7" s="79">
        <f>SUM($F$8:$F$23)</f>
        <v>6127</v>
      </c>
      <c r="G7" s="79">
        <f>SUM($G$8:$G$23)</f>
        <v>0</v>
      </c>
      <c r="H7" s="79">
        <f>SUM($H$8:$H$23)</f>
        <v>0</v>
      </c>
      <c r="I7" s="79">
        <f>SUM($I$8:$I$23)</f>
        <v>0</v>
      </c>
      <c r="J7" s="93" t="s">
        <v>316</v>
      </c>
      <c r="K7" s="79">
        <f>SUM($K$8:$K$23)</f>
        <v>245</v>
      </c>
      <c r="L7" s="79">
        <f>SUM($L$8:$L$23)</f>
        <v>6172</v>
      </c>
      <c r="M7" s="79">
        <f>SUM($M$8:$M$23)</f>
        <v>0</v>
      </c>
      <c r="N7" s="79">
        <f>SUM($N$8:$N$23)</f>
        <v>0</v>
      </c>
      <c r="O7" s="79">
        <f>SUM($O$8:$O$23)</f>
        <v>0</v>
      </c>
      <c r="P7" s="79">
        <f>SUM($P$8:$P$23)</f>
        <v>0</v>
      </c>
      <c r="Q7" s="79">
        <f>SUM($Q$8:$Q$23)</f>
        <v>0</v>
      </c>
      <c r="R7" s="79">
        <f>SUM($R$8:$R$23)</f>
        <v>0</v>
      </c>
      <c r="S7" s="93" t="s">
        <v>316</v>
      </c>
      <c r="T7" s="79">
        <f>SUM($T$8:$T$23)</f>
        <v>0</v>
      </c>
      <c r="U7" s="79">
        <f>SUM($U$8:$U$23)</f>
        <v>0</v>
      </c>
      <c r="V7" s="79">
        <f>SUM($V$8:$V$23)</f>
        <v>12544</v>
      </c>
      <c r="W7" s="79">
        <f>SUM($W$8:$W$23)</f>
        <v>6372</v>
      </c>
      <c r="X7" s="79">
        <f>SUM($X$8:$X$23)</f>
        <v>6127</v>
      </c>
      <c r="Y7" s="79">
        <f>SUM($Y$8:$Y$23)</f>
        <v>0</v>
      </c>
      <c r="Z7" s="79">
        <f>SUM($Z$8:$Z$23)</f>
        <v>0</v>
      </c>
      <c r="AA7" s="79">
        <f>SUM($AA$8:$AA$23)</f>
        <v>0</v>
      </c>
      <c r="AB7" s="93" t="s">
        <v>316</v>
      </c>
      <c r="AC7" s="79">
        <f>SUM($AC$8:$AC$23)</f>
        <v>245</v>
      </c>
      <c r="AD7" s="79">
        <f>SUM($AD$8:$AD$23)</f>
        <v>6172</v>
      </c>
      <c r="AE7" s="79">
        <f>SUM($AE$8:$AE$23)</f>
        <v>0</v>
      </c>
      <c r="AF7" s="79">
        <f>SUM($AF$8:$AF$23)</f>
        <v>0</v>
      </c>
      <c r="AG7" s="79">
        <f>SUM($AG$8:$AG$23)</f>
        <v>0</v>
      </c>
      <c r="AH7" s="79">
        <f>SUM($AH$8:$AH$23)</f>
        <v>0</v>
      </c>
      <c r="AI7" s="79">
        <f>SUM($AI$8:$AI$23)</f>
        <v>0</v>
      </c>
      <c r="AJ7" s="79">
        <f>SUM($AJ$8:$AJ$23)</f>
        <v>0</v>
      </c>
      <c r="AK7" s="79">
        <f>SUM($AK$8:$AK$23)</f>
        <v>0</v>
      </c>
      <c r="AL7" s="79">
        <f>SUM($AL$8:$AL$23)</f>
        <v>0</v>
      </c>
      <c r="AM7" s="79">
        <f>SUM($AM$8:$AM$23)</f>
        <v>12544</v>
      </c>
      <c r="AN7" s="79">
        <f>SUM($AN$8:$AN$23)</f>
        <v>0</v>
      </c>
      <c r="AO7" s="79">
        <f>SUM($AO$8:$AO$23)</f>
        <v>0</v>
      </c>
      <c r="AP7" s="79">
        <f>SUM($AP$8:$AP$23)</f>
        <v>0</v>
      </c>
      <c r="AQ7" s="79">
        <f>SUM($AQ$8:$AQ$23)</f>
        <v>0</v>
      </c>
      <c r="AR7" s="79">
        <f>SUM($AR$8:$AR$23)</f>
        <v>0</v>
      </c>
      <c r="AS7" s="79">
        <f>SUM($AS$8:$AS$23)</f>
        <v>0</v>
      </c>
      <c r="AT7" s="79">
        <f>SUM($AT$8:$AT$23)</f>
        <v>0</v>
      </c>
      <c r="AU7" s="79">
        <f>SUM($AU$8:$AU$23)</f>
        <v>0</v>
      </c>
      <c r="AV7" s="79">
        <f>SUM($AV$8:$AV$23)</f>
        <v>0</v>
      </c>
      <c r="AW7" s="79">
        <f>SUM($AW$8:$AW$23)</f>
        <v>0</v>
      </c>
      <c r="AX7" s="79">
        <f>SUM($AX$8:$AX$23)</f>
        <v>12544</v>
      </c>
      <c r="AY7" s="79">
        <f>SUM($AY$8:$AY$23)</f>
        <v>726</v>
      </c>
      <c r="AZ7" s="79">
        <f>SUM($AZ$8:$AZ$23)</f>
        <v>4838</v>
      </c>
      <c r="BA7" s="79">
        <f>SUM($BA$8:$BA$23)</f>
        <v>875</v>
      </c>
      <c r="BB7" s="79">
        <f>SUM($BB$8:$BB$23)</f>
        <v>6105</v>
      </c>
      <c r="BC7" s="79">
        <f>SUM($BC$8:$BC$23)</f>
        <v>0</v>
      </c>
      <c r="BD7" s="79">
        <f>SUM($BD$8:$BD$23)</f>
        <v>0</v>
      </c>
      <c r="BE7" s="79">
        <f>SUM($BE$8:$BE$23)</f>
        <v>0</v>
      </c>
      <c r="BF7" s="79">
        <f>SUM($BF$8:$BF$23)</f>
        <v>12544</v>
      </c>
      <c r="BG7" s="79">
        <f>SUM($BG$8:$BG$23)</f>
        <v>0</v>
      </c>
      <c r="BH7" s="79">
        <f>SUM($BH$8:$BH$23)</f>
        <v>0</v>
      </c>
      <c r="BI7" s="79">
        <f>SUM($BI$8:$BI$23)</f>
        <v>0</v>
      </c>
      <c r="BJ7" s="79">
        <f>SUM($BJ$8:$BJ$23)</f>
        <v>0</v>
      </c>
      <c r="BK7" s="79">
        <f>SUM($BK$8:$BK$23)</f>
        <v>0</v>
      </c>
      <c r="BL7" s="79">
        <f>SUM($BL$8:$BL$23)</f>
        <v>0</v>
      </c>
      <c r="BM7" s="79">
        <f>SUM($BM$8:$BM$23)</f>
        <v>0</v>
      </c>
      <c r="BN7" s="79">
        <f>SUM($BN$8:$BN$23)</f>
        <v>0</v>
      </c>
      <c r="BO7" s="79">
        <f>SUM($BO$8:$BO$23)</f>
        <v>0</v>
      </c>
      <c r="BP7" s="79">
        <f>SUM($BP$8:$BP$23)</f>
        <v>0</v>
      </c>
      <c r="BQ7" s="79">
        <f>SUM($BQ$8:$BQ$23)</f>
        <v>0</v>
      </c>
      <c r="BR7" s="79">
        <f>SUM($BR$8:$BR$23)</f>
        <v>0</v>
      </c>
      <c r="BS7" s="79">
        <f>SUM($BS$8:$BS$23)</f>
        <v>0</v>
      </c>
      <c r="BT7" s="79">
        <f>SUM($BT$8:$BT$23)</f>
        <v>0</v>
      </c>
      <c r="BU7" s="79">
        <f>SUM($BU$8:$BU$23)</f>
        <v>0</v>
      </c>
      <c r="BV7" s="79">
        <f>SUM($BV$8:$BV$23)</f>
        <v>0</v>
      </c>
      <c r="BW7" s="79">
        <f>SUM($BW$8:$BW$23)</f>
        <v>0</v>
      </c>
      <c r="BX7" s="79">
        <f>SUM($BX$8:$BX$23)</f>
        <v>0</v>
      </c>
      <c r="BY7" s="79">
        <f>SUM($BY$8:$BY$23)</f>
        <v>0</v>
      </c>
      <c r="BZ7" s="79">
        <f>SUM($BZ$8:$BZ$23)</f>
        <v>0</v>
      </c>
      <c r="CA7" s="79">
        <f>SUM($CA$8:$CA$23)</f>
        <v>0</v>
      </c>
      <c r="CB7" s="79">
        <f>SUM($CB$8:$CB$23)</f>
        <v>0</v>
      </c>
      <c r="CC7" s="79">
        <f>SUM($CC$8:$CC$23)</f>
        <v>0</v>
      </c>
      <c r="CD7" s="79">
        <f>SUM($CD$8:$CD$23)</f>
        <v>0</v>
      </c>
      <c r="CE7" s="79">
        <f>SUM($CE$8:$CE$23)</f>
        <v>0</v>
      </c>
      <c r="CF7" s="79">
        <f>SUM($CF$8:$CF$23)</f>
        <v>0</v>
      </c>
      <c r="CG7" s="79">
        <f>SUM($CG$8:$CG$23)</f>
        <v>0</v>
      </c>
      <c r="CH7" s="79">
        <f>SUM($CH$8:$CH$23)</f>
        <v>0</v>
      </c>
      <c r="CI7" s="79">
        <f>SUM($CI$8:$CI$23)</f>
        <v>0</v>
      </c>
      <c r="CJ7" s="79">
        <f>SUM($CJ$8:$CJ$23)</f>
        <v>0</v>
      </c>
      <c r="CK7" s="79">
        <f>SUM($CK$8:$CK$23)</f>
        <v>0</v>
      </c>
      <c r="CL7" s="79">
        <f>SUM($CL$8:$CL$23)</f>
        <v>0</v>
      </c>
      <c r="CM7" s="79">
        <f>SUM($CM$8:$CM$23)</f>
        <v>0</v>
      </c>
      <c r="CN7" s="79">
        <f>SUM($CN$8:$CN$23)</f>
        <v>0</v>
      </c>
      <c r="CO7" s="79">
        <f>SUM($CO$8:$CO$23)</f>
        <v>0</v>
      </c>
      <c r="CP7" s="79">
        <f>SUM($CP$8:$CP$23)</f>
        <v>0</v>
      </c>
      <c r="CQ7" s="79">
        <f>SUM($CQ$8:$CQ$23)</f>
        <v>12544</v>
      </c>
      <c r="CR7" s="79">
        <f>SUM($CR$8:$CR$23)</f>
        <v>0</v>
      </c>
      <c r="CS7" s="79">
        <f>SUM($CS$8:$CS$23)</f>
        <v>0</v>
      </c>
      <c r="CT7" s="79">
        <f>SUM($CT$8:$CT$23)</f>
        <v>0</v>
      </c>
      <c r="CU7" s="79">
        <f>SUM($CU$8:$CU$23)</f>
        <v>0</v>
      </c>
      <c r="CV7" s="79">
        <f>SUM($CV$8:$CV$23)</f>
        <v>0</v>
      </c>
      <c r="CW7" s="79">
        <f>SUM($CW$8:$CW$23)</f>
        <v>0</v>
      </c>
      <c r="CX7" s="79">
        <f>SUM($CX$8:$CX$23)</f>
        <v>0</v>
      </c>
      <c r="CY7" s="79">
        <f>SUM($CY$8:$CY$23)</f>
        <v>0</v>
      </c>
      <c r="CZ7" s="79">
        <f>SUM($CZ$8:$CZ$23)</f>
        <v>0</v>
      </c>
      <c r="DA7" s="79">
        <f>SUM($DA$8:$DA$23)</f>
        <v>0</v>
      </c>
      <c r="DB7" s="79">
        <f>SUM($DB$8:$DB$23)</f>
        <v>12544</v>
      </c>
      <c r="DC7" s="79">
        <f>SUM($DC$8:$DC$23)</f>
        <v>726</v>
      </c>
      <c r="DD7" s="79">
        <f>SUM($DD$8:$DD$23)</f>
        <v>4838</v>
      </c>
      <c r="DE7" s="79">
        <f>SUM($DE$8:$DE$23)</f>
        <v>875</v>
      </c>
      <c r="DF7" s="79">
        <f>SUM($DF$8:$DF$23)</f>
        <v>6105</v>
      </c>
      <c r="DG7" s="79">
        <f>SUM($DG$8:$DG$23)</f>
        <v>0</v>
      </c>
      <c r="DH7" s="79">
        <f>SUM($DH$8:$DH$23)</f>
        <v>0</v>
      </c>
      <c r="DI7" s="79">
        <f>SUM($DI$8:$DI$23)</f>
        <v>0</v>
      </c>
      <c r="DJ7" s="79">
        <f>SUM($DJ$8:$DJ$23)</f>
        <v>12544</v>
      </c>
    </row>
    <row r="8" spans="1:114" s="8" customFormat="1" ht="12" customHeight="1">
      <c r="A8" s="80" t="s">
        <v>200</v>
      </c>
      <c r="B8" s="83" t="s">
        <v>203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3" si="0">SUM(AE8,+BG8)</f>
        <v>0</v>
      </c>
      <c r="CJ8" s="84">
        <f t="shared" ref="CJ8:CJ23" si="1">SUM(AF8,+BH8)</f>
        <v>0</v>
      </c>
      <c r="CK8" s="84">
        <f t="shared" ref="CK8:CK23" si="2">SUM(AG8,+BI8)</f>
        <v>0</v>
      </c>
      <c r="CL8" s="84">
        <f t="shared" ref="CL8:CL23" si="3">SUM(AH8,+BJ8)</f>
        <v>0</v>
      </c>
      <c r="CM8" s="84">
        <f t="shared" ref="CM8:CM23" si="4">SUM(AI8,+BK8)</f>
        <v>0</v>
      </c>
      <c r="CN8" s="84">
        <f t="shared" ref="CN8:CN23" si="5">SUM(AJ8,+BL8)</f>
        <v>0</v>
      </c>
      <c r="CO8" s="84">
        <f t="shared" ref="CO8:CO23" si="6">SUM(AK8,+BM8)</f>
        <v>0</v>
      </c>
      <c r="CP8" s="84">
        <f t="shared" ref="CP8:CP23" si="7">SUM(AL8,+BN8)</f>
        <v>0</v>
      </c>
      <c r="CQ8" s="84">
        <f t="shared" ref="CQ8:CQ23" si="8">SUM(AM8,+BO8)</f>
        <v>0</v>
      </c>
      <c r="CR8" s="84">
        <f t="shared" ref="CR8:CR23" si="9">SUM(AN8,+BP8)</f>
        <v>0</v>
      </c>
      <c r="CS8" s="84">
        <f t="shared" ref="CS8:CS23" si="10">SUM(AO8,+BQ8)</f>
        <v>0</v>
      </c>
      <c r="CT8" s="84">
        <f t="shared" ref="CT8:CT23" si="11">SUM(AP8,+BR8)</f>
        <v>0</v>
      </c>
      <c r="CU8" s="84">
        <f t="shared" ref="CU8:CU23" si="12">SUM(AQ8,+BS8)</f>
        <v>0</v>
      </c>
      <c r="CV8" s="84">
        <f t="shared" ref="CV8:CV23" si="13">SUM(AR8,+BT8)</f>
        <v>0</v>
      </c>
      <c r="CW8" s="84">
        <f t="shared" ref="CW8:CW23" si="14">SUM(AS8,+BU8)</f>
        <v>0</v>
      </c>
      <c r="CX8" s="84">
        <f t="shared" ref="CX8:CX23" si="15">SUM(AT8,+BV8)</f>
        <v>0</v>
      </c>
      <c r="CY8" s="84">
        <f t="shared" ref="CY8:CY23" si="16">SUM(AU8,+BW8)</f>
        <v>0</v>
      </c>
      <c r="CZ8" s="84">
        <f t="shared" ref="CZ8:CZ23" si="17">SUM(AV8,+BX8)</f>
        <v>0</v>
      </c>
      <c r="DA8" s="84">
        <f t="shared" ref="DA8:DA23" si="18">SUM(AW8,+BY8)</f>
        <v>0</v>
      </c>
      <c r="DB8" s="84">
        <f t="shared" ref="DB8:DB23" si="19">SUM(AX8,+BZ8)</f>
        <v>0</v>
      </c>
      <c r="DC8" s="84">
        <f t="shared" ref="DC8:DC23" si="20">SUM(AY8,+CA8)</f>
        <v>0</v>
      </c>
      <c r="DD8" s="84">
        <f t="shared" ref="DD8:DD23" si="21">SUM(AZ8,+CB8)</f>
        <v>0</v>
      </c>
      <c r="DE8" s="84">
        <f t="shared" ref="DE8:DE23" si="22">SUM(BA8,+CC8)</f>
        <v>0</v>
      </c>
      <c r="DF8" s="84">
        <f t="shared" ref="DF8:DF23" si="23">SUM(BB8,+CD8)</f>
        <v>0</v>
      </c>
      <c r="DG8" s="84">
        <f t="shared" ref="DG8:DG23" si="24">SUM(BC8,+CE8)</f>
        <v>0</v>
      </c>
      <c r="DH8" s="84">
        <f t="shared" ref="DH8:DH23" si="25">SUM(BD8,+CF8)</f>
        <v>0</v>
      </c>
      <c r="DI8" s="84">
        <f t="shared" ref="DI8:DI23" si="26">SUM(BE8,+CG8)</f>
        <v>0</v>
      </c>
      <c r="DJ8" s="84">
        <f t="shared" ref="DJ8:DJ23" si="27">SUM(BF8,+CH8)</f>
        <v>0</v>
      </c>
    </row>
    <row r="9" spans="1:114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212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227</v>
      </c>
      <c r="C12" s="80" t="s">
        <v>228</v>
      </c>
      <c r="D12" s="84">
        <f>SUM(E12,+L12)</f>
        <v>4008</v>
      </c>
      <c r="E12" s="84">
        <f>SUM(F12:I12)+K12</f>
        <v>1982</v>
      </c>
      <c r="F12" s="84">
        <v>1982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2026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4008</v>
      </c>
      <c r="W12" s="84">
        <v>1982</v>
      </c>
      <c r="X12" s="84">
        <v>1982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2026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4008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4008</v>
      </c>
      <c r="AY12" s="84">
        <v>0</v>
      </c>
      <c r="AZ12" s="84">
        <v>4008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4008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4008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4008</v>
      </c>
      <c r="DC12" s="84">
        <f t="shared" si="20"/>
        <v>0</v>
      </c>
      <c r="DD12" s="84">
        <f t="shared" si="21"/>
        <v>4008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4008</v>
      </c>
    </row>
    <row r="13" spans="1:114" s="8" customFormat="1" ht="12" customHeight="1">
      <c r="A13" s="80" t="s">
        <v>212</v>
      </c>
      <c r="B13" s="83" t="s">
        <v>233</v>
      </c>
      <c r="C13" s="80" t="s">
        <v>234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212</v>
      </c>
      <c r="B14" s="83" t="s">
        <v>237</v>
      </c>
      <c r="C14" s="80" t="s">
        <v>238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212</v>
      </c>
      <c r="B15" s="83" t="s">
        <v>243</v>
      </c>
      <c r="C15" s="80" t="s">
        <v>244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212</v>
      </c>
      <c r="B16" s="83" t="s">
        <v>250</v>
      </c>
      <c r="C16" s="80" t="s">
        <v>251</v>
      </c>
      <c r="D16" s="84">
        <f>SUM(E16,+L16)</f>
        <v>8536</v>
      </c>
      <c r="E16" s="84">
        <f>SUM(F16:I16)+K16</f>
        <v>4390</v>
      </c>
      <c r="F16" s="84">
        <v>4145</v>
      </c>
      <c r="G16" s="84">
        <v>0</v>
      </c>
      <c r="H16" s="84">
        <v>0</v>
      </c>
      <c r="I16" s="84">
        <v>0</v>
      </c>
      <c r="J16" s="94" t="s">
        <v>193</v>
      </c>
      <c r="K16" s="84">
        <v>245</v>
      </c>
      <c r="L16" s="84">
        <v>4146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8536</v>
      </c>
      <c r="W16" s="84">
        <v>4390</v>
      </c>
      <c r="X16" s="84">
        <v>4145</v>
      </c>
      <c r="Y16" s="84">
        <v>0</v>
      </c>
      <c r="Z16" s="84">
        <v>0</v>
      </c>
      <c r="AA16" s="84">
        <v>0</v>
      </c>
      <c r="AB16" s="94" t="s">
        <v>193</v>
      </c>
      <c r="AC16" s="84">
        <v>245</v>
      </c>
      <c r="AD16" s="84">
        <v>4146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8536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8536</v>
      </c>
      <c r="AY16" s="84">
        <v>726</v>
      </c>
      <c r="AZ16" s="84">
        <v>830</v>
      </c>
      <c r="BA16" s="84">
        <v>875</v>
      </c>
      <c r="BB16" s="84">
        <v>6105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8536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8536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8536</v>
      </c>
      <c r="DC16" s="84">
        <f t="shared" si="20"/>
        <v>726</v>
      </c>
      <c r="DD16" s="84">
        <f t="shared" si="21"/>
        <v>830</v>
      </c>
      <c r="DE16" s="84">
        <f t="shared" si="22"/>
        <v>875</v>
      </c>
      <c r="DF16" s="84">
        <f t="shared" si="23"/>
        <v>6105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8536</v>
      </c>
    </row>
    <row r="17" spans="1:114" s="8" customFormat="1" ht="12" customHeight="1">
      <c r="A17" s="80" t="s">
        <v>200</v>
      </c>
      <c r="B17" s="83" t="s">
        <v>254</v>
      </c>
      <c r="C17" s="80" t="s">
        <v>255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258</v>
      </c>
      <c r="C18" s="80" t="s">
        <v>259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262</v>
      </c>
      <c r="C19" s="80" t="s">
        <v>263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269</v>
      </c>
      <c r="C20" s="80" t="s">
        <v>270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212</v>
      </c>
      <c r="B21" s="83" t="s">
        <v>274</v>
      </c>
      <c r="C21" s="80" t="s">
        <v>275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278</v>
      </c>
      <c r="C22" s="80" t="s">
        <v>279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284</v>
      </c>
      <c r="C23" s="80" t="s">
        <v>285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0:DJ995">
    <cfRule type="expression" dxfId="388" priority="26" stopIfTrue="1">
      <formula>$A30&lt;&gt;""</formula>
    </cfRule>
  </conditionalFormatting>
  <conditionalFormatting sqref="A7:DJ7">
    <cfRule type="expression" dxfId="387" priority="1" stopIfTrue="1">
      <formula>$A7&lt;&gt;""</formula>
    </cfRule>
  </conditionalFormatting>
  <conditionalFormatting sqref="A8:DJ8">
    <cfRule type="expression" dxfId="386" priority="24" stopIfTrue="1">
      <formula>$A8&lt;&gt;""</formula>
    </cfRule>
  </conditionalFormatting>
  <conditionalFormatting sqref="A9:DJ9">
    <cfRule type="expression" dxfId="385" priority="23" stopIfTrue="1">
      <formula>$A9&lt;&gt;""</formula>
    </cfRule>
  </conditionalFormatting>
  <conditionalFormatting sqref="A10:DJ10">
    <cfRule type="expression" dxfId="384" priority="22" stopIfTrue="1">
      <formula>$A10&lt;&gt;""</formula>
    </cfRule>
  </conditionalFormatting>
  <conditionalFormatting sqref="A11:DJ11">
    <cfRule type="expression" dxfId="383" priority="21" stopIfTrue="1">
      <formula>$A11&lt;&gt;""</formula>
    </cfRule>
  </conditionalFormatting>
  <conditionalFormatting sqref="A12:DJ12">
    <cfRule type="expression" dxfId="382" priority="20" stopIfTrue="1">
      <formula>$A12&lt;&gt;""</formula>
    </cfRule>
  </conditionalFormatting>
  <conditionalFormatting sqref="A13:DJ13">
    <cfRule type="expression" dxfId="381" priority="19" stopIfTrue="1">
      <formula>$A13&lt;&gt;""</formula>
    </cfRule>
  </conditionalFormatting>
  <conditionalFormatting sqref="A14:DJ14">
    <cfRule type="expression" dxfId="380" priority="18" stopIfTrue="1">
      <formula>$A14&lt;&gt;""</formula>
    </cfRule>
  </conditionalFormatting>
  <conditionalFormatting sqref="A15:DJ15">
    <cfRule type="expression" dxfId="379" priority="17" stopIfTrue="1">
      <formula>$A15&lt;&gt;""</formula>
    </cfRule>
  </conditionalFormatting>
  <conditionalFormatting sqref="A16:DJ16">
    <cfRule type="expression" dxfId="378" priority="16" stopIfTrue="1">
      <formula>$A16&lt;&gt;""</formula>
    </cfRule>
  </conditionalFormatting>
  <conditionalFormatting sqref="A17:DJ17">
    <cfRule type="expression" dxfId="377" priority="15" stopIfTrue="1">
      <formula>$A17&lt;&gt;""</formula>
    </cfRule>
  </conditionalFormatting>
  <conditionalFormatting sqref="A18:DJ18">
    <cfRule type="expression" dxfId="376" priority="14" stopIfTrue="1">
      <formula>$A18&lt;&gt;""</formula>
    </cfRule>
  </conditionalFormatting>
  <conditionalFormatting sqref="A19:DJ19">
    <cfRule type="expression" dxfId="375" priority="13" stopIfTrue="1">
      <formula>$A19&lt;&gt;""</formula>
    </cfRule>
  </conditionalFormatting>
  <conditionalFormatting sqref="A20:DJ20">
    <cfRule type="expression" dxfId="374" priority="12" stopIfTrue="1">
      <formula>$A20&lt;&gt;""</formula>
    </cfRule>
  </conditionalFormatting>
  <conditionalFormatting sqref="A21:DJ21">
    <cfRule type="expression" dxfId="373" priority="11" stopIfTrue="1">
      <formula>$A21&lt;&gt;""</formula>
    </cfRule>
  </conditionalFormatting>
  <conditionalFormatting sqref="A22:DJ22">
    <cfRule type="expression" dxfId="372" priority="10" stopIfTrue="1">
      <formula>$A22&lt;&gt;""</formula>
    </cfRule>
  </conditionalFormatting>
  <conditionalFormatting sqref="A23:DJ23">
    <cfRule type="expression" dxfId="371" priority="9" stopIfTrue="1">
      <formula>$A23&lt;&gt;""</formula>
    </cfRule>
  </conditionalFormatting>
  <conditionalFormatting sqref="A24:DJ24">
    <cfRule type="expression" dxfId="369" priority="7" stopIfTrue="1">
      <formula>$A24&lt;&gt;""</formula>
    </cfRule>
  </conditionalFormatting>
  <conditionalFormatting sqref="A25:DJ25">
    <cfRule type="expression" dxfId="368" priority="6" stopIfTrue="1">
      <formula>$A25&lt;&gt;""</formula>
    </cfRule>
  </conditionalFormatting>
  <conditionalFormatting sqref="A26:DJ26">
    <cfRule type="expression" dxfId="367" priority="5" stopIfTrue="1">
      <formula>$A26&lt;&gt;""</formula>
    </cfRule>
  </conditionalFormatting>
  <conditionalFormatting sqref="A27:DJ27">
    <cfRule type="expression" dxfId="366" priority="4" stopIfTrue="1">
      <formula>$A27&lt;&gt;""</formula>
    </cfRule>
  </conditionalFormatting>
  <conditionalFormatting sqref="A28:DJ28">
    <cfRule type="expression" dxfId="365" priority="3" stopIfTrue="1">
      <formula>$A28&lt;&gt;""</formula>
    </cfRule>
  </conditionalFormatting>
  <conditionalFormatting sqref="A29:DJ29">
    <cfRule type="expression" dxfId="364" priority="2" stopIfTrue="1">
      <formula>$A29&lt;&gt;""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2" man="1"/>
    <brk id="21" min="1" max="22" man="1"/>
    <brk id="30" min="1" max="22" man="1"/>
    <brk id="38" min="1" max="22" man="1"/>
    <brk id="58" min="1" max="22" man="1"/>
    <brk id="66" min="1" max="22" man="1"/>
    <brk id="86" min="1" max="22" man="1"/>
    <brk id="94" min="1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212</v>
      </c>
      <c r="B7" s="92" t="s">
        <v>314</v>
      </c>
      <c r="C7" s="78" t="s">
        <v>315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316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316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316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316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316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316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200</v>
      </c>
      <c r="B8" s="83" t="s">
        <v>288</v>
      </c>
      <c r="C8" s="80" t="s">
        <v>289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200</v>
      </c>
      <c r="B9" s="83" t="s">
        <v>292</v>
      </c>
      <c r="C9" s="80" t="s">
        <v>293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212</v>
      </c>
      <c r="B10" s="83" t="s">
        <v>296</v>
      </c>
      <c r="C10" s="80" t="s">
        <v>297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302</v>
      </c>
      <c r="C11" s="80" t="s">
        <v>303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306</v>
      </c>
      <c r="C12" s="80" t="s">
        <v>307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212</v>
      </c>
      <c r="B13" s="83" t="s">
        <v>310</v>
      </c>
      <c r="C13" s="80" t="s">
        <v>311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79">
    <cfRule type="expression" dxfId="362" priority="26" stopIfTrue="1">
      <formula>$A14&lt;&gt;""</formula>
    </cfRule>
  </conditionalFormatting>
  <conditionalFormatting sqref="A13:DJ13">
    <cfRule type="expression" dxfId="361" priority="2" stopIfTrue="1">
      <formula>$A13&lt;&gt;""</formula>
    </cfRule>
  </conditionalFormatting>
  <conditionalFormatting sqref="A7:DJ7">
    <cfRule type="expression" dxfId="344" priority="1" stopIfTrue="1">
      <formula>$A7&lt;&gt;""</formula>
    </cfRule>
  </conditionalFormatting>
  <conditionalFormatting sqref="A8:DJ8">
    <cfRule type="expression" dxfId="343" priority="7" stopIfTrue="1">
      <formula>$A8&lt;&gt;""</formula>
    </cfRule>
  </conditionalFormatting>
  <conditionalFormatting sqref="A9:DJ9">
    <cfRule type="expression" dxfId="342" priority="6" stopIfTrue="1">
      <formula>$A9&lt;&gt;""</formula>
    </cfRule>
  </conditionalFormatting>
  <conditionalFormatting sqref="A10:DJ10">
    <cfRule type="expression" dxfId="341" priority="5" stopIfTrue="1">
      <formula>$A10&lt;&gt;""</formula>
    </cfRule>
  </conditionalFormatting>
  <conditionalFormatting sqref="A11:DJ11">
    <cfRule type="expression" dxfId="340" priority="4" stopIfTrue="1">
      <formula>$A11&lt;&gt;""</formula>
    </cfRule>
  </conditionalFormatting>
  <conditionalFormatting sqref="A12:DJ12">
    <cfRule type="expression" dxfId="339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212</v>
      </c>
      <c r="B7" s="92" t="s">
        <v>314</v>
      </c>
      <c r="C7" s="78" t="s">
        <v>315</v>
      </c>
      <c r="D7" s="79">
        <f>SUM($D$8:$D$29)</f>
        <v>12544</v>
      </c>
      <c r="E7" s="79">
        <f>SUM($E$8:$E$29)</f>
        <v>6372</v>
      </c>
      <c r="F7" s="79">
        <f>SUM($F$8:$F$29)</f>
        <v>6127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245</v>
      </c>
      <c r="L7" s="79">
        <f>SUM($L$8:$L$29)</f>
        <v>6172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79">
        <f>SUM($S$8:$S$29)</f>
        <v>0</v>
      </c>
      <c r="T7" s="79">
        <f>SUM($T$8:$T$29)</f>
        <v>0</v>
      </c>
      <c r="U7" s="79">
        <f>SUM($U$8:$U$29)</f>
        <v>0</v>
      </c>
      <c r="V7" s="79">
        <f>SUM($V$8:$V$29)</f>
        <v>12544</v>
      </c>
      <c r="W7" s="79">
        <f>SUM($W$8:$W$29)</f>
        <v>6372</v>
      </c>
      <c r="X7" s="79">
        <f>SUM($X$8:$X$29)</f>
        <v>6127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79">
        <f>SUM($AB$8:$AB$29)</f>
        <v>0</v>
      </c>
      <c r="AC7" s="79">
        <f>SUM($AC$8:$AC$29)</f>
        <v>245</v>
      </c>
      <c r="AD7" s="79">
        <f>SUM($AD$8:$AD$29)</f>
        <v>6172</v>
      </c>
    </row>
    <row r="8" spans="1:30" s="8" customFormat="1" ht="12" customHeight="1">
      <c r="A8" s="80" t="s">
        <v>200</v>
      </c>
      <c r="B8" s="83" t="s">
        <v>205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208</v>
      </c>
      <c r="C9" s="80" t="s">
        <v>209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215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229</v>
      </c>
      <c r="C12" s="80" t="s">
        <v>230</v>
      </c>
      <c r="D12" s="84">
        <f>SUM(E12,+L12)</f>
        <v>4008</v>
      </c>
      <c r="E12" s="84">
        <v>1982</v>
      </c>
      <c r="F12" s="84">
        <v>1982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2026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4008</v>
      </c>
      <c r="W12" s="84">
        <v>1982</v>
      </c>
      <c r="X12" s="84">
        <v>1982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2026</v>
      </c>
    </row>
    <row r="13" spans="1:30" s="8" customFormat="1" ht="12" customHeight="1">
      <c r="A13" s="80" t="s">
        <v>200</v>
      </c>
      <c r="B13" s="83" t="s">
        <v>233</v>
      </c>
      <c r="C13" s="80" t="s">
        <v>234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239</v>
      </c>
      <c r="C14" s="80" t="s">
        <v>240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245</v>
      </c>
      <c r="C15" s="80" t="s">
        <v>246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250</v>
      </c>
      <c r="C16" s="80" t="s">
        <v>251</v>
      </c>
      <c r="D16" s="84">
        <f>SUM(E16,+L16)</f>
        <v>8536</v>
      </c>
      <c r="E16" s="84">
        <v>4390</v>
      </c>
      <c r="F16" s="84">
        <v>4145</v>
      </c>
      <c r="G16" s="84">
        <v>0</v>
      </c>
      <c r="H16" s="84">
        <v>0</v>
      </c>
      <c r="I16" s="84">
        <v>0</v>
      </c>
      <c r="J16" s="94">
        <v>0</v>
      </c>
      <c r="K16" s="84">
        <v>245</v>
      </c>
      <c r="L16" s="84">
        <v>4146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8536</v>
      </c>
      <c r="W16" s="84">
        <v>4390</v>
      </c>
      <c r="X16" s="84">
        <v>4145</v>
      </c>
      <c r="Y16" s="84">
        <v>0</v>
      </c>
      <c r="Z16" s="84">
        <v>0</v>
      </c>
      <c r="AA16" s="84">
        <v>0</v>
      </c>
      <c r="AB16" s="94">
        <v>0</v>
      </c>
      <c r="AC16" s="84">
        <v>245</v>
      </c>
      <c r="AD16" s="84">
        <v>4146</v>
      </c>
    </row>
    <row r="17" spans="1:30" s="8" customFormat="1" ht="12" customHeight="1">
      <c r="A17" s="80" t="s">
        <v>200</v>
      </c>
      <c r="B17" s="83" t="s">
        <v>254</v>
      </c>
      <c r="C17" s="80" t="s">
        <v>255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212</v>
      </c>
      <c r="B18" s="83" t="s">
        <v>258</v>
      </c>
      <c r="C18" s="80" t="s">
        <v>260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262</v>
      </c>
      <c r="C19" s="80" t="s">
        <v>263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269</v>
      </c>
      <c r="C20" s="80" t="s">
        <v>271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274</v>
      </c>
      <c r="C21" s="80" t="s">
        <v>275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212</v>
      </c>
      <c r="B22" s="83" t="s">
        <v>278</v>
      </c>
      <c r="C22" s="80" t="s">
        <v>280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284</v>
      </c>
      <c r="C23" s="80" t="s">
        <v>285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288</v>
      </c>
      <c r="C24" s="80" t="s">
        <v>289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市町村分担金内訳!D8</f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市町村分担金内訳!E8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SUM(J24,S24)</f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292</v>
      </c>
      <c r="C25" s="80" t="s">
        <v>294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市町村分担金内訳!D9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市町村分担金内訳!E9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SUM(J25,S25)</f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296</v>
      </c>
      <c r="C26" s="80" t="s">
        <v>298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市町村分担金内訳!D10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市町村分担金内訳!E10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302</v>
      </c>
      <c r="C27" s="80" t="s">
        <v>304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市町村分担金内訳!D11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市町村分担金内訳!E11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306</v>
      </c>
      <c r="C28" s="80" t="s">
        <v>308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市町村分担金内訳!D12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市町村分担金内訳!E12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310</v>
      </c>
      <c r="C29" s="80" t="s">
        <v>312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市町村分担金内訳!D13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市町村分担金内訳!E13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0:AD995">
    <cfRule type="expression" dxfId="336" priority="26" stopIfTrue="1">
      <formula>$A30&lt;&gt;""</formula>
    </cfRule>
  </conditionalFormatting>
  <conditionalFormatting sqref="A29:AD29">
    <cfRule type="expression" dxfId="335" priority="2" stopIfTrue="1">
      <formula>$A29&lt;&gt;""</formula>
    </cfRule>
  </conditionalFormatting>
  <conditionalFormatting sqref="A8:AD8">
    <cfRule type="expression" dxfId="334" priority="24" stopIfTrue="1">
      <formula>$A8&lt;&gt;""</formula>
    </cfRule>
  </conditionalFormatting>
  <conditionalFormatting sqref="A9:AD9">
    <cfRule type="expression" dxfId="333" priority="23" stopIfTrue="1">
      <formula>$A9&lt;&gt;""</formula>
    </cfRule>
  </conditionalFormatting>
  <conditionalFormatting sqref="A10:AD10">
    <cfRule type="expression" dxfId="332" priority="22" stopIfTrue="1">
      <formula>$A10&lt;&gt;""</formula>
    </cfRule>
  </conditionalFormatting>
  <conditionalFormatting sqref="A11:AD11">
    <cfRule type="expression" dxfId="331" priority="21" stopIfTrue="1">
      <formula>$A11&lt;&gt;""</formula>
    </cfRule>
  </conditionalFormatting>
  <conditionalFormatting sqref="A12:AD12">
    <cfRule type="expression" dxfId="330" priority="20" stopIfTrue="1">
      <formula>$A12&lt;&gt;""</formula>
    </cfRule>
  </conditionalFormatting>
  <conditionalFormatting sqref="A13:AD13">
    <cfRule type="expression" dxfId="329" priority="19" stopIfTrue="1">
      <formula>$A13&lt;&gt;""</formula>
    </cfRule>
  </conditionalFormatting>
  <conditionalFormatting sqref="A14:AD14">
    <cfRule type="expression" dxfId="328" priority="18" stopIfTrue="1">
      <formula>$A14&lt;&gt;""</formula>
    </cfRule>
  </conditionalFormatting>
  <conditionalFormatting sqref="A15:AD15">
    <cfRule type="expression" dxfId="327" priority="17" stopIfTrue="1">
      <formula>$A15&lt;&gt;""</formula>
    </cfRule>
  </conditionalFormatting>
  <conditionalFormatting sqref="A16:AD16">
    <cfRule type="expression" dxfId="326" priority="16" stopIfTrue="1">
      <formula>$A16&lt;&gt;""</formula>
    </cfRule>
  </conditionalFormatting>
  <conditionalFormatting sqref="A17:AD17">
    <cfRule type="expression" dxfId="325" priority="15" stopIfTrue="1">
      <formula>$A17&lt;&gt;""</formula>
    </cfRule>
  </conditionalFormatting>
  <conditionalFormatting sqref="A18:AD18">
    <cfRule type="expression" dxfId="324" priority="14" stopIfTrue="1">
      <formula>$A18&lt;&gt;""</formula>
    </cfRule>
  </conditionalFormatting>
  <conditionalFormatting sqref="A19:AD19">
    <cfRule type="expression" dxfId="323" priority="13" stopIfTrue="1">
      <formula>$A19&lt;&gt;""</formula>
    </cfRule>
  </conditionalFormatting>
  <conditionalFormatting sqref="A20:AD20">
    <cfRule type="expression" dxfId="322" priority="12" stopIfTrue="1">
      <formula>$A20&lt;&gt;""</formula>
    </cfRule>
  </conditionalFormatting>
  <conditionalFormatting sqref="A21:AD21">
    <cfRule type="expression" dxfId="321" priority="11" stopIfTrue="1">
      <formula>$A21&lt;&gt;""</formula>
    </cfRule>
  </conditionalFormatting>
  <conditionalFormatting sqref="A22:AD22">
    <cfRule type="expression" dxfId="320" priority="10" stopIfTrue="1">
      <formula>$A22&lt;&gt;""</formula>
    </cfRule>
  </conditionalFormatting>
  <conditionalFormatting sqref="A23:AD23">
    <cfRule type="expression" dxfId="319" priority="9" stopIfTrue="1">
      <formula>$A23&lt;&gt;""</formula>
    </cfRule>
  </conditionalFormatting>
  <conditionalFormatting sqref="A7:AD7">
    <cfRule type="expression" dxfId="318" priority="1" stopIfTrue="1">
      <formula>$A7&lt;&gt;""</formula>
    </cfRule>
  </conditionalFormatting>
  <conditionalFormatting sqref="A24:AD24">
    <cfRule type="expression" dxfId="317" priority="7" stopIfTrue="1">
      <formula>$A24&lt;&gt;""</formula>
    </cfRule>
  </conditionalFormatting>
  <conditionalFormatting sqref="A25:AD25">
    <cfRule type="expression" dxfId="316" priority="6" stopIfTrue="1">
      <formula>$A25&lt;&gt;""</formula>
    </cfRule>
  </conditionalFormatting>
  <conditionalFormatting sqref="A26:AD26">
    <cfRule type="expression" dxfId="315" priority="5" stopIfTrue="1">
      <formula>$A26&lt;&gt;""</formula>
    </cfRule>
  </conditionalFormatting>
  <conditionalFormatting sqref="A27:AD27">
    <cfRule type="expression" dxfId="314" priority="4" stopIfTrue="1">
      <formula>$A27&lt;&gt;""</formula>
    </cfRule>
  </conditionalFormatting>
  <conditionalFormatting sqref="A28:AD28">
    <cfRule type="expression" dxfId="313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212</v>
      </c>
      <c r="B7" s="92" t="s">
        <v>314</v>
      </c>
      <c r="C7" s="78" t="s">
        <v>315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79">
        <f>SUM($J$8:$J$29)</f>
        <v>0</v>
      </c>
      <c r="K7" s="79">
        <f>SUM($K$8:$K$29)</f>
        <v>0</v>
      </c>
      <c r="L7" s="79">
        <f>SUM($L$8:$L$29)</f>
        <v>12544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79">
        <f>SUM($S$8:$S$29)</f>
        <v>0</v>
      </c>
      <c r="T7" s="79">
        <f>SUM($T$8:$T$29)</f>
        <v>0</v>
      </c>
      <c r="U7" s="79">
        <f>SUM($U$8:$U$29)</f>
        <v>0</v>
      </c>
      <c r="V7" s="79">
        <f>SUM($V$8:$V$29)</f>
        <v>0</v>
      </c>
      <c r="W7" s="79">
        <f>SUM($W$8:$W$29)</f>
        <v>12544</v>
      </c>
      <c r="X7" s="79">
        <f>SUM($X$8:$X$29)</f>
        <v>726</v>
      </c>
      <c r="Y7" s="79">
        <f>SUM($Y$8:$Y$29)</f>
        <v>4838</v>
      </c>
      <c r="Z7" s="79">
        <f>SUM($Z$8:$Z$29)</f>
        <v>875</v>
      </c>
      <c r="AA7" s="79">
        <f>SUM($AA$8:$AA$29)</f>
        <v>6105</v>
      </c>
      <c r="AB7" s="79">
        <f>SUM($AB$8:$AB$29)</f>
        <v>0</v>
      </c>
      <c r="AC7" s="79">
        <f>SUM($AC$8:$AC$29)</f>
        <v>0</v>
      </c>
      <c r="AD7" s="79">
        <f>SUM($AD$8:$AD$29)</f>
        <v>0</v>
      </c>
      <c r="AE7" s="79">
        <f>SUM($AE$8:$AE$29)</f>
        <v>12544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0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0</v>
      </c>
      <c r="AY7" s="79">
        <f>SUM($AY$8:$AY$29)</f>
        <v>0</v>
      </c>
      <c r="AZ7" s="79">
        <f>SUM($AZ$8:$AZ$29)</f>
        <v>0</v>
      </c>
      <c r="BA7" s="79">
        <f>SUM($BA$8:$BA$29)</f>
        <v>0</v>
      </c>
      <c r="BB7" s="79">
        <f>SUM($BB$8:$BB$29)</f>
        <v>0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0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12544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12544</v>
      </c>
      <c r="CB7" s="79">
        <f>SUM($CB$8:$CB$29)</f>
        <v>726</v>
      </c>
      <c r="CC7" s="79">
        <f>SUM($CC$8:$CC$29)</f>
        <v>4838</v>
      </c>
      <c r="CD7" s="79">
        <f>SUM($CD$8:$CD$29)</f>
        <v>875</v>
      </c>
      <c r="CE7" s="79">
        <f>SUM($CE$8:$CE$29)</f>
        <v>6105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12544</v>
      </c>
    </row>
    <row r="8" spans="1:87" s="8" customFormat="1" ht="12" customHeight="1">
      <c r="A8" s="80" t="s">
        <v>200</v>
      </c>
      <c r="B8" s="83" t="s">
        <v>203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29" si="0">SUM(D8,AF8)</f>
        <v>0</v>
      </c>
      <c r="BI8" s="84">
        <f t="shared" ref="BI8:BI29" si="1">SUM(E8,AG8)</f>
        <v>0</v>
      </c>
      <c r="BJ8" s="84">
        <f t="shared" ref="BJ8:BJ29" si="2">SUM(F8,AH8)</f>
        <v>0</v>
      </c>
      <c r="BK8" s="84">
        <f t="shared" ref="BK8:BK29" si="3">SUM(G8,AI8)</f>
        <v>0</v>
      </c>
      <c r="BL8" s="84">
        <f t="shared" ref="BL8:BL29" si="4">SUM(H8,AJ8)</f>
        <v>0</v>
      </c>
      <c r="BM8" s="84">
        <f t="shared" ref="BM8:BM29" si="5">SUM(I8,AK8)</f>
        <v>0</v>
      </c>
      <c r="BN8" s="84">
        <f t="shared" ref="BN8:BN29" si="6">SUM(J8,AL8)</f>
        <v>0</v>
      </c>
      <c r="BO8" s="94">
        <f t="shared" ref="BO8:BO23" si="7">SUM(K8,AM8)</f>
        <v>0</v>
      </c>
      <c r="BP8" s="84">
        <f t="shared" ref="BP8:BP29" si="8">SUM(L8,AN8)</f>
        <v>0</v>
      </c>
      <c r="BQ8" s="84">
        <f t="shared" ref="BQ8:BQ29" si="9">SUM(M8,AO8)</f>
        <v>0</v>
      </c>
      <c r="BR8" s="84">
        <f t="shared" ref="BR8:BR29" si="10">SUM(N8,AP8)</f>
        <v>0</v>
      </c>
      <c r="BS8" s="84">
        <f t="shared" ref="BS8:BS29" si="11">SUM(O8,AQ8)</f>
        <v>0</v>
      </c>
      <c r="BT8" s="84">
        <f t="shared" ref="BT8:BT29" si="12">SUM(P8,AR8)</f>
        <v>0</v>
      </c>
      <c r="BU8" s="84">
        <f t="shared" ref="BU8:BU29" si="13">SUM(Q8,AS8)</f>
        <v>0</v>
      </c>
      <c r="BV8" s="84">
        <f t="shared" ref="BV8:BV29" si="14">SUM(R8,AT8)</f>
        <v>0</v>
      </c>
      <c r="BW8" s="84">
        <f t="shared" ref="BW8:BW29" si="15">SUM(S8,AU8)</f>
        <v>0</v>
      </c>
      <c r="BX8" s="84">
        <f t="shared" ref="BX8:BX29" si="16">SUM(T8,AV8)</f>
        <v>0</v>
      </c>
      <c r="BY8" s="84">
        <f t="shared" ref="BY8:BY29" si="17">SUM(U8,AW8)</f>
        <v>0</v>
      </c>
      <c r="BZ8" s="84">
        <f t="shared" ref="BZ8:BZ29" si="18">SUM(V8,AX8)</f>
        <v>0</v>
      </c>
      <c r="CA8" s="84">
        <f t="shared" ref="CA8:CA29" si="19">SUM(W8,AY8)</f>
        <v>0</v>
      </c>
      <c r="CB8" s="84">
        <f t="shared" ref="CB8:CB29" si="20">SUM(X8,AZ8)</f>
        <v>0</v>
      </c>
      <c r="CC8" s="84">
        <f t="shared" ref="CC8:CC29" si="21">SUM(Y8,BA8)</f>
        <v>0</v>
      </c>
      <c r="CD8" s="84">
        <f t="shared" ref="CD8:CD29" si="22">SUM(Z8,BB8)</f>
        <v>0</v>
      </c>
      <c r="CE8" s="84">
        <f t="shared" ref="CE8:CE29" si="23">SUM(AA8,BC8)</f>
        <v>0</v>
      </c>
      <c r="CF8" s="94">
        <f t="shared" ref="CF8:CF23" si="24">SUM(AB8,BD8)</f>
        <v>0</v>
      </c>
      <c r="CG8" s="84">
        <f t="shared" ref="CG8:CG29" si="25">SUM(AC8,BE8)</f>
        <v>0</v>
      </c>
      <c r="CH8" s="84">
        <f t="shared" ref="CH8:CH29" si="26">SUM(AD8,BF8)</f>
        <v>0</v>
      </c>
      <c r="CI8" s="84">
        <f t="shared" ref="CI8:CI29" si="27">SUM(AE8,BG8)</f>
        <v>0</v>
      </c>
    </row>
    <row r="9" spans="1:87" s="8" customFormat="1" ht="12" customHeight="1">
      <c r="A9" s="80" t="s">
        <v>200</v>
      </c>
      <c r="B9" s="83" t="s">
        <v>208</v>
      </c>
      <c r="C9" s="80" t="s">
        <v>209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204</v>
      </c>
      <c r="B10" s="83" t="s">
        <v>216</v>
      </c>
      <c r="C10" s="80" t="s">
        <v>217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221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212</v>
      </c>
      <c r="B12" s="83" t="s">
        <v>227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4008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4008</v>
      </c>
      <c r="X12" s="84">
        <v>0</v>
      </c>
      <c r="Y12" s="84">
        <v>4008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4008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4008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4008</v>
      </c>
      <c r="CB12" s="84">
        <f t="shared" si="20"/>
        <v>0</v>
      </c>
      <c r="CC12" s="84">
        <f t="shared" si="21"/>
        <v>4008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4008</v>
      </c>
    </row>
    <row r="13" spans="1:87" s="8" customFormat="1" ht="12" customHeight="1">
      <c r="A13" s="80" t="s">
        <v>200</v>
      </c>
      <c r="B13" s="83" t="s">
        <v>235</v>
      </c>
      <c r="C13" s="80" t="s">
        <v>234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237</v>
      </c>
      <c r="C14" s="80" t="s">
        <v>238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247</v>
      </c>
      <c r="C15" s="80" t="s">
        <v>248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250</v>
      </c>
      <c r="C16" s="80" t="s">
        <v>251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8536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8536</v>
      </c>
      <c r="X16" s="84">
        <v>726</v>
      </c>
      <c r="Y16" s="84">
        <v>830</v>
      </c>
      <c r="Z16" s="84">
        <v>875</v>
      </c>
      <c r="AA16" s="84">
        <v>6105</v>
      </c>
      <c r="AB16" s="94">
        <f>組合分担金内訳!E16</f>
        <v>0</v>
      </c>
      <c r="AC16" s="84">
        <v>0</v>
      </c>
      <c r="AD16" s="84">
        <v>0</v>
      </c>
      <c r="AE16" s="84">
        <v>8536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8536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8536</v>
      </c>
      <c r="CB16" s="84">
        <f t="shared" si="20"/>
        <v>726</v>
      </c>
      <c r="CC16" s="84">
        <f t="shared" si="21"/>
        <v>830</v>
      </c>
      <c r="CD16" s="84">
        <f t="shared" si="22"/>
        <v>875</v>
      </c>
      <c r="CE16" s="84">
        <f t="shared" si="23"/>
        <v>6105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8536</v>
      </c>
    </row>
    <row r="17" spans="1:87" s="8" customFormat="1" ht="12" customHeight="1">
      <c r="A17" s="80" t="s">
        <v>200</v>
      </c>
      <c r="B17" s="83" t="s">
        <v>254</v>
      </c>
      <c r="C17" s="80" t="s">
        <v>255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261</v>
      </c>
      <c r="C18" s="80" t="s">
        <v>259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264</v>
      </c>
      <c r="C19" s="80" t="s">
        <v>265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269</v>
      </c>
      <c r="C20" s="80" t="s">
        <v>271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212</v>
      </c>
      <c r="B21" s="83" t="s">
        <v>274</v>
      </c>
      <c r="C21" s="80" t="s">
        <v>275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278</v>
      </c>
      <c r="C22" s="80" t="s">
        <v>280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284</v>
      </c>
      <c r="C23" s="80" t="s">
        <v>285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288</v>
      </c>
      <c r="C24" s="80" t="s">
        <v>289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292</v>
      </c>
      <c r="C25" s="80" t="s">
        <v>293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296</v>
      </c>
      <c r="C26" s="80" t="s">
        <v>298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302</v>
      </c>
      <c r="C27" s="80" t="s">
        <v>303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306</v>
      </c>
      <c r="C28" s="80" t="s">
        <v>308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212</v>
      </c>
      <c r="B29" s="83" t="s">
        <v>310</v>
      </c>
      <c r="C29" s="80" t="s">
        <v>311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0:CI995">
    <cfRule type="expression" dxfId="310" priority="26" stopIfTrue="1">
      <formula>$A30&lt;&gt;""</formula>
    </cfRule>
  </conditionalFormatting>
  <conditionalFormatting sqref="A29:CI29">
    <cfRule type="expression" dxfId="309" priority="2" stopIfTrue="1">
      <formula>$A29&lt;&gt;""</formula>
    </cfRule>
  </conditionalFormatting>
  <conditionalFormatting sqref="A8:CI8">
    <cfRule type="expression" dxfId="308" priority="24" stopIfTrue="1">
      <formula>$A8&lt;&gt;""</formula>
    </cfRule>
  </conditionalFormatting>
  <conditionalFormatting sqref="A9:CI9">
    <cfRule type="expression" dxfId="307" priority="23" stopIfTrue="1">
      <formula>$A9&lt;&gt;""</formula>
    </cfRule>
  </conditionalFormatting>
  <conditionalFormatting sqref="A10:CI10">
    <cfRule type="expression" dxfId="306" priority="22" stopIfTrue="1">
      <formula>$A10&lt;&gt;""</formula>
    </cfRule>
  </conditionalFormatting>
  <conditionalFormatting sqref="A11:CI11">
    <cfRule type="expression" dxfId="305" priority="21" stopIfTrue="1">
      <formula>$A11&lt;&gt;""</formula>
    </cfRule>
  </conditionalFormatting>
  <conditionalFormatting sqref="A12:CI12">
    <cfRule type="expression" dxfId="304" priority="20" stopIfTrue="1">
      <formula>$A12&lt;&gt;""</formula>
    </cfRule>
  </conditionalFormatting>
  <conditionalFormatting sqref="A13:CI13">
    <cfRule type="expression" dxfId="303" priority="19" stopIfTrue="1">
      <formula>$A13&lt;&gt;""</formula>
    </cfRule>
  </conditionalFormatting>
  <conditionalFormatting sqref="A14:CI14">
    <cfRule type="expression" dxfId="302" priority="18" stopIfTrue="1">
      <formula>$A14&lt;&gt;""</formula>
    </cfRule>
  </conditionalFormatting>
  <conditionalFormatting sqref="A15:CI15">
    <cfRule type="expression" dxfId="301" priority="17" stopIfTrue="1">
      <formula>$A15&lt;&gt;""</formula>
    </cfRule>
  </conditionalFormatting>
  <conditionalFormatting sqref="A16:CI16">
    <cfRule type="expression" dxfId="300" priority="16" stopIfTrue="1">
      <formula>$A16&lt;&gt;""</formula>
    </cfRule>
  </conditionalFormatting>
  <conditionalFormatting sqref="A17:CI17">
    <cfRule type="expression" dxfId="299" priority="15" stopIfTrue="1">
      <formula>$A17&lt;&gt;""</formula>
    </cfRule>
  </conditionalFormatting>
  <conditionalFormatting sqref="A18:CI18">
    <cfRule type="expression" dxfId="298" priority="14" stopIfTrue="1">
      <formula>$A18&lt;&gt;""</formula>
    </cfRule>
  </conditionalFormatting>
  <conditionalFormatting sqref="A19:CI19">
    <cfRule type="expression" dxfId="297" priority="13" stopIfTrue="1">
      <formula>$A19&lt;&gt;""</formula>
    </cfRule>
  </conditionalFormatting>
  <conditionalFormatting sqref="A20:CI20">
    <cfRule type="expression" dxfId="296" priority="12" stopIfTrue="1">
      <formula>$A20&lt;&gt;""</formula>
    </cfRule>
  </conditionalFormatting>
  <conditionalFormatting sqref="A21:CI21">
    <cfRule type="expression" dxfId="295" priority="11" stopIfTrue="1">
      <formula>$A21&lt;&gt;""</formula>
    </cfRule>
  </conditionalFormatting>
  <conditionalFormatting sqref="A22:CI22">
    <cfRule type="expression" dxfId="294" priority="10" stopIfTrue="1">
      <formula>$A22&lt;&gt;""</formula>
    </cfRule>
  </conditionalFormatting>
  <conditionalFormatting sqref="A23:CI23">
    <cfRule type="expression" dxfId="293" priority="9" stopIfTrue="1">
      <formula>$A23&lt;&gt;""</formula>
    </cfRule>
  </conditionalFormatting>
  <conditionalFormatting sqref="A7:CI7">
    <cfRule type="expression" dxfId="292" priority="1" stopIfTrue="1">
      <formula>$A7&lt;&gt;""</formula>
    </cfRule>
  </conditionalFormatting>
  <conditionalFormatting sqref="A24:CI24">
    <cfRule type="expression" dxfId="291" priority="7" stopIfTrue="1">
      <formula>$A24&lt;&gt;""</formula>
    </cfRule>
  </conditionalFormatting>
  <conditionalFormatting sqref="A25:CI25">
    <cfRule type="expression" dxfId="290" priority="6" stopIfTrue="1">
      <formula>$A25&lt;&gt;""</formula>
    </cfRule>
  </conditionalFormatting>
  <conditionalFormatting sqref="A26:CI26">
    <cfRule type="expression" dxfId="289" priority="5" stopIfTrue="1">
      <formula>$A26&lt;&gt;""</formula>
    </cfRule>
  </conditionalFormatting>
  <conditionalFormatting sqref="A27:CI27">
    <cfRule type="expression" dxfId="288" priority="4" stopIfTrue="1">
      <formula>$A27&lt;&gt;""</formula>
    </cfRule>
  </conditionalFormatting>
  <conditionalFormatting sqref="A28:CI28">
    <cfRule type="expression" dxfId="287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28" man="1"/>
    <brk id="67" min="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212</v>
      </c>
      <c r="B7" s="92" t="s">
        <v>314</v>
      </c>
      <c r="C7" s="78" t="s">
        <v>315</v>
      </c>
      <c r="D7" s="101">
        <f>SUM($D$8:$D$23)</f>
        <v>0</v>
      </c>
      <c r="E7" s="101">
        <f>SUM($E$8:$E$23)</f>
        <v>0</v>
      </c>
      <c r="F7" s="101">
        <f>SUM($F$8:$F$23)</f>
        <v>0</v>
      </c>
      <c r="G7" s="101">
        <f>SUM($G$8:$G$23)</f>
        <v>0</v>
      </c>
      <c r="H7" s="101">
        <f>SUM($H$8:$H$23)</f>
        <v>0</v>
      </c>
      <c r="I7" s="101">
        <f>SUM($I$8:$I$23)</f>
        <v>0</v>
      </c>
      <c r="J7" s="101">
        <f>COUNTIF($J$8:$J$23,"&lt;&gt;") - COUNTIF($J$8:$J$23,"&lt; &gt;")</f>
        <v>0</v>
      </c>
      <c r="K7" s="101">
        <f>COUNTIF($K$8:$K$23,"&lt;&gt;") - COUNTIF($K$8:$K$23,"&lt; &gt;")</f>
        <v>0</v>
      </c>
      <c r="L7" s="101">
        <f>SUM($L$8:$L$23)</f>
        <v>0</v>
      </c>
      <c r="M7" s="101">
        <f>SUM($M$8:$M$23)</f>
        <v>0</v>
      </c>
      <c r="N7" s="101">
        <f>SUM($N$8:$N$23)</f>
        <v>0</v>
      </c>
      <c r="O7" s="101">
        <f>SUM($O$8:$O$23)</f>
        <v>0</v>
      </c>
      <c r="P7" s="101">
        <f>SUM($P$8:$P$23)</f>
        <v>0</v>
      </c>
      <c r="Q7" s="101">
        <f>SUM($Q$8:$Q$23)</f>
        <v>0</v>
      </c>
      <c r="R7" s="101">
        <f>COUNTIF($R$8:$R$23,"&lt;&gt;") - COUNTIF($R$8:$R$23,"&lt; &gt;")</f>
        <v>0</v>
      </c>
      <c r="S7" s="101">
        <f>COUNTIF($S$8:$S$23,"&lt;&gt;") - COUNTIF($S$8:$S$23,"&lt; &gt;")</f>
        <v>0</v>
      </c>
      <c r="T7" s="101">
        <f>SUM($T$8:$T$23)</f>
        <v>0</v>
      </c>
      <c r="U7" s="101">
        <f>SUM($U$8:$U$23)</f>
        <v>0</v>
      </c>
      <c r="V7" s="101">
        <f>SUM($V$8:$V$23)</f>
        <v>0</v>
      </c>
      <c r="W7" s="101">
        <f>SUM($W$8:$W$23)</f>
        <v>0</v>
      </c>
      <c r="X7" s="101">
        <f>SUM($X$8:$X$23)</f>
        <v>0</v>
      </c>
      <c r="Y7" s="101">
        <f>SUM($Y$8:$Y$23)</f>
        <v>0</v>
      </c>
      <c r="Z7" s="101">
        <f>COUNTIF($Z$8:$Z$23,"&lt;&gt;") - COUNTIF($Z$8:$Z$23,"&lt; &gt;")</f>
        <v>0</v>
      </c>
      <c r="AA7" s="101">
        <f>COUNTIF($AA$8:$AA$23,"&lt;&gt;") - COUNTIF($AA$8:$AA$23,"&lt; &gt;")</f>
        <v>0</v>
      </c>
      <c r="AB7" s="101">
        <f>SUM($AB$8:$AB$23)</f>
        <v>0</v>
      </c>
      <c r="AC7" s="101">
        <f>SUM($AC$8:$AC$23)</f>
        <v>0</v>
      </c>
      <c r="AD7" s="101">
        <f>SUM($AD$8:$AD$23)</f>
        <v>0</v>
      </c>
      <c r="AE7" s="101">
        <f>SUM($AE$8:$AE$23)</f>
        <v>0</v>
      </c>
      <c r="AF7" s="101">
        <f>SUM($AF$8:$AF$23)</f>
        <v>0</v>
      </c>
      <c r="AG7" s="101">
        <f>SUM($AG$8:$AG$23)</f>
        <v>0</v>
      </c>
      <c r="AH7" s="101">
        <f>COUNTIF($AH$8:$AH$23,"&lt;&gt;") - COUNTIF($AH$8:$AH$23,"&lt; &gt;")</f>
        <v>0</v>
      </c>
      <c r="AI7" s="101">
        <f>COUNTIF($AI$8:$AI$23,"&lt;&gt;") - COUNTIF($AI$8:$AI$23,"&lt; &gt;")</f>
        <v>0</v>
      </c>
      <c r="AJ7" s="101">
        <f>SUM($AJ$8:$AJ$23)</f>
        <v>0</v>
      </c>
      <c r="AK7" s="101">
        <f>SUM($AK$8:$AK$23)</f>
        <v>0</v>
      </c>
      <c r="AL7" s="101">
        <f>SUM($AL$8:$AL$23)</f>
        <v>0</v>
      </c>
      <c r="AM7" s="101">
        <f>SUM($AM$8:$AM$23)</f>
        <v>0</v>
      </c>
      <c r="AN7" s="101">
        <f>SUM($AN$8:$AN$23)</f>
        <v>0</v>
      </c>
      <c r="AO7" s="101">
        <f>SUM($AO$8:$AO$23)</f>
        <v>0</v>
      </c>
      <c r="AP7" s="101">
        <f>COUNTIF($AP$8:$AP$23,"&lt;&gt;") - COUNTIF($AP$8:$AP$23,"&lt; &gt;")</f>
        <v>0</v>
      </c>
      <c r="AQ7" s="101">
        <f>COUNTIF($AQ$8:$AQ$23,"&lt;&gt;") - COUNTIF($AQ$8:$AQ$23,"&lt; &gt;")</f>
        <v>0</v>
      </c>
      <c r="AR7" s="101">
        <f>SUM($AR$8:$AR$23)</f>
        <v>0</v>
      </c>
      <c r="AS7" s="101">
        <f>SUM($AS$8:$AS$23)</f>
        <v>0</v>
      </c>
      <c r="AT7" s="101">
        <f>SUM($AT$8:$AT$23)</f>
        <v>0</v>
      </c>
      <c r="AU7" s="101">
        <f>SUM($AU$8:$AU$23)</f>
        <v>0</v>
      </c>
      <c r="AV7" s="101">
        <f>SUM($AV$8:$AV$23)</f>
        <v>0</v>
      </c>
      <c r="AW7" s="101">
        <f>SUM($AW$8:$AW$23)</f>
        <v>0</v>
      </c>
      <c r="AX7" s="101">
        <f>COUNTIF($AX$8:$AX$23,"&lt;&gt;") - COUNTIF($AX$8:$AX$23,"&lt; &gt;")</f>
        <v>0</v>
      </c>
      <c r="AY7" s="101">
        <f>COUNTIF($AY$8:$AY$23,"&lt;&gt;") - COUNTIF($AY$8:$AY$23,"&lt; &gt;")</f>
        <v>0</v>
      </c>
      <c r="AZ7" s="101">
        <f>SUM($AZ$8:$AZ$23)</f>
        <v>0</v>
      </c>
      <c r="BA7" s="101">
        <f>SUM($BA$8:$BA$23)</f>
        <v>0</v>
      </c>
      <c r="BB7" s="101">
        <f>SUM($BB$8:$BB$23)</f>
        <v>0</v>
      </c>
      <c r="BC7" s="101">
        <f>SUM($BC$8:$BC$23)</f>
        <v>0</v>
      </c>
      <c r="BD7" s="101">
        <f>SUM($BD$8:$BD$23)</f>
        <v>0</v>
      </c>
      <c r="BE7" s="101">
        <f>SUM($BE$8:$BE$23)</f>
        <v>0</v>
      </c>
    </row>
    <row r="8" spans="1:57" s="8" customFormat="1" ht="12" customHeight="1">
      <c r="A8" s="80" t="s">
        <v>206</v>
      </c>
      <c r="B8" s="83" t="s">
        <v>205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210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218</v>
      </c>
      <c r="B10" s="83" t="s">
        <v>219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225</v>
      </c>
      <c r="C11" s="80" t="s">
        <v>226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212</v>
      </c>
      <c r="B12" s="83" t="s">
        <v>232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235</v>
      </c>
      <c r="C13" s="80" t="s">
        <v>236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212</v>
      </c>
      <c r="B14" s="83" t="s">
        <v>241</v>
      </c>
      <c r="C14" s="80" t="s">
        <v>242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249</v>
      </c>
      <c r="C15" s="80" t="s">
        <v>248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212</v>
      </c>
      <c r="B16" s="83" t="s">
        <v>252</v>
      </c>
      <c r="C16" s="80" t="s">
        <v>253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212</v>
      </c>
      <c r="B17" s="83" t="s">
        <v>256</v>
      </c>
      <c r="C17" s="80" t="s">
        <v>257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212</v>
      </c>
      <c r="B18" s="83" t="s">
        <v>258</v>
      </c>
      <c r="C18" s="80" t="s">
        <v>260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266</v>
      </c>
      <c r="B19" s="83" t="s">
        <v>267</v>
      </c>
      <c r="C19" s="80" t="s">
        <v>268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212</v>
      </c>
      <c r="B20" s="83" t="s">
        <v>272</v>
      </c>
      <c r="C20" s="80" t="s">
        <v>273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212</v>
      </c>
      <c r="B21" s="83" t="s">
        <v>276</v>
      </c>
      <c r="C21" s="80" t="s">
        <v>277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281</v>
      </c>
      <c r="B22" s="83" t="s">
        <v>282</v>
      </c>
      <c r="C22" s="80" t="s">
        <v>283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212</v>
      </c>
      <c r="B23" s="83" t="s">
        <v>286</v>
      </c>
      <c r="C23" s="80" t="s">
        <v>287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202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202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0:BE995">
    <cfRule type="expression" dxfId="284" priority="26" stopIfTrue="1">
      <formula>$A30&lt;&gt;""</formula>
    </cfRule>
  </conditionalFormatting>
  <conditionalFormatting sqref="A29:BE29">
    <cfRule type="expression" dxfId="283" priority="2" stopIfTrue="1">
      <formula>$A29&lt;&gt;""</formula>
    </cfRule>
  </conditionalFormatting>
  <conditionalFormatting sqref="A8:BE8">
    <cfRule type="expression" dxfId="282" priority="24" stopIfTrue="1">
      <formula>$A8&lt;&gt;""</formula>
    </cfRule>
  </conditionalFormatting>
  <conditionalFormatting sqref="A9:BE9">
    <cfRule type="expression" dxfId="281" priority="23" stopIfTrue="1">
      <formula>$A9&lt;&gt;""</formula>
    </cfRule>
  </conditionalFormatting>
  <conditionalFormatting sqref="A10:BE10">
    <cfRule type="expression" dxfId="280" priority="22" stopIfTrue="1">
      <formula>$A10&lt;&gt;""</formula>
    </cfRule>
  </conditionalFormatting>
  <conditionalFormatting sqref="A11:BE11">
    <cfRule type="expression" dxfId="279" priority="21" stopIfTrue="1">
      <formula>$A11&lt;&gt;""</formula>
    </cfRule>
  </conditionalFormatting>
  <conditionalFormatting sqref="A12:BE12">
    <cfRule type="expression" dxfId="278" priority="20" stopIfTrue="1">
      <formula>$A12&lt;&gt;""</formula>
    </cfRule>
  </conditionalFormatting>
  <conditionalFormatting sqref="A13:BE13">
    <cfRule type="expression" dxfId="277" priority="19" stopIfTrue="1">
      <formula>$A13&lt;&gt;""</formula>
    </cfRule>
  </conditionalFormatting>
  <conditionalFormatting sqref="A14:BE14">
    <cfRule type="expression" dxfId="276" priority="18" stopIfTrue="1">
      <formula>$A14&lt;&gt;""</formula>
    </cfRule>
  </conditionalFormatting>
  <conditionalFormatting sqref="A15:BE15">
    <cfRule type="expression" dxfId="275" priority="17" stopIfTrue="1">
      <formula>$A15&lt;&gt;""</formula>
    </cfRule>
  </conditionalFormatting>
  <conditionalFormatting sqref="A16:BE16">
    <cfRule type="expression" dxfId="274" priority="16" stopIfTrue="1">
      <formula>$A16&lt;&gt;""</formula>
    </cfRule>
  </conditionalFormatting>
  <conditionalFormatting sqref="A17:BE17">
    <cfRule type="expression" dxfId="273" priority="15" stopIfTrue="1">
      <formula>$A17&lt;&gt;""</formula>
    </cfRule>
  </conditionalFormatting>
  <conditionalFormatting sqref="A18:BE18">
    <cfRule type="expression" dxfId="272" priority="14" stopIfTrue="1">
      <formula>$A18&lt;&gt;""</formula>
    </cfRule>
  </conditionalFormatting>
  <conditionalFormatting sqref="A19:BE19">
    <cfRule type="expression" dxfId="271" priority="13" stopIfTrue="1">
      <formula>$A19&lt;&gt;""</formula>
    </cfRule>
  </conditionalFormatting>
  <conditionalFormatting sqref="A20:BE20">
    <cfRule type="expression" dxfId="270" priority="12" stopIfTrue="1">
      <formula>$A20&lt;&gt;""</formula>
    </cfRule>
  </conditionalFormatting>
  <conditionalFormatting sqref="A21:BE21">
    <cfRule type="expression" dxfId="269" priority="11" stopIfTrue="1">
      <formula>$A21&lt;&gt;""</formula>
    </cfRule>
  </conditionalFormatting>
  <conditionalFormatting sqref="A22:BE22">
    <cfRule type="expression" dxfId="268" priority="10" stopIfTrue="1">
      <formula>$A22&lt;&gt;""</formula>
    </cfRule>
  </conditionalFormatting>
  <conditionalFormatting sqref="A23:BE23">
    <cfRule type="expression" dxfId="267" priority="9" stopIfTrue="1">
      <formula>$A23&lt;&gt;""</formula>
    </cfRule>
  </conditionalFormatting>
  <conditionalFormatting sqref="A7:BE7">
    <cfRule type="expression" dxfId="266" priority="1" stopIfTrue="1">
      <formula>$A7&lt;&gt;""</formula>
    </cfRule>
  </conditionalFormatting>
  <conditionalFormatting sqref="A24:BE24">
    <cfRule type="expression" dxfId="265" priority="7" stopIfTrue="1">
      <formula>$A24&lt;&gt;""</formula>
    </cfRule>
  </conditionalFormatting>
  <conditionalFormatting sqref="A25:BE25">
    <cfRule type="expression" dxfId="264" priority="6" stopIfTrue="1">
      <formula>$A25&lt;&gt;""</formula>
    </cfRule>
  </conditionalFormatting>
  <conditionalFormatting sqref="A26:BE26">
    <cfRule type="expression" dxfId="263" priority="5" stopIfTrue="1">
      <formula>$A26&lt;&gt;""</formula>
    </cfRule>
  </conditionalFormatting>
  <conditionalFormatting sqref="A27:BE27">
    <cfRule type="expression" dxfId="262" priority="4" stopIfTrue="1">
      <formula>$A27&lt;&gt;""</formula>
    </cfRule>
  </conditionalFormatting>
  <conditionalFormatting sqref="A28:BE28">
    <cfRule type="expression" dxfId="261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2" man="1"/>
    <brk id="17" min="1" max="22" man="1"/>
    <brk id="25" min="1" max="22" man="1"/>
    <brk id="33" min="1" max="22" man="1"/>
    <brk id="41" min="1" max="22" man="1"/>
    <brk id="49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212</v>
      </c>
      <c r="B7" s="92" t="s">
        <v>314</v>
      </c>
      <c r="C7" s="78" t="s">
        <v>315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212</v>
      </c>
      <c r="B8" s="83" t="s">
        <v>290</v>
      </c>
      <c r="C8" s="80" t="s">
        <v>291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212</v>
      </c>
      <c r="B9" s="83" t="s">
        <v>295</v>
      </c>
      <c r="C9" s="80" t="s">
        <v>294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299</v>
      </c>
      <c r="B10" s="83" t="s">
        <v>300</v>
      </c>
      <c r="C10" s="80" t="s">
        <v>301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212</v>
      </c>
      <c r="B11" s="83" t="s">
        <v>305</v>
      </c>
      <c r="C11" s="80" t="s">
        <v>304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212</v>
      </c>
      <c r="B12" s="83" t="s">
        <v>309</v>
      </c>
      <c r="C12" s="80" t="s">
        <v>307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212</v>
      </c>
      <c r="B13" s="83" t="s">
        <v>310</v>
      </c>
      <c r="C13" s="80" t="s">
        <v>313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79">
    <cfRule type="expression" dxfId="258" priority="245" stopIfTrue="1">
      <formula>$A14&lt;&gt;""</formula>
    </cfRule>
  </conditionalFormatting>
  <conditionalFormatting sqref="BN13:BQ13">
    <cfRule type="expression" dxfId="228" priority="16" stopIfTrue="1">
      <formula>$A27&lt;&gt;""</formula>
    </cfRule>
  </conditionalFormatting>
  <conditionalFormatting sqref="A7:DU7">
    <cfRule type="expression" dxfId="227" priority="1" stopIfTrue="1">
      <formula>$A7&lt;&gt;""</formula>
    </cfRule>
  </conditionalFormatting>
  <conditionalFormatting sqref="A13:I13 BN13:BQ13">
    <cfRule type="expression" dxfId="210" priority="17" stopIfTrue="1">
      <formula>$A13&lt;&gt;""</formula>
    </cfRule>
  </conditionalFormatting>
  <conditionalFormatting sqref="J13:M13 BR13:BU13">
    <cfRule type="expression" dxfId="209" priority="18" stopIfTrue="1">
      <formula>$A14&lt;&gt;""</formula>
    </cfRule>
  </conditionalFormatting>
  <conditionalFormatting sqref="N13:Q13 BV13:BY13">
    <cfRule type="expression" dxfId="208" priority="19" stopIfTrue="1">
      <formula>$A15&lt;&gt;""</formula>
    </cfRule>
  </conditionalFormatting>
  <conditionalFormatting sqref="R13:U13 BZ13:CC13">
    <cfRule type="expression" dxfId="207" priority="20" stopIfTrue="1">
      <formula>$A16&lt;&gt;""</formula>
    </cfRule>
  </conditionalFormatting>
  <conditionalFormatting sqref="V13:Y13 CD13:CG13">
    <cfRule type="expression" dxfId="206" priority="21" stopIfTrue="1">
      <formula>$A17&lt;&gt;""</formula>
    </cfRule>
  </conditionalFormatting>
  <conditionalFormatting sqref="Z13:AC13 CH13:CK13">
    <cfRule type="expression" dxfId="205" priority="22" stopIfTrue="1">
      <formula>$A18&lt;&gt;""</formula>
    </cfRule>
  </conditionalFormatting>
  <conditionalFormatting sqref="AD13:AG13 CL13:CO13">
    <cfRule type="expression" dxfId="204" priority="23" stopIfTrue="1">
      <formula>$A19&lt;&gt;""</formula>
    </cfRule>
  </conditionalFormatting>
  <conditionalFormatting sqref="AH13:AK13 CP13:CS13">
    <cfRule type="expression" dxfId="203" priority="24" stopIfTrue="1">
      <formula>$A20&lt;&gt;""</formula>
    </cfRule>
  </conditionalFormatting>
  <conditionalFormatting sqref="AL13:AO13 CT13:CW13">
    <cfRule type="expression" dxfId="202" priority="25" stopIfTrue="1">
      <formula>$A21&lt;&gt;""</formula>
    </cfRule>
  </conditionalFormatting>
  <conditionalFormatting sqref="AP13:AS13 CX13:DA13">
    <cfRule type="expression" dxfId="201" priority="26" stopIfTrue="1">
      <formula>$A22&lt;&gt;""</formula>
    </cfRule>
  </conditionalFormatting>
  <conditionalFormatting sqref="AT13:AW13 DB13:DE13">
    <cfRule type="expression" dxfId="200" priority="27" stopIfTrue="1">
      <formula>$A23&lt;&gt;""</formula>
    </cfRule>
  </conditionalFormatting>
  <conditionalFormatting sqref="AX13:BA13 DF13:DI13">
    <cfRule type="expression" dxfId="199" priority="28" stopIfTrue="1">
      <formula>$A24&lt;&gt;""</formula>
    </cfRule>
  </conditionalFormatting>
  <conditionalFormatting sqref="BB13:BE13 DJ13:DM13">
    <cfRule type="expression" dxfId="198" priority="29" stopIfTrue="1">
      <formula>$A25&lt;&gt;""</formula>
    </cfRule>
  </conditionalFormatting>
  <conditionalFormatting sqref="BF13:BI13 DN13:DQ13">
    <cfRule type="expression" dxfId="197" priority="30" stopIfTrue="1">
      <formula>$A26&lt;&gt;""</formula>
    </cfRule>
  </conditionalFormatting>
  <conditionalFormatting sqref="BJ13:BM13 DR13:DU13">
    <cfRule type="expression" dxfId="196" priority="31" stopIfTrue="1">
      <formula>$A27&lt;&gt;""</formula>
    </cfRule>
  </conditionalFormatting>
  <conditionalFormatting sqref="BR13:BU13">
    <cfRule type="expression" dxfId="194" priority="15" stopIfTrue="1">
      <formula>$A28&lt;&gt;""</formula>
    </cfRule>
  </conditionalFormatting>
  <conditionalFormatting sqref="BV13:BY13">
    <cfRule type="expression" dxfId="193" priority="14" stopIfTrue="1">
      <formula>$A29&lt;&gt;""</formula>
    </cfRule>
  </conditionalFormatting>
  <conditionalFormatting sqref="BZ13:CC13">
    <cfRule type="expression" dxfId="192" priority="13" stopIfTrue="1">
      <formula>$A30&lt;&gt;""</formula>
    </cfRule>
  </conditionalFormatting>
  <conditionalFormatting sqref="CD13:CG13">
    <cfRule type="expression" dxfId="191" priority="12" stopIfTrue="1">
      <formula>$A31&lt;&gt;""</formula>
    </cfRule>
  </conditionalFormatting>
  <conditionalFormatting sqref="CH13:CK13">
    <cfRule type="expression" dxfId="190" priority="11" stopIfTrue="1">
      <formula>$A32&lt;&gt;""</formula>
    </cfRule>
  </conditionalFormatting>
  <conditionalFormatting sqref="CL13:CO13">
    <cfRule type="expression" dxfId="189" priority="10" stopIfTrue="1">
      <formula>$A33&lt;&gt;""</formula>
    </cfRule>
  </conditionalFormatting>
  <conditionalFormatting sqref="CP13:CS13">
    <cfRule type="expression" dxfId="188" priority="9" stopIfTrue="1">
      <formula>$A34&lt;&gt;""</formula>
    </cfRule>
  </conditionalFormatting>
  <conditionalFormatting sqref="CT13:CW13">
    <cfRule type="expression" dxfId="187" priority="8" stopIfTrue="1">
      <formula>$A35&lt;&gt;""</formula>
    </cfRule>
  </conditionalFormatting>
  <conditionalFormatting sqref="CX13:DA13">
    <cfRule type="expression" dxfId="186" priority="7" stopIfTrue="1">
      <formula>$A36&lt;&gt;""</formula>
    </cfRule>
  </conditionalFormatting>
  <conditionalFormatting sqref="DB13:DE13">
    <cfRule type="expression" dxfId="185" priority="6" stopIfTrue="1">
      <formula>$A37&lt;&gt;""</formula>
    </cfRule>
  </conditionalFormatting>
  <conditionalFormatting sqref="DF13:DI13">
    <cfRule type="expression" dxfId="184" priority="5" stopIfTrue="1">
      <formula>$A38&lt;&gt;""</formula>
    </cfRule>
  </conditionalFormatting>
  <conditionalFormatting sqref="DJ13:DM13">
    <cfRule type="expression" dxfId="183" priority="4" stopIfTrue="1">
      <formula>$A39&lt;&gt;""</formula>
    </cfRule>
  </conditionalFormatting>
  <conditionalFormatting sqref="DN13:DQ13">
    <cfRule type="expression" dxfId="182" priority="3" stopIfTrue="1">
      <formula>$A40&lt;&gt;""</formula>
    </cfRule>
  </conditionalFormatting>
  <conditionalFormatting sqref="DR13:DU13">
    <cfRule type="expression" dxfId="181" priority="2" stopIfTrue="1">
      <formula>$A41&lt;&gt;""</formula>
    </cfRule>
  </conditionalFormatting>
  <conditionalFormatting sqref="A8:I8 BN8:BQ8">
    <cfRule type="expression" dxfId="180" priority="167" stopIfTrue="1">
      <formula>$A8&lt;&gt;""</formula>
    </cfRule>
  </conditionalFormatting>
  <conditionalFormatting sqref="J8:M8 BR8:BU8">
    <cfRule type="expression" dxfId="179" priority="168" stopIfTrue="1">
      <formula>$A9&lt;&gt;""</formula>
    </cfRule>
  </conditionalFormatting>
  <conditionalFormatting sqref="N8:Q8 BV8:BY8">
    <cfRule type="expression" dxfId="178" priority="169" stopIfTrue="1">
      <formula>$A10&lt;&gt;""</formula>
    </cfRule>
  </conditionalFormatting>
  <conditionalFormatting sqref="R8:U8 BZ8:CC8">
    <cfRule type="expression" dxfId="177" priority="170" stopIfTrue="1">
      <formula>$A11&lt;&gt;""</formula>
    </cfRule>
  </conditionalFormatting>
  <conditionalFormatting sqref="V8:Y8 CD8:CG8">
    <cfRule type="expression" dxfId="176" priority="171" stopIfTrue="1">
      <formula>$A12&lt;&gt;""</formula>
    </cfRule>
  </conditionalFormatting>
  <conditionalFormatting sqref="Z8:AC8 CH8:CK8">
    <cfRule type="expression" dxfId="175" priority="172" stopIfTrue="1">
      <formula>$A13&lt;&gt;""</formula>
    </cfRule>
  </conditionalFormatting>
  <conditionalFormatting sqref="AD8:AG8 CL8:CO8">
    <cfRule type="expression" dxfId="174" priority="173" stopIfTrue="1">
      <formula>$A14&lt;&gt;""</formula>
    </cfRule>
  </conditionalFormatting>
  <conditionalFormatting sqref="AH8:AK8 CP8:CS8">
    <cfRule type="expression" dxfId="173" priority="174" stopIfTrue="1">
      <formula>$A15&lt;&gt;""</formula>
    </cfRule>
  </conditionalFormatting>
  <conditionalFormatting sqref="AL8:AO8 CT8:CW8">
    <cfRule type="expression" dxfId="172" priority="175" stopIfTrue="1">
      <formula>$A16&lt;&gt;""</formula>
    </cfRule>
  </conditionalFormatting>
  <conditionalFormatting sqref="AP8:AS8 CX8:DA8">
    <cfRule type="expression" dxfId="171" priority="176" stopIfTrue="1">
      <formula>$A17&lt;&gt;""</formula>
    </cfRule>
  </conditionalFormatting>
  <conditionalFormatting sqref="AT8:AW8 DB8:DE8">
    <cfRule type="expression" dxfId="170" priority="177" stopIfTrue="1">
      <formula>$A18&lt;&gt;""</formula>
    </cfRule>
  </conditionalFormatting>
  <conditionalFormatting sqref="AX8:BA8 DF8:DI8">
    <cfRule type="expression" dxfId="169" priority="178" stopIfTrue="1">
      <formula>$A19&lt;&gt;""</formula>
    </cfRule>
  </conditionalFormatting>
  <conditionalFormatting sqref="BB8:BE8 DJ8:DM8">
    <cfRule type="expression" dxfId="168" priority="179" stopIfTrue="1">
      <formula>$A20&lt;&gt;""</formula>
    </cfRule>
  </conditionalFormatting>
  <conditionalFormatting sqref="BF8:BI8 DN8:DQ8">
    <cfRule type="expression" dxfId="167" priority="180" stopIfTrue="1">
      <formula>$A21&lt;&gt;""</formula>
    </cfRule>
  </conditionalFormatting>
  <conditionalFormatting sqref="BJ8:BM8 DR8:DU8">
    <cfRule type="expression" dxfId="166" priority="181" stopIfTrue="1">
      <formula>$A22&lt;&gt;""</formula>
    </cfRule>
  </conditionalFormatting>
  <conditionalFormatting sqref="BN8:BQ8">
    <cfRule type="expression" dxfId="165" priority="166" stopIfTrue="1">
      <formula>$A22&lt;&gt;""</formula>
    </cfRule>
  </conditionalFormatting>
  <conditionalFormatting sqref="BR8:BU8">
    <cfRule type="expression" dxfId="164" priority="165" stopIfTrue="1">
      <formula>$A23&lt;&gt;""</formula>
    </cfRule>
  </conditionalFormatting>
  <conditionalFormatting sqref="BV8:BY8">
    <cfRule type="expression" dxfId="163" priority="164" stopIfTrue="1">
      <formula>$A24&lt;&gt;""</formula>
    </cfRule>
  </conditionalFormatting>
  <conditionalFormatting sqref="BZ8:CC8">
    <cfRule type="expression" dxfId="162" priority="163" stopIfTrue="1">
      <formula>$A25&lt;&gt;""</formula>
    </cfRule>
  </conditionalFormatting>
  <conditionalFormatting sqref="CD8:CG8">
    <cfRule type="expression" dxfId="161" priority="162" stopIfTrue="1">
      <formula>$A26&lt;&gt;""</formula>
    </cfRule>
  </conditionalFormatting>
  <conditionalFormatting sqref="CH8:CK8">
    <cfRule type="expression" dxfId="160" priority="161" stopIfTrue="1">
      <formula>$A27&lt;&gt;""</formula>
    </cfRule>
  </conditionalFormatting>
  <conditionalFormatting sqref="CL8:CO8">
    <cfRule type="expression" dxfId="159" priority="160" stopIfTrue="1">
      <formula>$A28&lt;&gt;""</formula>
    </cfRule>
  </conditionalFormatting>
  <conditionalFormatting sqref="CP8:CS8">
    <cfRule type="expression" dxfId="158" priority="159" stopIfTrue="1">
      <formula>$A29&lt;&gt;""</formula>
    </cfRule>
  </conditionalFormatting>
  <conditionalFormatting sqref="CT8:CW8">
    <cfRule type="expression" dxfId="157" priority="158" stopIfTrue="1">
      <formula>$A30&lt;&gt;""</formula>
    </cfRule>
  </conditionalFormatting>
  <conditionalFormatting sqref="CX8:DA8">
    <cfRule type="expression" dxfId="156" priority="157" stopIfTrue="1">
      <formula>$A31&lt;&gt;""</formula>
    </cfRule>
  </conditionalFormatting>
  <conditionalFormatting sqref="DB8:DE8">
    <cfRule type="expression" dxfId="155" priority="156" stopIfTrue="1">
      <formula>$A32&lt;&gt;""</formula>
    </cfRule>
  </conditionalFormatting>
  <conditionalFormatting sqref="DF8:DI8">
    <cfRule type="expression" dxfId="154" priority="155" stopIfTrue="1">
      <formula>$A33&lt;&gt;""</formula>
    </cfRule>
  </conditionalFormatting>
  <conditionalFormatting sqref="DJ8:DM8">
    <cfRule type="expression" dxfId="153" priority="154" stopIfTrue="1">
      <formula>$A34&lt;&gt;""</formula>
    </cfRule>
  </conditionalFormatting>
  <conditionalFormatting sqref="DN8:DQ8">
    <cfRule type="expression" dxfId="152" priority="153" stopIfTrue="1">
      <formula>$A35&lt;&gt;""</formula>
    </cfRule>
  </conditionalFormatting>
  <conditionalFormatting sqref="DR8:DU8">
    <cfRule type="expression" dxfId="151" priority="152" stopIfTrue="1">
      <formula>$A36&lt;&gt;""</formula>
    </cfRule>
  </conditionalFormatting>
  <conditionalFormatting sqref="A9:I9 BN9:BQ9">
    <cfRule type="expression" dxfId="150" priority="137" stopIfTrue="1">
      <formula>$A9&lt;&gt;""</formula>
    </cfRule>
  </conditionalFormatting>
  <conditionalFormatting sqref="J9:M9 BR9:BU9">
    <cfRule type="expression" dxfId="149" priority="138" stopIfTrue="1">
      <formula>$A10&lt;&gt;""</formula>
    </cfRule>
  </conditionalFormatting>
  <conditionalFormatting sqref="N9:Q9 BV9:BY9">
    <cfRule type="expression" dxfId="148" priority="139" stopIfTrue="1">
      <formula>$A11&lt;&gt;""</formula>
    </cfRule>
  </conditionalFormatting>
  <conditionalFormatting sqref="R9:U9 BZ9:CC9">
    <cfRule type="expression" dxfId="147" priority="140" stopIfTrue="1">
      <formula>$A12&lt;&gt;""</formula>
    </cfRule>
  </conditionalFormatting>
  <conditionalFormatting sqref="V9:Y9 CD9:CG9">
    <cfRule type="expression" dxfId="146" priority="141" stopIfTrue="1">
      <formula>$A13&lt;&gt;""</formula>
    </cfRule>
  </conditionalFormatting>
  <conditionalFormatting sqref="Z9:AC9 CH9:CK9">
    <cfRule type="expression" dxfId="145" priority="142" stopIfTrue="1">
      <formula>$A14&lt;&gt;""</formula>
    </cfRule>
  </conditionalFormatting>
  <conditionalFormatting sqref="AD9:AG9 CL9:CO9">
    <cfRule type="expression" dxfId="144" priority="143" stopIfTrue="1">
      <formula>$A15&lt;&gt;""</formula>
    </cfRule>
  </conditionalFormatting>
  <conditionalFormatting sqref="AH9:AK9 CP9:CS9">
    <cfRule type="expression" dxfId="143" priority="144" stopIfTrue="1">
      <formula>$A16&lt;&gt;""</formula>
    </cfRule>
  </conditionalFormatting>
  <conditionalFormatting sqref="AL9:AO9 CT9:CW9">
    <cfRule type="expression" dxfId="142" priority="145" stopIfTrue="1">
      <formula>$A17&lt;&gt;""</formula>
    </cfRule>
  </conditionalFormatting>
  <conditionalFormatting sqref="AP9:AS9 CX9:DA9">
    <cfRule type="expression" dxfId="141" priority="146" stopIfTrue="1">
      <formula>$A18&lt;&gt;""</formula>
    </cfRule>
  </conditionalFormatting>
  <conditionalFormatting sqref="AT9:AW9 DB9:DE9">
    <cfRule type="expression" dxfId="140" priority="147" stopIfTrue="1">
      <formula>$A19&lt;&gt;""</formula>
    </cfRule>
  </conditionalFormatting>
  <conditionalFormatting sqref="AX9:BA9 DF9:DI9">
    <cfRule type="expression" dxfId="139" priority="148" stopIfTrue="1">
      <formula>$A20&lt;&gt;""</formula>
    </cfRule>
  </conditionalFormatting>
  <conditionalFormatting sqref="BB9:BE9 DJ9:DM9">
    <cfRule type="expression" dxfId="138" priority="149" stopIfTrue="1">
      <formula>$A21&lt;&gt;""</formula>
    </cfRule>
  </conditionalFormatting>
  <conditionalFormatting sqref="BF9:BI9 DN9:DQ9">
    <cfRule type="expression" dxfId="137" priority="150" stopIfTrue="1">
      <formula>$A22&lt;&gt;""</formula>
    </cfRule>
  </conditionalFormatting>
  <conditionalFormatting sqref="BJ9:BM9 DR9:DU9">
    <cfRule type="expression" dxfId="136" priority="151" stopIfTrue="1">
      <formula>$A23&lt;&gt;""</formula>
    </cfRule>
  </conditionalFormatting>
  <conditionalFormatting sqref="BN9:BQ9">
    <cfRule type="expression" dxfId="135" priority="136" stopIfTrue="1">
      <formula>$A23&lt;&gt;""</formula>
    </cfRule>
  </conditionalFormatting>
  <conditionalFormatting sqref="BR9:BU9">
    <cfRule type="expression" dxfId="134" priority="135" stopIfTrue="1">
      <formula>$A24&lt;&gt;""</formula>
    </cfRule>
  </conditionalFormatting>
  <conditionalFormatting sqref="BV9:BY9">
    <cfRule type="expression" dxfId="133" priority="134" stopIfTrue="1">
      <formula>$A25&lt;&gt;""</formula>
    </cfRule>
  </conditionalFormatting>
  <conditionalFormatting sqref="BZ9:CC9">
    <cfRule type="expression" dxfId="132" priority="133" stopIfTrue="1">
      <formula>$A26&lt;&gt;""</formula>
    </cfRule>
  </conditionalFormatting>
  <conditionalFormatting sqref="CD9:CG9">
    <cfRule type="expression" dxfId="131" priority="132" stopIfTrue="1">
      <formula>$A27&lt;&gt;""</formula>
    </cfRule>
  </conditionalFormatting>
  <conditionalFormatting sqref="CH9:CK9">
    <cfRule type="expression" dxfId="130" priority="131" stopIfTrue="1">
      <formula>$A28&lt;&gt;""</formula>
    </cfRule>
  </conditionalFormatting>
  <conditionalFormatting sqref="CL9:CO9">
    <cfRule type="expression" dxfId="129" priority="130" stopIfTrue="1">
      <formula>$A29&lt;&gt;""</formula>
    </cfRule>
  </conditionalFormatting>
  <conditionalFormatting sqref="CP9:CS9">
    <cfRule type="expression" dxfId="128" priority="129" stopIfTrue="1">
      <formula>$A30&lt;&gt;""</formula>
    </cfRule>
  </conditionalFormatting>
  <conditionalFormatting sqref="CT9:CW9">
    <cfRule type="expression" dxfId="127" priority="128" stopIfTrue="1">
      <formula>$A31&lt;&gt;""</formula>
    </cfRule>
  </conditionalFormatting>
  <conditionalFormatting sqref="CX9:DA9">
    <cfRule type="expression" dxfId="126" priority="127" stopIfTrue="1">
      <formula>$A32&lt;&gt;""</formula>
    </cfRule>
  </conditionalFormatting>
  <conditionalFormatting sqref="DB9:DE9">
    <cfRule type="expression" dxfId="125" priority="126" stopIfTrue="1">
      <formula>$A33&lt;&gt;""</formula>
    </cfRule>
  </conditionalFormatting>
  <conditionalFormatting sqref="DF9:DI9">
    <cfRule type="expression" dxfId="124" priority="125" stopIfTrue="1">
      <formula>$A34&lt;&gt;""</formula>
    </cfRule>
  </conditionalFormatting>
  <conditionalFormatting sqref="DJ9:DM9">
    <cfRule type="expression" dxfId="123" priority="124" stopIfTrue="1">
      <formula>$A35&lt;&gt;""</formula>
    </cfRule>
  </conditionalFormatting>
  <conditionalFormatting sqref="DN9:DQ9">
    <cfRule type="expression" dxfId="122" priority="123" stopIfTrue="1">
      <formula>$A36&lt;&gt;""</formula>
    </cfRule>
  </conditionalFormatting>
  <conditionalFormatting sqref="DR9:DU9">
    <cfRule type="expression" dxfId="121" priority="122" stopIfTrue="1">
      <formula>$A37&lt;&gt;""</formula>
    </cfRule>
  </conditionalFormatting>
  <conditionalFormatting sqref="A10:I10 BN10:BQ10">
    <cfRule type="expression" dxfId="120" priority="107" stopIfTrue="1">
      <formula>$A10&lt;&gt;""</formula>
    </cfRule>
  </conditionalFormatting>
  <conditionalFormatting sqref="J10:M10 BR10:BU10">
    <cfRule type="expression" dxfId="119" priority="108" stopIfTrue="1">
      <formula>$A11&lt;&gt;""</formula>
    </cfRule>
  </conditionalFormatting>
  <conditionalFormatting sqref="N10:Q10 BV10:BY10">
    <cfRule type="expression" dxfId="118" priority="109" stopIfTrue="1">
      <formula>$A12&lt;&gt;""</formula>
    </cfRule>
  </conditionalFormatting>
  <conditionalFormatting sqref="R10:U10 BZ10:CC10">
    <cfRule type="expression" dxfId="117" priority="110" stopIfTrue="1">
      <formula>$A13&lt;&gt;""</formula>
    </cfRule>
  </conditionalFormatting>
  <conditionalFormatting sqref="V10:Y10 CD10:CG10">
    <cfRule type="expression" dxfId="116" priority="111" stopIfTrue="1">
      <formula>$A14&lt;&gt;""</formula>
    </cfRule>
  </conditionalFormatting>
  <conditionalFormatting sqref="Z10:AC10 CH10:CK10">
    <cfRule type="expression" dxfId="115" priority="112" stopIfTrue="1">
      <formula>$A15&lt;&gt;""</formula>
    </cfRule>
  </conditionalFormatting>
  <conditionalFormatting sqref="AD10:AG10 CL10:CO10">
    <cfRule type="expression" dxfId="114" priority="113" stopIfTrue="1">
      <formula>$A16&lt;&gt;""</formula>
    </cfRule>
  </conditionalFormatting>
  <conditionalFormatting sqref="AH10:AK10 CP10:CS10">
    <cfRule type="expression" dxfId="113" priority="114" stopIfTrue="1">
      <formula>$A17&lt;&gt;""</formula>
    </cfRule>
  </conditionalFormatting>
  <conditionalFormatting sqref="AL10:AO10 CT10:CW10">
    <cfRule type="expression" dxfId="112" priority="115" stopIfTrue="1">
      <formula>$A18&lt;&gt;""</formula>
    </cfRule>
  </conditionalFormatting>
  <conditionalFormatting sqref="AP10:AS10 CX10:DA10">
    <cfRule type="expression" dxfId="111" priority="116" stopIfTrue="1">
      <formula>$A19&lt;&gt;""</formula>
    </cfRule>
  </conditionalFormatting>
  <conditionalFormatting sqref="AT10:AW10 DB10:DE10">
    <cfRule type="expression" dxfId="110" priority="117" stopIfTrue="1">
      <formula>$A20&lt;&gt;""</formula>
    </cfRule>
  </conditionalFormatting>
  <conditionalFormatting sqref="AX10:BA10 DF10:DI10">
    <cfRule type="expression" dxfId="109" priority="118" stopIfTrue="1">
      <formula>$A21&lt;&gt;""</formula>
    </cfRule>
  </conditionalFormatting>
  <conditionalFormatting sqref="BB10:BE10 DJ10:DM10">
    <cfRule type="expression" dxfId="108" priority="119" stopIfTrue="1">
      <formula>$A22&lt;&gt;""</formula>
    </cfRule>
  </conditionalFormatting>
  <conditionalFormatting sqref="BF10:BI10 DN10:DQ10">
    <cfRule type="expression" dxfId="107" priority="120" stopIfTrue="1">
      <formula>$A23&lt;&gt;""</formula>
    </cfRule>
  </conditionalFormatting>
  <conditionalFormatting sqref="BJ10:BM10 DR10:DU10">
    <cfRule type="expression" dxfId="106" priority="121" stopIfTrue="1">
      <formula>$A24&lt;&gt;""</formula>
    </cfRule>
  </conditionalFormatting>
  <conditionalFormatting sqref="BN10:BQ10">
    <cfRule type="expression" dxfId="105" priority="106" stopIfTrue="1">
      <formula>$A24&lt;&gt;""</formula>
    </cfRule>
  </conditionalFormatting>
  <conditionalFormatting sqref="BR10:BU10">
    <cfRule type="expression" dxfId="104" priority="105" stopIfTrue="1">
      <formula>$A25&lt;&gt;""</formula>
    </cfRule>
  </conditionalFormatting>
  <conditionalFormatting sqref="BV10:BY10">
    <cfRule type="expression" dxfId="103" priority="104" stopIfTrue="1">
      <formula>$A26&lt;&gt;""</formula>
    </cfRule>
  </conditionalFormatting>
  <conditionalFormatting sqref="BZ10:CC10">
    <cfRule type="expression" dxfId="102" priority="103" stopIfTrue="1">
      <formula>$A27&lt;&gt;""</formula>
    </cfRule>
  </conditionalFormatting>
  <conditionalFormatting sqref="CD10:CG10">
    <cfRule type="expression" dxfId="101" priority="102" stopIfTrue="1">
      <formula>$A28&lt;&gt;""</formula>
    </cfRule>
  </conditionalFormatting>
  <conditionalFormatting sqref="CH10:CK10">
    <cfRule type="expression" dxfId="100" priority="101" stopIfTrue="1">
      <formula>$A29&lt;&gt;""</formula>
    </cfRule>
  </conditionalFormatting>
  <conditionalFormatting sqref="CL10:CO10">
    <cfRule type="expression" dxfId="99" priority="100" stopIfTrue="1">
      <formula>$A30&lt;&gt;""</formula>
    </cfRule>
  </conditionalFormatting>
  <conditionalFormatting sqref="CP10:CS10">
    <cfRule type="expression" dxfId="98" priority="99" stopIfTrue="1">
      <formula>$A31&lt;&gt;""</formula>
    </cfRule>
  </conditionalFormatting>
  <conditionalFormatting sqref="CT10:CW10">
    <cfRule type="expression" dxfId="97" priority="98" stopIfTrue="1">
      <formula>$A32&lt;&gt;""</formula>
    </cfRule>
  </conditionalFormatting>
  <conditionalFormatting sqref="CX10:DA10">
    <cfRule type="expression" dxfId="96" priority="97" stopIfTrue="1">
      <formula>$A33&lt;&gt;""</formula>
    </cfRule>
  </conditionalFormatting>
  <conditionalFormatting sqref="DB10:DE10">
    <cfRule type="expression" dxfId="95" priority="96" stopIfTrue="1">
      <formula>$A34&lt;&gt;""</formula>
    </cfRule>
  </conditionalFormatting>
  <conditionalFormatting sqref="DF10:DI10">
    <cfRule type="expression" dxfId="94" priority="95" stopIfTrue="1">
      <formula>$A35&lt;&gt;""</formula>
    </cfRule>
  </conditionalFormatting>
  <conditionalFormatting sqref="DJ10:DM10">
    <cfRule type="expression" dxfId="93" priority="94" stopIfTrue="1">
      <formula>$A36&lt;&gt;""</formula>
    </cfRule>
  </conditionalFormatting>
  <conditionalFormatting sqref="DN10:DQ10">
    <cfRule type="expression" dxfId="92" priority="93" stopIfTrue="1">
      <formula>$A37&lt;&gt;""</formula>
    </cfRule>
  </conditionalFormatting>
  <conditionalFormatting sqref="DR10:DU10">
    <cfRule type="expression" dxfId="91" priority="92" stopIfTrue="1">
      <formula>$A38&lt;&gt;""</formula>
    </cfRule>
  </conditionalFormatting>
  <conditionalFormatting sqref="A11:I11 BN11:BQ11">
    <cfRule type="expression" dxfId="90" priority="77" stopIfTrue="1">
      <formula>$A11&lt;&gt;""</formula>
    </cfRule>
  </conditionalFormatting>
  <conditionalFormatting sqref="J11:M11 BR11:BU11">
    <cfRule type="expression" dxfId="89" priority="78" stopIfTrue="1">
      <formula>$A12&lt;&gt;""</formula>
    </cfRule>
  </conditionalFormatting>
  <conditionalFormatting sqref="N11:Q11 BV11:BY11">
    <cfRule type="expression" dxfId="88" priority="79" stopIfTrue="1">
      <formula>$A13&lt;&gt;""</formula>
    </cfRule>
  </conditionalFormatting>
  <conditionalFormatting sqref="R11:U11 BZ11:CC11">
    <cfRule type="expression" dxfId="87" priority="80" stopIfTrue="1">
      <formula>$A14&lt;&gt;""</formula>
    </cfRule>
  </conditionalFormatting>
  <conditionalFormatting sqref="V11:Y11 CD11:CG11">
    <cfRule type="expression" dxfId="86" priority="81" stopIfTrue="1">
      <formula>$A15&lt;&gt;""</formula>
    </cfRule>
  </conditionalFormatting>
  <conditionalFormatting sqref="Z11:AC11 CH11:CK11">
    <cfRule type="expression" dxfId="85" priority="82" stopIfTrue="1">
      <formula>$A16&lt;&gt;""</formula>
    </cfRule>
  </conditionalFormatting>
  <conditionalFormatting sqref="AD11:AG11 CL11:CO11">
    <cfRule type="expression" dxfId="84" priority="83" stopIfTrue="1">
      <formula>$A17&lt;&gt;""</formula>
    </cfRule>
  </conditionalFormatting>
  <conditionalFormatting sqref="AH11:AK11 CP11:CS11">
    <cfRule type="expression" dxfId="83" priority="84" stopIfTrue="1">
      <formula>$A18&lt;&gt;""</formula>
    </cfRule>
  </conditionalFormatting>
  <conditionalFormatting sqref="AL11:AO11 CT11:CW11">
    <cfRule type="expression" dxfId="82" priority="85" stopIfTrue="1">
      <formula>$A19&lt;&gt;""</formula>
    </cfRule>
  </conditionalFormatting>
  <conditionalFormatting sqref="AP11:AS11 CX11:DA11">
    <cfRule type="expression" dxfId="81" priority="86" stopIfTrue="1">
      <formula>$A20&lt;&gt;""</formula>
    </cfRule>
  </conditionalFormatting>
  <conditionalFormatting sqref="AT11:AW11 DB11:DE11">
    <cfRule type="expression" dxfId="80" priority="87" stopIfTrue="1">
      <formula>$A21&lt;&gt;""</formula>
    </cfRule>
  </conditionalFormatting>
  <conditionalFormatting sqref="AX11:BA11 DF11:DI11">
    <cfRule type="expression" dxfId="79" priority="88" stopIfTrue="1">
      <formula>$A22&lt;&gt;""</formula>
    </cfRule>
  </conditionalFormatting>
  <conditionalFormatting sqref="BB11:BE11 DJ11:DM11">
    <cfRule type="expression" dxfId="78" priority="89" stopIfTrue="1">
      <formula>$A23&lt;&gt;""</formula>
    </cfRule>
  </conditionalFormatting>
  <conditionalFormatting sqref="BF11:BI11 DN11:DQ11">
    <cfRule type="expression" dxfId="77" priority="90" stopIfTrue="1">
      <formula>$A24&lt;&gt;""</formula>
    </cfRule>
  </conditionalFormatting>
  <conditionalFormatting sqref="BJ11:BM11 DR11:DU11">
    <cfRule type="expression" dxfId="76" priority="91" stopIfTrue="1">
      <formula>$A25&lt;&gt;""</formula>
    </cfRule>
  </conditionalFormatting>
  <conditionalFormatting sqref="BN11:BQ11">
    <cfRule type="expression" dxfId="75" priority="76" stopIfTrue="1">
      <formula>$A25&lt;&gt;""</formula>
    </cfRule>
  </conditionalFormatting>
  <conditionalFormatting sqref="BR11:BU11">
    <cfRule type="expression" dxfId="74" priority="75" stopIfTrue="1">
      <formula>$A26&lt;&gt;""</formula>
    </cfRule>
  </conditionalFormatting>
  <conditionalFormatting sqref="BV11:BY11">
    <cfRule type="expression" dxfId="73" priority="74" stopIfTrue="1">
      <formula>$A27&lt;&gt;""</formula>
    </cfRule>
  </conditionalFormatting>
  <conditionalFormatting sqref="BZ11:CC11">
    <cfRule type="expression" dxfId="72" priority="73" stopIfTrue="1">
      <formula>$A28&lt;&gt;""</formula>
    </cfRule>
  </conditionalFormatting>
  <conditionalFormatting sqref="CD11:CG11">
    <cfRule type="expression" dxfId="71" priority="72" stopIfTrue="1">
      <formula>$A29&lt;&gt;""</formula>
    </cfRule>
  </conditionalFormatting>
  <conditionalFormatting sqref="CH11:CK11">
    <cfRule type="expression" dxfId="70" priority="71" stopIfTrue="1">
      <formula>$A30&lt;&gt;""</formula>
    </cfRule>
  </conditionalFormatting>
  <conditionalFormatting sqref="CL11:CO11">
    <cfRule type="expression" dxfId="69" priority="70" stopIfTrue="1">
      <formula>$A31&lt;&gt;""</formula>
    </cfRule>
  </conditionalFormatting>
  <conditionalFormatting sqref="CP11:CS11">
    <cfRule type="expression" dxfId="68" priority="69" stopIfTrue="1">
      <formula>$A32&lt;&gt;""</formula>
    </cfRule>
  </conditionalFormatting>
  <conditionalFormatting sqref="CT11:CW11">
    <cfRule type="expression" dxfId="67" priority="68" stopIfTrue="1">
      <formula>$A33&lt;&gt;""</formula>
    </cfRule>
  </conditionalFormatting>
  <conditionalFormatting sqref="CX11:DA11">
    <cfRule type="expression" dxfId="66" priority="67" stopIfTrue="1">
      <formula>$A34&lt;&gt;""</formula>
    </cfRule>
  </conditionalFormatting>
  <conditionalFormatting sqref="DB11:DE11">
    <cfRule type="expression" dxfId="65" priority="66" stopIfTrue="1">
      <formula>$A35&lt;&gt;""</formula>
    </cfRule>
  </conditionalFormatting>
  <conditionalFormatting sqref="DF11:DI11">
    <cfRule type="expression" dxfId="64" priority="65" stopIfTrue="1">
      <formula>$A36&lt;&gt;""</formula>
    </cfRule>
  </conditionalFormatting>
  <conditionalFormatting sqref="DJ11:DM11">
    <cfRule type="expression" dxfId="63" priority="64" stopIfTrue="1">
      <formula>$A37&lt;&gt;""</formula>
    </cfRule>
  </conditionalFormatting>
  <conditionalFormatting sqref="DN11:DQ11">
    <cfRule type="expression" dxfId="62" priority="63" stopIfTrue="1">
      <formula>$A38&lt;&gt;""</formula>
    </cfRule>
  </conditionalFormatting>
  <conditionalFormatting sqref="DR11:DU11">
    <cfRule type="expression" dxfId="61" priority="62" stopIfTrue="1">
      <formula>$A39&lt;&gt;""</formula>
    </cfRule>
  </conditionalFormatting>
  <conditionalFormatting sqref="A12:I12 BN12:BQ12">
    <cfRule type="expression" dxfId="60" priority="47" stopIfTrue="1">
      <formula>$A12&lt;&gt;""</formula>
    </cfRule>
  </conditionalFormatting>
  <conditionalFormatting sqref="J12:M12 BR12:BU12">
    <cfRule type="expression" dxfId="59" priority="48" stopIfTrue="1">
      <formula>$A13&lt;&gt;""</formula>
    </cfRule>
  </conditionalFormatting>
  <conditionalFormatting sqref="N12:Q12 BV12:BY12">
    <cfRule type="expression" dxfId="58" priority="49" stopIfTrue="1">
      <formula>$A14&lt;&gt;""</formula>
    </cfRule>
  </conditionalFormatting>
  <conditionalFormatting sqref="R12:U12 BZ12:CC12">
    <cfRule type="expression" dxfId="57" priority="50" stopIfTrue="1">
      <formula>$A15&lt;&gt;""</formula>
    </cfRule>
  </conditionalFormatting>
  <conditionalFormatting sqref="V12:Y12 CD12:CG12">
    <cfRule type="expression" dxfId="56" priority="51" stopIfTrue="1">
      <formula>$A16&lt;&gt;""</formula>
    </cfRule>
  </conditionalFormatting>
  <conditionalFormatting sqref="Z12:AC12 CH12:CK12">
    <cfRule type="expression" dxfId="55" priority="52" stopIfTrue="1">
      <formula>$A17&lt;&gt;""</formula>
    </cfRule>
  </conditionalFormatting>
  <conditionalFormatting sqref="AD12:AG12 CL12:CO12">
    <cfRule type="expression" dxfId="54" priority="53" stopIfTrue="1">
      <formula>$A18&lt;&gt;""</formula>
    </cfRule>
  </conditionalFormatting>
  <conditionalFormatting sqref="AH12:AK12 CP12:CS12">
    <cfRule type="expression" dxfId="53" priority="54" stopIfTrue="1">
      <formula>$A19&lt;&gt;""</formula>
    </cfRule>
  </conditionalFormatting>
  <conditionalFormatting sqref="AL12:AO12 CT12:CW12">
    <cfRule type="expression" dxfId="52" priority="55" stopIfTrue="1">
      <formula>$A20&lt;&gt;""</formula>
    </cfRule>
  </conditionalFormatting>
  <conditionalFormatting sqref="AP12:AS12 CX12:DA12">
    <cfRule type="expression" dxfId="51" priority="56" stopIfTrue="1">
      <formula>$A21&lt;&gt;""</formula>
    </cfRule>
  </conditionalFormatting>
  <conditionalFormatting sqref="AT12:AW12 DB12:DE12">
    <cfRule type="expression" dxfId="50" priority="57" stopIfTrue="1">
      <formula>$A22&lt;&gt;""</formula>
    </cfRule>
  </conditionalFormatting>
  <conditionalFormatting sqref="AX12:BA12 DF12:DI12">
    <cfRule type="expression" dxfId="49" priority="58" stopIfTrue="1">
      <formula>$A23&lt;&gt;""</formula>
    </cfRule>
  </conditionalFormatting>
  <conditionalFormatting sqref="BB12:BE12 DJ12:DM12">
    <cfRule type="expression" dxfId="48" priority="59" stopIfTrue="1">
      <formula>$A24&lt;&gt;""</formula>
    </cfRule>
  </conditionalFormatting>
  <conditionalFormatting sqref="BF12:BI12 DN12:DQ12">
    <cfRule type="expression" dxfId="47" priority="60" stopIfTrue="1">
      <formula>$A25&lt;&gt;""</formula>
    </cfRule>
  </conditionalFormatting>
  <conditionalFormatting sqref="BJ12:BM12 DR12:DU12">
    <cfRule type="expression" dxfId="46" priority="61" stopIfTrue="1">
      <formula>$A26&lt;&gt;""</formula>
    </cfRule>
  </conditionalFormatting>
  <conditionalFormatting sqref="BN12:BQ12">
    <cfRule type="expression" dxfId="45" priority="46" stopIfTrue="1">
      <formula>$A26&lt;&gt;""</formula>
    </cfRule>
  </conditionalFormatting>
  <conditionalFormatting sqref="BR12:BU12">
    <cfRule type="expression" dxfId="44" priority="45" stopIfTrue="1">
      <formula>$A27&lt;&gt;""</formula>
    </cfRule>
  </conditionalFormatting>
  <conditionalFormatting sqref="BV12:BY12">
    <cfRule type="expression" dxfId="43" priority="44" stopIfTrue="1">
      <formula>$A28&lt;&gt;""</formula>
    </cfRule>
  </conditionalFormatting>
  <conditionalFormatting sqref="BZ12:CC12">
    <cfRule type="expression" dxfId="42" priority="43" stopIfTrue="1">
      <formula>$A29&lt;&gt;""</formula>
    </cfRule>
  </conditionalFormatting>
  <conditionalFormatting sqref="CD12:CG12">
    <cfRule type="expression" dxfId="41" priority="42" stopIfTrue="1">
      <formula>$A30&lt;&gt;""</formula>
    </cfRule>
  </conditionalFormatting>
  <conditionalFormatting sqref="CH12:CK12">
    <cfRule type="expression" dxfId="40" priority="41" stopIfTrue="1">
      <formula>$A31&lt;&gt;""</formula>
    </cfRule>
  </conditionalFormatting>
  <conditionalFormatting sqref="CL12:CO12">
    <cfRule type="expression" dxfId="39" priority="40" stopIfTrue="1">
      <formula>$A32&lt;&gt;""</formula>
    </cfRule>
  </conditionalFormatting>
  <conditionalFormatting sqref="CP12:CS12">
    <cfRule type="expression" dxfId="38" priority="39" stopIfTrue="1">
      <formula>$A33&lt;&gt;""</formula>
    </cfRule>
  </conditionalFormatting>
  <conditionalFormatting sqref="CT12:CW12">
    <cfRule type="expression" dxfId="37" priority="38" stopIfTrue="1">
      <formula>$A34&lt;&gt;""</formula>
    </cfRule>
  </conditionalFormatting>
  <conditionalFormatting sqref="CX12:DA12">
    <cfRule type="expression" dxfId="36" priority="37" stopIfTrue="1">
      <formula>$A35&lt;&gt;""</formula>
    </cfRule>
  </conditionalFormatting>
  <conditionalFormatting sqref="DB12:DE12">
    <cfRule type="expression" dxfId="35" priority="36" stopIfTrue="1">
      <formula>$A36&lt;&gt;""</formula>
    </cfRule>
  </conditionalFormatting>
  <conditionalFormatting sqref="DF12:DI12">
    <cfRule type="expression" dxfId="34" priority="35" stopIfTrue="1">
      <formula>$A37&lt;&gt;""</formula>
    </cfRule>
  </conditionalFormatting>
  <conditionalFormatting sqref="DJ12:DM12">
    <cfRule type="expression" dxfId="33" priority="34" stopIfTrue="1">
      <formula>$A38&lt;&gt;""</formula>
    </cfRule>
  </conditionalFormatting>
  <conditionalFormatting sqref="DN12:DQ12">
    <cfRule type="expression" dxfId="32" priority="33" stopIfTrue="1">
      <formula>$A39&lt;&gt;""</formula>
    </cfRule>
  </conditionalFormatting>
  <conditionalFormatting sqref="DR12:DU12">
    <cfRule type="expression" dxfId="31" priority="32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2023-02-06T01:54:47Z</dcterms:modified>
</cp:coreProperties>
</file>