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8愛媛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'災害廃棄物事業経費（歳出）'!$2:$20</definedName>
    <definedName name="_xlnm.Print_Area" localSheetId="2">'災害廃棄物事業経費（歳入）'!$2:$20</definedName>
    <definedName name="_xlnm.Print_Area" localSheetId="0">'災害廃棄物事業経費（市町村）'!$2:$15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組合分担金内訳!$2:$15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20" i="4"/>
  <c r="BY20" i="4"/>
  <c r="BS20" i="4"/>
  <c r="BL20" i="4"/>
  <c r="CH20" i="4"/>
  <c r="CG20" i="4"/>
  <c r="BZ20" i="4"/>
  <c r="BU20" i="4"/>
  <c r="BN20" i="4"/>
  <c r="BM20" i="4"/>
  <c r="CD20" i="4"/>
  <c r="CC20" i="4"/>
  <c r="CA20" i="4"/>
  <c r="BX20" i="4"/>
  <c r="BV20" i="4"/>
  <c r="BR20" i="4"/>
  <c r="BK20" i="4"/>
  <c r="DH12" i="2"/>
  <c r="DF12" i="2"/>
  <c r="CZ12" i="2"/>
  <c r="CT12" i="2"/>
  <c r="CM12" i="2"/>
  <c r="DI12" i="2"/>
  <c r="DD12" i="2"/>
  <c r="DC12" i="2"/>
  <c r="BZ12" i="2"/>
  <c r="DA12" i="2"/>
  <c r="CX12" i="2"/>
  <c r="BU12" i="2"/>
  <c r="CV12" i="2"/>
  <c r="CU12" i="2"/>
  <c r="CO12" i="2"/>
  <c r="CN12" i="2"/>
  <c r="CK12" i="2"/>
  <c r="DE12" i="2"/>
  <c r="AX12" i="2"/>
  <c r="CY12" i="2"/>
  <c r="AS12" i="2"/>
  <c r="CS12" i="2"/>
  <c r="AN12" i="2"/>
  <c r="CL12" i="2"/>
  <c r="AF12" i="2"/>
  <c r="AE12" i="2" s="1"/>
  <c r="N12" i="2"/>
  <c r="E11" i="6"/>
  <c r="D11" i="6"/>
  <c r="CE19" i="4"/>
  <c r="CD19" i="4"/>
  <c r="BY19" i="4"/>
  <c r="BX19" i="4"/>
  <c r="BS19" i="4"/>
  <c r="BR19" i="4"/>
  <c r="BL19" i="4"/>
  <c r="BK19" i="4"/>
  <c r="CH19" i="4"/>
  <c r="CG19" i="4"/>
  <c r="BZ19" i="4"/>
  <c r="BU19" i="4"/>
  <c r="BN19" i="4"/>
  <c r="BM19" i="4"/>
  <c r="CC19" i="4"/>
  <c r="BW19" i="4"/>
  <c r="BV19" i="4"/>
  <c r="BJ19" i="4"/>
  <c r="M19" i="3"/>
  <c r="DF11" i="2"/>
  <c r="DE11" i="2"/>
  <c r="CZ11" i="2"/>
  <c r="CY11" i="2"/>
  <c r="CT11" i="2"/>
  <c r="CS11" i="2"/>
  <c r="CM11" i="2"/>
  <c r="CL11" i="2"/>
  <c r="DI11" i="2"/>
  <c r="DH11" i="2"/>
  <c r="DC11" i="2"/>
  <c r="BZ11" i="2"/>
  <c r="DA11" i="2"/>
  <c r="BU11" i="2"/>
  <c r="CW11" i="2" s="1"/>
  <c r="CV11" i="2"/>
  <c r="CU11" i="2"/>
  <c r="BP11" i="2"/>
  <c r="CO11" i="2"/>
  <c r="CN11" i="2"/>
  <c r="BH11" i="2"/>
  <c r="DD11" i="2"/>
  <c r="AX11" i="2"/>
  <c r="CX11" i="2"/>
  <c r="AS11" i="2"/>
  <c r="AN11" i="2"/>
  <c r="CK11" i="2"/>
  <c r="AF11" i="2"/>
  <c r="AE11" i="2" s="1"/>
  <c r="N11" i="2"/>
  <c r="E11" i="2"/>
  <c r="E10" i="6"/>
  <c r="D10" i="6"/>
  <c r="CE18" i="4"/>
  <c r="CD18" i="4"/>
  <c r="BY18" i="4"/>
  <c r="BX18" i="4"/>
  <c r="BS18" i="4"/>
  <c r="BR18" i="4"/>
  <c r="BL18" i="4"/>
  <c r="BK18" i="4"/>
  <c r="CH18" i="4"/>
  <c r="CG18" i="4"/>
  <c r="BZ18" i="4"/>
  <c r="BU18" i="4"/>
  <c r="BN18" i="4"/>
  <c r="BM18" i="4"/>
  <c r="CC18" i="4"/>
  <c r="BW18" i="4"/>
  <c r="BV18" i="4"/>
  <c r="BJ18" i="4"/>
  <c r="M18" i="3"/>
  <c r="DH10" i="2"/>
  <c r="DA10" i="2"/>
  <c r="CU10" i="2"/>
  <c r="CN10" i="2"/>
  <c r="DI10" i="2"/>
  <c r="DE10" i="2"/>
  <c r="DD10" i="2"/>
  <c r="BZ10" i="2"/>
  <c r="CY10" i="2"/>
  <c r="CX10" i="2"/>
  <c r="BU10" i="2"/>
  <c r="CV10" i="2"/>
  <c r="CS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9" i="6"/>
  <c r="D9" i="6"/>
  <c r="CE17" i="4"/>
  <c r="CD17" i="4"/>
  <c r="BY17" i="4"/>
  <c r="BX17" i="4"/>
  <c r="BS17" i="4"/>
  <c r="BR17" i="4"/>
  <c r="BL17" i="4"/>
  <c r="BK17" i="4"/>
  <c r="CH17" i="4"/>
  <c r="CG17" i="4"/>
  <c r="BZ17" i="4"/>
  <c r="BU17" i="4"/>
  <c r="BN17" i="4"/>
  <c r="BM17" i="4"/>
  <c r="CC17" i="4"/>
  <c r="BW17" i="4"/>
  <c r="BV17" i="4"/>
  <c r="BJ17" i="4"/>
  <c r="M17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N9" i="2"/>
  <c r="CK9" i="2"/>
  <c r="AX9" i="2"/>
  <c r="AS9" i="2"/>
  <c r="AN9" i="2"/>
  <c r="AF9" i="2"/>
  <c r="AE9" i="2" s="1"/>
  <c r="N9" i="2"/>
  <c r="E8" i="6"/>
  <c r="D8" i="6"/>
  <c r="CE16" i="4"/>
  <c r="CD16" i="4"/>
  <c r="BY16" i="4"/>
  <c r="BX16" i="4"/>
  <c r="BS16" i="4"/>
  <c r="BR16" i="4"/>
  <c r="BL16" i="4"/>
  <c r="BK16" i="4"/>
  <c r="CH16" i="4"/>
  <c r="CG16" i="4"/>
  <c r="BZ16" i="4"/>
  <c r="BU16" i="4"/>
  <c r="BN16" i="4"/>
  <c r="BM16" i="4"/>
  <c r="CC16" i="4"/>
  <c r="BW16" i="4"/>
  <c r="BV16" i="4"/>
  <c r="BJ16" i="4"/>
  <c r="M16" i="3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BP8" i="2"/>
  <c r="CO8" i="2"/>
  <c r="BH8" i="2"/>
  <c r="CK8" i="2"/>
  <c r="AX8" i="2"/>
  <c r="AS8" i="2"/>
  <c r="AN8" i="2"/>
  <c r="AF8" i="2"/>
  <c r="AE8" i="2" s="1"/>
  <c r="N8" i="2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I15" i="1"/>
  <c r="DH15" i="1"/>
  <c r="DE15" i="1"/>
  <c r="DD15" i="1"/>
  <c r="BZ15" i="1"/>
  <c r="CY15" i="1"/>
  <c r="CX15" i="1"/>
  <c r="CV15" i="1"/>
  <c r="CS15" i="1"/>
  <c r="BP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E8" i="5"/>
  <c r="D8" i="5"/>
  <c r="G8" i="5"/>
  <c r="BN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S12" i="2" l="1"/>
  <c r="S20" i="3"/>
  <c r="J12" i="2"/>
  <c r="AB12" i="2" s="1"/>
  <c r="J20" i="3"/>
  <c r="AB20" i="3" s="1"/>
  <c r="BP20" i="4"/>
  <c r="BT20" i="4"/>
  <c r="CB20" i="4"/>
  <c r="BJ20" i="4"/>
  <c r="BQ20" i="4"/>
  <c r="BW20" i="4"/>
  <c r="M20" i="3"/>
  <c r="CW12" i="2"/>
  <c r="AM12" i="2"/>
  <c r="BF12" i="2" s="1"/>
  <c r="DB12" i="2"/>
  <c r="BH12" i="2"/>
  <c r="E12" i="2"/>
  <c r="BP12" i="2"/>
  <c r="M12" i="2"/>
  <c r="J19" i="3"/>
  <c r="J11" i="2"/>
  <c r="S11" i="2"/>
  <c r="S19" i="3"/>
  <c r="BP19" i="4"/>
  <c r="CA19" i="4"/>
  <c r="BH19" i="4"/>
  <c r="BQ19" i="4"/>
  <c r="CI19" i="4"/>
  <c r="BT19" i="4"/>
  <c r="BI19" i="4"/>
  <c r="CB19" i="4"/>
  <c r="AM11" i="2"/>
  <c r="BF11" i="2" s="1"/>
  <c r="M11" i="2"/>
  <c r="BO11" i="2"/>
  <c r="CR11" i="2"/>
  <c r="DB11" i="2"/>
  <c r="D11" i="2"/>
  <c r="CJ11" i="2"/>
  <c r="BG11" i="2"/>
  <c r="CI11" i="2" s="1"/>
  <c r="J10" i="2"/>
  <c r="J18" i="3"/>
  <c r="S10" i="2"/>
  <c r="S18" i="3"/>
  <c r="CA18" i="4"/>
  <c r="BP18" i="4"/>
  <c r="BH18" i="4"/>
  <c r="BQ18" i="4"/>
  <c r="CI18" i="4"/>
  <c r="BT18" i="4"/>
  <c r="BI18" i="4"/>
  <c r="CB18" i="4"/>
  <c r="D18" i="3"/>
  <c r="DB10" i="2"/>
  <c r="M10" i="2"/>
  <c r="AM10" i="2"/>
  <c r="BF10" i="2" s="1"/>
  <c r="CW10" i="2"/>
  <c r="CJ10" i="2"/>
  <c r="E10" i="2"/>
  <c r="DC10" i="2"/>
  <c r="BG10" i="2"/>
  <c r="CI10" i="2" s="1"/>
  <c r="BP10" i="2"/>
  <c r="J17" i="3"/>
  <c r="J9" i="2"/>
  <c r="S17" i="3"/>
  <c r="S9" i="2"/>
  <c r="BP17" i="4"/>
  <c r="CA17" i="4"/>
  <c r="BH17" i="4"/>
  <c r="BQ17" i="4"/>
  <c r="BT17" i="4"/>
  <c r="BI17" i="4"/>
  <c r="CB17" i="4"/>
  <c r="CW9" i="2"/>
  <c r="AM9" i="2"/>
  <c r="BF9" i="2" s="1"/>
  <c r="M9" i="2"/>
  <c r="BO9" i="2"/>
  <c r="CR9" i="2"/>
  <c r="DB9" i="2"/>
  <c r="BH9" i="2"/>
  <c r="CJ9" i="2" s="1"/>
  <c r="CU9" i="2"/>
  <c r="E9" i="2"/>
  <c r="CO9" i="2"/>
  <c r="J8" i="2"/>
  <c r="J7" i="2" s="1"/>
  <c r="J16" i="3"/>
  <c r="J7" i="3" s="1"/>
  <c r="S8" i="2"/>
  <c r="S16" i="3"/>
  <c r="CA16" i="4"/>
  <c r="BP16" i="4"/>
  <c r="BH16" i="4"/>
  <c r="BQ16" i="4"/>
  <c r="CI16" i="4"/>
  <c r="BT16" i="4"/>
  <c r="BI16" i="4"/>
  <c r="CB16" i="4"/>
  <c r="DB8" i="2"/>
  <c r="CR8" i="2"/>
  <c r="BO8" i="2"/>
  <c r="M8" i="2"/>
  <c r="AM8" i="2"/>
  <c r="BF8" i="2" s="1"/>
  <c r="BG8" i="2"/>
  <c r="CI8" i="2" s="1"/>
  <c r="CJ8" i="2"/>
  <c r="CW8" i="2"/>
  <c r="CN8" i="2"/>
  <c r="CU8" i="2"/>
  <c r="E8" i="2"/>
  <c r="CE15" i="1"/>
  <c r="BD15" i="4"/>
  <c r="CF15" i="4" s="1"/>
  <c r="AL15" i="1"/>
  <c r="F15" i="5"/>
  <c r="K15" i="4"/>
  <c r="BC15" i="1"/>
  <c r="G15" i="5"/>
  <c r="BH15" i="4"/>
  <c r="BI15" i="4"/>
  <c r="M15" i="3"/>
  <c r="DB15" i="1"/>
  <c r="AM15" i="1"/>
  <c r="BF15" i="1" s="1"/>
  <c r="BG15" i="1"/>
  <c r="CI15" i="1" s="1"/>
  <c r="CJ15" i="1"/>
  <c r="CR15" i="1"/>
  <c r="D15" i="1"/>
  <c r="BU15" i="1"/>
  <c r="CW15" i="1" s="1"/>
  <c r="CK15" i="1"/>
  <c r="DC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D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AL10" i="1"/>
  <c r="F10" i="5"/>
  <c r="K10" i="4"/>
  <c r="G10" i="5"/>
  <c r="BC10" i="1"/>
  <c r="BH10" i="4"/>
  <c r="BI10" i="4"/>
  <c r="D10" i="3"/>
  <c r="DB10" i="1"/>
  <c r="BG10" i="1"/>
  <c r="CI10" i="1" s="1"/>
  <c r="CJ10" i="1"/>
  <c r="AN10" i="1"/>
  <c r="AM10" i="1" s="1"/>
  <c r="BF10" i="1" s="1"/>
  <c r="D10" i="1"/>
  <c r="BU10" i="1"/>
  <c r="CW10" i="1" s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AB8" i="4"/>
  <c r="BC8" i="1"/>
  <c r="AL8" i="1"/>
  <c r="K8" i="4"/>
  <c r="F8" i="5"/>
  <c r="H8" i="5"/>
  <c r="AM8" i="4"/>
  <c r="N8" i="5"/>
  <c r="BP8" i="4"/>
  <c r="CA8" i="4"/>
  <c r="BI8" i="4"/>
  <c r="BQ8" i="4"/>
  <c r="BJ8" i="4"/>
  <c r="CB8" i="4"/>
  <c r="D8" i="3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S7" i="3" l="1"/>
  <c r="S7" i="2"/>
  <c r="CP8" i="1"/>
  <c r="AL7" i="1"/>
  <c r="BC7" i="1"/>
  <c r="BO8" i="4"/>
  <c r="K7" i="4"/>
  <c r="AB7" i="4"/>
  <c r="CI20" i="4"/>
  <c r="BH20" i="4"/>
  <c r="BI20" i="4"/>
  <c r="D20" i="3"/>
  <c r="BO12" i="2"/>
  <c r="CR12" i="2"/>
  <c r="BG12" i="2"/>
  <c r="CI12" i="2" s="1"/>
  <c r="CJ12" i="2"/>
  <c r="D12" i="2"/>
  <c r="AB11" i="2"/>
  <c r="AB19" i="3"/>
  <c r="D19" i="3"/>
  <c r="CQ11" i="2"/>
  <c r="CH11" i="2"/>
  <c r="DJ11" i="2" s="1"/>
  <c r="AB10" i="2"/>
  <c r="AB18" i="3"/>
  <c r="D10" i="2"/>
  <c r="BO10" i="2"/>
  <c r="CR10" i="2"/>
  <c r="AB9" i="2"/>
  <c r="AB17" i="3"/>
  <c r="CI17" i="4"/>
  <c r="D17" i="3"/>
  <c r="BG9" i="2"/>
  <c r="CI9" i="2" s="1"/>
  <c r="D9" i="2"/>
  <c r="CQ9" i="2"/>
  <c r="CH9" i="2"/>
  <c r="DJ9" i="2" s="1"/>
  <c r="AB16" i="3"/>
  <c r="AB8" i="2"/>
  <c r="D16" i="3"/>
  <c r="D8" i="2"/>
  <c r="CQ8" i="2"/>
  <c r="CH8" i="2"/>
  <c r="DJ8" i="2" s="1"/>
  <c r="DG15" i="1"/>
  <c r="I15" i="5"/>
  <c r="AM15" i="4"/>
  <c r="BN15" i="1"/>
  <c r="CP15" i="1" s="1"/>
  <c r="BO15" i="4"/>
  <c r="BQ15" i="4"/>
  <c r="BO15" i="1"/>
  <c r="CH15" i="1" s="1"/>
  <c r="DJ15" i="1" s="1"/>
  <c r="CQ15" i="1"/>
  <c r="CF14" i="4"/>
  <c r="I14" i="5"/>
  <c r="BN14" i="1"/>
  <c r="CP14" i="1" s="1"/>
  <c r="AM14" i="4"/>
  <c r="BO14" i="4" s="1"/>
  <c r="BQ14" i="4"/>
  <c r="BG14" i="1"/>
  <c r="CI14" i="1" s="1"/>
  <c r="CJ14" i="1"/>
  <c r="CR14" i="1"/>
  <c r="CQ14" i="1"/>
  <c r="CH14" i="1"/>
  <c r="DJ14" i="1" s="1"/>
  <c r="CF13" i="4"/>
  <c r="I13" i="5"/>
  <c r="BN13" i="1"/>
  <c r="CP13" i="1" s="1"/>
  <c r="AM13" i="4"/>
  <c r="BO13" i="4"/>
  <c r="BQ13" i="4"/>
  <c r="CR13" i="1"/>
  <c r="CQ13" i="1"/>
  <c r="BG13" i="1"/>
  <c r="CI13" i="1" s="1"/>
  <c r="CJ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I10" i="5"/>
  <c r="BN10" i="1"/>
  <c r="CP10" i="1" s="1"/>
  <c r="AM10" i="4"/>
  <c r="BO10" i="4" s="1"/>
  <c r="DG10" i="1"/>
  <c r="BQ10" i="4"/>
  <c r="CR10" i="1"/>
  <c r="BO10" i="1"/>
  <c r="CF9" i="4"/>
  <c r="I9" i="5"/>
  <c r="BN9" i="1"/>
  <c r="BN7" i="1" s="1"/>
  <c r="AM9" i="4"/>
  <c r="AM7" i="4" s="1"/>
  <c r="BQ9" i="4"/>
  <c r="CR9" i="1"/>
  <c r="CQ9" i="1"/>
  <c r="BG9" i="1"/>
  <c r="CI9" i="1" s="1"/>
  <c r="CJ9" i="1"/>
  <c r="BD8" i="4"/>
  <c r="CE8" i="1"/>
  <c r="I8" i="5"/>
  <c r="CI8" i="4"/>
  <c r="BH8" i="4"/>
  <c r="BG8" i="1"/>
  <c r="CI8" i="1" s="1"/>
  <c r="CJ8" i="1"/>
  <c r="CR8" i="1"/>
  <c r="CQ8" i="1"/>
  <c r="AB7" i="2" l="1"/>
  <c r="AB7" i="3"/>
  <c r="DG8" i="1"/>
  <c r="DG7" i="1" s="1"/>
  <c r="CE7" i="1"/>
  <c r="CP7" i="1"/>
  <c r="CF8" i="4"/>
  <c r="CF7" i="4" s="1"/>
  <c r="BD7" i="4"/>
  <c r="BO9" i="4"/>
  <c r="BO7" i="4" s="1"/>
  <c r="CP9" i="1"/>
  <c r="CH12" i="2"/>
  <c r="DJ12" i="2" s="1"/>
  <c r="CQ12" i="2"/>
  <c r="CQ10" i="2"/>
  <c r="CH10" i="2"/>
  <c r="DJ10" i="2" s="1"/>
  <c r="BP15" i="4"/>
  <c r="CI15" i="4"/>
  <c r="BP14" i="4"/>
  <c r="CI14" i="4"/>
  <c r="BP13" i="4"/>
  <c r="CI13" i="4"/>
  <c r="CH13" i="1"/>
  <c r="DJ13" i="1" s="1"/>
  <c r="BP12" i="4"/>
  <c r="CI12" i="4"/>
  <c r="CH12" i="1"/>
  <c r="DJ12" i="1" s="1"/>
  <c r="BP11" i="4"/>
  <c r="CI11" i="4"/>
  <c r="CH11" i="1"/>
  <c r="DJ11" i="1" s="1"/>
  <c r="BP10" i="4"/>
  <c r="CI10" i="4"/>
  <c r="CQ10" i="1"/>
  <c r="CH10" i="1"/>
  <c r="DJ10" i="1" s="1"/>
  <c r="BP9" i="4"/>
  <c r="CI9" i="4"/>
  <c r="CH9" i="1"/>
  <c r="DJ9" i="1" s="1"/>
  <c r="CH8" i="1"/>
  <c r="DJ8" i="1" s="1"/>
</calcChain>
</file>

<file path=xl/sharedStrings.xml><?xml version="1.0" encoding="utf-8"?>
<sst xmlns="http://schemas.openxmlformats.org/spreadsheetml/2006/main" count="1737" uniqueCount="284">
  <si>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</si>
  <si>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</si>
  <si>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</si>
  <si>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</si>
  <si>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</si>
  <si>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</si>
  <si>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</si>
  <si>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</si>
  <si>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</si>
  <si>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</si>
  <si>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</si>
  <si>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</si>
  <si>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</si>
  <si>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</si>
  <si>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</si>
  <si>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</si>
  <si>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</si>
  <si>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</si>
  <si>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</si>
  <si>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</si>
  <si>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</si>
  <si>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</si>
  <si>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</si>
  <si>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</si>
  <si>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</si>
  <si>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</si>
  <si>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</si>
  <si>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</si>
  <si>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</si>
  <si>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</si>
  <si>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</si>
  <si>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</si>
  <si>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</si>
  <si>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</si>
  <si>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</si>
  <si>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</si>
  <si>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</si>
  <si>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</si>
  <si>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</si>
  <si>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</si>
  <si>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</si>
  <si>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</si>
  <si>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</si>
  <si>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</si>
  <si>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</si>
  <si>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</si>
  <si>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</si>
  <si>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</si>
  <si>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</si>
  <si>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</si>
  <si>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</si>
  <si>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</si>
  <si>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</si>
  <si>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</si>
  <si>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</si>
  <si>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</si>
  <si>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</si>
  <si>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</si>
  <si>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</si>
  <si>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</si>
  <si>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</si>
  <si>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</si>
  <si>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</si>
  <si>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</si>
  <si>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</si>
  <si>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</si>
  <si>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</si>
  <si>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</si>
  <si>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</si>
  <si>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</si>
  <si>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</si>
  <si>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</si>
  <si>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</si>
  <si>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</si>
  <si>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</si>
  <si>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</si>
  <si>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</si>
  <si>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</si>
  <si>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</si>
  <si>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</si>
  <si>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</si>
  <si>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</si>
  <si>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</si>
  <si>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</si>
  <si>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</si>
  <si>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</si>
  <si>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</si>
  <si>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</si>
  <si>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</si>
  <si>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</si>
  <si>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</si>
  <si>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</si>
  <si>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</si>
  <si>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</si>
  <si>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</si>
  <si>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</si>
  <si>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</si>
  <si>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</si>
  <si>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</si>
  <si>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</si>
  <si>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</si>
  <si>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</si>
  <si>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</si>
  <si>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</si>
  <si>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</si>
  <si>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</si>
  <si>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</si>
  <si>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</si>
  <si>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</si>
  <si>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</si>
  <si>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</si>
  <si>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</si>
  <si>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</si>
  <si>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</si>
  <si>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</si>
  <si>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</si>
  <si>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</si>
  <si>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</si>
  <si>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</si>
  <si>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</si>
  <si>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</si>
  <si>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</si>
  <si>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</si>
  <si>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</si>
  <si>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</si>
  <si>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</si>
  <si>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</si>
  <si>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</si>
  <si>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</si>
  <si>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</si>
  <si>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</si>
  <si>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</si>
  <si>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</si>
  <si>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</si>
  <si>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</si>
  <si>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</si>
  <si>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</si>
  <si>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</si>
  <si>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</si>
  <si>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</si>
  <si>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</si>
  <si>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</si>
  <si>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</si>
  <si>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</si>
  <si>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</si>
  <si>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</si>
  <si>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</si>
  <si>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</si>
  <si>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</si>
  <si>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</si>
  <si>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</si>
  <si>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</si>
  <si>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</si>
  <si>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</si>
  <si>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</si>
  <si>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</si>
  <si>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</si>
  <si>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</si>
  <si>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</si>
  <si>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</si>
  <si>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</si>
  <si>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</si>
  <si>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</si>
  <si>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</si>
  <si>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</si>
  <si>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</si>
  <si>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</si>
  <si>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</si>
  <si>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</si>
  <si>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</si>
  <si>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</si>
  <si>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</si>
  <si>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</si>
  <si>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</si>
  <si>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</si>
  <si>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</si>
  <si>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</si>
  <si>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</si>
  <si>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</si>
  <si>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</si>
  <si>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</si>
  <si>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</si>
  <si>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</si>
  <si>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</si>
  <si>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</si>
  <si>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</si>
  <si>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</si>
  <si>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</si>
  <si>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</si>
  <si>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</si>
  <si>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</si>
  <si>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</si>
  <si>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</si>
  <si>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</si>
  <si>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</si>
  <si>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</si>
  <si>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</si>
  <si>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</si>
  <si>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</si>
  <si>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</si>
  <si>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愛媛県</t>
    <phoneticPr fontId="3"/>
  </si>
  <si>
    <t>38202</t>
    <phoneticPr fontId="3"/>
  </si>
  <si>
    <t>今治市</t>
    <phoneticPr fontId="3"/>
  </si>
  <si>
    <t/>
  </si>
  <si>
    <t>愛媛県</t>
    <phoneticPr fontId="3"/>
  </si>
  <si>
    <t>38202</t>
    <phoneticPr fontId="3"/>
  </si>
  <si>
    <t>今治市</t>
    <phoneticPr fontId="3"/>
  </si>
  <si>
    <t>愛媛県</t>
    <phoneticPr fontId="3"/>
  </si>
  <si>
    <t>38206</t>
    <phoneticPr fontId="3"/>
  </si>
  <si>
    <t>西条市</t>
    <phoneticPr fontId="3"/>
  </si>
  <si>
    <t>38206</t>
    <phoneticPr fontId="3"/>
  </si>
  <si>
    <t>西条市</t>
    <phoneticPr fontId="3"/>
  </si>
  <si>
    <t>38206</t>
    <phoneticPr fontId="3"/>
  </si>
  <si>
    <t>西条市</t>
    <phoneticPr fontId="3"/>
  </si>
  <si>
    <t>愛媛県</t>
    <phoneticPr fontId="3"/>
  </si>
  <si>
    <t>西条市</t>
    <phoneticPr fontId="3"/>
  </si>
  <si>
    <t>愛媛県</t>
    <phoneticPr fontId="3"/>
  </si>
  <si>
    <t>38207</t>
    <phoneticPr fontId="3"/>
  </si>
  <si>
    <t>大洲市</t>
    <phoneticPr fontId="3"/>
  </si>
  <si>
    <t>大洲市</t>
    <phoneticPr fontId="3"/>
  </si>
  <si>
    <t>愛媛県</t>
    <phoneticPr fontId="3"/>
  </si>
  <si>
    <t>38207</t>
    <phoneticPr fontId="3"/>
  </si>
  <si>
    <t>大洲市</t>
    <phoneticPr fontId="3"/>
  </si>
  <si>
    <t>38210</t>
    <phoneticPr fontId="3"/>
  </si>
  <si>
    <t>伊予市</t>
    <phoneticPr fontId="3"/>
  </si>
  <si>
    <t>伊予市</t>
    <phoneticPr fontId="3"/>
  </si>
  <si>
    <t>38210</t>
    <phoneticPr fontId="3"/>
  </si>
  <si>
    <t>38210</t>
    <phoneticPr fontId="3"/>
  </si>
  <si>
    <t>38386</t>
    <phoneticPr fontId="3"/>
  </si>
  <si>
    <t>久万高原町</t>
    <phoneticPr fontId="3"/>
  </si>
  <si>
    <t>久万高原町</t>
    <phoneticPr fontId="3"/>
  </si>
  <si>
    <t>久万高原町</t>
    <phoneticPr fontId="3"/>
  </si>
  <si>
    <t>38386</t>
    <phoneticPr fontId="3"/>
  </si>
  <si>
    <t>久万高原町</t>
    <phoneticPr fontId="3"/>
  </si>
  <si>
    <t>38401</t>
    <phoneticPr fontId="3"/>
  </si>
  <si>
    <t>松前町</t>
    <phoneticPr fontId="3"/>
  </si>
  <si>
    <t>松前町</t>
    <phoneticPr fontId="3"/>
  </si>
  <si>
    <t>愛媛県</t>
    <phoneticPr fontId="3"/>
  </si>
  <si>
    <t>38401</t>
    <phoneticPr fontId="3"/>
  </si>
  <si>
    <t>松前町</t>
    <phoneticPr fontId="3"/>
  </si>
  <si>
    <t>38402</t>
    <phoneticPr fontId="3"/>
  </si>
  <si>
    <t>砥部町</t>
    <phoneticPr fontId="3"/>
  </si>
  <si>
    <t>38402</t>
    <phoneticPr fontId="3"/>
  </si>
  <si>
    <t>38402</t>
    <phoneticPr fontId="3"/>
  </si>
  <si>
    <t>砥部町</t>
    <phoneticPr fontId="3"/>
  </si>
  <si>
    <t>38484</t>
    <phoneticPr fontId="3"/>
  </si>
  <si>
    <t>松野町</t>
    <phoneticPr fontId="3"/>
  </si>
  <si>
    <t>38484</t>
    <phoneticPr fontId="3"/>
  </si>
  <si>
    <t>松野町</t>
    <phoneticPr fontId="3"/>
  </si>
  <si>
    <t>38484</t>
    <phoneticPr fontId="3"/>
  </si>
  <si>
    <t>松野町</t>
    <phoneticPr fontId="3"/>
  </si>
  <si>
    <t>伊予市松前町共立衛生組合</t>
    <phoneticPr fontId="3"/>
  </si>
  <si>
    <t>38840</t>
    <phoneticPr fontId="3"/>
  </si>
  <si>
    <t>38840</t>
    <phoneticPr fontId="3"/>
  </si>
  <si>
    <t>伊予市松前町共立衛生組合</t>
    <phoneticPr fontId="3"/>
  </si>
  <si>
    <t>伊予市松前町共立衛生組合</t>
    <phoneticPr fontId="3"/>
  </si>
  <si>
    <t>38840</t>
    <phoneticPr fontId="3"/>
  </si>
  <si>
    <t>伊予市松前町共立衛生組合</t>
    <phoneticPr fontId="3"/>
  </si>
  <si>
    <t>38842</t>
    <phoneticPr fontId="3"/>
  </si>
  <si>
    <t>大洲・喜多衛生事務組合</t>
    <phoneticPr fontId="3"/>
  </si>
  <si>
    <t>38842</t>
    <phoneticPr fontId="3"/>
  </si>
  <si>
    <t>大洲・喜多衛生事務組合</t>
    <phoneticPr fontId="3"/>
  </si>
  <si>
    <t>38842</t>
    <phoneticPr fontId="3"/>
  </si>
  <si>
    <t>38842</t>
    <phoneticPr fontId="3"/>
  </si>
  <si>
    <t>大洲・喜多衛生事務組合</t>
    <phoneticPr fontId="3"/>
  </si>
  <si>
    <t>38862</t>
    <phoneticPr fontId="3"/>
  </si>
  <si>
    <t>八幡浜地区施設事務組合</t>
    <phoneticPr fontId="3"/>
  </si>
  <si>
    <t>38862</t>
    <phoneticPr fontId="3"/>
  </si>
  <si>
    <t>38862</t>
    <phoneticPr fontId="3"/>
  </si>
  <si>
    <t>愛媛県</t>
    <phoneticPr fontId="3"/>
  </si>
  <si>
    <t>38862</t>
    <phoneticPr fontId="3"/>
  </si>
  <si>
    <t>八幡浜地区施設事務組合</t>
    <phoneticPr fontId="3"/>
  </si>
  <si>
    <t>38865</t>
    <phoneticPr fontId="3"/>
  </si>
  <si>
    <t>伊予地区ごみ処理施設管理組合</t>
    <phoneticPr fontId="3"/>
  </si>
  <si>
    <t>38865</t>
    <phoneticPr fontId="3"/>
  </si>
  <si>
    <t>伊予地区ごみ処理施設管理組合</t>
    <phoneticPr fontId="3"/>
  </si>
  <si>
    <t>38888</t>
    <phoneticPr fontId="3"/>
  </si>
  <si>
    <t>宇和島地区広域事務組合</t>
    <phoneticPr fontId="3"/>
  </si>
  <si>
    <t>38888</t>
    <phoneticPr fontId="3"/>
  </si>
  <si>
    <t>宇和島地区広域事務組合</t>
    <phoneticPr fontId="3"/>
  </si>
  <si>
    <t>38888</t>
    <phoneticPr fontId="3"/>
  </si>
  <si>
    <t>宇和島地区広域事務組合</t>
    <phoneticPr fontId="3"/>
  </si>
  <si>
    <t>宇和島地区広域事務組合</t>
    <phoneticPr fontId="3"/>
  </si>
  <si>
    <t>38000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</si>
</sst>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0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283</v>
      </c>
      <c r="C7" s="78" t="s">
        <v>192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93" t="s">
        <v>193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93" t="s">
        <v>193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93" t="s">
        <v>193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79">
        <f>SUM($AL$8:$AL$15)</f>
        <v>0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79">
        <f>SUM($BC$8:$BC$15)</f>
        <v>0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79">
        <f>SUM($BN$8:$BN$15)</f>
        <v>0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79">
        <f>SUM($CE$8:$CE$15)</f>
        <v>0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79">
        <f>SUM($CP$8:$CP$15)</f>
        <v>0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79">
        <f>SUM($DG$8:$DG$15)</f>
        <v>0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207</v>
      </c>
      <c r="B8" s="83" t="s">
        <v>205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84">
        <f t="shared" ref="CP8:CP15" si="7">SUM(AL8,+BN8)</f>
        <v>0</v>
      </c>
      <c r="CQ8" s="84">
        <f t="shared" ref="CQ8:CQ15" si="8">SUM(AM8,+BO8)</f>
        <v>0</v>
      </c>
      <c r="CR8" s="84">
        <f t="shared" ref="CR8:CR15" si="9">SUM(AN8,+BP8)</f>
        <v>0</v>
      </c>
      <c r="CS8" s="84">
        <f t="shared" ref="CS8:CS15" si="10">SUM(AO8,+BQ8)</f>
        <v>0</v>
      </c>
      <c r="CT8" s="84">
        <f t="shared" ref="CT8:CT15" si="11">SUM(AP8,+BR8)</f>
        <v>0</v>
      </c>
      <c r="CU8" s="84">
        <f t="shared" ref="CU8:CU15" si="12">SUM(AQ8,+BS8)</f>
        <v>0</v>
      </c>
      <c r="CV8" s="84">
        <f t="shared" ref="CV8:CV15" si="13">SUM(AR8,+BT8)</f>
        <v>0</v>
      </c>
      <c r="CW8" s="84">
        <f t="shared" ref="CW8:CW15" si="14">SUM(AS8,+BU8)</f>
        <v>0</v>
      </c>
      <c r="CX8" s="84">
        <f t="shared" ref="CX8:CX15" si="15">SUM(AT8,+BV8)</f>
        <v>0</v>
      </c>
      <c r="CY8" s="84">
        <f t="shared" ref="CY8:CY15" si="16">SUM(AU8,+BW8)</f>
        <v>0</v>
      </c>
      <c r="CZ8" s="84">
        <f t="shared" ref="CZ8:CZ15" si="17">SUM(AV8,+BX8)</f>
        <v>0</v>
      </c>
      <c r="DA8" s="84">
        <f t="shared" ref="DA8:DA15" si="18">SUM(AW8,+BY8)</f>
        <v>0</v>
      </c>
      <c r="DB8" s="84">
        <f t="shared" ref="DB8:DB15" si="19">SUM(AX8,+BZ8)</f>
        <v>0</v>
      </c>
      <c r="DC8" s="84">
        <f t="shared" ref="DC8:DC15" si="20">SUM(AY8,+CA8)</f>
        <v>0</v>
      </c>
      <c r="DD8" s="84">
        <f t="shared" ref="DD8:DD15" si="21">SUM(AZ8,+CB8)</f>
        <v>0</v>
      </c>
      <c r="DE8" s="84">
        <f t="shared" ref="DE8:DE15" si="22">SUM(BA8,+CC8)</f>
        <v>0</v>
      </c>
      <c r="DF8" s="84">
        <f t="shared" ref="DF8:DF15" si="23">SUM(BB8,+CD8)</f>
        <v>0</v>
      </c>
      <c r="DG8" s="84">
        <f t="shared" ref="DG8:DG15" si="24">SUM(BC8,+CE8)</f>
        <v>0</v>
      </c>
      <c r="DH8" s="84">
        <f t="shared" ref="DH8:DH15" si="25">SUM(BD8,+CF8)</f>
        <v>0</v>
      </c>
      <c r="DI8" s="84">
        <f t="shared" ref="DI8:DI15" si="26">SUM(BE8,+CG8)</f>
        <v>0</v>
      </c>
      <c r="DJ8" s="84">
        <f t="shared" ref="DJ8:DJ15" si="27">SUM(BF8,+CH8)</f>
        <v>0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216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207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228</v>
      </c>
      <c r="C12" s="80" t="s">
        <v>229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234</v>
      </c>
      <c r="C13" s="80" t="s">
        <v>235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207</v>
      </c>
      <c r="B14" s="83" t="s">
        <v>240</v>
      </c>
      <c r="C14" s="80" t="s">
        <v>241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245</v>
      </c>
      <c r="C15" s="80" t="s">
        <v>246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/>
      <c r="B16" s="83" t="s">
        <v>203</v>
      </c>
      <c r="C16" s="80"/>
      <c r="D16" s="84"/>
      <c r="E16" s="84"/>
      <c r="F16" s="84"/>
      <c r="G16" s="84"/>
      <c r="H16" s="84"/>
      <c r="I16" s="84"/>
      <c r="J16" s="94"/>
      <c r="K16" s="84"/>
      <c r="L16" s="84"/>
      <c r="M16" s="84"/>
      <c r="N16" s="84"/>
      <c r="O16" s="84"/>
      <c r="P16" s="84"/>
      <c r="Q16" s="84"/>
      <c r="R16" s="84"/>
      <c r="S16" s="94"/>
      <c r="T16" s="84"/>
      <c r="U16" s="84"/>
      <c r="V16" s="84"/>
      <c r="W16" s="84"/>
      <c r="X16" s="84"/>
      <c r="Y16" s="84"/>
      <c r="Z16" s="84"/>
      <c r="AA16" s="84"/>
      <c r="AB16" s="9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</row>
    <row r="17" spans="1:114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0"/>
      <c r="B18" s="83" t="s">
        <v>203</v>
      </c>
      <c r="C18" s="80"/>
      <c r="D18" s="84"/>
      <c r="E18" s="84"/>
      <c r="F18" s="84"/>
      <c r="G18" s="84"/>
      <c r="H18" s="84"/>
      <c r="I18" s="84"/>
      <c r="J18" s="94"/>
      <c r="K18" s="84"/>
      <c r="L18" s="84"/>
      <c r="M18" s="84"/>
      <c r="N18" s="84"/>
      <c r="O18" s="84"/>
      <c r="P18" s="84"/>
      <c r="Q18" s="84"/>
      <c r="R18" s="84"/>
      <c r="S18" s="94"/>
      <c r="T18" s="84"/>
      <c r="U18" s="84"/>
      <c r="V18" s="84"/>
      <c r="W18" s="84"/>
      <c r="X18" s="84"/>
      <c r="Y18" s="84"/>
      <c r="Z18" s="84"/>
      <c r="AA18" s="84"/>
      <c r="AB18" s="9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</row>
    <row r="19" spans="1:114" s="8" customFormat="1" ht="12" customHeight="1">
      <c r="A19" s="80"/>
      <c r="B19" s="83" t="s">
        <v>203</v>
      </c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0"/>
      <c r="B20" s="83" t="s">
        <v>203</v>
      </c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1:DJ995">
    <cfRule type="expression" dxfId="305" priority="17" stopIfTrue="1">
      <formula>$A21&lt;&gt;""</formula>
    </cfRule>
  </conditionalFormatting>
  <conditionalFormatting sqref="A7:DJ7">
    <cfRule type="expression" dxfId="304" priority="1" stopIfTrue="1">
      <formula>$A7&lt;&gt;""</formula>
    </cfRule>
  </conditionalFormatting>
  <conditionalFormatting sqref="A8:DJ8">
    <cfRule type="expression" dxfId="303" priority="15" stopIfTrue="1">
      <formula>$A8&lt;&gt;""</formula>
    </cfRule>
  </conditionalFormatting>
  <conditionalFormatting sqref="A9:DJ9">
    <cfRule type="expression" dxfId="302" priority="14" stopIfTrue="1">
      <formula>$A9&lt;&gt;""</formula>
    </cfRule>
  </conditionalFormatting>
  <conditionalFormatting sqref="A10:DJ10">
    <cfRule type="expression" dxfId="301" priority="13" stopIfTrue="1">
      <formula>$A10&lt;&gt;""</formula>
    </cfRule>
  </conditionalFormatting>
  <conditionalFormatting sqref="A11:DJ11">
    <cfRule type="expression" dxfId="300" priority="12" stopIfTrue="1">
      <formula>$A11&lt;&gt;""</formula>
    </cfRule>
  </conditionalFormatting>
  <conditionalFormatting sqref="A12:DJ12">
    <cfRule type="expression" dxfId="299" priority="11" stopIfTrue="1">
      <formula>$A12&lt;&gt;""</formula>
    </cfRule>
  </conditionalFormatting>
  <conditionalFormatting sqref="A13:DJ13">
    <cfRule type="expression" dxfId="298" priority="10" stopIfTrue="1">
      <formula>$A13&lt;&gt;""</formula>
    </cfRule>
  </conditionalFormatting>
  <conditionalFormatting sqref="A14:DJ14">
    <cfRule type="expression" dxfId="297" priority="9" stopIfTrue="1">
      <formula>$A14&lt;&gt;""</formula>
    </cfRule>
  </conditionalFormatting>
  <conditionalFormatting sqref="A15:DJ15">
    <cfRule type="expression" dxfId="296" priority="8" stopIfTrue="1">
      <formula>$A15&lt;&gt;""</formula>
    </cfRule>
  </conditionalFormatting>
  <conditionalFormatting sqref="A16:DJ16">
    <cfRule type="expression" dxfId="294" priority="6" stopIfTrue="1">
      <formula>$A16&lt;&gt;""</formula>
    </cfRule>
  </conditionalFormatting>
  <conditionalFormatting sqref="A17:DJ17">
    <cfRule type="expression" dxfId="293" priority="5" stopIfTrue="1">
      <formula>$A17&lt;&gt;""</formula>
    </cfRule>
  </conditionalFormatting>
  <conditionalFormatting sqref="A18:DJ18">
    <cfRule type="expression" dxfId="292" priority="4" stopIfTrue="1">
      <formula>$A18&lt;&gt;""</formula>
    </cfRule>
  </conditionalFormatting>
  <conditionalFormatting sqref="A19:DJ19">
    <cfRule type="expression" dxfId="291" priority="3" stopIfTrue="1">
      <formula>$A19&lt;&gt;""</formula>
    </cfRule>
  </conditionalFormatting>
  <conditionalFormatting sqref="A20:DJ20">
    <cfRule type="expression" dxfId="290" priority="2" stopIfTrue="1">
      <formula>$A20&lt;&gt;""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4" man="1"/>
    <brk id="21" min="1" max="14" man="1"/>
    <brk id="30" min="1" max="14" man="1"/>
    <brk id="38" min="1" max="14" man="1"/>
    <brk id="58" min="1" max="14" man="1"/>
    <brk id="66" min="1" max="14" man="1"/>
    <brk id="86" min="1" max="14" man="1"/>
    <brk id="94" min="1" max="1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283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207</v>
      </c>
      <c r="B8" s="83" t="s">
        <v>253</v>
      </c>
      <c r="C8" s="80" t="s">
        <v>251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258</v>
      </c>
      <c r="C9" s="80" t="s">
        <v>259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265</v>
      </c>
      <c r="C10" s="80" t="s">
        <v>266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272</v>
      </c>
      <c r="C11" s="80" t="s">
        <v>273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207</v>
      </c>
      <c r="B12" s="83" t="s">
        <v>276</v>
      </c>
      <c r="C12" s="80" t="s">
        <v>277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  <row r="987" spans="1:114" s="8" customFormat="1" ht="12" customHeight="1">
      <c r="A987" s="80"/>
      <c r="B987" s="96"/>
      <c r="C987" s="80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9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9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9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9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9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94"/>
      <c r="DH987" s="84"/>
      <c r="DI987" s="84"/>
      <c r="DJ98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7">
    <cfRule type="expression" dxfId="288" priority="17" stopIfTrue="1">
      <formula>$A13&lt;&gt;""</formula>
    </cfRule>
  </conditionalFormatting>
  <conditionalFormatting sqref="A12:DJ12">
    <cfRule type="expression" dxfId="287" priority="2" stopIfTrue="1">
      <formula>$A12&lt;&gt;""</formula>
    </cfRule>
  </conditionalFormatting>
  <conditionalFormatting sqref="A7:DJ7">
    <cfRule type="expression" dxfId="278" priority="1" stopIfTrue="1">
      <formula>$A7&lt;&gt;""</formula>
    </cfRule>
  </conditionalFormatting>
  <conditionalFormatting sqref="A8:DJ8">
    <cfRule type="expression" dxfId="277" priority="6" stopIfTrue="1">
      <formula>$A8&lt;&gt;""</formula>
    </cfRule>
  </conditionalFormatting>
  <conditionalFormatting sqref="A9:DJ9">
    <cfRule type="expression" dxfId="276" priority="5" stopIfTrue="1">
      <formula>$A9&lt;&gt;""</formula>
    </cfRule>
  </conditionalFormatting>
  <conditionalFormatting sqref="A10:DJ10">
    <cfRule type="expression" dxfId="275" priority="4" stopIfTrue="1">
      <formula>$A10&lt;&gt;""</formula>
    </cfRule>
  </conditionalFormatting>
  <conditionalFormatting sqref="A11:DJ11">
    <cfRule type="expression" dxfId="274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283</v>
      </c>
      <c r="C7" s="78" t="s">
        <v>192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0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79">
        <f>SUM($AB$8:$AB$20)</f>
        <v>0</v>
      </c>
      <c r="AC7" s="79">
        <f>SUM($AC$8:$AC$20)</f>
        <v>0</v>
      </c>
      <c r="AD7" s="79">
        <f>SUM($AD$8:$AD$20)</f>
        <v>0</v>
      </c>
    </row>
    <row r="8" spans="1:30" s="8" customFormat="1" ht="12" customHeight="1">
      <c r="A8" s="80" t="s">
        <v>200</v>
      </c>
      <c r="B8" s="83" t="s">
        <v>205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217</v>
      </c>
      <c r="C10" s="80" t="s">
        <v>218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223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228</v>
      </c>
      <c r="C12" s="80" t="s">
        <v>230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234</v>
      </c>
      <c r="C13" s="80" t="s">
        <v>235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242</v>
      </c>
      <c r="C14" s="80" t="s">
        <v>241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247</v>
      </c>
      <c r="C15" s="80" t="s">
        <v>246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252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f>市町村分担金内訳!D8</f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f>市町村分担金内訳!E8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SUM(J16,S16)</f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260</v>
      </c>
      <c r="C17" s="80" t="s">
        <v>261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f>市町村分担金内訳!D9</f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f>市町村分担金内訳!E9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SUM(J17,S17)</f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267</v>
      </c>
      <c r="C18" s="80" t="s">
        <v>266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f>市町村分担金内訳!D10</f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f>市町村分担金内訳!E10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SUM(J18,S18)</f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274</v>
      </c>
      <c r="C19" s="80" t="s">
        <v>273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f>市町村分担金内訳!D11</f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f>市町村分担金内訳!E11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SUM(J19,S19)</f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278</v>
      </c>
      <c r="C20" s="80" t="s">
        <v>279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f>市町村分担金内訳!D12</f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f>市町村分担金内訳!E12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SUM(J20,S20)</f>
        <v>0</v>
      </c>
      <c r="AC20" s="84">
        <v>0</v>
      </c>
      <c r="AD20" s="84">
        <v>0</v>
      </c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1:AD995">
    <cfRule type="expression" dxfId="271" priority="17" stopIfTrue="1">
      <formula>$A21&lt;&gt;""</formula>
    </cfRule>
  </conditionalFormatting>
  <conditionalFormatting sqref="A20:AD20">
    <cfRule type="expression" dxfId="270" priority="2" stopIfTrue="1">
      <formula>$A20&lt;&gt;""</formula>
    </cfRule>
  </conditionalFormatting>
  <conditionalFormatting sqref="A8:AD8">
    <cfRule type="expression" dxfId="269" priority="15" stopIfTrue="1">
      <formula>$A8&lt;&gt;""</formula>
    </cfRule>
  </conditionalFormatting>
  <conditionalFormatting sqref="A9:AD9">
    <cfRule type="expression" dxfId="268" priority="14" stopIfTrue="1">
      <formula>$A9&lt;&gt;""</formula>
    </cfRule>
  </conditionalFormatting>
  <conditionalFormatting sqref="A10:AD10">
    <cfRule type="expression" dxfId="267" priority="13" stopIfTrue="1">
      <formula>$A10&lt;&gt;""</formula>
    </cfRule>
  </conditionalFormatting>
  <conditionalFormatting sqref="A11:AD11">
    <cfRule type="expression" dxfId="266" priority="12" stopIfTrue="1">
      <formula>$A11&lt;&gt;""</formula>
    </cfRule>
  </conditionalFormatting>
  <conditionalFormatting sqref="A12:AD12">
    <cfRule type="expression" dxfId="265" priority="11" stopIfTrue="1">
      <formula>$A12&lt;&gt;""</formula>
    </cfRule>
  </conditionalFormatting>
  <conditionalFormatting sqref="A13:AD13">
    <cfRule type="expression" dxfId="264" priority="10" stopIfTrue="1">
      <formula>$A13&lt;&gt;""</formula>
    </cfRule>
  </conditionalFormatting>
  <conditionalFormatting sqref="A14:AD14">
    <cfRule type="expression" dxfId="263" priority="9" stopIfTrue="1">
      <formula>$A14&lt;&gt;""</formula>
    </cfRule>
  </conditionalFormatting>
  <conditionalFormatting sqref="A15:AD15">
    <cfRule type="expression" dxfId="262" priority="8" stopIfTrue="1">
      <formula>$A15&lt;&gt;""</formula>
    </cfRule>
  </conditionalFormatting>
  <conditionalFormatting sqref="A7:AD7">
    <cfRule type="expression" dxfId="261" priority="1" stopIfTrue="1">
      <formula>$A7&lt;&gt;""</formula>
    </cfRule>
  </conditionalFormatting>
  <conditionalFormatting sqref="A16:AD16">
    <cfRule type="expression" dxfId="260" priority="6" stopIfTrue="1">
      <formula>$A16&lt;&gt;""</formula>
    </cfRule>
  </conditionalFormatting>
  <conditionalFormatting sqref="A17:AD17">
    <cfRule type="expression" dxfId="259" priority="5" stopIfTrue="1">
      <formula>$A17&lt;&gt;""</formula>
    </cfRule>
  </conditionalFormatting>
  <conditionalFormatting sqref="A18:AD18">
    <cfRule type="expression" dxfId="258" priority="4" stopIfTrue="1">
      <formula>$A18&lt;&gt;""</formula>
    </cfRule>
  </conditionalFormatting>
  <conditionalFormatting sqref="A19:AD19">
    <cfRule type="expression" dxfId="257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19" man="1"/>
    <brk id="21" min="1" max="1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283</v>
      </c>
      <c r="C7" s="78" t="s">
        <v>192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0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79">
        <f>SUM($AB$8:$AB$20)</f>
        <v>0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79">
        <f>SUM($AL$8:$AL$20)</f>
        <v>0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79">
        <f>SUM($BC$8:$BC$20)</f>
        <v>0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79">
        <f>SUM($BN$8:$BN$20)</f>
        <v>0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79">
        <f>SUM($CE$8:$CE$20)</f>
        <v>0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</row>
    <row r="8" spans="1:87" s="8" customFormat="1" ht="12" customHeight="1">
      <c r="A8" s="80" t="s">
        <v>200</v>
      </c>
      <c r="B8" s="83" t="s">
        <v>205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0" si="0">SUM(D8,AF8)</f>
        <v>0</v>
      </c>
      <c r="BI8" s="84">
        <f t="shared" ref="BI8:BI20" si="1">SUM(E8,AG8)</f>
        <v>0</v>
      </c>
      <c r="BJ8" s="84">
        <f t="shared" ref="BJ8:BJ20" si="2">SUM(F8,AH8)</f>
        <v>0</v>
      </c>
      <c r="BK8" s="84">
        <f t="shared" ref="BK8:BK20" si="3">SUM(G8,AI8)</f>
        <v>0</v>
      </c>
      <c r="BL8" s="84">
        <f t="shared" ref="BL8:BL20" si="4">SUM(H8,AJ8)</f>
        <v>0</v>
      </c>
      <c r="BM8" s="84">
        <f t="shared" ref="BM8:BM20" si="5">SUM(I8,AK8)</f>
        <v>0</v>
      </c>
      <c r="BN8" s="84">
        <f t="shared" ref="BN8:BN20" si="6">SUM(J8,AL8)</f>
        <v>0</v>
      </c>
      <c r="BO8" s="94">
        <f t="shared" ref="BO8:BO15" si="7">SUM(K8,AM8)</f>
        <v>0</v>
      </c>
      <c r="BP8" s="84">
        <f t="shared" ref="BP8:BP20" si="8">SUM(L8,AN8)</f>
        <v>0</v>
      </c>
      <c r="BQ8" s="84">
        <f t="shared" ref="BQ8:BQ20" si="9">SUM(M8,AO8)</f>
        <v>0</v>
      </c>
      <c r="BR8" s="84">
        <f t="shared" ref="BR8:BR20" si="10">SUM(N8,AP8)</f>
        <v>0</v>
      </c>
      <c r="BS8" s="84">
        <f t="shared" ref="BS8:BS20" si="11">SUM(O8,AQ8)</f>
        <v>0</v>
      </c>
      <c r="BT8" s="84">
        <f t="shared" ref="BT8:BT20" si="12">SUM(P8,AR8)</f>
        <v>0</v>
      </c>
      <c r="BU8" s="84">
        <f t="shared" ref="BU8:BU20" si="13">SUM(Q8,AS8)</f>
        <v>0</v>
      </c>
      <c r="BV8" s="84">
        <f t="shared" ref="BV8:BV20" si="14">SUM(R8,AT8)</f>
        <v>0</v>
      </c>
      <c r="BW8" s="84">
        <f t="shared" ref="BW8:BW20" si="15">SUM(S8,AU8)</f>
        <v>0</v>
      </c>
      <c r="BX8" s="84">
        <f t="shared" ref="BX8:BX20" si="16">SUM(T8,AV8)</f>
        <v>0</v>
      </c>
      <c r="BY8" s="84">
        <f t="shared" ref="BY8:BY20" si="17">SUM(U8,AW8)</f>
        <v>0</v>
      </c>
      <c r="BZ8" s="84">
        <f t="shared" ref="BZ8:BZ20" si="18">SUM(V8,AX8)</f>
        <v>0</v>
      </c>
      <c r="CA8" s="84">
        <f t="shared" ref="CA8:CA20" si="19">SUM(W8,AY8)</f>
        <v>0</v>
      </c>
      <c r="CB8" s="84">
        <f t="shared" ref="CB8:CB20" si="20">SUM(X8,AZ8)</f>
        <v>0</v>
      </c>
      <c r="CC8" s="84">
        <f t="shared" ref="CC8:CC20" si="21">SUM(Y8,BA8)</f>
        <v>0</v>
      </c>
      <c r="CD8" s="84">
        <f t="shared" ref="CD8:CD20" si="22">SUM(Z8,BB8)</f>
        <v>0</v>
      </c>
      <c r="CE8" s="84">
        <f t="shared" ref="CE8:CE20" si="23">SUM(AA8,BC8)</f>
        <v>0</v>
      </c>
      <c r="CF8" s="94">
        <f t="shared" ref="CF8:CF15" si="24">SUM(AB8,BD8)</f>
        <v>0</v>
      </c>
      <c r="CG8" s="84">
        <f t="shared" ref="CG8:CG20" si="25">SUM(AC8,BE8)</f>
        <v>0</v>
      </c>
      <c r="CH8" s="84">
        <f t="shared" ref="CH8:CH20" si="26">SUM(AD8,BF8)</f>
        <v>0</v>
      </c>
      <c r="CI8" s="84">
        <f t="shared" ref="CI8:CI20" si="27">SUM(AE8,BG8)</f>
        <v>0</v>
      </c>
    </row>
    <row r="9" spans="1:87" s="8" customFormat="1" ht="12" customHeight="1">
      <c r="A9" s="80" t="s">
        <v>207</v>
      </c>
      <c r="B9" s="83" t="s">
        <v>212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217</v>
      </c>
      <c r="C10" s="80" t="s">
        <v>219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226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228</v>
      </c>
      <c r="C12" s="80" t="s">
        <v>231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234</v>
      </c>
      <c r="C13" s="80" t="s">
        <v>236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242</v>
      </c>
      <c r="C14" s="80" t="s">
        <v>241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247</v>
      </c>
      <c r="C15" s="80" t="s">
        <v>248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252</v>
      </c>
      <c r="C16" s="80" t="s">
        <v>255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262</v>
      </c>
      <c r="C17" s="80" t="s">
        <v>259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268</v>
      </c>
      <c r="C18" s="80" t="s">
        <v>266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274</v>
      </c>
      <c r="C19" s="80" t="s">
        <v>275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280</v>
      </c>
      <c r="C20" s="80" t="s">
        <v>281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1:CI995">
    <cfRule type="expression" dxfId="254" priority="17" stopIfTrue="1">
      <formula>$A21&lt;&gt;""</formula>
    </cfRule>
  </conditionalFormatting>
  <conditionalFormatting sqref="A20:CI20">
    <cfRule type="expression" dxfId="253" priority="2" stopIfTrue="1">
      <formula>$A20&lt;&gt;""</formula>
    </cfRule>
  </conditionalFormatting>
  <conditionalFormatting sqref="A8:CI8">
    <cfRule type="expression" dxfId="252" priority="15" stopIfTrue="1">
      <formula>$A8&lt;&gt;""</formula>
    </cfRule>
  </conditionalFormatting>
  <conditionalFormatting sqref="A9:CI9">
    <cfRule type="expression" dxfId="251" priority="14" stopIfTrue="1">
      <formula>$A9&lt;&gt;""</formula>
    </cfRule>
  </conditionalFormatting>
  <conditionalFormatting sqref="A10:CI10">
    <cfRule type="expression" dxfId="250" priority="13" stopIfTrue="1">
      <formula>$A10&lt;&gt;""</formula>
    </cfRule>
  </conditionalFormatting>
  <conditionalFormatting sqref="A11:CI11">
    <cfRule type="expression" dxfId="249" priority="12" stopIfTrue="1">
      <formula>$A11&lt;&gt;""</formula>
    </cfRule>
  </conditionalFormatting>
  <conditionalFormatting sqref="A12:CI12">
    <cfRule type="expression" dxfId="248" priority="11" stopIfTrue="1">
      <formula>$A12&lt;&gt;""</formula>
    </cfRule>
  </conditionalFormatting>
  <conditionalFormatting sqref="A13:CI13">
    <cfRule type="expression" dxfId="247" priority="10" stopIfTrue="1">
      <formula>$A13&lt;&gt;""</formula>
    </cfRule>
  </conditionalFormatting>
  <conditionalFormatting sqref="A14:CI14">
    <cfRule type="expression" dxfId="246" priority="9" stopIfTrue="1">
      <formula>$A14&lt;&gt;""</formula>
    </cfRule>
  </conditionalFormatting>
  <conditionalFormatting sqref="A15:CI15">
    <cfRule type="expression" dxfId="245" priority="8" stopIfTrue="1">
      <formula>$A15&lt;&gt;""</formula>
    </cfRule>
  </conditionalFormatting>
  <conditionalFormatting sqref="A7:CI7">
    <cfRule type="expression" dxfId="244" priority="1" stopIfTrue="1">
      <formula>$A7&lt;&gt;""</formula>
    </cfRule>
  </conditionalFormatting>
  <conditionalFormatting sqref="A16:CI16">
    <cfRule type="expression" dxfId="243" priority="6" stopIfTrue="1">
      <formula>$A16&lt;&gt;""</formula>
    </cfRule>
  </conditionalFormatting>
  <conditionalFormatting sqref="A17:CI17">
    <cfRule type="expression" dxfId="242" priority="5" stopIfTrue="1">
      <formula>$A17&lt;&gt;""</formula>
    </cfRule>
  </conditionalFormatting>
  <conditionalFormatting sqref="A18:CI18">
    <cfRule type="expression" dxfId="241" priority="4" stopIfTrue="1">
      <formula>$A18&lt;&gt;""</formula>
    </cfRule>
  </conditionalFormatting>
  <conditionalFormatting sqref="A19:CI19">
    <cfRule type="expression" dxfId="240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19" man="1"/>
    <brk id="67" min="1" max="1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283</v>
      </c>
      <c r="C7" s="78" t="s">
        <v>192</v>
      </c>
      <c r="D7" s="101">
        <f>SUM($D$8:$D$15)</f>
        <v>0</v>
      </c>
      <c r="E7" s="101">
        <f>SUM($E$8:$E$15)</f>
        <v>0</v>
      </c>
      <c r="F7" s="101">
        <f>SUM($F$8:$F$15)</f>
        <v>0</v>
      </c>
      <c r="G7" s="101">
        <f>SUM($G$8:$G$15)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SUM($N$8:$N$15)</f>
        <v>0</v>
      </c>
      <c r="O7" s="101">
        <f>SUM($O$8:$O$15)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SUM($V$8:$V$15)</f>
        <v>0</v>
      </c>
      <c r="W7" s="101">
        <f>SUM($W$8:$W$15)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SUM($AD$8:$AD$15)</f>
        <v>0</v>
      </c>
      <c r="AE7" s="101">
        <f>SUM($AE$8:$AE$15)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SUM($AL$8:$AL$15)</f>
        <v>0</v>
      </c>
      <c r="AM7" s="101">
        <f>SUM($AM$8:$AM$15)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SUM($AT$8:$AT$15)</f>
        <v>0</v>
      </c>
      <c r="AU7" s="101">
        <f>SUM($AU$8:$AU$15)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SUM($BB$8:$BB$15)</f>
        <v>0</v>
      </c>
      <c r="BC7" s="101">
        <f>SUM($BC$8:$BC$15)</f>
        <v>0</v>
      </c>
      <c r="BD7" s="101">
        <f>SUM($BD$8:$BD$15)</f>
        <v>0</v>
      </c>
      <c r="BE7" s="101">
        <f>SUM($BE$8:$BE$15)</f>
        <v>0</v>
      </c>
    </row>
    <row r="8" spans="1:57" s="8" customFormat="1" ht="12" customHeight="1">
      <c r="A8" s="80" t="s">
        <v>204</v>
      </c>
      <c r="B8" s="83" t="s">
        <v>201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214</v>
      </c>
      <c r="B9" s="83" t="s">
        <v>208</v>
      </c>
      <c r="C9" s="80" t="s">
        <v>215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220</v>
      </c>
      <c r="B10" s="83" t="s">
        <v>221</v>
      </c>
      <c r="C10" s="80" t="s">
        <v>222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227</v>
      </c>
      <c r="C11" s="80" t="s">
        <v>224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207</v>
      </c>
      <c r="B12" s="83" t="s">
        <v>232</v>
      </c>
      <c r="C12" s="80" t="s">
        <v>233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237</v>
      </c>
      <c r="B13" s="83" t="s">
        <v>238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237</v>
      </c>
      <c r="B14" s="83" t="s">
        <v>243</v>
      </c>
      <c r="C14" s="80" t="s">
        <v>244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249</v>
      </c>
      <c r="C15" s="80" t="s">
        <v>250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/>
      <c r="B16" s="83" t="s">
        <v>203</v>
      </c>
      <c r="C16" s="80"/>
      <c r="D16" s="84"/>
      <c r="E16" s="84"/>
      <c r="F16" s="84"/>
      <c r="G16" s="84"/>
      <c r="H16" s="84"/>
      <c r="I16" s="84"/>
      <c r="J16" s="82"/>
      <c r="K16" s="81"/>
      <c r="L16" s="84"/>
      <c r="M16" s="84"/>
      <c r="N16" s="84"/>
      <c r="O16" s="84"/>
      <c r="P16" s="84"/>
      <c r="Q16" s="84"/>
      <c r="R16" s="82"/>
      <c r="S16" s="81"/>
      <c r="T16" s="84"/>
      <c r="U16" s="84"/>
      <c r="V16" s="84"/>
      <c r="W16" s="84"/>
      <c r="X16" s="84"/>
      <c r="Y16" s="84"/>
      <c r="Z16" s="82"/>
      <c r="AA16" s="81"/>
      <c r="AB16" s="84"/>
      <c r="AC16" s="84"/>
      <c r="AD16" s="84"/>
      <c r="AE16" s="84"/>
      <c r="AF16" s="84"/>
      <c r="AG16" s="84"/>
      <c r="AH16" s="82"/>
      <c r="AI16" s="81"/>
      <c r="AJ16" s="84"/>
      <c r="AK16" s="84"/>
      <c r="AL16" s="84"/>
      <c r="AM16" s="84"/>
      <c r="AN16" s="84"/>
      <c r="AO16" s="84"/>
      <c r="AP16" s="82"/>
      <c r="AQ16" s="81"/>
      <c r="AR16" s="84"/>
      <c r="AS16" s="84"/>
      <c r="AT16" s="84"/>
      <c r="AU16" s="84"/>
      <c r="AV16" s="84"/>
      <c r="AW16" s="84"/>
      <c r="AX16" s="82"/>
      <c r="AY16" s="81"/>
      <c r="AZ16" s="84"/>
      <c r="BA16" s="84"/>
      <c r="BB16" s="84"/>
      <c r="BC16" s="84"/>
      <c r="BD16" s="84"/>
      <c r="BE16" s="84"/>
    </row>
    <row r="17" spans="1:57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0"/>
      <c r="B18" s="83" t="s">
        <v>203</v>
      </c>
      <c r="C18" s="80"/>
      <c r="D18" s="84"/>
      <c r="E18" s="84"/>
      <c r="F18" s="84"/>
      <c r="G18" s="84"/>
      <c r="H18" s="84"/>
      <c r="I18" s="84"/>
      <c r="J18" s="82"/>
      <c r="K18" s="81"/>
      <c r="L18" s="84"/>
      <c r="M18" s="84"/>
      <c r="N18" s="84"/>
      <c r="O18" s="84"/>
      <c r="P18" s="84"/>
      <c r="Q18" s="84"/>
      <c r="R18" s="82"/>
      <c r="S18" s="81"/>
      <c r="T18" s="84"/>
      <c r="U18" s="84"/>
      <c r="V18" s="84"/>
      <c r="W18" s="84"/>
      <c r="X18" s="84"/>
      <c r="Y18" s="84"/>
      <c r="Z18" s="82"/>
      <c r="AA18" s="81"/>
      <c r="AB18" s="84"/>
      <c r="AC18" s="84"/>
      <c r="AD18" s="84"/>
      <c r="AE18" s="84"/>
      <c r="AF18" s="84"/>
      <c r="AG18" s="84"/>
      <c r="AH18" s="82"/>
      <c r="AI18" s="81"/>
      <c r="AJ18" s="84"/>
      <c r="AK18" s="84"/>
      <c r="AL18" s="84"/>
      <c r="AM18" s="84"/>
      <c r="AN18" s="84"/>
      <c r="AO18" s="84"/>
      <c r="AP18" s="82"/>
      <c r="AQ18" s="81"/>
      <c r="AR18" s="84"/>
      <c r="AS18" s="84"/>
      <c r="AT18" s="84"/>
      <c r="AU18" s="84"/>
      <c r="AV18" s="84"/>
      <c r="AW18" s="84"/>
      <c r="AX18" s="82"/>
      <c r="AY18" s="81"/>
      <c r="AZ18" s="84"/>
      <c r="BA18" s="84"/>
      <c r="BB18" s="84"/>
      <c r="BC18" s="84"/>
      <c r="BD18" s="84"/>
      <c r="BE18" s="84"/>
    </row>
    <row r="19" spans="1:57" s="8" customFormat="1" ht="12" customHeight="1">
      <c r="A19" s="80"/>
      <c r="B19" s="83" t="s">
        <v>203</v>
      </c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0"/>
      <c r="B20" s="83" t="s">
        <v>203</v>
      </c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1:BE995">
    <cfRule type="expression" dxfId="237" priority="17" stopIfTrue="1">
      <formula>$A21&lt;&gt;""</formula>
    </cfRule>
  </conditionalFormatting>
  <conditionalFormatting sqref="A20:BE20">
    <cfRule type="expression" dxfId="236" priority="2" stopIfTrue="1">
      <formula>$A20&lt;&gt;""</formula>
    </cfRule>
  </conditionalFormatting>
  <conditionalFormatting sqref="A8:BE8">
    <cfRule type="expression" dxfId="235" priority="15" stopIfTrue="1">
      <formula>$A8&lt;&gt;""</formula>
    </cfRule>
  </conditionalFormatting>
  <conditionalFormatting sqref="A9:BE9">
    <cfRule type="expression" dxfId="234" priority="14" stopIfTrue="1">
      <formula>$A9&lt;&gt;""</formula>
    </cfRule>
  </conditionalFormatting>
  <conditionalFormatting sqref="A10:BE10">
    <cfRule type="expression" dxfId="233" priority="13" stopIfTrue="1">
      <formula>$A10&lt;&gt;""</formula>
    </cfRule>
  </conditionalFormatting>
  <conditionalFormatting sqref="A11:BE11">
    <cfRule type="expression" dxfId="232" priority="12" stopIfTrue="1">
      <formula>$A11&lt;&gt;""</formula>
    </cfRule>
  </conditionalFormatting>
  <conditionalFormatting sqref="A12:BE12">
    <cfRule type="expression" dxfId="231" priority="11" stopIfTrue="1">
      <formula>$A12&lt;&gt;""</formula>
    </cfRule>
  </conditionalFormatting>
  <conditionalFormatting sqref="A13:BE13">
    <cfRule type="expression" dxfId="230" priority="10" stopIfTrue="1">
      <formula>$A13&lt;&gt;""</formula>
    </cfRule>
  </conditionalFormatting>
  <conditionalFormatting sqref="A14:BE14">
    <cfRule type="expression" dxfId="229" priority="9" stopIfTrue="1">
      <formula>$A14&lt;&gt;""</formula>
    </cfRule>
  </conditionalFormatting>
  <conditionalFormatting sqref="A15:BE15">
    <cfRule type="expression" dxfId="228" priority="8" stopIfTrue="1">
      <formula>$A15&lt;&gt;""</formula>
    </cfRule>
  </conditionalFormatting>
  <conditionalFormatting sqref="A7:BE7">
    <cfRule type="expression" dxfId="227" priority="1" stopIfTrue="1">
      <formula>$A7&lt;&gt;""</formula>
    </cfRule>
  </conditionalFormatting>
  <conditionalFormatting sqref="A16:BE16">
    <cfRule type="expression" dxfId="226" priority="6" stopIfTrue="1">
      <formula>$A16&lt;&gt;""</formula>
    </cfRule>
  </conditionalFormatting>
  <conditionalFormatting sqref="A17:BE17">
    <cfRule type="expression" dxfId="225" priority="5" stopIfTrue="1">
      <formula>$A17&lt;&gt;""</formula>
    </cfRule>
  </conditionalFormatting>
  <conditionalFormatting sqref="A18:BE18">
    <cfRule type="expression" dxfId="224" priority="4" stopIfTrue="1">
      <formula>$A18&lt;&gt;""</formula>
    </cfRule>
  </conditionalFormatting>
  <conditionalFormatting sqref="A19:BE19">
    <cfRule type="expression" dxfId="223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4" man="1"/>
    <brk id="17" min="1" max="14" man="1"/>
    <brk id="25" min="1" max="14" man="1"/>
    <brk id="33" min="1" max="14" man="1"/>
    <brk id="41" min="1" max="14" man="1"/>
    <brk id="49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283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237</v>
      </c>
      <c r="B8" s="83" t="s">
        <v>256</v>
      </c>
      <c r="C8" s="80" t="s">
        <v>257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263</v>
      </c>
      <c r="C9" s="80" t="s">
        <v>264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269</v>
      </c>
      <c r="B10" s="83" t="s">
        <v>270</v>
      </c>
      <c r="C10" s="80" t="s">
        <v>271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274</v>
      </c>
      <c r="C11" s="80" t="s">
        <v>275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276</v>
      </c>
      <c r="C12" s="80" t="s">
        <v>282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97"/>
      <c r="BP13" s="97"/>
      <c r="BQ13" s="97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97"/>
      <c r="H25" s="97"/>
      <c r="I25" s="97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  <row r="987" spans="1:125" s="8" customFormat="1" ht="12" customHeight="1">
      <c r="A987" s="80"/>
      <c r="B987" s="96"/>
      <c r="C987" s="80"/>
      <c r="D987" s="84"/>
      <c r="E987" s="84"/>
      <c r="F987" s="97"/>
      <c r="G987" s="81"/>
      <c r="H987" s="84"/>
      <c r="I987" s="84"/>
      <c r="J987" s="97"/>
      <c r="K987" s="81"/>
      <c r="L987" s="84"/>
      <c r="M987" s="84"/>
      <c r="N987" s="97"/>
      <c r="O987" s="81"/>
      <c r="P987" s="84"/>
      <c r="Q987" s="84"/>
      <c r="R987" s="97"/>
      <c r="S987" s="81"/>
      <c r="T987" s="84"/>
      <c r="U987" s="84"/>
      <c r="V987" s="97"/>
      <c r="W987" s="81"/>
      <c r="X987" s="84"/>
      <c r="Y987" s="84"/>
      <c r="Z987" s="97"/>
      <c r="AA987" s="81"/>
      <c r="AB987" s="84"/>
      <c r="AC987" s="84"/>
      <c r="AD987" s="97"/>
      <c r="AE987" s="81"/>
      <c r="AF987" s="84"/>
      <c r="AG987" s="84"/>
      <c r="AH987" s="97"/>
      <c r="AI987" s="81"/>
      <c r="AJ987" s="84"/>
      <c r="AK987" s="84"/>
      <c r="AL987" s="97"/>
      <c r="AM987" s="81"/>
      <c r="AN987" s="84"/>
      <c r="AO987" s="84"/>
      <c r="AP987" s="97"/>
      <c r="AQ987" s="81"/>
      <c r="AR987" s="84"/>
      <c r="AS987" s="84"/>
      <c r="AT987" s="97"/>
      <c r="AU987" s="81"/>
      <c r="AV987" s="84"/>
      <c r="AW987" s="84"/>
      <c r="AX987" s="97"/>
      <c r="AY987" s="81"/>
      <c r="AZ987" s="84"/>
      <c r="BA987" s="84"/>
      <c r="BB987" s="97"/>
      <c r="BC987" s="81"/>
      <c r="BD987" s="84"/>
      <c r="BE987" s="84"/>
      <c r="BF987" s="97"/>
      <c r="BG987" s="81"/>
      <c r="BH987" s="84"/>
      <c r="BI987" s="84"/>
      <c r="BJ987" s="97"/>
      <c r="BK987" s="81"/>
      <c r="BL987" s="84"/>
      <c r="BM987" s="84"/>
      <c r="BN987" s="97"/>
      <c r="BO987" s="81"/>
      <c r="BP987" s="84"/>
      <c r="BQ987" s="84"/>
      <c r="BR987" s="97"/>
      <c r="BS987" s="81"/>
      <c r="BT987" s="84"/>
      <c r="BU987" s="84"/>
      <c r="BV987" s="97"/>
      <c r="BW987" s="81"/>
      <c r="BX987" s="84"/>
      <c r="BY987" s="84"/>
      <c r="BZ987" s="97"/>
      <c r="CA987" s="81"/>
      <c r="CB987" s="84"/>
      <c r="CC987" s="84"/>
      <c r="CD987" s="97"/>
      <c r="CE987" s="81"/>
      <c r="CF987" s="84"/>
      <c r="CG987" s="84"/>
      <c r="CH987" s="97"/>
      <c r="CI987" s="81"/>
      <c r="CJ987" s="84"/>
      <c r="CK987" s="84"/>
      <c r="CL987" s="97"/>
      <c r="CM987" s="81"/>
      <c r="CN987" s="84"/>
      <c r="CO987" s="84"/>
      <c r="CP987" s="97"/>
      <c r="CQ987" s="81"/>
      <c r="CR987" s="84"/>
      <c r="CS987" s="84"/>
      <c r="CT987" s="97"/>
      <c r="CU987" s="81"/>
      <c r="CV987" s="84"/>
      <c r="CW987" s="84"/>
      <c r="CX987" s="97"/>
      <c r="CY987" s="81"/>
      <c r="CZ987" s="84"/>
      <c r="DA987" s="84"/>
      <c r="DB987" s="97"/>
      <c r="DC987" s="81"/>
      <c r="DD987" s="84"/>
      <c r="DE987" s="84"/>
      <c r="DF987" s="97"/>
      <c r="DG987" s="81"/>
      <c r="DH987" s="84"/>
      <c r="DI987" s="84"/>
      <c r="DJ987" s="97"/>
      <c r="DK987" s="81"/>
      <c r="DL987" s="84"/>
      <c r="DM987" s="84"/>
      <c r="DN987" s="97"/>
      <c r="DO987" s="81"/>
      <c r="DP987" s="84"/>
      <c r="DQ987" s="84"/>
      <c r="DR987" s="97"/>
      <c r="DS987" s="81"/>
      <c r="DT987" s="84"/>
      <c r="DU987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87">
    <cfRule type="expression" dxfId="220" priority="207" stopIfTrue="1">
      <formula>$A13&lt;&gt;""</formula>
    </cfRule>
  </conditionalFormatting>
  <conditionalFormatting sqref="BN13:BQ13">
    <cfRule type="expression" dxfId="190" priority="191" stopIfTrue="1">
      <formula>$A27&lt;&gt;""</formula>
    </cfRule>
  </conditionalFormatting>
  <conditionalFormatting sqref="A7:DU7">
    <cfRule type="expression" dxfId="189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N12:BQ12">
    <cfRule type="expression" dxfId="165" priority="16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2022-12-15T00:00:00Z</dcterms:modified>
</cp:coreProperties>
</file>