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6京都府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'災害廃棄物事業経費（歳出）'!$2:$23</definedName>
    <definedName name="_xlnm.Print_Area" localSheetId="2">'災害廃棄物事業経費（歳入）'!$2:$23</definedName>
    <definedName name="_xlnm.Print_Area" localSheetId="0">'災害廃棄物事業経費（市町村）'!$2:$18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組合分担金内訳!$2:$18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BW23" i="4"/>
  <c r="BV23" i="4"/>
  <c r="BJ23" i="4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S12" i="2"/>
  <c r="AN12" i="2"/>
  <c r="CL12" i="2"/>
  <c r="AF12" i="2"/>
  <c r="AE12" i="2" s="1"/>
  <c r="N12" i="2"/>
  <c r="E11" i="6"/>
  <c r="D11" i="6"/>
  <c r="CE22" i="4"/>
  <c r="BZ22" i="4"/>
  <c r="BY22" i="4"/>
  <c r="BT22" i="4"/>
  <c r="BS22" i="4"/>
  <c r="BM22" i="4"/>
  <c r="BL22" i="4"/>
  <c r="CG22" i="4"/>
  <c r="BU22" i="4"/>
  <c r="BN22" i="4"/>
  <c r="CD22" i="4"/>
  <c r="CC22" i="4"/>
  <c r="CA22" i="4"/>
  <c r="BX22" i="4"/>
  <c r="BV22" i="4"/>
  <c r="BK22" i="4"/>
  <c r="M22" i="3"/>
  <c r="DH11" i="2"/>
  <c r="DA11" i="2"/>
  <c r="CU11" i="2"/>
  <c r="CO11" i="2"/>
  <c r="CN11" i="2"/>
  <c r="DI11" i="2"/>
  <c r="DE11" i="2"/>
  <c r="DD11" i="2"/>
  <c r="DC11" i="2"/>
  <c r="CY11" i="2"/>
  <c r="BU11" i="2"/>
  <c r="CV11" i="2"/>
  <c r="CS11" i="2"/>
  <c r="BP11" i="2"/>
  <c r="CL11" i="2"/>
  <c r="CK11" i="2"/>
  <c r="BH11" i="2"/>
  <c r="DF11" i="2"/>
  <c r="AX11" i="2"/>
  <c r="CZ11" i="2"/>
  <c r="AS11" i="2"/>
  <c r="CT11" i="2"/>
  <c r="AN11" i="2"/>
  <c r="CM11" i="2"/>
  <c r="AF11" i="2"/>
  <c r="AE11" i="2" s="1"/>
  <c r="N11" i="2"/>
  <c r="E10" i="6"/>
  <c r="D10" i="6"/>
  <c r="CG21" i="4"/>
  <c r="CE21" i="4"/>
  <c r="BZ21" i="4"/>
  <c r="BY21" i="4"/>
  <c r="BT21" i="4"/>
  <c r="BS21" i="4"/>
  <c r="BM21" i="4"/>
  <c r="BL21" i="4"/>
  <c r="CB21" i="4"/>
  <c r="BU21" i="4"/>
  <c r="BN21" i="4"/>
  <c r="CD21" i="4"/>
  <c r="CC21" i="4"/>
  <c r="CA21" i="4"/>
  <c r="BX21" i="4"/>
  <c r="BV21" i="4"/>
  <c r="BR21" i="4"/>
  <c r="BK21" i="4"/>
  <c r="CZ10" i="2"/>
  <c r="CT10" i="2"/>
  <c r="CM10" i="2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 s="1"/>
  <c r="DF10" i="2"/>
  <c r="DE10" i="2"/>
  <c r="AX10" i="2"/>
  <c r="CY10" i="2"/>
  <c r="AS10" i="2"/>
  <c r="CS10" i="2"/>
  <c r="AN10" i="2"/>
  <c r="CL10" i="2"/>
  <c r="AF10" i="2"/>
  <c r="AE10" i="2" s="1"/>
  <c r="N10" i="2"/>
  <c r="E9" i="6"/>
  <c r="D9" i="6"/>
  <c r="CE20" i="4"/>
  <c r="CD20" i="4"/>
  <c r="BY20" i="4"/>
  <c r="BX20" i="4"/>
  <c r="BS20" i="4"/>
  <c r="BR20" i="4"/>
  <c r="BL20" i="4"/>
  <c r="BK20" i="4"/>
  <c r="CH20" i="4"/>
  <c r="CG20" i="4"/>
  <c r="BZ20" i="4"/>
  <c r="BU20" i="4"/>
  <c r="BN20" i="4"/>
  <c r="BM20" i="4"/>
  <c r="CC20" i="4"/>
  <c r="CB20" i="4"/>
  <c r="BW20" i="4"/>
  <c r="BV20" i="4"/>
  <c r="BJ20" i="4"/>
  <c r="DF9" i="2"/>
  <c r="CZ9" i="2"/>
  <c r="CT9" i="2"/>
  <c r="CM9" i="2"/>
  <c r="DI9" i="2"/>
  <c r="DH9" i="2"/>
  <c r="DD9" i="2"/>
  <c r="DC9" i="2"/>
  <c r="BZ9" i="2"/>
  <c r="DB9" i="2" s="1"/>
  <c r="DA9" i="2"/>
  <c r="CX9" i="2"/>
  <c r="BU9" i="2"/>
  <c r="CV9" i="2"/>
  <c r="CU9" i="2"/>
  <c r="CO9" i="2"/>
  <c r="CN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E8" i="6"/>
  <c r="D8" i="6"/>
  <c r="CE19" i="4"/>
  <c r="BY19" i="4"/>
  <c r="BS19" i="4"/>
  <c r="BL19" i="4"/>
  <c r="CG19" i="4"/>
  <c r="BZ19" i="4"/>
  <c r="BU19" i="4"/>
  <c r="BN19" i="4"/>
  <c r="BM19" i="4"/>
  <c r="CD19" i="4"/>
  <c r="CC19" i="4"/>
  <c r="CA19" i="4"/>
  <c r="BX19" i="4"/>
  <c r="BV19" i="4"/>
  <c r="BR19" i="4"/>
  <c r="BK19" i="4"/>
  <c r="DI8" i="2"/>
  <c r="DH8" i="2"/>
  <c r="DD8" i="2"/>
  <c r="DC8" i="2"/>
  <c r="BZ8" i="2"/>
  <c r="DA8" i="2"/>
  <c r="BU8" i="2"/>
  <c r="CV8" i="2"/>
  <c r="BP8" i="2"/>
  <c r="CO8" i="2"/>
  <c r="CN8" i="2"/>
  <c r="BH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A18" i="4"/>
  <c r="BX18" i="4"/>
  <c r="BW18" i="4"/>
  <c r="BV18" i="4"/>
  <c r="BU18" i="4"/>
  <c r="BR18" i="4"/>
  <c r="BL18" i="4"/>
  <c r="BK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E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I15" i="1"/>
  <c r="DH15" i="1"/>
  <c r="DE15" i="1"/>
  <c r="DD15" i="1"/>
  <c r="BZ15" i="1"/>
  <c r="CY15" i="1"/>
  <c r="CX15" i="1"/>
  <c r="CV15" i="1"/>
  <c r="BP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G14" i="5"/>
  <c r="N14" i="5"/>
  <c r="D14" i="5"/>
  <c r="H14" i="5"/>
  <c r="BD14" i="4" s="1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H13" i="5"/>
  <c r="G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H10" i="5"/>
  <c r="CE10" i="1" s="1"/>
  <c r="G10" i="5"/>
  <c r="AM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H8" i="1"/>
  <c r="DA8" i="1"/>
  <c r="CV8" i="1"/>
  <c r="CU8" i="1"/>
  <c r="CO8" i="1"/>
  <c r="DF8" i="1"/>
  <c r="BZ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DB8" i="1" l="1"/>
  <c r="S23" i="3"/>
  <c r="S12" i="2"/>
  <c r="J12" i="2"/>
  <c r="J23" i="3"/>
  <c r="AB23" i="3" s="1"/>
  <c r="BP23" i="4"/>
  <c r="CA23" i="4"/>
  <c r="BH23" i="4"/>
  <c r="BQ23" i="4"/>
  <c r="CI23" i="4"/>
  <c r="BT23" i="4"/>
  <c r="BI23" i="4"/>
  <c r="CB23" i="4"/>
  <c r="M23" i="3"/>
  <c r="DB12" i="2"/>
  <c r="CJ12" i="2"/>
  <c r="M12" i="2"/>
  <c r="AM12" i="2"/>
  <c r="BF12" i="2" s="1"/>
  <c r="BO12" i="2"/>
  <c r="CR12" i="2"/>
  <c r="CW12" i="2"/>
  <c r="CI12" i="2"/>
  <c r="E12" i="2"/>
  <c r="CU12" i="2"/>
  <c r="J11" i="2"/>
  <c r="J22" i="3"/>
  <c r="S11" i="2"/>
  <c r="S22" i="3"/>
  <c r="BP22" i="4"/>
  <c r="BQ22" i="4"/>
  <c r="BI22" i="4"/>
  <c r="CH22" i="4"/>
  <c r="CB22" i="4"/>
  <c r="BJ22" i="4"/>
  <c r="BW22" i="4"/>
  <c r="BR22" i="4"/>
  <c r="D22" i="3"/>
  <c r="AM11" i="2"/>
  <c r="BF11" i="2" s="1"/>
  <c r="CW11" i="2"/>
  <c r="CJ11" i="2"/>
  <c r="M11" i="2"/>
  <c r="CR11" i="2"/>
  <c r="CX11" i="2"/>
  <c r="BG11" i="2"/>
  <c r="CI11" i="2" s="1"/>
  <c r="BZ11" i="2"/>
  <c r="DB11" i="2" s="1"/>
  <c r="E11" i="2"/>
  <c r="J10" i="2"/>
  <c r="J21" i="3"/>
  <c r="S10" i="2"/>
  <c r="S21" i="3"/>
  <c r="BI21" i="4"/>
  <c r="CH21" i="4"/>
  <c r="BJ21" i="4"/>
  <c r="BW21" i="4"/>
  <c r="D21" i="3"/>
  <c r="M21" i="3"/>
  <c r="CW10" i="2"/>
  <c r="AM10" i="2"/>
  <c r="BF10" i="2" s="1"/>
  <c r="DB10" i="2"/>
  <c r="M10" i="2"/>
  <c r="CI10" i="2"/>
  <c r="CJ10" i="2"/>
  <c r="E10" i="2"/>
  <c r="BP10" i="2"/>
  <c r="J9" i="2"/>
  <c r="J20" i="3"/>
  <c r="S9" i="2"/>
  <c r="S20" i="3"/>
  <c r="BQ20" i="4"/>
  <c r="BT20" i="4"/>
  <c r="D20" i="3"/>
  <c r="M20" i="3"/>
  <c r="CW9" i="2"/>
  <c r="AM9" i="2"/>
  <c r="BF9" i="2" s="1"/>
  <c r="CI9" i="2"/>
  <c r="CJ9" i="2"/>
  <c r="E9" i="2"/>
  <c r="BP9" i="2"/>
  <c r="N9" i="2"/>
  <c r="M9" i="2" s="1"/>
  <c r="J8" i="2"/>
  <c r="J19" i="3"/>
  <c r="S19" i="3"/>
  <c r="S8" i="2"/>
  <c r="S7" i="2" s="1"/>
  <c r="BP19" i="4"/>
  <c r="BT19" i="4"/>
  <c r="CH19" i="4"/>
  <c r="CB19" i="4"/>
  <c r="BJ19" i="4"/>
  <c r="BQ19" i="4"/>
  <c r="BW19" i="4"/>
  <c r="M19" i="3"/>
  <c r="CJ8" i="2"/>
  <c r="BG8" i="2"/>
  <c r="CI8" i="2" s="1"/>
  <c r="M8" i="2"/>
  <c r="AM8" i="2"/>
  <c r="BF8" i="2" s="1"/>
  <c r="CW8" i="2"/>
  <c r="BO8" i="2"/>
  <c r="CR8" i="2"/>
  <c r="DB8" i="2"/>
  <c r="E8" i="2"/>
  <c r="CK8" i="2"/>
  <c r="CX8" i="2"/>
  <c r="CU8" i="2"/>
  <c r="BD18" i="4"/>
  <c r="CF18" i="4" s="1"/>
  <c r="CE18" i="1"/>
  <c r="AL18" i="1"/>
  <c r="F18" i="5"/>
  <c r="K18" i="4"/>
  <c r="BC18" i="1"/>
  <c r="G18" i="5"/>
  <c r="BI18" i="4"/>
  <c r="BJ18" i="4"/>
  <c r="CB18" i="4"/>
  <c r="M18" i="3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K17" i="4"/>
  <c r="F17" i="5"/>
  <c r="AL17" i="1"/>
  <c r="CE17" i="1"/>
  <c r="DG17" i="1" s="1"/>
  <c r="BD17" i="4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DC17" i="1"/>
  <c r="BH17" i="1"/>
  <c r="BZ17" i="1"/>
  <c r="DB17" i="1" s="1"/>
  <c r="CX17" i="1"/>
  <c r="K16" i="4"/>
  <c r="AL16" i="1"/>
  <c r="F16" i="5"/>
  <c r="AB16" i="4"/>
  <c r="BC16" i="1"/>
  <c r="BD16" i="4"/>
  <c r="CE16" i="1"/>
  <c r="G16" i="5"/>
  <c r="BH16" i="4"/>
  <c r="BQ16" i="4"/>
  <c r="BP16" i="4"/>
  <c r="CA16" i="4"/>
  <c r="BI16" i="4"/>
  <c r="BU16" i="4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CF15" i="4" s="1"/>
  <c r="AL15" i="1"/>
  <c r="F15" i="5"/>
  <c r="K15" i="4"/>
  <c r="G15" i="5"/>
  <c r="BC15" i="1"/>
  <c r="BH15" i="4"/>
  <c r="BI15" i="4"/>
  <c r="M15" i="3"/>
  <c r="BG15" i="1"/>
  <c r="CI15" i="1" s="1"/>
  <c r="CJ15" i="1"/>
  <c r="CR15" i="1"/>
  <c r="BO15" i="1"/>
  <c r="AM15" i="1"/>
  <c r="BF15" i="1" s="1"/>
  <c r="DB15" i="1"/>
  <c r="D15" i="1"/>
  <c r="BU15" i="1"/>
  <c r="CW15" i="1" s="1"/>
  <c r="CS15" i="1"/>
  <c r="CK15" i="1"/>
  <c r="DC15" i="1"/>
  <c r="AM14" i="4"/>
  <c r="I14" i="5"/>
  <c r="BN14" i="1"/>
  <c r="F14" i="5"/>
  <c r="K14" i="4"/>
  <c r="AL14" i="1"/>
  <c r="AB14" i="4"/>
  <c r="CF14" i="4" s="1"/>
  <c r="CE14" i="1"/>
  <c r="DG14" i="1" s="1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I13" i="5"/>
  <c r="BN13" i="1"/>
  <c r="AM13" i="4"/>
  <c r="F13" i="5"/>
  <c r="K13" i="4"/>
  <c r="AL13" i="1"/>
  <c r="BD13" i="4"/>
  <c r="CE13" i="1"/>
  <c r="DG13" i="1" s="1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BD12" i="4"/>
  <c r="CF12" i="4" s="1"/>
  <c r="CE12" i="1"/>
  <c r="DG12" i="1" s="1"/>
  <c r="F12" i="5"/>
  <c r="AL12" i="1"/>
  <c r="K12" i="4"/>
  <c r="G12" i="5"/>
  <c r="BH12" i="4"/>
  <c r="BI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BC10" i="1"/>
  <c r="DG10" i="1" s="1"/>
  <c r="AB10" i="4"/>
  <c r="N10" i="5"/>
  <c r="BN10" i="1"/>
  <c r="I10" i="5"/>
  <c r="D10" i="5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AB7" i="4" s="1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BD8" i="4"/>
  <c r="CE8" i="1"/>
  <c r="AL8" i="1"/>
  <c r="F8" i="5"/>
  <c r="K8" i="4"/>
  <c r="BC8" i="1"/>
  <c r="BC7" i="1" s="1"/>
  <c r="G8" i="5"/>
  <c r="BH8" i="4"/>
  <c r="BI8" i="4"/>
  <c r="D8" i="3"/>
  <c r="M8" i="3"/>
  <c r="AM8" i="1"/>
  <c r="BF8" i="1" s="1"/>
  <c r="BG8" i="1"/>
  <c r="CI8" i="1" s="1"/>
  <c r="CJ8" i="1"/>
  <c r="D8" i="1"/>
  <c r="BO8" i="1"/>
  <c r="CR8" i="1"/>
  <c r="CK8" i="1"/>
  <c r="DC8" i="1"/>
  <c r="BU8" i="1"/>
  <c r="CW8" i="1" s="1"/>
  <c r="CM8" i="1"/>
  <c r="CS8" i="1"/>
  <c r="DE8" i="1"/>
  <c r="N8" i="1"/>
  <c r="M8" i="1" s="1"/>
  <c r="J7" i="2" l="1"/>
  <c r="S7" i="3"/>
  <c r="J7" i="3"/>
  <c r="CE7" i="1"/>
  <c r="CF8" i="4"/>
  <c r="BD7" i="4"/>
  <c r="BO13" i="4"/>
  <c r="BO14" i="4"/>
  <c r="CF10" i="4"/>
  <c r="CF13" i="4"/>
  <c r="AB12" i="2"/>
  <c r="BO12" i="1"/>
  <c r="BO10" i="1"/>
  <c r="CQ10" i="1" s="1"/>
  <c r="D23" i="3"/>
  <c r="CQ12" i="2"/>
  <c r="CH12" i="2"/>
  <c r="DJ12" i="2" s="1"/>
  <c r="D12" i="2"/>
  <c r="AB22" i="3"/>
  <c r="AB11" i="2"/>
  <c r="CI22" i="4"/>
  <c r="BH22" i="4"/>
  <c r="D11" i="2"/>
  <c r="BO11" i="2"/>
  <c r="AB10" i="2"/>
  <c r="AB21" i="3"/>
  <c r="BQ21" i="4"/>
  <c r="BP21" i="4"/>
  <c r="CI21" i="4"/>
  <c r="BH21" i="4"/>
  <c r="D10" i="2"/>
  <c r="BO10" i="2"/>
  <c r="CR10" i="2"/>
  <c r="AB9" i="2"/>
  <c r="AB20" i="3"/>
  <c r="BP20" i="4"/>
  <c r="CA20" i="4"/>
  <c r="BI20" i="4"/>
  <c r="CI20" i="4"/>
  <c r="BH20" i="4"/>
  <c r="D9" i="2"/>
  <c r="CR9" i="2"/>
  <c r="BO9" i="2"/>
  <c r="AB19" i="3"/>
  <c r="AB8" i="2"/>
  <c r="BI19" i="4"/>
  <c r="CI19" i="4"/>
  <c r="BH19" i="4"/>
  <c r="D19" i="3"/>
  <c r="CQ8" i="2"/>
  <c r="CH8" i="2"/>
  <c r="DJ8" i="2" s="1"/>
  <c r="D8" i="2"/>
  <c r="I18" i="5"/>
  <c r="AM18" i="4"/>
  <c r="BO18" i="4" s="1"/>
  <c r="BN18" i="1"/>
  <c r="CP18" i="1" s="1"/>
  <c r="DG18" i="1"/>
  <c r="BP18" i="4"/>
  <c r="BQ18" i="4"/>
  <c r="BH18" i="4"/>
  <c r="CI18" i="4"/>
  <c r="CR18" i="1"/>
  <c r="CJ18" i="1"/>
  <c r="BG18" i="1"/>
  <c r="CI18" i="1" s="1"/>
  <c r="BO18" i="1"/>
  <c r="CF17" i="4"/>
  <c r="I17" i="5"/>
  <c r="BN17" i="1"/>
  <c r="CP17" i="1" s="1"/>
  <c r="AM17" i="4"/>
  <c r="BO17" i="4" s="1"/>
  <c r="BQ17" i="4"/>
  <c r="BG17" i="1"/>
  <c r="CI17" i="1" s="1"/>
  <c r="CJ17" i="1"/>
  <c r="BO17" i="1"/>
  <c r="CR17" i="1"/>
  <c r="CF16" i="4"/>
  <c r="I16" i="5"/>
  <c r="AM16" i="4"/>
  <c r="BO16" i="4" s="1"/>
  <c r="BN16" i="1"/>
  <c r="CP16" i="1" s="1"/>
  <c r="DG16" i="1"/>
  <c r="CI16" i="4"/>
  <c r="D16" i="3"/>
  <c r="CR16" i="1"/>
  <c r="BO16" i="1"/>
  <c r="BG16" i="1"/>
  <c r="CI16" i="1" s="1"/>
  <c r="CJ16" i="1"/>
  <c r="DG15" i="1"/>
  <c r="I15" i="5"/>
  <c r="AM15" i="4"/>
  <c r="BN15" i="1"/>
  <c r="CP15" i="1" s="1"/>
  <c r="BO15" i="4"/>
  <c r="BQ15" i="4"/>
  <c r="CQ15" i="1"/>
  <c r="CH15" i="1"/>
  <c r="DJ15" i="1" s="1"/>
  <c r="CP14" i="1"/>
  <c r="BQ14" i="4"/>
  <c r="CR14" i="1"/>
  <c r="BO14" i="1"/>
  <c r="BG14" i="1"/>
  <c r="CI14" i="1" s="1"/>
  <c r="CJ14" i="1"/>
  <c r="CP13" i="1"/>
  <c r="BQ13" i="4"/>
  <c r="CR13" i="1"/>
  <c r="BG13" i="1"/>
  <c r="CI13" i="1" s="1"/>
  <c r="CJ13" i="1"/>
  <c r="BO13" i="1"/>
  <c r="BN12" i="1"/>
  <c r="I12" i="5"/>
  <c r="AM12" i="4"/>
  <c r="BO12" i="4"/>
  <c r="CP12" i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F10" i="5"/>
  <c r="K10" i="4"/>
  <c r="BO10" i="4" s="1"/>
  <c r="AL10" i="1"/>
  <c r="CP10" i="1" s="1"/>
  <c r="BQ10" i="4"/>
  <c r="CR10" i="1"/>
  <c r="BG10" i="1"/>
  <c r="CI10" i="1" s="1"/>
  <c r="CJ10" i="1"/>
  <c r="CF9" i="4"/>
  <c r="I9" i="5"/>
  <c r="BN9" i="1"/>
  <c r="CP9" i="1" s="1"/>
  <c r="AM9" i="4"/>
  <c r="BO9" i="4" s="1"/>
  <c r="BQ9" i="4"/>
  <c r="CR9" i="1"/>
  <c r="BG9" i="1"/>
  <c r="CI9" i="1" s="1"/>
  <c r="CJ9" i="1"/>
  <c r="BO9" i="1"/>
  <c r="I8" i="5"/>
  <c r="AM8" i="4"/>
  <c r="BN8" i="1"/>
  <c r="BO8" i="4"/>
  <c r="DG8" i="1"/>
  <c r="DG7" i="1" s="1"/>
  <c r="BQ8" i="4"/>
  <c r="CH8" i="1"/>
  <c r="DJ8" i="1" s="1"/>
  <c r="CQ8" i="1"/>
  <c r="AB7" i="2" l="1"/>
  <c r="AB7" i="3"/>
  <c r="BO7" i="4"/>
  <c r="CP8" i="1"/>
  <c r="CP7" i="1" s="1"/>
  <c r="BN7" i="1"/>
  <c r="K7" i="4"/>
  <c r="CF7" i="4"/>
  <c r="AM7" i="4"/>
  <c r="AL7" i="1"/>
  <c r="CQ11" i="2"/>
  <c r="CH11" i="2"/>
  <c r="DJ11" i="2" s="1"/>
  <c r="CQ10" i="2"/>
  <c r="CH10" i="2"/>
  <c r="DJ10" i="2" s="1"/>
  <c r="CQ9" i="2"/>
  <c r="CH9" i="2"/>
  <c r="DJ9" i="2" s="1"/>
  <c r="CH18" i="1"/>
  <c r="DJ18" i="1" s="1"/>
  <c r="CQ18" i="1"/>
  <c r="BP17" i="4"/>
  <c r="CI17" i="4"/>
  <c r="CH17" i="1"/>
  <c r="DJ17" i="1" s="1"/>
  <c r="CQ17" i="1"/>
  <c r="CH16" i="1"/>
  <c r="DJ16" i="1" s="1"/>
  <c r="CQ16" i="1"/>
  <c r="BP15" i="4"/>
  <c r="CI15" i="4"/>
  <c r="BP14" i="4"/>
  <c r="CI14" i="4"/>
  <c r="CQ14" i="1"/>
  <c r="CH14" i="1"/>
  <c r="DJ14" i="1" s="1"/>
  <c r="BP13" i="4"/>
  <c r="CI13" i="4"/>
  <c r="CH13" i="1"/>
  <c r="DJ13" i="1" s="1"/>
  <c r="CQ13" i="1"/>
  <c r="BP12" i="4"/>
  <c r="CI12" i="4"/>
  <c r="CH12" i="1"/>
  <c r="DJ12" i="1" s="1"/>
  <c r="BP11" i="4"/>
  <c r="CI11" i="4"/>
  <c r="CQ11" i="1"/>
  <c r="CH11" i="1"/>
  <c r="DJ11" i="1" s="1"/>
  <c r="BP10" i="4"/>
  <c r="CI10" i="4"/>
  <c r="CH10" i="1"/>
  <c r="DJ10" i="1" s="1"/>
  <c r="BP9" i="4"/>
  <c r="CI9" i="4"/>
  <c r="CQ9" i="1"/>
  <c r="CH9" i="1"/>
  <c r="DJ9" i="1" s="1"/>
  <c r="BP8" i="4"/>
  <c r="CI8" i="4"/>
</calcChain>
</file>

<file path=xl/sharedStrings.xml><?xml version="1.0" encoding="utf-8"?>
<sst xmlns="http://schemas.openxmlformats.org/spreadsheetml/2006/main" count="1818" uniqueCount="288">
  <si>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</si>
  <si>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</si>
  <si>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</si>
  <si>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</si>
  <si>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</si>
  <si>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</si>
  <si>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</si>
  <si>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</si>
  <si>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</si>
  <si>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</si>
  <si>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</si>
  <si>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</si>
  <si>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</si>
  <si>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</si>
  <si>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</si>
  <si>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</si>
  <si>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</si>
  <si>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</si>
  <si>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</si>
  <si>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</si>
  <si>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</si>
  <si>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</si>
  <si>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</si>
  <si>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</si>
  <si>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</si>
  <si>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</si>
  <si>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</si>
  <si>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</si>
  <si>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</si>
  <si>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</si>
  <si>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</si>
  <si>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</si>
  <si>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</si>
  <si>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</si>
  <si>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</si>
  <si>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</si>
  <si>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</si>
  <si>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</si>
  <si>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</si>
  <si>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</si>
  <si>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</si>
  <si>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</si>
  <si>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</si>
  <si>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</si>
  <si>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</si>
  <si>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</si>
  <si>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</si>
  <si>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</si>
  <si>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</si>
  <si>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</si>
  <si>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</si>
  <si>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</si>
  <si>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</si>
  <si>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</si>
  <si>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</si>
  <si>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</si>
  <si>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</si>
  <si>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</si>
  <si>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</si>
  <si>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</si>
  <si>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</si>
  <si>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</si>
  <si>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</si>
  <si>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</si>
  <si>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</si>
  <si>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</si>
  <si>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</si>
  <si>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</si>
  <si>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</si>
  <si>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</si>
  <si>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</si>
  <si>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</si>
  <si>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</si>
  <si>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</si>
  <si>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</si>
  <si>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</si>
  <si>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</si>
  <si>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</si>
  <si>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</si>
  <si>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</si>
  <si>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</si>
  <si>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</si>
  <si>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</si>
  <si>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</si>
  <si>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</si>
  <si>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</si>
  <si>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</si>
  <si>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</si>
  <si>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</si>
  <si>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</si>
  <si>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</si>
  <si>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</si>
  <si>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</si>
  <si>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</si>
  <si>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</si>
  <si>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</si>
  <si>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</si>
  <si>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</si>
  <si>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</si>
  <si>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</si>
  <si>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</si>
  <si>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</si>
  <si>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</si>
  <si>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</si>
  <si>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</si>
  <si>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</si>
  <si>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</si>
  <si>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</si>
  <si>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</si>
  <si>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</si>
  <si>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</si>
  <si>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</si>
  <si>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</si>
  <si>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</si>
  <si>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</si>
  <si>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</si>
  <si>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</si>
  <si>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</si>
  <si>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</si>
  <si>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</si>
  <si>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</si>
  <si>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</si>
  <si>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</si>
  <si>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</si>
  <si>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</si>
  <si>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</si>
  <si>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</si>
  <si>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</si>
  <si>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</si>
  <si>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</si>
  <si>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</si>
  <si>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</si>
  <si>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</si>
  <si>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</si>
  <si>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</si>
  <si>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</si>
  <si>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</si>
  <si>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</si>
  <si>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</si>
  <si>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</si>
  <si>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</si>
  <si>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</si>
  <si>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</si>
  <si>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</si>
  <si>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</si>
  <si>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</si>
  <si>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</si>
  <si>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</si>
  <si>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</si>
  <si>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</si>
  <si>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</si>
  <si>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</si>
  <si>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</si>
  <si>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</si>
  <si>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</si>
  <si>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</si>
  <si>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</si>
  <si>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</si>
  <si>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</si>
  <si>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</si>
  <si>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</si>
  <si>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</si>
  <si>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</si>
  <si>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</si>
  <si>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</si>
  <si>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</si>
  <si>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</si>
  <si>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</si>
  <si>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</si>
  <si>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</si>
  <si>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</si>
  <si>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</si>
  <si>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</si>
  <si>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</si>
  <si>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</si>
  <si>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</si>
  <si>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</si>
  <si>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</si>
  <si>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</si>
  <si>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</si>
  <si>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</si>
  <si>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</si>
  <si>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</si>
  <si>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</si>
  <si>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</si>
  <si>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</si>
  <si>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</si>
  <si>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</si>
  <si>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</si>
  <si>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</si>
  <si>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</si>
  <si>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</si>
  <si>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</si>
  <si>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</si>
  <si>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</si>
  <si>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</si>
  <si>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</si>
  <si>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</si>
  <si>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</si>
  <si>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</si>
  <si>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福知山市</t>
    <phoneticPr fontId="3"/>
  </si>
  <si>
    <t/>
  </si>
  <si>
    <t>京都府</t>
    <phoneticPr fontId="3"/>
  </si>
  <si>
    <t>京都府</t>
    <phoneticPr fontId="3"/>
  </si>
  <si>
    <t>26201</t>
    <phoneticPr fontId="3"/>
  </si>
  <si>
    <t>京都府</t>
    <phoneticPr fontId="3"/>
  </si>
  <si>
    <t>福知山市</t>
    <phoneticPr fontId="3"/>
  </si>
  <si>
    <t>26201</t>
    <phoneticPr fontId="3"/>
  </si>
  <si>
    <t>26202</t>
    <phoneticPr fontId="3"/>
  </si>
  <si>
    <t>舞鶴市</t>
    <phoneticPr fontId="3"/>
  </si>
  <si>
    <t>舞鶴市</t>
    <phoneticPr fontId="3"/>
  </si>
  <si>
    <t>26202</t>
    <phoneticPr fontId="3"/>
  </si>
  <si>
    <t>26202</t>
    <phoneticPr fontId="3"/>
  </si>
  <si>
    <t>舞鶴市</t>
    <phoneticPr fontId="3"/>
  </si>
  <si>
    <t>26204</t>
    <phoneticPr fontId="3"/>
  </si>
  <si>
    <t>宇治市</t>
    <phoneticPr fontId="3"/>
  </si>
  <si>
    <t>宇治市</t>
    <phoneticPr fontId="3"/>
  </si>
  <si>
    <t>26204</t>
    <phoneticPr fontId="3"/>
  </si>
  <si>
    <t>26207</t>
    <phoneticPr fontId="3"/>
  </si>
  <si>
    <t>城陽市</t>
    <phoneticPr fontId="3"/>
  </si>
  <si>
    <t>城陽市</t>
    <phoneticPr fontId="3"/>
  </si>
  <si>
    <t>26207</t>
    <phoneticPr fontId="3"/>
  </si>
  <si>
    <t>26208</t>
    <phoneticPr fontId="3"/>
  </si>
  <si>
    <t>向日市</t>
    <phoneticPr fontId="3"/>
  </si>
  <si>
    <t>26208</t>
    <phoneticPr fontId="3"/>
  </si>
  <si>
    <t>向日市</t>
    <phoneticPr fontId="3"/>
  </si>
  <si>
    <t>26210</t>
    <phoneticPr fontId="3"/>
  </si>
  <si>
    <t>八幡市</t>
    <phoneticPr fontId="3"/>
  </si>
  <si>
    <t>26210</t>
    <phoneticPr fontId="3"/>
  </si>
  <si>
    <t>八幡市</t>
    <phoneticPr fontId="3"/>
  </si>
  <si>
    <t>26212</t>
    <phoneticPr fontId="3"/>
  </si>
  <si>
    <t>京丹後市</t>
    <phoneticPr fontId="3"/>
  </si>
  <si>
    <t>26212</t>
    <phoneticPr fontId="3"/>
  </si>
  <si>
    <t>京丹後市</t>
    <phoneticPr fontId="3"/>
  </si>
  <si>
    <t>26214</t>
    <phoneticPr fontId="3"/>
  </si>
  <si>
    <t>木津川市</t>
    <phoneticPr fontId="3"/>
  </si>
  <si>
    <t>木津川市</t>
    <phoneticPr fontId="3"/>
  </si>
  <si>
    <t>26214</t>
    <phoneticPr fontId="3"/>
  </si>
  <si>
    <t>26343</t>
    <phoneticPr fontId="3"/>
  </si>
  <si>
    <t>井手町</t>
    <phoneticPr fontId="3"/>
  </si>
  <si>
    <t>京都府</t>
    <phoneticPr fontId="3"/>
  </si>
  <si>
    <t>26343</t>
    <phoneticPr fontId="3"/>
  </si>
  <si>
    <t>井手町</t>
    <phoneticPr fontId="3"/>
  </si>
  <si>
    <t>26365</t>
    <phoneticPr fontId="3"/>
  </si>
  <si>
    <t>和束町</t>
    <phoneticPr fontId="3"/>
  </si>
  <si>
    <t>26365</t>
    <phoneticPr fontId="3"/>
  </si>
  <si>
    <t>京都府</t>
    <phoneticPr fontId="3"/>
  </si>
  <si>
    <t>和束町</t>
    <phoneticPr fontId="3"/>
  </si>
  <si>
    <t>26407</t>
    <phoneticPr fontId="3"/>
  </si>
  <si>
    <t>京丹波町</t>
    <phoneticPr fontId="3"/>
  </si>
  <si>
    <t>京丹波町</t>
    <phoneticPr fontId="3"/>
  </si>
  <si>
    <t>26407</t>
    <phoneticPr fontId="3"/>
  </si>
  <si>
    <t>京丹波町</t>
    <phoneticPr fontId="3"/>
  </si>
  <si>
    <t>26407</t>
    <phoneticPr fontId="3"/>
  </si>
  <si>
    <t>京丹波町</t>
    <phoneticPr fontId="3"/>
  </si>
  <si>
    <t>26817</t>
    <phoneticPr fontId="3"/>
  </si>
  <si>
    <t>船井郡衛生管理組合</t>
    <phoneticPr fontId="3"/>
  </si>
  <si>
    <t>船井郡衛生管理組合</t>
    <phoneticPr fontId="3"/>
  </si>
  <si>
    <t>京都府</t>
    <phoneticPr fontId="3"/>
  </si>
  <si>
    <t>船井郡衛生管理組合</t>
    <phoneticPr fontId="3"/>
  </si>
  <si>
    <t>26817</t>
    <phoneticPr fontId="3"/>
  </si>
  <si>
    <t>26828</t>
    <phoneticPr fontId="3"/>
  </si>
  <si>
    <t>乙訓環境衛生組合</t>
    <phoneticPr fontId="3"/>
  </si>
  <si>
    <t>乙訓環境衛生組合</t>
    <phoneticPr fontId="3"/>
  </si>
  <si>
    <t>京都府</t>
    <phoneticPr fontId="3"/>
  </si>
  <si>
    <t>26828</t>
    <phoneticPr fontId="3"/>
  </si>
  <si>
    <t>乙訓環境衛生組合</t>
    <phoneticPr fontId="3"/>
  </si>
  <si>
    <t>26843</t>
    <phoneticPr fontId="3"/>
  </si>
  <si>
    <t>相楽東部広域連合</t>
    <phoneticPr fontId="3"/>
  </si>
  <si>
    <t>26843</t>
    <phoneticPr fontId="3"/>
  </si>
  <si>
    <t>京都府</t>
    <phoneticPr fontId="3"/>
  </si>
  <si>
    <t>26843</t>
    <phoneticPr fontId="3"/>
  </si>
  <si>
    <t>相楽東部広域連合</t>
    <phoneticPr fontId="3"/>
  </si>
  <si>
    <t>26849</t>
    <phoneticPr fontId="3"/>
  </si>
  <si>
    <t>相楽郡広域事務組合</t>
    <phoneticPr fontId="3"/>
  </si>
  <si>
    <t>京都府</t>
    <phoneticPr fontId="3"/>
  </si>
  <si>
    <t>26849</t>
    <phoneticPr fontId="3"/>
  </si>
  <si>
    <t>相楽郡広域事務組合</t>
    <phoneticPr fontId="3"/>
  </si>
  <si>
    <t>26861</t>
    <phoneticPr fontId="3"/>
  </si>
  <si>
    <t>宮津与謝環境組合</t>
    <phoneticPr fontId="3"/>
  </si>
  <si>
    <t>26861</t>
    <phoneticPr fontId="3"/>
  </si>
  <si>
    <t>26861</t>
    <phoneticPr fontId="3"/>
  </si>
  <si>
    <t>宮津与謝環境組合</t>
    <phoneticPr fontId="3"/>
  </si>
  <si>
    <t>宮津与謝環境組合</t>
    <phoneticPr fontId="3"/>
  </si>
  <si>
    <t>26000</t>
    <phoneticPr fontId="3"/>
  </si>
  <si>
    <t>-</t>
    <phoneticPr fontId="3"/>
  </si>
  <si>
    <t>京都府</t>
    <phoneticPr fontId="3"/>
  </si>
  <si>
    <t>26000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</si>
</sst>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284</v>
      </c>
      <c r="C7" s="78" t="s">
        <v>192</v>
      </c>
      <c r="D7" s="79">
        <f>SUM($D$8:$D$18)</f>
        <v>0</v>
      </c>
      <c r="E7" s="79">
        <f>SUM($E$8:$E$18)</f>
        <v>0</v>
      </c>
      <c r="F7" s="79">
        <f>SUM($F$8:$F$18)</f>
        <v>0</v>
      </c>
      <c r="G7" s="79">
        <f>SUM($G$8:$G$18)</f>
        <v>0</v>
      </c>
      <c r="H7" s="79">
        <f>SUM($H$8:$H$18)</f>
        <v>0</v>
      </c>
      <c r="I7" s="79">
        <f>SUM($I$8:$I$18)</f>
        <v>0</v>
      </c>
      <c r="J7" s="93" t="s">
        <v>193</v>
      </c>
      <c r="K7" s="79">
        <f>SUM($K$8:$K$18)</f>
        <v>0</v>
      </c>
      <c r="L7" s="79">
        <f>SUM($L$8:$L$18)</f>
        <v>0</v>
      </c>
      <c r="M7" s="79">
        <f>SUM($M$8:$M$18)</f>
        <v>0</v>
      </c>
      <c r="N7" s="79">
        <f>SUM($N$8:$N$18)</f>
        <v>0</v>
      </c>
      <c r="O7" s="79">
        <f>SUM($O$8:$O$18)</f>
        <v>0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93" t="s">
        <v>193</v>
      </c>
      <c r="T7" s="79">
        <f>SUM($T$8:$T$18)</f>
        <v>0</v>
      </c>
      <c r="U7" s="79">
        <f>SUM($U$8:$U$18)</f>
        <v>0</v>
      </c>
      <c r="V7" s="79">
        <f>SUM($V$8:$V$18)</f>
        <v>0</v>
      </c>
      <c r="W7" s="79">
        <f>SUM($W$8:$W$18)</f>
        <v>0</v>
      </c>
      <c r="X7" s="79">
        <f>SUM($X$8:$X$18)</f>
        <v>0</v>
      </c>
      <c r="Y7" s="79">
        <f>SUM($Y$8:$Y$18)</f>
        <v>0</v>
      </c>
      <c r="Z7" s="79">
        <f>SUM($Z$8:$Z$18)</f>
        <v>0</v>
      </c>
      <c r="AA7" s="79">
        <f>SUM($AA$8:$AA$18)</f>
        <v>0</v>
      </c>
      <c r="AB7" s="93" t="s">
        <v>285</v>
      </c>
      <c r="AC7" s="79">
        <f>SUM($AC$8:$AC$18)</f>
        <v>0</v>
      </c>
      <c r="AD7" s="79">
        <f>SUM($AD$8:$AD$18)</f>
        <v>0</v>
      </c>
      <c r="AE7" s="79">
        <f>SUM($AE$8:$AE$18)</f>
        <v>0</v>
      </c>
      <c r="AF7" s="79">
        <f>SUM($AF$8:$AF$18)</f>
        <v>0</v>
      </c>
      <c r="AG7" s="79">
        <f>SUM($AG$8:$AG$18)</f>
        <v>0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79">
        <f>SUM($AL$8:$AL$18)</f>
        <v>0</v>
      </c>
      <c r="AM7" s="79">
        <f>SUM($AM$8:$AM$18)</f>
        <v>0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0</v>
      </c>
      <c r="AT7" s="79">
        <f>SUM($AT$8:$AT$18)</f>
        <v>0</v>
      </c>
      <c r="AU7" s="79">
        <f>SUM($AU$8:$AU$18)</f>
        <v>0</v>
      </c>
      <c r="AV7" s="79">
        <f>SUM($AV$8:$AV$18)</f>
        <v>0</v>
      </c>
      <c r="AW7" s="79">
        <f>SUM($AW$8:$AW$18)</f>
        <v>0</v>
      </c>
      <c r="AX7" s="79">
        <f>SUM($AX$8:$AX$18)</f>
        <v>0</v>
      </c>
      <c r="AY7" s="79">
        <f>SUM($AY$8:$AY$18)</f>
        <v>0</v>
      </c>
      <c r="AZ7" s="79">
        <f>SUM($AZ$8:$AZ$18)</f>
        <v>0</v>
      </c>
      <c r="BA7" s="79">
        <f>SUM($BA$8:$BA$18)</f>
        <v>0</v>
      </c>
      <c r="BB7" s="79">
        <f>SUM($BB$8:$BB$18)</f>
        <v>0</v>
      </c>
      <c r="BC7" s="79">
        <f>SUM($BC$8:$BC$18)</f>
        <v>0</v>
      </c>
      <c r="BD7" s="79">
        <f>SUM($BD$8:$BD$18)</f>
        <v>0</v>
      </c>
      <c r="BE7" s="79">
        <f>SUM($BE$8:$BE$18)</f>
        <v>0</v>
      </c>
      <c r="BF7" s="79">
        <f>SUM($BF$8:$BF$18)</f>
        <v>0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79">
        <f>SUM($BN$8:$BN$18)</f>
        <v>0</v>
      </c>
      <c r="BO7" s="79">
        <f>SUM($BO$8:$BO$18)</f>
        <v>0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0</v>
      </c>
      <c r="BV7" s="79">
        <f>SUM($BV$8:$BV$18)</f>
        <v>0</v>
      </c>
      <c r="BW7" s="79">
        <f>SUM($BW$8:$BW$18)</f>
        <v>0</v>
      </c>
      <c r="BX7" s="79">
        <f>SUM($BX$8:$BX$18)</f>
        <v>0</v>
      </c>
      <c r="BY7" s="79">
        <f>SUM($BY$8:$BY$18)</f>
        <v>0</v>
      </c>
      <c r="BZ7" s="79">
        <f>SUM($BZ$8:$BZ$18)</f>
        <v>0</v>
      </c>
      <c r="CA7" s="79">
        <f>SUM($CA$8:$CA$18)</f>
        <v>0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79">
        <f>SUM($CE$8:$CE$18)</f>
        <v>0</v>
      </c>
      <c r="CF7" s="79">
        <f>SUM($CF$8:$CF$18)</f>
        <v>0</v>
      </c>
      <c r="CG7" s="79">
        <f>SUM($CG$8:$CG$18)</f>
        <v>0</v>
      </c>
      <c r="CH7" s="79">
        <f>SUM($CH$8:$CH$18)</f>
        <v>0</v>
      </c>
      <c r="CI7" s="79">
        <f>SUM($CI$8:$CI$18)</f>
        <v>0</v>
      </c>
      <c r="CJ7" s="79">
        <f>SUM($CJ$8:$CJ$18)</f>
        <v>0</v>
      </c>
      <c r="CK7" s="79">
        <f>SUM($CK$8:$CK$18)</f>
        <v>0</v>
      </c>
      <c r="CL7" s="79">
        <f>SUM($CL$8:$CL$18)</f>
        <v>0</v>
      </c>
      <c r="CM7" s="79">
        <f>SUM($CM$8:$CM$18)</f>
        <v>0</v>
      </c>
      <c r="CN7" s="79">
        <f>SUM($CN$8:$CN$18)</f>
        <v>0</v>
      </c>
      <c r="CO7" s="79">
        <f>SUM($CO$8:$CO$18)</f>
        <v>0</v>
      </c>
      <c r="CP7" s="79">
        <f>SUM($CP$8:$CP$18)</f>
        <v>0</v>
      </c>
      <c r="CQ7" s="79">
        <f>SUM($CQ$8:$CQ$18)</f>
        <v>0</v>
      </c>
      <c r="CR7" s="79">
        <f>SUM($CR$8:$CR$18)</f>
        <v>0</v>
      </c>
      <c r="CS7" s="79">
        <f>SUM($CS$8:$CS$18)</f>
        <v>0</v>
      </c>
      <c r="CT7" s="79">
        <f>SUM($CT$8:$CT$18)</f>
        <v>0</v>
      </c>
      <c r="CU7" s="79">
        <f>SUM($CU$8:$CU$18)</f>
        <v>0</v>
      </c>
      <c r="CV7" s="79">
        <f>SUM($CV$8:$CV$18)</f>
        <v>0</v>
      </c>
      <c r="CW7" s="79">
        <f>SUM($CW$8:$CW$18)</f>
        <v>0</v>
      </c>
      <c r="CX7" s="79">
        <f>SUM($CX$8:$CX$18)</f>
        <v>0</v>
      </c>
      <c r="CY7" s="79">
        <f>SUM($CY$8:$CY$18)</f>
        <v>0</v>
      </c>
      <c r="CZ7" s="79">
        <f>SUM($CZ$8:$CZ$18)</f>
        <v>0</v>
      </c>
      <c r="DA7" s="79">
        <f>SUM($DA$8:$DA$18)</f>
        <v>0</v>
      </c>
      <c r="DB7" s="79">
        <f>SUM($DB$8:$DB$18)</f>
        <v>0</v>
      </c>
      <c r="DC7" s="79">
        <f>SUM($DC$8:$DC$18)</f>
        <v>0</v>
      </c>
      <c r="DD7" s="79">
        <f>SUM($DD$8:$DD$18)</f>
        <v>0</v>
      </c>
      <c r="DE7" s="79">
        <f>SUM($DE$8:$DE$18)</f>
        <v>0</v>
      </c>
      <c r="DF7" s="79">
        <f>SUM($DF$8:$DF$18)</f>
        <v>0</v>
      </c>
      <c r="DG7" s="79">
        <f>SUM($DG$8:$DG$18)</f>
        <v>0</v>
      </c>
      <c r="DH7" s="79">
        <f>SUM($DH$8:$DH$18)</f>
        <v>0</v>
      </c>
      <c r="DI7" s="79">
        <f>SUM($DI$8:$DI$18)</f>
        <v>0</v>
      </c>
      <c r="DJ7" s="79">
        <f>SUM($DJ$8:$DJ$18)</f>
        <v>0</v>
      </c>
    </row>
    <row r="8" spans="1:114" s="8" customFormat="1" ht="12" customHeight="1">
      <c r="A8" s="80" t="s">
        <v>203</v>
      </c>
      <c r="B8" s="83" t="s">
        <v>204</v>
      </c>
      <c r="C8" s="80" t="s">
        <v>200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8" si="0">SUM(AE8,+BG8)</f>
        <v>0</v>
      </c>
      <c r="CJ8" s="84">
        <f t="shared" ref="CJ8:CJ18" si="1">SUM(AF8,+BH8)</f>
        <v>0</v>
      </c>
      <c r="CK8" s="84">
        <f t="shared" ref="CK8:CK18" si="2">SUM(AG8,+BI8)</f>
        <v>0</v>
      </c>
      <c r="CL8" s="84">
        <f t="shared" ref="CL8:CL18" si="3">SUM(AH8,+BJ8)</f>
        <v>0</v>
      </c>
      <c r="CM8" s="84">
        <f t="shared" ref="CM8:CM18" si="4">SUM(AI8,+BK8)</f>
        <v>0</v>
      </c>
      <c r="CN8" s="84">
        <f t="shared" ref="CN8:CN18" si="5">SUM(AJ8,+BL8)</f>
        <v>0</v>
      </c>
      <c r="CO8" s="84">
        <f t="shared" ref="CO8:CO18" si="6">SUM(AK8,+BM8)</f>
        <v>0</v>
      </c>
      <c r="CP8" s="84">
        <f t="shared" ref="CP8:CP18" si="7">SUM(AL8,+BN8)</f>
        <v>0</v>
      </c>
      <c r="CQ8" s="84">
        <f t="shared" ref="CQ8:CQ18" si="8">SUM(AM8,+BO8)</f>
        <v>0</v>
      </c>
      <c r="CR8" s="84">
        <f t="shared" ref="CR8:CR18" si="9">SUM(AN8,+BP8)</f>
        <v>0</v>
      </c>
      <c r="CS8" s="84">
        <f t="shared" ref="CS8:CS18" si="10">SUM(AO8,+BQ8)</f>
        <v>0</v>
      </c>
      <c r="CT8" s="84">
        <f t="shared" ref="CT8:CT18" si="11">SUM(AP8,+BR8)</f>
        <v>0</v>
      </c>
      <c r="CU8" s="84">
        <f t="shared" ref="CU8:CU18" si="12">SUM(AQ8,+BS8)</f>
        <v>0</v>
      </c>
      <c r="CV8" s="84">
        <f t="shared" ref="CV8:CV18" si="13">SUM(AR8,+BT8)</f>
        <v>0</v>
      </c>
      <c r="CW8" s="84">
        <f t="shared" ref="CW8:CW18" si="14">SUM(AS8,+BU8)</f>
        <v>0</v>
      </c>
      <c r="CX8" s="84">
        <f t="shared" ref="CX8:CX18" si="15">SUM(AT8,+BV8)</f>
        <v>0</v>
      </c>
      <c r="CY8" s="84">
        <f t="shared" ref="CY8:CY18" si="16">SUM(AU8,+BW8)</f>
        <v>0</v>
      </c>
      <c r="CZ8" s="84">
        <f t="shared" ref="CZ8:CZ18" si="17">SUM(AV8,+BX8)</f>
        <v>0</v>
      </c>
      <c r="DA8" s="84">
        <f t="shared" ref="DA8:DA18" si="18">SUM(AW8,+BY8)</f>
        <v>0</v>
      </c>
      <c r="DB8" s="84">
        <f t="shared" ref="DB8:DB18" si="19">SUM(AX8,+BZ8)</f>
        <v>0</v>
      </c>
      <c r="DC8" s="84">
        <f t="shared" ref="DC8:DC18" si="20">SUM(AY8,+CA8)</f>
        <v>0</v>
      </c>
      <c r="DD8" s="84">
        <f t="shared" ref="DD8:DD18" si="21">SUM(AZ8,+CB8)</f>
        <v>0</v>
      </c>
      <c r="DE8" s="84">
        <f t="shared" ref="DE8:DE18" si="22">SUM(BA8,+CC8)</f>
        <v>0</v>
      </c>
      <c r="DF8" s="84">
        <f t="shared" ref="DF8:DF18" si="23">SUM(BB8,+CD8)</f>
        <v>0</v>
      </c>
      <c r="DG8" s="84">
        <f t="shared" ref="DG8:DG18" si="24">SUM(BC8,+CE8)</f>
        <v>0</v>
      </c>
      <c r="DH8" s="84">
        <f t="shared" ref="DH8:DH18" si="25">SUM(BD8,+CF8)</f>
        <v>0</v>
      </c>
      <c r="DI8" s="84">
        <f t="shared" ref="DI8:DI18" si="26">SUM(BE8,+CG8)</f>
        <v>0</v>
      </c>
      <c r="DJ8" s="84">
        <f t="shared" ref="DJ8:DJ18" si="27">SUM(BF8,+CH8)</f>
        <v>0</v>
      </c>
    </row>
    <row r="9" spans="1:114" s="8" customFormat="1" ht="12" customHeight="1">
      <c r="A9" s="80" t="s">
        <v>205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203</v>
      </c>
      <c r="B10" s="83" t="s">
        <v>214</v>
      </c>
      <c r="C10" s="80" t="s">
        <v>215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205</v>
      </c>
      <c r="B11" s="83" t="s">
        <v>218</v>
      </c>
      <c r="C11" s="80" t="s">
        <v>219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203</v>
      </c>
      <c r="B12" s="83" t="s">
        <v>222</v>
      </c>
      <c r="C12" s="80" t="s">
        <v>223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203</v>
      </c>
      <c r="B13" s="83" t="s">
        <v>226</v>
      </c>
      <c r="C13" s="80" t="s">
        <v>227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230</v>
      </c>
      <c r="C14" s="80" t="s">
        <v>231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203</v>
      </c>
      <c r="B15" s="83" t="s">
        <v>234</v>
      </c>
      <c r="C15" s="80" t="s">
        <v>235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238</v>
      </c>
      <c r="C16" s="80" t="s">
        <v>239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205</v>
      </c>
      <c r="B17" s="83" t="s">
        <v>243</v>
      </c>
      <c r="C17" s="80" t="s">
        <v>244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203</v>
      </c>
      <c r="B18" s="83" t="s">
        <v>248</v>
      </c>
      <c r="C18" s="80" t="s">
        <v>249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/>
      <c r="B19" s="83" t="s">
        <v>201</v>
      </c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0"/>
      <c r="B20" s="83" t="s">
        <v>201</v>
      </c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0"/>
      <c r="B21" s="83" t="s">
        <v>201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201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201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4:DJ995">
    <cfRule type="expression" dxfId="323" priority="20" stopIfTrue="1">
      <formula>$A24&lt;&gt;""</formula>
    </cfRule>
  </conditionalFormatting>
  <conditionalFormatting sqref="A7:DJ7">
    <cfRule type="expression" dxfId="322" priority="1" stopIfTrue="1">
      <formula>$A7&lt;&gt;""</formula>
    </cfRule>
  </conditionalFormatting>
  <conditionalFormatting sqref="A8:DJ8">
    <cfRule type="expression" dxfId="321" priority="18" stopIfTrue="1">
      <formula>$A8&lt;&gt;""</formula>
    </cfRule>
  </conditionalFormatting>
  <conditionalFormatting sqref="A9:DJ9">
    <cfRule type="expression" dxfId="320" priority="17" stopIfTrue="1">
      <formula>$A9&lt;&gt;""</formula>
    </cfRule>
  </conditionalFormatting>
  <conditionalFormatting sqref="A10:DJ10">
    <cfRule type="expression" dxfId="319" priority="16" stopIfTrue="1">
      <formula>$A10&lt;&gt;""</formula>
    </cfRule>
  </conditionalFormatting>
  <conditionalFormatting sqref="A11:DJ11">
    <cfRule type="expression" dxfId="318" priority="15" stopIfTrue="1">
      <formula>$A11&lt;&gt;""</formula>
    </cfRule>
  </conditionalFormatting>
  <conditionalFormatting sqref="A12:DJ12">
    <cfRule type="expression" dxfId="317" priority="14" stopIfTrue="1">
      <formula>$A12&lt;&gt;""</formula>
    </cfRule>
  </conditionalFormatting>
  <conditionalFormatting sqref="A13:DJ13">
    <cfRule type="expression" dxfId="316" priority="13" stopIfTrue="1">
      <formula>$A13&lt;&gt;""</formula>
    </cfRule>
  </conditionalFormatting>
  <conditionalFormatting sqref="A14:DJ14">
    <cfRule type="expression" dxfId="315" priority="12" stopIfTrue="1">
      <formula>$A14&lt;&gt;""</formula>
    </cfRule>
  </conditionalFormatting>
  <conditionalFormatting sqref="A15:DJ15">
    <cfRule type="expression" dxfId="314" priority="11" stopIfTrue="1">
      <formula>$A15&lt;&gt;""</formula>
    </cfRule>
  </conditionalFormatting>
  <conditionalFormatting sqref="A16:DJ16">
    <cfRule type="expression" dxfId="313" priority="10" stopIfTrue="1">
      <formula>$A16&lt;&gt;""</formula>
    </cfRule>
  </conditionalFormatting>
  <conditionalFormatting sqref="A17:DJ17">
    <cfRule type="expression" dxfId="312" priority="9" stopIfTrue="1">
      <formula>$A17&lt;&gt;""</formula>
    </cfRule>
  </conditionalFormatting>
  <conditionalFormatting sqref="A18:DJ18">
    <cfRule type="expression" dxfId="311" priority="8" stopIfTrue="1">
      <formula>$A18&lt;&gt;""</formula>
    </cfRule>
  </conditionalFormatting>
  <conditionalFormatting sqref="A19:DJ19">
    <cfRule type="expression" dxfId="309" priority="6" stopIfTrue="1">
      <formula>$A19&lt;&gt;""</formula>
    </cfRule>
  </conditionalFormatting>
  <conditionalFormatting sqref="A20:DJ20">
    <cfRule type="expression" dxfId="308" priority="5" stopIfTrue="1">
      <formula>$A20&lt;&gt;""</formula>
    </cfRule>
  </conditionalFormatting>
  <conditionalFormatting sqref="A21:DJ21">
    <cfRule type="expression" dxfId="307" priority="4" stopIfTrue="1">
      <formula>$A21&lt;&gt;""</formula>
    </cfRule>
  </conditionalFormatting>
  <conditionalFormatting sqref="A22:DJ22">
    <cfRule type="expression" dxfId="306" priority="3" stopIfTrue="1">
      <formula>$A22&lt;&gt;""</formula>
    </cfRule>
  </conditionalFormatting>
  <conditionalFormatting sqref="A23:DJ23">
    <cfRule type="expression" dxfId="305" priority="2" stopIfTrue="1">
      <formula>$A23&lt;&gt;""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7" man="1"/>
    <brk id="21" min="1" max="17" man="1"/>
    <brk id="30" min="1" max="17" man="1"/>
    <brk id="38" min="1" max="17" man="1"/>
    <brk id="58" min="1" max="17" man="1"/>
    <brk id="66" min="1" max="17" man="1"/>
    <brk id="86" min="1" max="17" man="1"/>
    <brk id="94" min="1" max="1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286</v>
      </c>
      <c r="B7" s="92" t="s">
        <v>287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205</v>
      </c>
      <c r="B8" s="83" t="s">
        <v>255</v>
      </c>
      <c r="C8" s="80" t="s">
        <v>257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203</v>
      </c>
      <c r="B9" s="83" t="s">
        <v>261</v>
      </c>
      <c r="C9" s="80" t="s">
        <v>262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267</v>
      </c>
      <c r="C10" s="80" t="s">
        <v>268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205</v>
      </c>
      <c r="B11" s="83" t="s">
        <v>273</v>
      </c>
      <c r="C11" s="80" t="s">
        <v>274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203</v>
      </c>
      <c r="B12" s="83" t="s">
        <v>278</v>
      </c>
      <c r="C12" s="80" t="s">
        <v>279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4">
    <cfRule type="expression" dxfId="303" priority="20" stopIfTrue="1">
      <formula>$A13&lt;&gt;""</formula>
    </cfRule>
  </conditionalFormatting>
  <conditionalFormatting sqref="A12:DJ12">
    <cfRule type="expression" dxfId="302" priority="2" stopIfTrue="1">
      <formula>$A12&lt;&gt;""</formula>
    </cfRule>
  </conditionalFormatting>
  <conditionalFormatting sqref="A7:DJ7">
    <cfRule type="expression" dxfId="290" priority="1" stopIfTrue="1">
      <formula>$A7&lt;&gt;""</formula>
    </cfRule>
  </conditionalFormatting>
  <conditionalFormatting sqref="A8:DJ8">
    <cfRule type="expression" dxfId="289" priority="6" stopIfTrue="1">
      <formula>$A8&lt;&gt;""</formula>
    </cfRule>
  </conditionalFormatting>
  <conditionalFormatting sqref="A9:DJ9">
    <cfRule type="expression" dxfId="288" priority="5" stopIfTrue="1">
      <formula>$A9&lt;&gt;""</formula>
    </cfRule>
  </conditionalFormatting>
  <conditionalFormatting sqref="A10:DJ10">
    <cfRule type="expression" dxfId="287" priority="4" stopIfTrue="1">
      <formula>$A10&lt;&gt;""</formula>
    </cfRule>
  </conditionalFormatting>
  <conditionalFormatting sqref="A11:DJ11">
    <cfRule type="expression" dxfId="286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284</v>
      </c>
      <c r="C7" s="78" t="s">
        <v>192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0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0</v>
      </c>
    </row>
    <row r="8" spans="1:30" s="8" customFormat="1" ht="12" customHeight="1">
      <c r="A8" s="80" t="s">
        <v>203</v>
      </c>
      <c r="B8" s="83" t="s">
        <v>204</v>
      </c>
      <c r="C8" s="80" t="s">
        <v>206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205</v>
      </c>
      <c r="B9" s="83" t="s">
        <v>208</v>
      </c>
      <c r="C9" s="80" t="s">
        <v>210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214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218</v>
      </c>
      <c r="C11" s="80" t="s">
        <v>220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224</v>
      </c>
      <c r="C12" s="80" t="s">
        <v>223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228</v>
      </c>
      <c r="C13" s="80" t="s">
        <v>229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230</v>
      </c>
      <c r="C14" s="80" t="s">
        <v>231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234</v>
      </c>
      <c r="C15" s="80" t="s">
        <v>236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238</v>
      </c>
      <c r="C16" s="80" t="s">
        <v>239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245</v>
      </c>
      <c r="C17" s="80" t="s">
        <v>244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248</v>
      </c>
      <c r="C18" s="80" t="s">
        <v>250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258</v>
      </c>
      <c r="B19" s="83" t="s">
        <v>255</v>
      </c>
      <c r="C19" s="80" t="s">
        <v>259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f>市町村分担金内訳!D8</f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f>市町村分担金内訳!E8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SUM(J19,S19)</f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261</v>
      </c>
      <c r="C20" s="80" t="s">
        <v>263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f>市町村分担金内訳!D9</f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f>市町村分担金内訳!E9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SUM(J20,S20)</f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267</v>
      </c>
      <c r="C21" s="80" t="s">
        <v>268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f>市町村分担金内訳!D10</f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f>市町村分担金内訳!E10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SUM(J21,S21)</f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273</v>
      </c>
      <c r="C22" s="80" t="s">
        <v>274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市町村分担金内訳!D11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市町村分担金内訳!E11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205</v>
      </c>
      <c r="B23" s="83" t="s">
        <v>280</v>
      </c>
      <c r="C23" s="80" t="s">
        <v>279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市町村分担金内訳!D12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市町村分担金内訳!E12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4:AD995">
    <cfRule type="expression" dxfId="283" priority="20" stopIfTrue="1">
      <formula>$A24&lt;&gt;""</formula>
    </cfRule>
  </conditionalFormatting>
  <conditionalFormatting sqref="A23:AD23">
    <cfRule type="expression" dxfId="282" priority="2" stopIfTrue="1">
      <formula>$A23&lt;&gt;""</formula>
    </cfRule>
  </conditionalFormatting>
  <conditionalFormatting sqref="A8:AD8">
    <cfRule type="expression" dxfId="281" priority="18" stopIfTrue="1">
      <formula>$A8&lt;&gt;""</formula>
    </cfRule>
  </conditionalFormatting>
  <conditionalFormatting sqref="A9:AD9">
    <cfRule type="expression" dxfId="280" priority="17" stopIfTrue="1">
      <formula>$A9&lt;&gt;""</formula>
    </cfRule>
  </conditionalFormatting>
  <conditionalFormatting sqref="A10:AD10">
    <cfRule type="expression" dxfId="279" priority="16" stopIfTrue="1">
      <formula>$A10&lt;&gt;""</formula>
    </cfRule>
  </conditionalFormatting>
  <conditionalFormatting sqref="A11:AD11">
    <cfRule type="expression" dxfId="278" priority="15" stopIfTrue="1">
      <formula>$A11&lt;&gt;""</formula>
    </cfRule>
  </conditionalFormatting>
  <conditionalFormatting sqref="A12:AD12">
    <cfRule type="expression" dxfId="277" priority="14" stopIfTrue="1">
      <formula>$A12&lt;&gt;""</formula>
    </cfRule>
  </conditionalFormatting>
  <conditionalFormatting sqref="A13:AD13">
    <cfRule type="expression" dxfId="276" priority="13" stopIfTrue="1">
      <formula>$A13&lt;&gt;""</formula>
    </cfRule>
  </conditionalFormatting>
  <conditionalFormatting sqref="A14:AD14">
    <cfRule type="expression" dxfId="275" priority="12" stopIfTrue="1">
      <formula>$A14&lt;&gt;""</formula>
    </cfRule>
  </conditionalFormatting>
  <conditionalFormatting sqref="A15:AD15">
    <cfRule type="expression" dxfId="274" priority="11" stopIfTrue="1">
      <formula>$A15&lt;&gt;""</formula>
    </cfRule>
  </conditionalFormatting>
  <conditionalFormatting sqref="A16:AD16">
    <cfRule type="expression" dxfId="273" priority="10" stopIfTrue="1">
      <formula>$A16&lt;&gt;""</formula>
    </cfRule>
  </conditionalFormatting>
  <conditionalFormatting sqref="A17:AD17">
    <cfRule type="expression" dxfId="272" priority="9" stopIfTrue="1">
      <formula>$A17&lt;&gt;""</formula>
    </cfRule>
  </conditionalFormatting>
  <conditionalFormatting sqref="A18:AD18">
    <cfRule type="expression" dxfId="271" priority="8" stopIfTrue="1">
      <formula>$A18&lt;&gt;""</formula>
    </cfRule>
  </conditionalFormatting>
  <conditionalFormatting sqref="A7:AD7">
    <cfRule type="expression" dxfId="270" priority="1" stopIfTrue="1">
      <formula>$A7&lt;&gt;""</formula>
    </cfRule>
  </conditionalFormatting>
  <conditionalFormatting sqref="A19:AD19">
    <cfRule type="expression" dxfId="269" priority="6" stopIfTrue="1">
      <formula>$A19&lt;&gt;""</formula>
    </cfRule>
  </conditionalFormatting>
  <conditionalFormatting sqref="A20:AD20">
    <cfRule type="expression" dxfId="268" priority="5" stopIfTrue="1">
      <formula>$A20&lt;&gt;""</formula>
    </cfRule>
  </conditionalFormatting>
  <conditionalFormatting sqref="A21:AD21">
    <cfRule type="expression" dxfId="267" priority="4" stopIfTrue="1">
      <formula>$A21&lt;&gt;""</formula>
    </cfRule>
  </conditionalFormatting>
  <conditionalFormatting sqref="A22:AD22">
    <cfRule type="expression" dxfId="266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22" man="1"/>
    <brk id="21" min="1" max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284</v>
      </c>
      <c r="C7" s="78" t="s">
        <v>192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0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0</v>
      </c>
      <c r="AE7" s="79">
        <f>SUM($AE$8:$AE$23)</f>
        <v>0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79">
        <f>SUM($AL$8:$AL$23)</f>
        <v>0</v>
      </c>
      <c r="AM7" s="79">
        <f>SUM($AM$8:$AM$23)</f>
        <v>0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0</v>
      </c>
      <c r="AY7" s="79">
        <f>SUM($AY$8:$AY$23)</f>
        <v>0</v>
      </c>
      <c r="AZ7" s="79">
        <f>SUM($AZ$8:$AZ$23)</f>
        <v>0</v>
      </c>
      <c r="BA7" s="79">
        <f>SUM($BA$8:$BA$23)</f>
        <v>0</v>
      </c>
      <c r="BB7" s="79">
        <f>SUM($BB$8:$BB$23)</f>
        <v>0</v>
      </c>
      <c r="BC7" s="79">
        <f>SUM($BC$8:$BC$23)</f>
        <v>0</v>
      </c>
      <c r="BD7" s="79">
        <f>SUM($BD$8:$BD$23)</f>
        <v>0</v>
      </c>
      <c r="BE7" s="79">
        <f>SUM($BE$8:$BE$23)</f>
        <v>0</v>
      </c>
      <c r="BF7" s="79">
        <f>SUM($BF$8:$BF$23)</f>
        <v>0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79">
        <f>SUM($BN$8:$BN$23)</f>
        <v>0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79">
        <f>SUM($CE$8:$CE$23)</f>
        <v>0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0</v>
      </c>
    </row>
    <row r="8" spans="1:87" s="8" customFormat="1" ht="12" customHeight="1">
      <c r="A8" s="80" t="s">
        <v>205</v>
      </c>
      <c r="B8" s="83" t="s">
        <v>207</v>
      </c>
      <c r="C8" s="80" t="s">
        <v>200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3" si="0">SUM(D8,AF8)</f>
        <v>0</v>
      </c>
      <c r="BI8" s="84">
        <f t="shared" ref="BI8:BI23" si="1">SUM(E8,AG8)</f>
        <v>0</v>
      </c>
      <c r="BJ8" s="84">
        <f t="shared" ref="BJ8:BJ23" si="2">SUM(F8,AH8)</f>
        <v>0</v>
      </c>
      <c r="BK8" s="84">
        <f t="shared" ref="BK8:BK23" si="3">SUM(G8,AI8)</f>
        <v>0</v>
      </c>
      <c r="BL8" s="84">
        <f t="shared" ref="BL8:BL23" si="4">SUM(H8,AJ8)</f>
        <v>0</v>
      </c>
      <c r="BM8" s="84">
        <f t="shared" ref="BM8:BM23" si="5">SUM(I8,AK8)</f>
        <v>0</v>
      </c>
      <c r="BN8" s="84">
        <f t="shared" ref="BN8:BN23" si="6">SUM(J8,AL8)</f>
        <v>0</v>
      </c>
      <c r="BO8" s="94">
        <f t="shared" ref="BO8:BO18" si="7">SUM(K8,AM8)</f>
        <v>0</v>
      </c>
      <c r="BP8" s="84">
        <f t="shared" ref="BP8:BP23" si="8">SUM(L8,AN8)</f>
        <v>0</v>
      </c>
      <c r="BQ8" s="84">
        <f t="shared" ref="BQ8:BQ23" si="9">SUM(M8,AO8)</f>
        <v>0</v>
      </c>
      <c r="BR8" s="84">
        <f t="shared" ref="BR8:BR23" si="10">SUM(N8,AP8)</f>
        <v>0</v>
      </c>
      <c r="BS8" s="84">
        <f t="shared" ref="BS8:BS23" si="11">SUM(O8,AQ8)</f>
        <v>0</v>
      </c>
      <c r="BT8" s="84">
        <f t="shared" ref="BT8:BT23" si="12">SUM(P8,AR8)</f>
        <v>0</v>
      </c>
      <c r="BU8" s="84">
        <f t="shared" ref="BU8:BU23" si="13">SUM(Q8,AS8)</f>
        <v>0</v>
      </c>
      <c r="BV8" s="84">
        <f t="shared" ref="BV8:BV23" si="14">SUM(R8,AT8)</f>
        <v>0</v>
      </c>
      <c r="BW8" s="84">
        <f t="shared" ref="BW8:BW23" si="15">SUM(S8,AU8)</f>
        <v>0</v>
      </c>
      <c r="BX8" s="84">
        <f t="shared" ref="BX8:BX23" si="16">SUM(T8,AV8)</f>
        <v>0</v>
      </c>
      <c r="BY8" s="84">
        <f t="shared" ref="BY8:BY23" si="17">SUM(U8,AW8)</f>
        <v>0</v>
      </c>
      <c r="BZ8" s="84">
        <f t="shared" ref="BZ8:BZ23" si="18">SUM(V8,AX8)</f>
        <v>0</v>
      </c>
      <c r="CA8" s="84">
        <f t="shared" ref="CA8:CA23" si="19">SUM(W8,AY8)</f>
        <v>0</v>
      </c>
      <c r="CB8" s="84">
        <f t="shared" ref="CB8:CB23" si="20">SUM(X8,AZ8)</f>
        <v>0</v>
      </c>
      <c r="CC8" s="84">
        <f t="shared" ref="CC8:CC23" si="21">SUM(Y8,BA8)</f>
        <v>0</v>
      </c>
      <c r="CD8" s="84">
        <f t="shared" ref="CD8:CD23" si="22">SUM(Z8,BB8)</f>
        <v>0</v>
      </c>
      <c r="CE8" s="84">
        <f t="shared" ref="CE8:CE23" si="23">SUM(AA8,BC8)</f>
        <v>0</v>
      </c>
      <c r="CF8" s="94">
        <f t="shared" ref="CF8:CF18" si="24">SUM(AB8,BD8)</f>
        <v>0</v>
      </c>
      <c r="CG8" s="84">
        <f t="shared" ref="CG8:CG23" si="25">SUM(AC8,BE8)</f>
        <v>0</v>
      </c>
      <c r="CH8" s="84">
        <f t="shared" ref="CH8:CH23" si="26">SUM(AD8,BF8)</f>
        <v>0</v>
      </c>
      <c r="CI8" s="84">
        <f t="shared" ref="CI8:CI23" si="27">SUM(AE8,BG8)</f>
        <v>0</v>
      </c>
    </row>
    <row r="9" spans="1:87" s="8" customFormat="1" ht="12" customHeight="1">
      <c r="A9" s="80" t="s">
        <v>203</v>
      </c>
      <c r="B9" s="83" t="s">
        <v>211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203</v>
      </c>
      <c r="B10" s="83" t="s">
        <v>214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203</v>
      </c>
      <c r="B11" s="83" t="s">
        <v>218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203</v>
      </c>
      <c r="B12" s="83" t="s">
        <v>224</v>
      </c>
      <c r="C12" s="80" t="s">
        <v>223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203</v>
      </c>
      <c r="B13" s="83" t="s">
        <v>228</v>
      </c>
      <c r="C13" s="80" t="s">
        <v>229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205</v>
      </c>
      <c r="B14" s="83" t="s">
        <v>232</v>
      </c>
      <c r="C14" s="80" t="s">
        <v>233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203</v>
      </c>
      <c r="B15" s="83" t="s">
        <v>234</v>
      </c>
      <c r="C15" s="80" t="s">
        <v>235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205</v>
      </c>
      <c r="B16" s="83" t="s">
        <v>238</v>
      </c>
      <c r="C16" s="80" t="s">
        <v>239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203</v>
      </c>
      <c r="B17" s="83" t="s">
        <v>245</v>
      </c>
      <c r="C17" s="80" t="s">
        <v>244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203</v>
      </c>
      <c r="B18" s="83" t="s">
        <v>251</v>
      </c>
      <c r="C18" s="80" t="s">
        <v>252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202</v>
      </c>
      <c r="B19" s="83" t="s">
        <v>260</v>
      </c>
      <c r="C19" s="80" t="s">
        <v>256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261</v>
      </c>
      <c r="C20" s="80" t="s">
        <v>262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203</v>
      </c>
      <c r="B21" s="83" t="s">
        <v>269</v>
      </c>
      <c r="C21" s="80" t="s">
        <v>268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205</v>
      </c>
      <c r="B22" s="83" t="s">
        <v>273</v>
      </c>
      <c r="C22" s="80" t="s">
        <v>274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281</v>
      </c>
      <c r="C23" s="80" t="s">
        <v>282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4:CI995">
    <cfRule type="expression" dxfId="263" priority="20" stopIfTrue="1">
      <formula>$A24&lt;&gt;""</formula>
    </cfRule>
  </conditionalFormatting>
  <conditionalFormatting sqref="A23:CI23">
    <cfRule type="expression" dxfId="262" priority="2" stopIfTrue="1">
      <formula>$A23&lt;&gt;""</formula>
    </cfRule>
  </conditionalFormatting>
  <conditionalFormatting sqref="A8:CI8">
    <cfRule type="expression" dxfId="261" priority="18" stopIfTrue="1">
      <formula>$A8&lt;&gt;""</formula>
    </cfRule>
  </conditionalFormatting>
  <conditionalFormatting sqref="A9:CI9">
    <cfRule type="expression" dxfId="260" priority="17" stopIfTrue="1">
      <formula>$A9&lt;&gt;""</formula>
    </cfRule>
  </conditionalFormatting>
  <conditionalFormatting sqref="A10:CI10">
    <cfRule type="expression" dxfId="259" priority="16" stopIfTrue="1">
      <formula>$A10&lt;&gt;""</formula>
    </cfRule>
  </conditionalFormatting>
  <conditionalFormatting sqref="A11:CI11">
    <cfRule type="expression" dxfId="258" priority="15" stopIfTrue="1">
      <formula>$A11&lt;&gt;""</formula>
    </cfRule>
  </conditionalFormatting>
  <conditionalFormatting sqref="A12:CI12">
    <cfRule type="expression" dxfId="257" priority="14" stopIfTrue="1">
      <formula>$A12&lt;&gt;""</formula>
    </cfRule>
  </conditionalFormatting>
  <conditionalFormatting sqref="A13:CI13">
    <cfRule type="expression" dxfId="256" priority="13" stopIfTrue="1">
      <formula>$A13&lt;&gt;""</formula>
    </cfRule>
  </conditionalFormatting>
  <conditionalFormatting sqref="A14:CI14">
    <cfRule type="expression" dxfId="255" priority="12" stopIfTrue="1">
      <formula>$A14&lt;&gt;""</formula>
    </cfRule>
  </conditionalFormatting>
  <conditionalFormatting sqref="A15:CI15">
    <cfRule type="expression" dxfId="254" priority="11" stopIfTrue="1">
      <formula>$A15&lt;&gt;""</formula>
    </cfRule>
  </conditionalFormatting>
  <conditionalFormatting sqref="A16:CI16">
    <cfRule type="expression" dxfId="253" priority="10" stopIfTrue="1">
      <formula>$A16&lt;&gt;""</formula>
    </cfRule>
  </conditionalFormatting>
  <conditionalFormatting sqref="A17:CI17">
    <cfRule type="expression" dxfId="252" priority="9" stopIfTrue="1">
      <formula>$A17&lt;&gt;""</formula>
    </cfRule>
  </conditionalFormatting>
  <conditionalFormatting sqref="A18:CI18">
    <cfRule type="expression" dxfId="251" priority="8" stopIfTrue="1">
      <formula>$A18&lt;&gt;""</formula>
    </cfRule>
  </conditionalFormatting>
  <conditionalFormatting sqref="A7:CI7">
    <cfRule type="expression" dxfId="250" priority="1" stopIfTrue="1">
      <formula>$A7&lt;&gt;""</formula>
    </cfRule>
  </conditionalFormatting>
  <conditionalFormatting sqref="A19:CI19">
    <cfRule type="expression" dxfId="249" priority="6" stopIfTrue="1">
      <formula>$A19&lt;&gt;""</formula>
    </cfRule>
  </conditionalFormatting>
  <conditionalFormatting sqref="A20:CI20">
    <cfRule type="expression" dxfId="248" priority="5" stopIfTrue="1">
      <formula>$A20&lt;&gt;""</formula>
    </cfRule>
  </conditionalFormatting>
  <conditionalFormatting sqref="A21:CI21">
    <cfRule type="expression" dxfId="247" priority="4" stopIfTrue="1">
      <formula>$A21&lt;&gt;""</formula>
    </cfRule>
  </conditionalFormatting>
  <conditionalFormatting sqref="A22:CI22">
    <cfRule type="expression" dxfId="246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22" man="1"/>
    <brk id="67" min="1" max="2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284</v>
      </c>
      <c r="C7" s="78" t="s">
        <v>192</v>
      </c>
      <c r="D7" s="101">
        <f>SUM($D$8:$D$18)</f>
        <v>0</v>
      </c>
      <c r="E7" s="101">
        <f>SUM($E$8:$E$18)</f>
        <v>0</v>
      </c>
      <c r="F7" s="101">
        <f>SUM($F$8:$F$18)</f>
        <v>0</v>
      </c>
      <c r="G7" s="101">
        <f>SUM($G$8:$G$18)</f>
        <v>0</v>
      </c>
      <c r="H7" s="101">
        <f>SUM($H$8:$H$18)</f>
        <v>0</v>
      </c>
      <c r="I7" s="101">
        <f>SUM($I$8:$I$18)</f>
        <v>0</v>
      </c>
      <c r="J7" s="101">
        <f>COUNTIF($J$8:$J$18,"&lt;&gt;") - COUNTIF($J$8:$J$18,"&lt; &gt;")</f>
        <v>0</v>
      </c>
      <c r="K7" s="101">
        <f>COUNTIF($K$8:$K$18,"&lt;&gt;") - COUNTIF($K$8:$K$18,"&lt; &gt;")</f>
        <v>0</v>
      </c>
      <c r="L7" s="101">
        <f>SUM($L$8:$L$18)</f>
        <v>0</v>
      </c>
      <c r="M7" s="101">
        <f>SUM($M$8:$M$18)</f>
        <v>0</v>
      </c>
      <c r="N7" s="101">
        <f>SUM($N$8:$N$18)</f>
        <v>0</v>
      </c>
      <c r="O7" s="101">
        <f>SUM($O$8:$O$18)</f>
        <v>0</v>
      </c>
      <c r="P7" s="101">
        <f>SUM($P$8:$P$18)</f>
        <v>0</v>
      </c>
      <c r="Q7" s="101">
        <f>SUM($Q$8:$Q$18)</f>
        <v>0</v>
      </c>
      <c r="R7" s="101">
        <f>COUNTIF($R$8:$R$18,"&lt;&gt;") - COUNTIF($R$8:$R$18,"&lt; &gt;")</f>
        <v>0</v>
      </c>
      <c r="S7" s="101">
        <f>COUNTIF($S$8:$S$18,"&lt;&gt;") - COUNTIF($S$8:$S$18,"&lt; &gt;")</f>
        <v>0</v>
      </c>
      <c r="T7" s="101">
        <f>SUM($T$8:$T$18)</f>
        <v>0</v>
      </c>
      <c r="U7" s="101">
        <f>SUM($U$8:$U$18)</f>
        <v>0</v>
      </c>
      <c r="V7" s="101">
        <f>SUM($V$8:$V$18)</f>
        <v>0</v>
      </c>
      <c r="W7" s="101">
        <f>SUM($W$8:$W$18)</f>
        <v>0</v>
      </c>
      <c r="X7" s="101">
        <f>SUM($X$8:$X$18)</f>
        <v>0</v>
      </c>
      <c r="Y7" s="101">
        <f>SUM($Y$8:$Y$18)</f>
        <v>0</v>
      </c>
      <c r="Z7" s="101">
        <f>COUNTIF($Z$8:$Z$18,"&lt;&gt;") - COUNTIF($Z$8:$Z$18,"&lt; &gt;")</f>
        <v>0</v>
      </c>
      <c r="AA7" s="101">
        <f>COUNTIF($AA$8:$AA$18,"&lt;&gt;") - COUNTIF($AA$8:$AA$18,"&lt; &gt;")</f>
        <v>0</v>
      </c>
      <c r="AB7" s="101">
        <f>SUM($AB$8:$AB$18)</f>
        <v>0</v>
      </c>
      <c r="AC7" s="101">
        <f>SUM($AC$8:$AC$18)</f>
        <v>0</v>
      </c>
      <c r="AD7" s="101">
        <f>SUM($AD$8:$AD$18)</f>
        <v>0</v>
      </c>
      <c r="AE7" s="101">
        <f>SUM($AE$8:$AE$18)</f>
        <v>0</v>
      </c>
      <c r="AF7" s="101">
        <f>SUM($AF$8:$AF$18)</f>
        <v>0</v>
      </c>
      <c r="AG7" s="101">
        <f>SUM($AG$8:$AG$18)</f>
        <v>0</v>
      </c>
      <c r="AH7" s="101">
        <f>COUNTIF($AH$8:$AH$18,"&lt;&gt;") - COUNTIF($AH$8:$AH$18,"&lt; &gt;")</f>
        <v>0</v>
      </c>
      <c r="AI7" s="101">
        <f>COUNTIF($AI$8:$AI$18,"&lt;&gt;") - COUNTIF($AI$8:$AI$18,"&lt; &gt;")</f>
        <v>0</v>
      </c>
      <c r="AJ7" s="101">
        <f>SUM($AJ$8:$AJ$18)</f>
        <v>0</v>
      </c>
      <c r="AK7" s="101">
        <f>SUM($AK$8:$AK$18)</f>
        <v>0</v>
      </c>
      <c r="AL7" s="101">
        <f>SUM($AL$8:$AL$18)</f>
        <v>0</v>
      </c>
      <c r="AM7" s="101">
        <f>SUM($AM$8:$AM$18)</f>
        <v>0</v>
      </c>
      <c r="AN7" s="101">
        <f>SUM($AN$8:$AN$18)</f>
        <v>0</v>
      </c>
      <c r="AO7" s="101">
        <f>SUM($AO$8:$AO$18)</f>
        <v>0</v>
      </c>
      <c r="AP7" s="101">
        <f>COUNTIF($AP$8:$AP$18,"&lt;&gt;") - COUNTIF($AP$8:$AP$18,"&lt; &gt;")</f>
        <v>0</v>
      </c>
      <c r="AQ7" s="101">
        <f>COUNTIF($AQ$8:$AQ$18,"&lt;&gt;") - COUNTIF($AQ$8:$AQ$18,"&lt; &gt;")</f>
        <v>0</v>
      </c>
      <c r="AR7" s="101">
        <f>SUM($AR$8:$AR$18)</f>
        <v>0</v>
      </c>
      <c r="AS7" s="101">
        <f>SUM($AS$8:$AS$18)</f>
        <v>0</v>
      </c>
      <c r="AT7" s="101">
        <f>SUM($AT$8:$AT$18)</f>
        <v>0</v>
      </c>
      <c r="AU7" s="101">
        <f>SUM($AU$8:$AU$18)</f>
        <v>0</v>
      </c>
      <c r="AV7" s="101">
        <f>SUM($AV$8:$AV$18)</f>
        <v>0</v>
      </c>
      <c r="AW7" s="101">
        <f>SUM($AW$8:$AW$18)</f>
        <v>0</v>
      </c>
      <c r="AX7" s="101">
        <f>COUNTIF($AX$8:$AX$18,"&lt;&gt;") - COUNTIF($AX$8:$AX$18,"&lt; &gt;")</f>
        <v>0</v>
      </c>
      <c r="AY7" s="101">
        <f>COUNTIF($AY$8:$AY$18,"&lt;&gt;") - COUNTIF($AY$8:$AY$18,"&lt; &gt;")</f>
        <v>0</v>
      </c>
      <c r="AZ7" s="101">
        <f>SUM($AZ$8:$AZ$18)</f>
        <v>0</v>
      </c>
      <c r="BA7" s="101">
        <f>SUM($BA$8:$BA$18)</f>
        <v>0</v>
      </c>
      <c r="BB7" s="101">
        <f>SUM($BB$8:$BB$18)</f>
        <v>0</v>
      </c>
      <c r="BC7" s="101">
        <f>SUM($BC$8:$BC$18)</f>
        <v>0</v>
      </c>
      <c r="BD7" s="101">
        <f>SUM($BD$8:$BD$18)</f>
        <v>0</v>
      </c>
      <c r="BE7" s="101">
        <f>SUM($BE$8:$BE$18)</f>
        <v>0</v>
      </c>
    </row>
    <row r="8" spans="1:57" s="8" customFormat="1" ht="12" customHeight="1">
      <c r="A8" s="80" t="s">
        <v>205</v>
      </c>
      <c r="B8" s="83" t="s">
        <v>204</v>
      </c>
      <c r="C8" s="80" t="s">
        <v>200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212</v>
      </c>
      <c r="C9" s="80" t="s">
        <v>213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217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221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224</v>
      </c>
      <c r="C12" s="80" t="s">
        <v>225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232</v>
      </c>
      <c r="C14" s="80" t="s">
        <v>233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237</v>
      </c>
      <c r="C15" s="80" t="s">
        <v>236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240</v>
      </c>
      <c r="B16" s="83" t="s">
        <v>241</v>
      </c>
      <c r="C16" s="80" t="s">
        <v>242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246</v>
      </c>
      <c r="B17" s="83" t="s">
        <v>243</v>
      </c>
      <c r="C17" s="80" t="s">
        <v>247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253</v>
      </c>
      <c r="C18" s="80" t="s">
        <v>254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/>
      <c r="B19" s="83" t="s">
        <v>201</v>
      </c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0"/>
      <c r="B20" s="83" t="s">
        <v>201</v>
      </c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0"/>
      <c r="B21" s="83" t="s">
        <v>201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201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201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4:BE995">
    <cfRule type="expression" dxfId="243" priority="20" stopIfTrue="1">
      <formula>$A24&lt;&gt;""</formula>
    </cfRule>
  </conditionalFormatting>
  <conditionalFormatting sqref="A23:BE23">
    <cfRule type="expression" dxfId="242" priority="2" stopIfTrue="1">
      <formula>$A23&lt;&gt;""</formula>
    </cfRule>
  </conditionalFormatting>
  <conditionalFormatting sqref="A8:BE8">
    <cfRule type="expression" dxfId="241" priority="18" stopIfTrue="1">
      <formula>$A8&lt;&gt;""</formula>
    </cfRule>
  </conditionalFormatting>
  <conditionalFormatting sqref="A9:BE9">
    <cfRule type="expression" dxfId="240" priority="17" stopIfTrue="1">
      <formula>$A9&lt;&gt;""</formula>
    </cfRule>
  </conditionalFormatting>
  <conditionalFormatting sqref="A10:BE10">
    <cfRule type="expression" dxfId="239" priority="16" stopIfTrue="1">
      <formula>$A10&lt;&gt;""</formula>
    </cfRule>
  </conditionalFormatting>
  <conditionalFormatting sqref="A11:BE11">
    <cfRule type="expression" dxfId="238" priority="15" stopIfTrue="1">
      <formula>$A11&lt;&gt;""</formula>
    </cfRule>
  </conditionalFormatting>
  <conditionalFormatting sqref="A12:BE12">
    <cfRule type="expression" dxfId="237" priority="14" stopIfTrue="1">
      <formula>$A12&lt;&gt;""</formula>
    </cfRule>
  </conditionalFormatting>
  <conditionalFormatting sqref="A13:BE13">
    <cfRule type="expression" dxfId="236" priority="13" stopIfTrue="1">
      <formula>$A13&lt;&gt;""</formula>
    </cfRule>
  </conditionalFormatting>
  <conditionalFormatting sqref="A14:BE14">
    <cfRule type="expression" dxfId="235" priority="12" stopIfTrue="1">
      <formula>$A14&lt;&gt;""</formula>
    </cfRule>
  </conditionalFormatting>
  <conditionalFormatting sqref="A15:BE15">
    <cfRule type="expression" dxfId="234" priority="11" stopIfTrue="1">
      <formula>$A15&lt;&gt;""</formula>
    </cfRule>
  </conditionalFormatting>
  <conditionalFormatting sqref="A16:BE16">
    <cfRule type="expression" dxfId="233" priority="10" stopIfTrue="1">
      <formula>$A16&lt;&gt;""</formula>
    </cfRule>
  </conditionalFormatting>
  <conditionalFormatting sqref="A17:BE17">
    <cfRule type="expression" dxfId="232" priority="9" stopIfTrue="1">
      <formula>$A17&lt;&gt;""</formula>
    </cfRule>
  </conditionalFormatting>
  <conditionalFormatting sqref="A18:BE18">
    <cfRule type="expression" dxfId="231" priority="8" stopIfTrue="1">
      <formula>$A18&lt;&gt;""</formula>
    </cfRule>
  </conditionalFormatting>
  <conditionalFormatting sqref="A7:BE7">
    <cfRule type="expression" dxfId="230" priority="1" stopIfTrue="1">
      <formula>$A7&lt;&gt;""</formula>
    </cfRule>
  </conditionalFormatting>
  <conditionalFormatting sqref="A19:BE19">
    <cfRule type="expression" dxfId="229" priority="6" stopIfTrue="1">
      <formula>$A19&lt;&gt;""</formula>
    </cfRule>
  </conditionalFormatting>
  <conditionalFormatting sqref="A20:BE20">
    <cfRule type="expression" dxfId="228" priority="5" stopIfTrue="1">
      <formula>$A20&lt;&gt;""</formula>
    </cfRule>
  </conditionalFormatting>
  <conditionalFormatting sqref="A21:BE21">
    <cfRule type="expression" dxfId="227" priority="4" stopIfTrue="1">
      <formula>$A21&lt;&gt;""</formula>
    </cfRule>
  </conditionalFormatting>
  <conditionalFormatting sqref="A22:BE22">
    <cfRule type="expression" dxfId="226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7" man="1"/>
    <brk id="17" min="1" max="17" man="1"/>
    <brk id="25" min="1" max="17" man="1"/>
    <brk id="33" min="1" max="17" man="1"/>
    <brk id="41" min="1" max="17" man="1"/>
    <brk id="49" min="1" max="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284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205</v>
      </c>
      <c r="B8" s="83" t="s">
        <v>255</v>
      </c>
      <c r="C8" s="80" t="s">
        <v>256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264</v>
      </c>
      <c r="B9" s="83" t="s">
        <v>265</v>
      </c>
      <c r="C9" s="80" t="s">
        <v>266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270</v>
      </c>
      <c r="B10" s="83" t="s">
        <v>271</v>
      </c>
      <c r="C10" s="80" t="s">
        <v>272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275</v>
      </c>
      <c r="B11" s="83" t="s">
        <v>276</v>
      </c>
      <c r="C11" s="80" t="s">
        <v>277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201</v>
      </c>
      <c r="H11" s="81">
        <v>0</v>
      </c>
      <c r="I11" s="81">
        <v>0</v>
      </c>
      <c r="J11" s="103" t="s">
        <v>201</v>
      </c>
      <c r="K11" s="104" t="s">
        <v>201</v>
      </c>
      <c r="L11" s="102">
        <v>0</v>
      </c>
      <c r="M11" s="102">
        <v>0</v>
      </c>
      <c r="N11" s="103" t="s">
        <v>201</v>
      </c>
      <c r="O11" s="104" t="s">
        <v>201</v>
      </c>
      <c r="P11" s="102">
        <v>0</v>
      </c>
      <c r="Q11" s="102">
        <v>0</v>
      </c>
      <c r="R11" s="103" t="s">
        <v>201</v>
      </c>
      <c r="S11" s="104" t="s">
        <v>201</v>
      </c>
      <c r="T11" s="102">
        <v>0</v>
      </c>
      <c r="U11" s="102">
        <v>0</v>
      </c>
      <c r="V11" s="103" t="s">
        <v>201</v>
      </c>
      <c r="W11" s="104" t="s">
        <v>201</v>
      </c>
      <c r="X11" s="102">
        <v>0</v>
      </c>
      <c r="Y11" s="102">
        <v>0</v>
      </c>
      <c r="Z11" s="103" t="s">
        <v>201</v>
      </c>
      <c r="AA11" s="104" t="s">
        <v>201</v>
      </c>
      <c r="AB11" s="102">
        <v>0</v>
      </c>
      <c r="AC11" s="102">
        <v>0</v>
      </c>
      <c r="AD11" s="103" t="s">
        <v>201</v>
      </c>
      <c r="AE11" s="104" t="s">
        <v>201</v>
      </c>
      <c r="AF11" s="102">
        <v>0</v>
      </c>
      <c r="AG11" s="102">
        <v>0</v>
      </c>
      <c r="AH11" s="103" t="s">
        <v>201</v>
      </c>
      <c r="AI11" s="104" t="s">
        <v>201</v>
      </c>
      <c r="AJ11" s="102">
        <v>0</v>
      </c>
      <c r="AK11" s="102">
        <v>0</v>
      </c>
      <c r="AL11" s="103" t="s">
        <v>201</v>
      </c>
      <c r="AM11" s="104" t="s">
        <v>201</v>
      </c>
      <c r="AN11" s="102">
        <v>0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205</v>
      </c>
      <c r="B12" s="83" t="s">
        <v>280</v>
      </c>
      <c r="C12" s="80" t="s">
        <v>283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201</v>
      </c>
      <c r="H12" s="81">
        <v>0</v>
      </c>
      <c r="I12" s="81">
        <v>0</v>
      </c>
      <c r="J12" s="103" t="s">
        <v>201</v>
      </c>
      <c r="K12" s="104" t="s">
        <v>201</v>
      </c>
      <c r="L12" s="102">
        <v>0</v>
      </c>
      <c r="M12" s="102">
        <v>0</v>
      </c>
      <c r="N12" s="103" t="s">
        <v>201</v>
      </c>
      <c r="O12" s="104" t="s">
        <v>201</v>
      </c>
      <c r="P12" s="102">
        <v>0</v>
      </c>
      <c r="Q12" s="102">
        <v>0</v>
      </c>
      <c r="R12" s="103" t="s">
        <v>201</v>
      </c>
      <c r="S12" s="104" t="s">
        <v>201</v>
      </c>
      <c r="T12" s="102">
        <v>0</v>
      </c>
      <c r="U12" s="102">
        <v>0</v>
      </c>
      <c r="V12" s="103" t="s">
        <v>201</v>
      </c>
      <c r="W12" s="104" t="s">
        <v>201</v>
      </c>
      <c r="X12" s="102">
        <v>0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84">
    <cfRule type="expression" dxfId="223" priority="210" stopIfTrue="1">
      <formula>$A13&lt;&gt;""</formula>
    </cfRule>
  </conditionalFormatting>
  <conditionalFormatting sqref="A7:DU7">
    <cfRule type="expression" dxfId="192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N12:BQ12">
    <cfRule type="expression" dxfId="165" priority="16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2023-01-06T08:51:37Z</dcterms:modified>
</cp:coreProperties>
</file>