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2静岡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AB16" i="3"/>
  <c r="X16" i="3"/>
  <c r="N16" i="3"/>
  <c r="AA16" i="3"/>
  <c r="H16" i="3"/>
  <c r="Y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Q13" i="3"/>
  <c r="Y13" i="3"/>
  <c r="X13" i="3"/>
  <c r="N13" i="3"/>
  <c r="AB13" i="3"/>
  <c r="AA13" i="3"/>
  <c r="H13" i="3"/>
  <c r="E13" i="3"/>
  <c r="AB12" i="3"/>
  <c r="AD12" i="3"/>
  <c r="AC12" i="3"/>
  <c r="Y12" i="3"/>
  <c r="X12" i="3"/>
  <c r="N12" i="3"/>
  <c r="AA12" i="3"/>
  <c r="H12" i="3"/>
  <c r="E12" i="3"/>
  <c r="AD11" i="3"/>
  <c r="AC11" i="3"/>
  <c r="AB11" i="3"/>
  <c r="X11" i="3"/>
  <c r="N11" i="3"/>
  <c r="AA11" i="3"/>
  <c r="H11" i="3"/>
  <c r="Y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B8" i="3"/>
  <c r="AA8" i="3"/>
  <c r="AD8" i="3"/>
  <c r="AC8" i="3"/>
  <c r="Y8" i="3"/>
  <c r="X8" i="3"/>
  <c r="N8" i="3"/>
  <c r="H8" i="3"/>
  <c r="E8" i="3"/>
  <c r="AD36" i="2"/>
  <c r="AB36" i="2"/>
  <c r="AA36" i="2"/>
  <c r="Q36" i="2"/>
  <c r="N36" i="2"/>
  <c r="AC36" i="2"/>
  <c r="H36" i="2"/>
  <c r="D36" i="2" s="1"/>
  <c r="Y36" i="2"/>
  <c r="X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D20" i="2" s="1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AB17" i="2"/>
  <c r="AA17" i="2"/>
  <c r="Q17" i="2"/>
  <c r="N17" i="2"/>
  <c r="H17" i="2"/>
  <c r="Y17" i="2"/>
  <c r="X17" i="2"/>
  <c r="E17" i="2"/>
  <c r="AD16" i="2"/>
  <c r="AC16" i="2"/>
  <c r="AB16" i="2"/>
  <c r="Q16" i="2"/>
  <c r="X16" i="2"/>
  <c r="N16" i="2"/>
  <c r="AA16" i="2"/>
  <c r="H16" i="2"/>
  <c r="E16" i="2"/>
  <c r="AD15" i="2"/>
  <c r="AC15" i="2"/>
  <c r="AB15" i="2"/>
  <c r="Q15" i="2"/>
  <c r="X15" i="2"/>
  <c r="N15" i="2"/>
  <c r="AA15" i="2"/>
  <c r="H15" i="2"/>
  <c r="D15" i="2" s="1"/>
  <c r="Y15" i="2"/>
  <c r="E15" i="2"/>
  <c r="Y14" i="2"/>
  <c r="AD14" i="2"/>
  <c r="AC14" i="2"/>
  <c r="AB14" i="2"/>
  <c r="Q14" i="2"/>
  <c r="X14" i="2"/>
  <c r="N14" i="2"/>
  <c r="H14" i="2"/>
  <c r="E14" i="2"/>
  <c r="AA13" i="2"/>
  <c r="Y13" i="2"/>
  <c r="AD13" i="2"/>
  <c r="AC13" i="2"/>
  <c r="AB13" i="2"/>
  <c r="Q13" i="2"/>
  <c r="X13" i="2"/>
  <c r="N13" i="2"/>
  <c r="H13" i="2"/>
  <c r="E13" i="2"/>
  <c r="AD12" i="2"/>
  <c r="AC12" i="2"/>
  <c r="Q12" i="2"/>
  <c r="X12" i="2"/>
  <c r="N12" i="2"/>
  <c r="AA12" i="2"/>
  <c r="H12" i="2"/>
  <c r="D12" i="2" s="1"/>
  <c r="E12" i="2"/>
  <c r="AA11" i="2"/>
  <c r="AD11" i="2"/>
  <c r="AC11" i="2"/>
  <c r="AB11" i="2"/>
  <c r="Q11" i="2"/>
  <c r="X11" i="2"/>
  <c r="N11" i="2"/>
  <c r="H11" i="2"/>
  <c r="E11" i="2"/>
  <c r="Y10" i="2"/>
  <c r="AD10" i="2"/>
  <c r="AC10" i="2"/>
  <c r="AB10" i="2"/>
  <c r="Q10" i="2"/>
  <c r="X10" i="2"/>
  <c r="N10" i="2"/>
  <c r="AA10" i="2"/>
  <c r="H10" i="2"/>
  <c r="E10" i="2"/>
  <c r="AD9" i="2"/>
  <c r="AC9" i="2"/>
  <c r="Q9" i="2"/>
  <c r="X9" i="2"/>
  <c r="N9" i="2"/>
  <c r="AA9" i="2"/>
  <c r="H9" i="2"/>
  <c r="E9" i="2"/>
  <c r="AD8" i="2"/>
  <c r="AC8" i="2"/>
  <c r="Q8" i="2"/>
  <c r="X8" i="2"/>
  <c r="N8" i="2"/>
  <c r="AA8" i="2"/>
  <c r="H8" i="2"/>
  <c r="E8" i="2"/>
  <c r="D18" i="3" l="1"/>
  <c r="D9" i="3"/>
  <c r="D14" i="3"/>
  <c r="D11" i="3"/>
  <c r="D15" i="3"/>
  <c r="D17" i="3"/>
  <c r="D19" i="3"/>
  <c r="D10" i="3"/>
  <c r="D16" i="3"/>
  <c r="D16" i="2"/>
  <c r="D19" i="2"/>
  <c r="D21" i="2"/>
  <c r="D23" i="2"/>
  <c r="D25" i="2"/>
  <c r="D27" i="2"/>
  <c r="D29" i="2"/>
  <c r="D31" i="2"/>
  <c r="D33" i="2"/>
  <c r="D35" i="2"/>
  <c r="W19" i="3"/>
  <c r="Q19" i="3"/>
  <c r="W18" i="3"/>
  <c r="Q18" i="3"/>
  <c r="W17" i="3"/>
  <c r="Q17" i="3"/>
  <c r="W16" i="3"/>
  <c r="Q16" i="3"/>
  <c r="W15" i="3"/>
  <c r="Q15" i="3"/>
  <c r="W14" i="3"/>
  <c r="Q14" i="3"/>
  <c r="W13" i="3"/>
  <c r="D13" i="3"/>
  <c r="M13" i="3"/>
  <c r="Z13" i="3"/>
  <c r="W12" i="3"/>
  <c r="D12" i="3"/>
  <c r="Q12" i="3"/>
  <c r="W11" i="3"/>
  <c r="Q11" i="3"/>
  <c r="W10" i="3"/>
  <c r="Q10" i="3"/>
  <c r="W9" i="3"/>
  <c r="Q9" i="3"/>
  <c r="W8" i="3"/>
  <c r="D8" i="3"/>
  <c r="Q8" i="3"/>
  <c r="W36" i="2"/>
  <c r="Z36" i="2"/>
  <c r="M36" i="2"/>
  <c r="V36" i="2" s="1"/>
  <c r="W35" i="2"/>
  <c r="Q35" i="2"/>
  <c r="W34" i="2"/>
  <c r="Q34" i="2"/>
  <c r="W33" i="2"/>
  <c r="Q33" i="2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Q24" i="2"/>
  <c r="W23" i="2"/>
  <c r="Q23" i="2"/>
  <c r="W22" i="2"/>
  <c r="Q22" i="2"/>
  <c r="W21" i="2"/>
  <c r="Q21" i="2"/>
  <c r="W20" i="2"/>
  <c r="Q20" i="2"/>
  <c r="W19" i="2"/>
  <c r="Q19" i="2"/>
  <c r="W18" i="2"/>
  <c r="Q18" i="2"/>
  <c r="W17" i="2"/>
  <c r="D17" i="2"/>
  <c r="Z17" i="2"/>
  <c r="M17" i="2"/>
  <c r="Z16" i="2"/>
  <c r="M16" i="2"/>
  <c r="W16" i="2"/>
  <c r="Y16" i="2"/>
  <c r="M15" i="2"/>
  <c r="V15" i="2" s="1"/>
  <c r="Z15" i="2"/>
  <c r="W15" i="2"/>
  <c r="M14" i="2"/>
  <c r="Z14" i="2"/>
  <c r="W14" i="2"/>
  <c r="D14" i="2"/>
  <c r="AA14" i="2"/>
  <c r="M13" i="2"/>
  <c r="Z13" i="2"/>
  <c r="W13" i="2"/>
  <c r="D13" i="2"/>
  <c r="Z12" i="2"/>
  <c r="M12" i="2"/>
  <c r="V12" i="2" s="1"/>
  <c r="W12" i="2"/>
  <c r="Y12" i="2"/>
  <c r="AB12" i="2"/>
  <c r="Z11" i="2"/>
  <c r="M11" i="2"/>
  <c r="W11" i="2"/>
  <c r="D11" i="2"/>
  <c r="Y11" i="2"/>
  <c r="Z10" i="2"/>
  <c r="M10" i="2"/>
  <c r="W10" i="2"/>
  <c r="D10" i="2"/>
  <c r="W9" i="2"/>
  <c r="D9" i="2"/>
  <c r="Z9" i="2"/>
  <c r="M9" i="2"/>
  <c r="V9" i="2" s="1"/>
  <c r="Y9" i="2"/>
  <c r="AB9" i="2"/>
  <c r="D8" i="2"/>
  <c r="Z8" i="2"/>
  <c r="M8" i="2"/>
  <c r="W8" i="2"/>
  <c r="Y8" i="2"/>
  <c r="AB8" i="2"/>
  <c r="V16" i="2" l="1"/>
  <c r="M19" i="3"/>
  <c r="V19" i="3" s="1"/>
  <c r="Z19" i="3"/>
  <c r="M18" i="3"/>
  <c r="V18" i="3" s="1"/>
  <c r="Z18" i="3"/>
  <c r="M17" i="3"/>
  <c r="V17" i="3" s="1"/>
  <c r="Z17" i="3"/>
  <c r="Z16" i="3"/>
  <c r="M16" i="3"/>
  <c r="V16" i="3" s="1"/>
  <c r="M15" i="3"/>
  <c r="V15" i="3" s="1"/>
  <c r="Z15" i="3"/>
  <c r="M14" i="3"/>
  <c r="V14" i="3" s="1"/>
  <c r="Z14" i="3"/>
  <c r="V13" i="3"/>
  <c r="M12" i="3"/>
  <c r="V12" i="3" s="1"/>
  <c r="Z12" i="3"/>
  <c r="Z11" i="3"/>
  <c r="M11" i="3"/>
  <c r="V11" i="3" s="1"/>
  <c r="M10" i="3"/>
  <c r="V10" i="3" s="1"/>
  <c r="Z10" i="3"/>
  <c r="M9" i="3"/>
  <c r="V9" i="3" s="1"/>
  <c r="Z9" i="3"/>
  <c r="Z8" i="3"/>
  <c r="M8" i="3"/>
  <c r="V8" i="3" s="1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V17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<sst xmlns="http://schemas.openxmlformats.org/spreadsheetml/2006/main" count="273" uniqueCount="115">
  <si>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</si>
  <si>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</si>
  <si>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</si>
  <si>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</si>
  <si>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</si>
  <si>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</si>
  <si>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</si>
  <si>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</si>
  <si>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</si>
  <si>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</si>
  <si>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</si>
  <si>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</si>
  <si>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</si>
  <si>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</si>
  <si>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</si>
  <si>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</si>
  <si>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</si>
  <si>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</si>
  <si>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</si>
  <si>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</si>
  <si>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静岡県</t>
    <phoneticPr fontId="2"/>
  </si>
  <si>
    <t>22130</t>
    <phoneticPr fontId="2"/>
  </si>
  <si>
    <t>浜松市</t>
    <phoneticPr fontId="2"/>
  </si>
  <si>
    <t/>
  </si>
  <si>
    <t>静岡県</t>
    <phoneticPr fontId="2"/>
  </si>
  <si>
    <t>22203</t>
    <phoneticPr fontId="2"/>
  </si>
  <si>
    <t>沼津市</t>
    <phoneticPr fontId="2"/>
  </si>
  <si>
    <t>静岡県</t>
    <phoneticPr fontId="2"/>
  </si>
  <si>
    <t>22205</t>
    <phoneticPr fontId="2"/>
  </si>
  <si>
    <t>熱海市</t>
    <phoneticPr fontId="2"/>
  </si>
  <si>
    <t>静岡県</t>
    <phoneticPr fontId="2"/>
  </si>
  <si>
    <t>22207</t>
    <phoneticPr fontId="2"/>
  </si>
  <si>
    <t>富士宮市</t>
    <phoneticPr fontId="2"/>
  </si>
  <si>
    <t>静岡県</t>
    <phoneticPr fontId="2"/>
  </si>
  <si>
    <t>22208</t>
    <phoneticPr fontId="2"/>
  </si>
  <si>
    <t>伊東市</t>
    <phoneticPr fontId="2"/>
  </si>
  <si>
    <t>静岡県</t>
    <phoneticPr fontId="2"/>
  </si>
  <si>
    <t>22209</t>
    <phoneticPr fontId="2"/>
  </si>
  <si>
    <t>島田市</t>
    <phoneticPr fontId="2"/>
  </si>
  <si>
    <t>静岡県</t>
    <phoneticPr fontId="2"/>
  </si>
  <si>
    <t>22210</t>
    <phoneticPr fontId="2"/>
  </si>
  <si>
    <t>富士市</t>
    <phoneticPr fontId="2"/>
  </si>
  <si>
    <t>静岡県</t>
    <phoneticPr fontId="2"/>
  </si>
  <si>
    <t>22211</t>
    <phoneticPr fontId="2"/>
  </si>
  <si>
    <t>磐田市</t>
    <phoneticPr fontId="2"/>
  </si>
  <si>
    <t>静岡県</t>
    <phoneticPr fontId="2"/>
  </si>
  <si>
    <t>22212</t>
    <phoneticPr fontId="2"/>
  </si>
  <si>
    <t>焼津市</t>
    <phoneticPr fontId="2"/>
  </si>
  <si>
    <t>22213</t>
    <phoneticPr fontId="2"/>
  </si>
  <si>
    <t>掛川市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</si>
  <si>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</si>
  <si>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</si>
  <si>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</si>
  <si>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</si>
  <si>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</si>
  <si>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</si>
  <si>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</si>
  <si>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</si>
  <si>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</si>
  <si>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</si>
  <si>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</si>
  <si>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</si>
  <si>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22225</t>
    <phoneticPr fontId="2"/>
  </si>
  <si>
    <t>伊豆の国市</t>
    <phoneticPr fontId="2"/>
  </si>
  <si>
    <t>静岡県</t>
    <phoneticPr fontId="2"/>
  </si>
  <si>
    <t>22226</t>
    <phoneticPr fontId="2"/>
  </si>
  <si>
    <t>牧之原市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</si>
  <si>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</si>
  <si>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</si>
  <si>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</si>
  <si>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</si>
  <si>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</si>
  <si>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</si>
  <si>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</si>
  <si>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</si>
  <si>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22306</t>
    <phoneticPr fontId="2"/>
  </si>
  <si>
    <t>西伊豆町</t>
    <phoneticPr fontId="2"/>
  </si>
  <si>
    <t>静岡県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</si>
  <si>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</si>
  <si>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</si>
  <si>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</si>
  <si>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</si>
  <si>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</si>
  <si>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</si>
  <si>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22424</t>
    <phoneticPr fontId="2"/>
  </si>
  <si>
    <t>吉田町</t>
    <phoneticPr fontId="2"/>
  </si>
  <si>
    <t>22429</t>
    <phoneticPr fontId="2"/>
  </si>
  <si>
    <t>川根本町</t>
    <phoneticPr fontId="2"/>
  </si>
  <si>
    <t>22461</t>
    <phoneticPr fontId="2"/>
  </si>
  <si>
    <t>森町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</si>
  <si>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</si>
  <si>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</si>
  <si>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</si>
  <si>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</si>
  <si>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</si>
  <si>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</si>
  <si>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22825</t>
    <phoneticPr fontId="2"/>
  </si>
  <si>
    <t>東河環境センター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</si>
  <si>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</si>
  <si>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</si>
  <si>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</si>
  <si>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</si>
  <si>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</si>
  <si>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裾野市長泉町衛生施設組合</t>
    <phoneticPr fontId="2"/>
  </si>
  <si>
    <t>22861</t>
    <phoneticPr fontId="2"/>
  </si>
  <si>
    <t>伊豆市沼津市衛生施設組合</t>
    <phoneticPr fontId="2"/>
  </si>
  <si>
    <t>22920</t>
    <phoneticPr fontId="2"/>
  </si>
  <si>
    <t>中遠広域事務組合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</si>
  <si>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</si>
  <si>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</si>
  <si>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</si>
  <si>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</si>
  <si>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22959</t>
    <phoneticPr fontId="2"/>
  </si>
  <si>
    <t>伊豆市伊豆の国市廃棄物処理施設組合</t>
    <phoneticPr fontId="2"/>
  </si>
  <si>
    <t>22000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</si>
</sst>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36</v>
      </c>
      <c r="B7" s="43" t="s">
        <v>114</v>
      </c>
      <c r="C7" s="42" t="s">
        <v>17</v>
      </c>
      <c r="D7" s="44">
        <f>SUM($D$8:$D$36)</f>
        <v>2</v>
      </c>
      <c r="E7" s="44">
        <f>SUM($E$8:$E$36)</f>
        <v>2</v>
      </c>
      <c r="F7" s="44">
        <f>SUM($F$8:$F$36)</f>
        <v>2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0</v>
      </c>
      <c r="N7" s="44">
        <f>SUM($N$8:$N$36)</f>
        <v>0</v>
      </c>
      <c r="O7" s="44">
        <f>SUM($O$8:$O$36)</f>
        <v>0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2</v>
      </c>
      <c r="W7" s="44">
        <f>SUM($W$8:$W$36)</f>
        <v>2</v>
      </c>
      <c r="X7" s="44">
        <f>SUM($X$8:$X$36)</f>
        <v>2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33</v>
      </c>
      <c r="B12" s="36" t="s">
        <v>34</v>
      </c>
      <c r="C12" s="14" t="s">
        <v>35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36</v>
      </c>
      <c r="B13" s="36" t="s">
        <v>37</v>
      </c>
      <c r="C13" s="14" t="s">
        <v>38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39</v>
      </c>
      <c r="B14" s="36" t="s">
        <v>40</v>
      </c>
      <c r="C14" s="14" t="s">
        <v>41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42</v>
      </c>
      <c r="B15" s="36" t="s">
        <v>43</v>
      </c>
      <c r="C15" s="14" t="s">
        <v>44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45</v>
      </c>
      <c r="B16" s="36" t="s">
        <v>46</v>
      </c>
      <c r="C16" s="14" t="s">
        <v>47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36</v>
      </c>
      <c r="B17" s="36" t="s">
        <v>48</v>
      </c>
      <c r="C17" s="14" t="s">
        <v>49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36</v>
      </c>
      <c r="B18" s="36" t="s">
        <v>50</v>
      </c>
      <c r="C18" s="14" t="s">
        <v>51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52</v>
      </c>
      <c r="C19" s="14" t="s">
        <v>53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45</v>
      </c>
      <c r="B20" s="36" t="s">
        <v>54</v>
      </c>
      <c r="C20" s="14" t="s">
        <v>55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45</v>
      </c>
      <c r="B21" s="36" t="s">
        <v>56</v>
      </c>
      <c r="C21" s="14" t="s">
        <v>57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30</v>
      </c>
      <c r="B22" s="36" t="s">
        <v>58</v>
      </c>
      <c r="C22" s="14" t="s">
        <v>59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36</v>
      </c>
      <c r="B23" s="36" t="s">
        <v>60</v>
      </c>
      <c r="C23" s="14" t="s">
        <v>61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36</v>
      </c>
      <c r="B24" s="36" t="s">
        <v>62</v>
      </c>
      <c r="C24" s="14" t="s">
        <v>63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64</v>
      </c>
      <c r="B25" s="36" t="s">
        <v>65</v>
      </c>
      <c r="C25" s="14" t="s">
        <v>66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45</v>
      </c>
      <c r="B26" s="36" t="s">
        <v>67</v>
      </c>
      <c r="C26" s="14" t="s">
        <v>68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36</v>
      </c>
      <c r="B27" s="36" t="s">
        <v>69</v>
      </c>
      <c r="C27" s="14" t="s">
        <v>70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64</v>
      </c>
      <c r="B28" s="36" t="s">
        <v>71</v>
      </c>
      <c r="C28" s="14" t="s">
        <v>72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42</v>
      </c>
      <c r="B29" s="36" t="s">
        <v>73</v>
      </c>
      <c r="C29" s="14" t="s">
        <v>74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39</v>
      </c>
      <c r="B30" s="36" t="s">
        <v>75</v>
      </c>
      <c r="C30" s="14" t="s">
        <v>76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77</v>
      </c>
      <c r="B31" s="36" t="s">
        <v>78</v>
      </c>
      <c r="C31" s="14" t="s">
        <v>79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36</v>
      </c>
      <c r="B32" s="36" t="s">
        <v>80</v>
      </c>
      <c r="C32" s="14" t="s">
        <v>81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64</v>
      </c>
      <c r="B33" s="36" t="s">
        <v>82</v>
      </c>
      <c r="C33" s="14" t="s">
        <v>83</v>
      </c>
      <c r="D33" s="37">
        <f>SUM(E33,+H33)</f>
        <v>2</v>
      </c>
      <c r="E33" s="37">
        <f>SUM(F33:G33)</f>
        <v>2</v>
      </c>
      <c r="F33" s="37">
        <v>2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2</v>
      </c>
      <c r="W33" s="37">
        <f t="shared" si="1"/>
        <v>2</v>
      </c>
      <c r="X33" s="37">
        <f t="shared" si="2"/>
        <v>2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64</v>
      </c>
      <c r="B34" s="36" t="s">
        <v>84</v>
      </c>
      <c r="C34" s="14" t="s">
        <v>85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64</v>
      </c>
      <c r="B35" s="36" t="s">
        <v>86</v>
      </c>
      <c r="C35" s="14" t="s">
        <v>87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45</v>
      </c>
      <c r="B36" s="36" t="s">
        <v>88</v>
      </c>
      <c r="C36" s="14" t="s">
        <v>89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23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5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36</v>
      </c>
      <c r="B7" s="43" t="s">
        <v>114</v>
      </c>
      <c r="C7" s="42" t="s">
        <v>17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0</v>
      </c>
      <c r="N7" s="44">
        <f>SUM($N$8:$N$19)</f>
        <v>0</v>
      </c>
      <c r="O7" s="44">
        <f>SUM($O$8:$O$19)</f>
        <v>0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0</v>
      </c>
      <c r="W7" s="44">
        <f>SUM($W$8:$W$19)</f>
        <v>0</v>
      </c>
      <c r="X7" s="44">
        <f>SUM($X$8:$X$19)</f>
        <v>0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64</v>
      </c>
      <c r="B8" s="36" t="s">
        <v>90</v>
      </c>
      <c r="C8" s="14" t="s">
        <v>91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36</v>
      </c>
      <c r="B9" s="36" t="s">
        <v>92</v>
      </c>
      <c r="C9" s="14" t="s">
        <v>93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94</v>
      </c>
      <c r="C10" s="14" t="s">
        <v>95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96</v>
      </c>
      <c r="C11" s="14" t="s">
        <v>97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45</v>
      </c>
      <c r="B12" s="36" t="s">
        <v>98</v>
      </c>
      <c r="C12" s="14" t="s">
        <v>99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45</v>
      </c>
      <c r="B13" s="36" t="s">
        <v>100</v>
      </c>
      <c r="C13" s="14" t="s">
        <v>101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45</v>
      </c>
      <c r="B14" s="36" t="s">
        <v>102</v>
      </c>
      <c r="C14" s="14" t="s">
        <v>103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104</v>
      </c>
      <c r="C15" s="14" t="s">
        <v>105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106</v>
      </c>
      <c r="C16" s="14" t="s">
        <v>107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108</v>
      </c>
      <c r="C17" s="14" t="s">
        <v>109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45</v>
      </c>
      <c r="B18" s="36" t="s">
        <v>110</v>
      </c>
      <c r="C18" s="14" t="s">
        <v>111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36</v>
      </c>
      <c r="B19" s="36" t="s">
        <v>112</v>
      </c>
      <c r="C19" s="14" t="s">
        <v>113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66">
    <cfRule type="expression" dxfId="42" priority="43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2023-01-16T04:38:35Z</dcterms:modified>
</cp:coreProperties>
</file>