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22静岡県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ごみ処理概要!$2:$36</definedName>
    <definedName name="_xlnm.Print_Area" localSheetId="23">ごみ処理量内訳!$2:$36</definedName>
    <definedName name="_xlnm.Print_Area" localSheetId="9">'ごみ搬入量内訳(セメント)'!$2:$36</definedName>
    <definedName name="_xlnm.Print_Area" localSheetId="11">'ごみ搬入量内訳(その他)'!$2:$36</definedName>
    <definedName name="_xlnm.Print_Area" localSheetId="7">'ごみ搬入量内訳(メタン化)'!$2:$36</definedName>
    <definedName name="_xlnm.Print_Area" localSheetId="13">'ごみ搬入量内訳(海洋投入)'!$2:$36</definedName>
    <definedName name="_xlnm.Print_Area" localSheetId="10">'ごみ搬入量内訳(資源化等)'!$2:$36</definedName>
    <definedName name="_xlnm.Print_Area" localSheetId="6">'ごみ搬入量内訳(飼料化)'!$2:$36</definedName>
    <definedName name="_xlnm.Print_Area" localSheetId="3">'ごみ搬入量内訳(焼却)'!$2:$36</definedName>
    <definedName name="_xlnm.Print_Area" localSheetId="4">'ごみ搬入量内訳(粗大)'!$2:$36</definedName>
    <definedName name="_xlnm.Print_Area" localSheetId="1">'ごみ搬入量内訳(総括)'!$2:$36</definedName>
    <definedName name="_xlnm.Print_Area" localSheetId="5">'ごみ搬入量内訳(堆肥化)'!$2:$36</definedName>
    <definedName name="_xlnm.Print_Area" localSheetId="2">'ごみ搬入量内訳(直接資源化)'!$2:$36</definedName>
    <definedName name="_xlnm.Print_Area" localSheetId="12">'ごみ搬入量内訳(直接埋立)'!$2:$36</definedName>
    <definedName name="_xlnm.Print_Area" localSheetId="8">'ごみ搬入量内訳(燃料化)'!$2:$36</definedName>
    <definedName name="_xlnm.Print_Area" localSheetId="21">'施設資源化量内訳(セメント)'!$2:$36</definedName>
    <definedName name="_xlnm.Print_Area" localSheetId="19">'施設資源化量内訳(メタン化)'!$2:$36</definedName>
    <definedName name="_xlnm.Print_Area" localSheetId="22">'施設資源化量内訳(資源化等)'!$2:$36</definedName>
    <definedName name="_xlnm.Print_Area" localSheetId="18">'施設資源化量内訳(飼料化)'!$2:$36</definedName>
    <definedName name="_xlnm.Print_Area" localSheetId="15">'施設資源化量内訳(焼却)'!$2:$36</definedName>
    <definedName name="_xlnm.Print_Area" localSheetId="16">'施設資源化量内訳(粗大)'!$2:$36</definedName>
    <definedName name="_xlnm.Print_Area" localSheetId="17">'施設資源化量内訳(堆肥化)'!$2:$36</definedName>
    <definedName name="_xlnm.Print_Area" localSheetId="20">'施設資源化量内訳(燃料化)'!$2:$36</definedName>
    <definedName name="_xlnm.Print_Area" localSheetId="14">資源化量内訳!$2:$36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36" i="3"/>
  <c r="AP36" i="3"/>
  <c r="AD36" i="1" s="1"/>
  <c r="AC36" i="1"/>
  <c r="AD36" i="3"/>
  <c r="AB36" i="3" s="1"/>
  <c r="S36" i="3"/>
  <c r="O36" i="3"/>
  <c r="AB36" i="1" s="1"/>
  <c r="I36" i="1"/>
  <c r="K36" i="1"/>
  <c r="H36" i="1"/>
  <c r="CN36" i="34"/>
  <c r="AF36" i="34" s="1"/>
  <c r="CM36" i="34"/>
  <c r="AE36" i="34" s="1"/>
  <c r="CB36" i="34"/>
  <c r="T36" i="34" s="1"/>
  <c r="CA36" i="34"/>
  <c r="S36" i="34" s="1"/>
  <c r="BZ36" i="34"/>
  <c r="R36" i="34" s="1"/>
  <c r="BV36" i="34"/>
  <c r="N36" i="34" s="1"/>
  <c r="BU36" i="34"/>
  <c r="M36" i="34" s="1"/>
  <c r="BO36" i="34"/>
  <c r="G36" i="34" s="1"/>
  <c r="D36" i="32"/>
  <c r="CK36" i="34"/>
  <c r="AC36" i="34" s="1"/>
  <c r="CH36" i="34"/>
  <c r="Z36" i="34" s="1"/>
  <c r="CE36" i="34"/>
  <c r="W36" i="34" s="1"/>
  <c r="BY36" i="34"/>
  <c r="Q36" i="34" s="1"/>
  <c r="BS36" i="34"/>
  <c r="K36" i="34" s="1"/>
  <c r="BP36" i="34"/>
  <c r="H36" i="34" s="1"/>
  <c r="D36" i="31"/>
  <c r="CG36" i="34"/>
  <c r="Y36" i="34" s="1"/>
  <c r="D36" i="30"/>
  <c r="W36" i="1" s="1"/>
  <c r="CL36" i="34"/>
  <c r="AD36" i="34" s="1"/>
  <c r="BT36" i="34"/>
  <c r="L36" i="34" s="1"/>
  <c r="BR36" i="34"/>
  <c r="J36" i="34" s="1"/>
  <c r="D36" i="29"/>
  <c r="V36" i="1" s="1"/>
  <c r="D36" i="28"/>
  <c r="U36" i="1" s="1"/>
  <c r="CF36" i="34"/>
  <c r="X36" i="34" s="1"/>
  <c r="D36" i="27"/>
  <c r="T36" i="1" s="1"/>
  <c r="CJ36" i="34"/>
  <c r="AB36" i="34" s="1"/>
  <c r="CD36" i="34"/>
  <c r="V36" i="34" s="1"/>
  <c r="BX36" i="34"/>
  <c r="P36" i="34" s="1"/>
  <c r="D36" i="26"/>
  <c r="S36" i="1" s="1"/>
  <c r="D36" i="25"/>
  <c r="R36" i="1" s="1"/>
  <c r="CO36" i="34"/>
  <c r="AG36" i="34" s="1"/>
  <c r="CI36" i="34"/>
  <c r="AA36" i="34" s="1"/>
  <c r="CC36" i="34"/>
  <c r="U36" i="34" s="1"/>
  <c r="BW36" i="34"/>
  <c r="O36" i="34" s="1"/>
  <c r="BQ36" i="34"/>
  <c r="I36" i="34" s="1"/>
  <c r="AH36" i="34"/>
  <c r="O36" i="1" s="1"/>
  <c r="D36" i="22"/>
  <c r="AF36" i="33"/>
  <c r="D36" i="21"/>
  <c r="D36" i="20"/>
  <c r="AI36" i="33"/>
  <c r="D36" i="19"/>
  <c r="D36" i="18"/>
  <c r="D36" i="17"/>
  <c r="D36" i="16"/>
  <c r="D36" i="15"/>
  <c r="D36" i="14"/>
  <c r="D36" i="13"/>
  <c r="D36" i="8"/>
  <c r="N36" i="1"/>
  <c r="M36" i="1"/>
  <c r="L36" i="1"/>
  <c r="J36" i="1"/>
  <c r="AY35" i="3"/>
  <c r="AP35" i="3"/>
  <c r="AD35" i="3"/>
  <c r="AB35" i="3" s="1"/>
  <c r="S35" i="3"/>
  <c r="Q35" i="3" s="1"/>
  <c r="O35" i="3"/>
  <c r="AB35" i="1" s="1"/>
  <c r="N35" i="1"/>
  <c r="F35" i="3"/>
  <c r="E35" i="3"/>
  <c r="CN35" i="34"/>
  <c r="AF35" i="34" s="1"/>
  <c r="CM35" i="34"/>
  <c r="AE35" i="34" s="1"/>
  <c r="CK35" i="34"/>
  <c r="AC35" i="34" s="1"/>
  <c r="CH35" i="34"/>
  <c r="Z35" i="34" s="1"/>
  <c r="CG35" i="34"/>
  <c r="Y35" i="34" s="1"/>
  <c r="CF35" i="34"/>
  <c r="X35" i="34" s="1"/>
  <c r="CE35" i="34"/>
  <c r="W35" i="34" s="1"/>
  <c r="CA35" i="34"/>
  <c r="S35" i="34" s="1"/>
  <c r="BY35" i="34"/>
  <c r="Q35" i="34" s="1"/>
  <c r="BS35" i="34"/>
  <c r="K35" i="34" s="1"/>
  <c r="BO35" i="34"/>
  <c r="G35" i="34" s="1"/>
  <c r="D35" i="32"/>
  <c r="BU35" i="34"/>
  <c r="M35" i="34" s="1"/>
  <c r="CL35" i="34"/>
  <c r="AD35" i="34" s="1"/>
  <c r="BZ35" i="34"/>
  <c r="R35" i="34" s="1"/>
  <c r="BT35" i="34"/>
  <c r="L35" i="34" s="1"/>
  <c r="BN35" i="34"/>
  <c r="F35" i="34" s="1"/>
  <c r="CI35" i="34"/>
  <c r="AA35" i="34" s="1"/>
  <c r="D35" i="29"/>
  <c r="V35" i="1" s="1"/>
  <c r="CD35" i="34"/>
  <c r="V35" i="34" s="1"/>
  <c r="D35" i="28"/>
  <c r="U35" i="1" s="1"/>
  <c r="BV35" i="34"/>
  <c r="N35" i="34" s="1"/>
  <c r="BP35" i="34"/>
  <c r="H35" i="34" s="1"/>
  <c r="CJ35" i="34"/>
  <c r="AB35" i="34" s="1"/>
  <c r="BX35" i="34"/>
  <c r="P35" i="34" s="1"/>
  <c r="BR35" i="34"/>
  <c r="J35" i="34" s="1"/>
  <c r="D35" i="25"/>
  <c r="R35" i="1" s="1"/>
  <c r="CO35" i="34"/>
  <c r="AG35" i="34" s="1"/>
  <c r="CC35" i="34"/>
  <c r="U35" i="34" s="1"/>
  <c r="CB35" i="34"/>
  <c r="T35" i="34" s="1"/>
  <c r="BW35" i="34"/>
  <c r="O35" i="34" s="1"/>
  <c r="BQ35" i="34"/>
  <c r="I35" i="34" s="1"/>
  <c r="AH35" i="34"/>
  <c r="O35" i="1" s="1"/>
  <c r="D35" i="22"/>
  <c r="D35" i="21"/>
  <c r="D35" i="20"/>
  <c r="D35" i="19"/>
  <c r="D35" i="18"/>
  <c r="AI35" i="33"/>
  <c r="D35" i="17"/>
  <c r="AF35" i="33"/>
  <c r="D35" i="16"/>
  <c r="D35" i="15"/>
  <c r="D35" i="14"/>
  <c r="D35" i="13"/>
  <c r="D35" i="8"/>
  <c r="AC35" i="1"/>
  <c r="M35" i="1"/>
  <c r="L35" i="1"/>
  <c r="K35" i="1"/>
  <c r="J35" i="1"/>
  <c r="I35" i="1"/>
  <c r="F35" i="1"/>
  <c r="AY34" i="3"/>
  <c r="AP34" i="3"/>
  <c r="AD34" i="3"/>
  <c r="AB34" i="3" s="1"/>
  <c r="S34" i="3"/>
  <c r="P34" i="3"/>
  <c r="O34" i="3"/>
  <c r="F34" i="1" s="1"/>
  <c r="L34" i="1"/>
  <c r="K34" i="1"/>
  <c r="F34" i="3"/>
  <c r="CO34" i="34"/>
  <c r="AG34" i="34" s="1"/>
  <c r="CM34" i="34"/>
  <c r="AE34" i="34" s="1"/>
  <c r="CL34" i="34"/>
  <c r="AD34" i="34" s="1"/>
  <c r="CG34" i="34"/>
  <c r="Y34" i="34" s="1"/>
  <c r="CF34" i="34"/>
  <c r="X34" i="34" s="1"/>
  <c r="CE34" i="34"/>
  <c r="W34" i="34" s="1"/>
  <c r="CA34" i="34"/>
  <c r="S34" i="34" s="1"/>
  <c r="BZ34" i="34"/>
  <c r="R34" i="34" s="1"/>
  <c r="BY34" i="34"/>
  <c r="Q34" i="34" s="1"/>
  <c r="BU34" i="34"/>
  <c r="M34" i="34" s="1"/>
  <c r="BS34" i="34"/>
  <c r="K34" i="34" s="1"/>
  <c r="BO34" i="34"/>
  <c r="G34" i="34" s="1"/>
  <c r="BN34" i="34"/>
  <c r="F34" i="34" s="1"/>
  <c r="D34" i="32"/>
  <c r="CJ34" i="34"/>
  <c r="AB34" i="34" s="1"/>
  <c r="D34" i="31"/>
  <c r="CK34" i="34"/>
  <c r="AC34" i="34" s="1"/>
  <c r="CI34" i="34"/>
  <c r="AA34" i="34" s="1"/>
  <c r="BW34" i="34"/>
  <c r="O34" i="34" s="1"/>
  <c r="BT34" i="34"/>
  <c r="L34" i="34" s="1"/>
  <c r="BQ34" i="34"/>
  <c r="I34" i="34" s="1"/>
  <c r="D34" i="30"/>
  <c r="W34" i="1" s="1"/>
  <c r="D34" i="29"/>
  <c r="V34" i="1" s="1"/>
  <c r="CC34" i="34"/>
  <c r="U34" i="34" s="1"/>
  <c r="D34" i="28"/>
  <c r="U34" i="1" s="1"/>
  <c r="CH34" i="34"/>
  <c r="Z34" i="34" s="1"/>
  <c r="BV34" i="34"/>
  <c r="N34" i="34" s="1"/>
  <c r="D34" i="27"/>
  <c r="T34" i="1" s="1"/>
  <c r="CD34" i="34"/>
  <c r="V34" i="34" s="1"/>
  <c r="BX34" i="34"/>
  <c r="P34" i="34" s="1"/>
  <c r="BR34" i="34"/>
  <c r="J34" i="34" s="1"/>
  <c r="D34" i="26"/>
  <c r="S34" i="1" s="1"/>
  <c r="D34" i="25"/>
  <c r="R34" i="1" s="1"/>
  <c r="CN34" i="34"/>
  <c r="AF34" i="34" s="1"/>
  <c r="CB34" i="34"/>
  <c r="T34" i="34" s="1"/>
  <c r="BP34" i="34"/>
  <c r="H34" i="34" s="1"/>
  <c r="AH34" i="34"/>
  <c r="O34" i="1" s="1"/>
  <c r="AF34" i="33"/>
  <c r="D34" i="22"/>
  <c r="D34" i="20"/>
  <c r="D34" i="19"/>
  <c r="D34" i="18"/>
  <c r="D34" i="17"/>
  <c r="D34" i="16"/>
  <c r="D34" i="15"/>
  <c r="D34" i="14"/>
  <c r="D34" i="13"/>
  <c r="AI34" i="33"/>
  <c r="D34" i="8"/>
  <c r="AC34" i="1"/>
  <c r="N34" i="1"/>
  <c r="M34" i="1"/>
  <c r="J34" i="1"/>
  <c r="I34" i="1"/>
  <c r="H34" i="1"/>
  <c r="AY33" i="3"/>
  <c r="AP33" i="3"/>
  <c r="AD33" i="3"/>
  <c r="AB33" i="3" s="1"/>
  <c r="S33" i="3"/>
  <c r="O33" i="3"/>
  <c r="F33" i="1" s="1"/>
  <c r="N33" i="1"/>
  <c r="L33" i="1"/>
  <c r="K33" i="1"/>
  <c r="F33" i="3"/>
  <c r="CM33" i="34"/>
  <c r="AE33" i="34" s="1"/>
  <c r="CL33" i="34"/>
  <c r="AD33" i="34" s="1"/>
  <c r="CG33" i="34"/>
  <c r="Y33" i="34" s="1"/>
  <c r="CF33" i="34"/>
  <c r="X33" i="34" s="1"/>
  <c r="CA33" i="34"/>
  <c r="S33" i="34" s="1"/>
  <c r="BZ33" i="34"/>
  <c r="R33" i="34" s="1"/>
  <c r="BU33" i="34"/>
  <c r="M33" i="34" s="1"/>
  <c r="BT33" i="34"/>
  <c r="L33" i="34" s="1"/>
  <c r="BS33" i="34"/>
  <c r="K33" i="34" s="1"/>
  <c r="BN33" i="34"/>
  <c r="F33" i="34" s="1"/>
  <c r="D33" i="32"/>
  <c r="BY33" i="34"/>
  <c r="Q33" i="34" s="1"/>
  <c r="BV33" i="34"/>
  <c r="N33" i="34" s="1"/>
  <c r="BO33" i="34"/>
  <c r="G33" i="34" s="1"/>
  <c r="D33" i="31"/>
  <c r="CK33" i="34"/>
  <c r="AC33" i="34" s="1"/>
  <c r="D33" i="30"/>
  <c r="W33" i="1" s="1"/>
  <c r="CE33" i="34"/>
  <c r="W33" i="34" s="1"/>
  <c r="D33" i="29"/>
  <c r="V33" i="1" s="1"/>
  <c r="CI33" i="34"/>
  <c r="AA33" i="34" s="1"/>
  <c r="CH33" i="34"/>
  <c r="Z33" i="34" s="1"/>
  <c r="CC33" i="34"/>
  <c r="U33" i="34" s="1"/>
  <c r="CB33" i="34"/>
  <c r="T33" i="34" s="1"/>
  <c r="BW33" i="34"/>
  <c r="O33" i="34" s="1"/>
  <c r="BQ33" i="34"/>
  <c r="I33" i="34" s="1"/>
  <c r="BP33" i="34"/>
  <c r="H33" i="34" s="1"/>
  <c r="D33" i="28"/>
  <c r="U33" i="1" s="1"/>
  <c r="D33" i="27"/>
  <c r="T33" i="1" s="1"/>
  <c r="CJ33" i="34"/>
  <c r="AB33" i="34" s="1"/>
  <c r="CD33" i="34"/>
  <c r="V33" i="34" s="1"/>
  <c r="BX33" i="34"/>
  <c r="P33" i="34" s="1"/>
  <c r="BR33" i="34"/>
  <c r="J33" i="34" s="1"/>
  <c r="D33" i="26"/>
  <c r="S33" i="1" s="1"/>
  <c r="D33" i="25"/>
  <c r="R33" i="1" s="1"/>
  <c r="CO33" i="34"/>
  <c r="AG33" i="34" s="1"/>
  <c r="CN33" i="34"/>
  <c r="AF33" i="34" s="1"/>
  <c r="AH33" i="34"/>
  <c r="O33" i="1" s="1"/>
  <c r="D33" i="22"/>
  <c r="AF33" i="33"/>
  <c r="D33" i="21"/>
  <c r="D33" i="20"/>
  <c r="AI33" i="33"/>
  <c r="D33" i="19"/>
  <c r="D33" i="18"/>
  <c r="D33" i="16"/>
  <c r="D33" i="15"/>
  <c r="D33" i="14"/>
  <c r="D33" i="13"/>
  <c r="AC33" i="1"/>
  <c r="M33" i="1"/>
  <c r="J33" i="1"/>
  <c r="I33" i="1"/>
  <c r="H33" i="1"/>
  <c r="AY32" i="3"/>
  <c r="AP32" i="3"/>
  <c r="AD32" i="3"/>
  <c r="AB32" i="3" s="1"/>
  <c r="S32" i="3"/>
  <c r="Q32" i="3" s="1"/>
  <c r="P32" i="3"/>
  <c r="O32" i="3"/>
  <c r="F32" i="1" s="1"/>
  <c r="N32" i="1"/>
  <c r="F32" i="3"/>
  <c r="E32" i="3"/>
  <c r="E32" i="1" s="1"/>
  <c r="CH32" i="34"/>
  <c r="Z32" i="34" s="1"/>
  <c r="CF32" i="34"/>
  <c r="X32" i="34" s="1"/>
  <c r="BZ32" i="34"/>
  <c r="R32" i="34" s="1"/>
  <c r="BV32" i="34"/>
  <c r="N32" i="34" s="1"/>
  <c r="BT32" i="34"/>
  <c r="L32" i="34" s="1"/>
  <c r="BN32" i="34"/>
  <c r="F32" i="34" s="1"/>
  <c r="CO32" i="34"/>
  <c r="AG32" i="34" s="1"/>
  <c r="CN32" i="34"/>
  <c r="AF32" i="34" s="1"/>
  <c r="CB32" i="34"/>
  <c r="T32" i="34" s="1"/>
  <c r="BS32" i="34"/>
  <c r="K32" i="34" s="1"/>
  <c r="BQ32" i="34"/>
  <c r="I32" i="34" s="1"/>
  <c r="BP32" i="34"/>
  <c r="H32" i="34" s="1"/>
  <c r="D32" i="31"/>
  <c r="CL32" i="34"/>
  <c r="AD32" i="34" s="1"/>
  <c r="CK32" i="34"/>
  <c r="AC32" i="34" s="1"/>
  <c r="CC32" i="34"/>
  <c r="U32" i="34" s="1"/>
  <c r="D32" i="30"/>
  <c r="W32" i="1" s="1"/>
  <c r="CG32" i="34"/>
  <c r="Y32" i="34" s="1"/>
  <c r="CA32" i="34"/>
  <c r="S32" i="34" s="1"/>
  <c r="BO32" i="34"/>
  <c r="G32" i="34" s="1"/>
  <c r="CM32" i="34"/>
  <c r="AE32" i="34" s="1"/>
  <c r="BY32" i="34"/>
  <c r="Q32" i="34" s="1"/>
  <c r="BU32" i="34"/>
  <c r="M32" i="34" s="1"/>
  <c r="D32" i="28"/>
  <c r="U32" i="1" s="1"/>
  <c r="CE32" i="34"/>
  <c r="W32" i="34" s="1"/>
  <c r="D32" i="27"/>
  <c r="T32" i="1" s="1"/>
  <c r="CJ32" i="34"/>
  <c r="AB32" i="34" s="1"/>
  <c r="CD32" i="34"/>
  <c r="V32" i="34" s="1"/>
  <c r="BX32" i="34"/>
  <c r="P32" i="34" s="1"/>
  <c r="BR32" i="34"/>
  <c r="J32" i="34" s="1"/>
  <c r="D32" i="26"/>
  <c r="S32" i="1" s="1"/>
  <c r="D32" i="25"/>
  <c r="R32" i="1" s="1"/>
  <c r="CI32" i="34"/>
  <c r="AA32" i="34" s="1"/>
  <c r="BW32" i="34"/>
  <c r="O32" i="34" s="1"/>
  <c r="AH32" i="34"/>
  <c r="O32" i="1" s="1"/>
  <c r="AI32" i="33"/>
  <c r="AF32" i="33"/>
  <c r="D32" i="22"/>
  <c r="D32" i="21"/>
  <c r="D32" i="20"/>
  <c r="D32" i="19"/>
  <c r="D32" i="18"/>
  <c r="D32" i="17"/>
  <c r="D32" i="16"/>
  <c r="D32" i="15"/>
  <c r="D32" i="13"/>
  <c r="AC32" i="1"/>
  <c r="M32" i="1"/>
  <c r="L32" i="1"/>
  <c r="K32" i="1"/>
  <c r="J32" i="1"/>
  <c r="I32" i="1"/>
  <c r="AY31" i="3"/>
  <c r="AP31" i="3"/>
  <c r="AD31" i="1" s="1"/>
  <c r="AD31" i="3"/>
  <c r="AB31" i="3" s="1"/>
  <c r="S31" i="3"/>
  <c r="O31" i="3"/>
  <c r="F31" i="1" s="1"/>
  <c r="I31" i="1"/>
  <c r="L31" i="1"/>
  <c r="K31" i="1"/>
  <c r="F31" i="3"/>
  <c r="CM31" i="34"/>
  <c r="AE31" i="34" s="1"/>
  <c r="CL31" i="34"/>
  <c r="AD31" i="34" s="1"/>
  <c r="CK31" i="34"/>
  <c r="AC31" i="34" s="1"/>
  <c r="CG31" i="34"/>
  <c r="Y31" i="34" s="1"/>
  <c r="CF31" i="34"/>
  <c r="X31" i="34" s="1"/>
  <c r="CA31" i="34"/>
  <c r="S31" i="34" s="1"/>
  <c r="BV31" i="34"/>
  <c r="N31" i="34" s="1"/>
  <c r="BU31" i="34"/>
  <c r="M31" i="34" s="1"/>
  <c r="BT31" i="34"/>
  <c r="L31" i="34" s="1"/>
  <c r="BO31" i="34"/>
  <c r="G31" i="34" s="1"/>
  <c r="D31" i="32"/>
  <c r="CI31" i="34"/>
  <c r="AA31" i="34" s="1"/>
  <c r="CH31" i="34"/>
  <c r="Z31" i="34" s="1"/>
  <c r="CB31" i="34"/>
  <c r="T31" i="34" s="1"/>
  <c r="BY31" i="34"/>
  <c r="Q31" i="34" s="1"/>
  <c r="BQ31" i="34"/>
  <c r="I31" i="34" s="1"/>
  <c r="BP31" i="34"/>
  <c r="H31" i="34" s="1"/>
  <c r="D31" i="31"/>
  <c r="CE31" i="34"/>
  <c r="W31" i="34" s="1"/>
  <c r="CD31" i="34"/>
  <c r="V31" i="34" s="1"/>
  <c r="BZ31" i="34"/>
  <c r="R31" i="34" s="1"/>
  <c r="D31" i="30"/>
  <c r="W31" i="1" s="1"/>
  <c r="D31" i="29"/>
  <c r="V31" i="1" s="1"/>
  <c r="CN31" i="34"/>
  <c r="AF31" i="34" s="1"/>
  <c r="D31" i="28"/>
  <c r="U31" i="1" s="1"/>
  <c r="D31" i="27"/>
  <c r="T31" i="1" s="1"/>
  <c r="BS31" i="34"/>
  <c r="K31" i="34" s="1"/>
  <c r="D31" i="26"/>
  <c r="S31" i="1" s="1"/>
  <c r="D31" i="25"/>
  <c r="R31" i="1" s="1"/>
  <c r="CO31" i="34"/>
  <c r="AG31" i="34" s="1"/>
  <c r="CJ31" i="34"/>
  <c r="AB31" i="34" s="1"/>
  <c r="CC31" i="34"/>
  <c r="U31" i="34" s="1"/>
  <c r="BX31" i="34"/>
  <c r="P31" i="34" s="1"/>
  <c r="BW31" i="34"/>
  <c r="O31" i="34" s="1"/>
  <c r="BR31" i="34"/>
  <c r="J31" i="34" s="1"/>
  <c r="AH31" i="34"/>
  <c r="O31" i="1" s="1"/>
  <c r="D31" i="22"/>
  <c r="D31" i="21"/>
  <c r="D31" i="20"/>
  <c r="D31" i="19"/>
  <c r="D31" i="18"/>
  <c r="D31" i="17"/>
  <c r="AI31" i="33"/>
  <c r="AF31" i="33"/>
  <c r="D31" i="16"/>
  <c r="D31" i="15"/>
  <c r="D31" i="14"/>
  <c r="D31" i="13"/>
  <c r="AC31" i="1"/>
  <c r="N31" i="1"/>
  <c r="M31" i="1"/>
  <c r="J31" i="1"/>
  <c r="H31" i="1"/>
  <c r="AY30" i="3"/>
  <c r="AP30" i="3"/>
  <c r="AD30" i="1" s="1"/>
  <c r="AD30" i="3"/>
  <c r="AB30" i="3" s="1"/>
  <c r="S30" i="3"/>
  <c r="Q30" i="3" s="1"/>
  <c r="O30" i="3"/>
  <c r="AB30" i="1" s="1"/>
  <c r="F30" i="3"/>
  <c r="E30" i="3"/>
  <c r="E30" i="1" s="1"/>
  <c r="CM30" i="34"/>
  <c r="AE30" i="34" s="1"/>
  <c r="CL30" i="34"/>
  <c r="AD30" i="34" s="1"/>
  <c r="CE30" i="34"/>
  <c r="W30" i="34" s="1"/>
  <c r="CB30" i="34"/>
  <c r="T30" i="34" s="1"/>
  <c r="CA30" i="34"/>
  <c r="S30" i="34" s="1"/>
  <c r="BY30" i="34"/>
  <c r="Q30" i="34" s="1"/>
  <c r="BT30" i="34"/>
  <c r="L30" i="34" s="1"/>
  <c r="BS30" i="34"/>
  <c r="K30" i="34" s="1"/>
  <c r="D30" i="32"/>
  <c r="CO30" i="34"/>
  <c r="AG30" i="34" s="1"/>
  <c r="CI30" i="34"/>
  <c r="AA30" i="34" s="1"/>
  <c r="CF30" i="34"/>
  <c r="X30" i="34" s="1"/>
  <c r="BZ30" i="34"/>
  <c r="R30" i="34" s="1"/>
  <c r="BQ30" i="34"/>
  <c r="I30" i="34" s="1"/>
  <c r="D30" i="31"/>
  <c r="CH30" i="34"/>
  <c r="Z30" i="34" s="1"/>
  <c r="CG30" i="34"/>
  <c r="Y30" i="34" s="1"/>
  <c r="BV30" i="34"/>
  <c r="N30" i="34" s="1"/>
  <c r="BU30" i="34"/>
  <c r="M30" i="34" s="1"/>
  <c r="BO30" i="34"/>
  <c r="G30" i="34" s="1"/>
  <c r="CK30" i="34"/>
  <c r="AC30" i="34" s="1"/>
  <c r="BP30" i="34"/>
  <c r="H30" i="34" s="1"/>
  <c r="BN30" i="34"/>
  <c r="F30" i="34" s="1"/>
  <c r="D30" i="29"/>
  <c r="V30" i="1" s="1"/>
  <c r="CC30" i="34"/>
  <c r="U30" i="34" s="1"/>
  <c r="D30" i="28"/>
  <c r="U30" i="1" s="1"/>
  <c r="D30" i="27"/>
  <c r="T30" i="1" s="1"/>
  <c r="CJ30" i="34"/>
  <c r="AB30" i="34" s="1"/>
  <c r="CD30" i="34"/>
  <c r="V30" i="34" s="1"/>
  <c r="BX30" i="34"/>
  <c r="P30" i="34" s="1"/>
  <c r="BR30" i="34"/>
  <c r="J30" i="34" s="1"/>
  <c r="D30" i="25"/>
  <c r="R30" i="1" s="1"/>
  <c r="CN30" i="34"/>
  <c r="AF30" i="34" s="1"/>
  <c r="BW30" i="34"/>
  <c r="O30" i="34" s="1"/>
  <c r="AH30" i="34"/>
  <c r="O30" i="1" s="1"/>
  <c r="D30" i="22"/>
  <c r="D30" i="21"/>
  <c r="AF30" i="33"/>
  <c r="D30" i="20"/>
  <c r="D30" i="19"/>
  <c r="D30" i="18"/>
  <c r="D30" i="17"/>
  <c r="D30" i="16"/>
  <c r="D30" i="15"/>
  <c r="D30" i="14"/>
  <c r="D30" i="13"/>
  <c r="D30" i="8"/>
  <c r="AI30" i="33"/>
  <c r="N30" i="1"/>
  <c r="M30" i="1"/>
  <c r="L30" i="1"/>
  <c r="K30" i="1"/>
  <c r="J30" i="1"/>
  <c r="I30" i="1"/>
  <c r="AY29" i="3"/>
  <c r="AP29" i="3"/>
  <c r="AD29" i="1" s="1"/>
  <c r="AD29" i="3"/>
  <c r="AB29" i="3" s="1"/>
  <c r="S29" i="3"/>
  <c r="Q29" i="3" s="1"/>
  <c r="P29" i="3"/>
  <c r="O29" i="3"/>
  <c r="F29" i="1" s="1"/>
  <c r="F29" i="3"/>
  <c r="CL29" i="34"/>
  <c r="AD29" i="34" s="1"/>
  <c r="CK29" i="34"/>
  <c r="AC29" i="34" s="1"/>
  <c r="CE29" i="34"/>
  <c r="W29" i="34" s="1"/>
  <c r="BZ29" i="34"/>
  <c r="R29" i="34" s="1"/>
  <c r="BY29" i="34"/>
  <c r="Q29" i="34" s="1"/>
  <c r="BT29" i="34"/>
  <c r="L29" i="34" s="1"/>
  <c r="BS29" i="34"/>
  <c r="K29" i="34" s="1"/>
  <c r="D29" i="32"/>
  <c r="CM29" i="34"/>
  <c r="AE29" i="34" s="1"/>
  <c r="CF29" i="34"/>
  <c r="X29" i="34" s="1"/>
  <c r="CA29" i="34"/>
  <c r="S29" i="34" s="1"/>
  <c r="BO29" i="34"/>
  <c r="G29" i="34" s="1"/>
  <c r="D29" i="31"/>
  <c r="CN29" i="34"/>
  <c r="AF29" i="34" s="1"/>
  <c r="CG29" i="34"/>
  <c r="Y29" i="34" s="1"/>
  <c r="CD29" i="34"/>
  <c r="V29" i="34" s="1"/>
  <c r="CB29" i="34"/>
  <c r="T29" i="34" s="1"/>
  <c r="BV29" i="34"/>
  <c r="N29" i="34" s="1"/>
  <c r="BU29" i="34"/>
  <c r="M29" i="34" s="1"/>
  <c r="D29" i="30"/>
  <c r="W29" i="1" s="1"/>
  <c r="CH29" i="34"/>
  <c r="Z29" i="34" s="1"/>
  <c r="BP29" i="34"/>
  <c r="H29" i="34" s="1"/>
  <c r="D29" i="29"/>
  <c r="V29" i="1" s="1"/>
  <c r="BR29" i="34"/>
  <c r="J29" i="34" s="1"/>
  <c r="D29" i="28"/>
  <c r="U29" i="1" s="1"/>
  <c r="CJ29" i="34"/>
  <c r="AB29" i="34" s="1"/>
  <c r="D29" i="27"/>
  <c r="T29" i="1" s="1"/>
  <c r="BX29" i="34"/>
  <c r="P29" i="34" s="1"/>
  <c r="D29" i="26"/>
  <c r="S29" i="1" s="1"/>
  <c r="D29" i="25"/>
  <c r="R29" i="1" s="1"/>
  <c r="CO29" i="34"/>
  <c r="AG29" i="34" s="1"/>
  <c r="CI29" i="34"/>
  <c r="AA29" i="34" s="1"/>
  <c r="CC29" i="34"/>
  <c r="U29" i="34" s="1"/>
  <c r="BW29" i="34"/>
  <c r="O29" i="34" s="1"/>
  <c r="BQ29" i="34"/>
  <c r="I29" i="34" s="1"/>
  <c r="AH29" i="34"/>
  <c r="O29" i="1" s="1"/>
  <c r="D29" i="22"/>
  <c r="AF29" i="33"/>
  <c r="D29" i="21"/>
  <c r="D29" i="20"/>
  <c r="D29" i="19"/>
  <c r="D29" i="18"/>
  <c r="AI29" i="33"/>
  <c r="D29" i="17"/>
  <c r="D29" i="16"/>
  <c r="D29" i="15"/>
  <c r="D29" i="14"/>
  <c r="D29" i="13"/>
  <c r="AC29" i="1"/>
  <c r="N29" i="1"/>
  <c r="M29" i="1"/>
  <c r="L29" i="1"/>
  <c r="K29" i="1"/>
  <c r="J29" i="1"/>
  <c r="I29" i="1"/>
  <c r="AY28" i="3"/>
  <c r="AP28" i="3"/>
  <c r="AD28" i="3"/>
  <c r="S28" i="3"/>
  <c r="Q28" i="3" s="1"/>
  <c r="O28" i="3"/>
  <c r="AB28" i="1" s="1"/>
  <c r="N28" i="1"/>
  <c r="I28" i="1"/>
  <c r="J28" i="1"/>
  <c r="H28" i="1"/>
  <c r="CL28" i="34"/>
  <c r="AD28" i="34" s="1"/>
  <c r="CG28" i="34"/>
  <c r="Y28" i="34" s="1"/>
  <c r="CC28" i="34"/>
  <c r="U28" i="34" s="1"/>
  <c r="CB28" i="34"/>
  <c r="T28" i="34" s="1"/>
  <c r="BV28" i="34"/>
  <c r="N28" i="34" s="1"/>
  <c r="BU28" i="34"/>
  <c r="M28" i="34" s="1"/>
  <c r="BT28" i="34"/>
  <c r="L28" i="34" s="1"/>
  <c r="BS28" i="34"/>
  <c r="K28" i="34" s="1"/>
  <c r="D28" i="32"/>
  <c r="CO28" i="34"/>
  <c r="AG28" i="34" s="1"/>
  <c r="CN28" i="34"/>
  <c r="AF28" i="34" s="1"/>
  <c r="CM28" i="34"/>
  <c r="AE28" i="34" s="1"/>
  <c r="CK28" i="34"/>
  <c r="AC28" i="34" s="1"/>
  <c r="BY28" i="34"/>
  <c r="Q28" i="34" s="1"/>
  <c r="D28" i="31"/>
  <c r="CE28" i="34"/>
  <c r="W28" i="34" s="1"/>
  <c r="CA28" i="34"/>
  <c r="S28" i="34" s="1"/>
  <c r="BZ28" i="34"/>
  <c r="R28" i="34" s="1"/>
  <c r="BQ28" i="34"/>
  <c r="I28" i="34" s="1"/>
  <c r="BO28" i="34"/>
  <c r="G28" i="34" s="1"/>
  <c r="D28" i="30"/>
  <c r="W28" i="1" s="1"/>
  <c r="CH28" i="34"/>
  <c r="Z28" i="34" s="1"/>
  <c r="BP28" i="34"/>
  <c r="H28" i="34" s="1"/>
  <c r="D28" i="29"/>
  <c r="V28" i="1" s="1"/>
  <c r="BN28" i="34"/>
  <c r="F28" i="34" s="1"/>
  <c r="D28" i="28"/>
  <c r="U28" i="1" s="1"/>
  <c r="D28" i="27"/>
  <c r="T28" i="1" s="1"/>
  <c r="CI28" i="34"/>
  <c r="AA28" i="34" s="1"/>
  <c r="CF28" i="34"/>
  <c r="X28" i="34" s="1"/>
  <c r="BW28" i="34"/>
  <c r="O28" i="34" s="1"/>
  <c r="CJ28" i="34"/>
  <c r="AB28" i="34" s="1"/>
  <c r="CD28" i="34"/>
  <c r="V28" i="34" s="1"/>
  <c r="BX28" i="34"/>
  <c r="P28" i="34" s="1"/>
  <c r="BR28" i="34"/>
  <c r="J28" i="34" s="1"/>
  <c r="AH28" i="34"/>
  <c r="O28" i="1" s="1"/>
  <c r="D28" i="22"/>
  <c r="D28" i="21"/>
  <c r="AI28" i="33"/>
  <c r="D28" i="19"/>
  <c r="D28" i="17"/>
  <c r="AF28" i="33"/>
  <c r="D28" i="16"/>
  <c r="D28" i="15"/>
  <c r="D28" i="14"/>
  <c r="D28" i="8"/>
  <c r="AC28" i="1"/>
  <c r="M28" i="1"/>
  <c r="L28" i="1"/>
  <c r="K28" i="1"/>
  <c r="F28" i="1"/>
  <c r="AY27" i="3"/>
  <c r="AP27" i="3"/>
  <c r="AD27" i="1" s="1"/>
  <c r="AC27" i="1"/>
  <c r="AD27" i="3"/>
  <c r="AB27" i="3" s="1"/>
  <c r="S27" i="3"/>
  <c r="Q27" i="3" s="1"/>
  <c r="O27" i="3"/>
  <c r="AB27" i="1" s="1"/>
  <c r="I27" i="1"/>
  <c r="L27" i="1"/>
  <c r="K27" i="1"/>
  <c r="H27" i="1"/>
  <c r="CL27" i="34"/>
  <c r="AD27" i="34" s="1"/>
  <c r="CK27" i="34"/>
  <c r="AC27" i="34" s="1"/>
  <c r="CG27" i="34"/>
  <c r="Y27" i="34" s="1"/>
  <c r="CE27" i="34"/>
  <c r="W27" i="34" s="1"/>
  <c r="CA27" i="34"/>
  <c r="S27" i="34" s="1"/>
  <c r="BZ27" i="34"/>
  <c r="R27" i="34" s="1"/>
  <c r="BY27" i="34"/>
  <c r="Q27" i="34" s="1"/>
  <c r="BU27" i="34"/>
  <c r="M27" i="34" s="1"/>
  <c r="BT27" i="34"/>
  <c r="L27" i="34" s="1"/>
  <c r="BS27" i="34"/>
  <c r="K27" i="34" s="1"/>
  <c r="BO27" i="34"/>
  <c r="G27" i="34" s="1"/>
  <c r="D27" i="32"/>
  <c r="CN27" i="34"/>
  <c r="AF27" i="34" s="1"/>
  <c r="CH27" i="34"/>
  <c r="Z27" i="34" s="1"/>
  <c r="CF27" i="34"/>
  <c r="X27" i="34" s="1"/>
  <c r="CB27" i="34"/>
  <c r="T27" i="34" s="1"/>
  <c r="BV27" i="34"/>
  <c r="N27" i="34" s="1"/>
  <c r="BP27" i="34"/>
  <c r="H27" i="34" s="1"/>
  <c r="D27" i="31"/>
  <c r="CM27" i="34"/>
  <c r="AE27" i="34" s="1"/>
  <c r="BX27" i="34"/>
  <c r="P27" i="34" s="1"/>
  <c r="D27" i="30"/>
  <c r="W27" i="1" s="1"/>
  <c r="BR27" i="34"/>
  <c r="J27" i="34" s="1"/>
  <c r="BN27" i="34"/>
  <c r="F27" i="34" s="1"/>
  <c r="D27" i="29"/>
  <c r="V27" i="1" s="1"/>
  <c r="D27" i="28"/>
  <c r="U27" i="1" s="1"/>
  <c r="D27" i="27"/>
  <c r="T27" i="1" s="1"/>
  <c r="CO27" i="34"/>
  <c r="AG27" i="34" s="1"/>
  <c r="CC27" i="34"/>
  <c r="U27" i="34" s="1"/>
  <c r="D27" i="26"/>
  <c r="S27" i="1" s="1"/>
  <c r="D27" i="25"/>
  <c r="R27" i="1" s="1"/>
  <c r="CJ27" i="34"/>
  <c r="AB27" i="34" s="1"/>
  <c r="CI27" i="34"/>
  <c r="AA27" i="34" s="1"/>
  <c r="CD27" i="34"/>
  <c r="V27" i="34" s="1"/>
  <c r="BW27" i="34"/>
  <c r="O27" i="34" s="1"/>
  <c r="BQ27" i="34"/>
  <c r="I27" i="34" s="1"/>
  <c r="AH27" i="34"/>
  <c r="O27" i="1" s="1"/>
  <c r="AI27" i="33"/>
  <c r="D27" i="22"/>
  <c r="D27" i="21"/>
  <c r="D27" i="20"/>
  <c r="D27" i="19"/>
  <c r="D27" i="18"/>
  <c r="D27" i="17"/>
  <c r="D27" i="16"/>
  <c r="D27" i="15"/>
  <c r="D27" i="14"/>
  <c r="D27" i="13"/>
  <c r="D27" i="8"/>
  <c r="AF27" i="33"/>
  <c r="N27" i="1"/>
  <c r="M27" i="1"/>
  <c r="J27" i="1"/>
  <c r="AY26" i="3"/>
  <c r="AP26" i="3"/>
  <c r="AD26" i="3"/>
  <c r="AB26" i="3" s="1"/>
  <c r="S26" i="3"/>
  <c r="Q26" i="3" s="1"/>
  <c r="P26" i="3"/>
  <c r="O26" i="3"/>
  <c r="AB26" i="1" s="1"/>
  <c r="N26" i="1"/>
  <c r="F26" i="3"/>
  <c r="E26" i="3"/>
  <c r="CN26" i="34"/>
  <c r="AF26" i="34" s="1"/>
  <c r="CH26" i="34"/>
  <c r="Z26" i="34" s="1"/>
  <c r="CB26" i="34"/>
  <c r="T26" i="34" s="1"/>
  <c r="BZ26" i="34"/>
  <c r="R26" i="34" s="1"/>
  <c r="BV26" i="34"/>
  <c r="N26" i="34" s="1"/>
  <c r="BU26" i="34"/>
  <c r="M26" i="34" s="1"/>
  <c r="BT26" i="34"/>
  <c r="L26" i="34" s="1"/>
  <c r="BN26" i="34"/>
  <c r="F26" i="34" s="1"/>
  <c r="CK26" i="34"/>
  <c r="AC26" i="34" s="1"/>
  <c r="CF26" i="34"/>
  <c r="X26" i="34" s="1"/>
  <c r="CE26" i="34"/>
  <c r="W26" i="34" s="1"/>
  <c r="BY26" i="34"/>
  <c r="Q26" i="34" s="1"/>
  <c r="BS26" i="34"/>
  <c r="K26" i="34" s="1"/>
  <c r="BP26" i="34"/>
  <c r="H26" i="34" s="1"/>
  <c r="D26" i="31"/>
  <c r="D26" i="30"/>
  <c r="W26" i="1" s="1"/>
  <c r="CM26" i="34"/>
  <c r="AE26" i="34" s="1"/>
  <c r="CA26" i="34"/>
  <c r="S26" i="34" s="1"/>
  <c r="D26" i="29"/>
  <c r="V26" i="1" s="1"/>
  <c r="CO26" i="34"/>
  <c r="AG26" i="34" s="1"/>
  <c r="CI26" i="34"/>
  <c r="AA26" i="34" s="1"/>
  <c r="CG26" i="34"/>
  <c r="Y26" i="34" s="1"/>
  <c r="CC26" i="34"/>
  <c r="U26" i="34" s="1"/>
  <c r="BW26" i="34"/>
  <c r="O26" i="34" s="1"/>
  <c r="BQ26" i="34"/>
  <c r="I26" i="34" s="1"/>
  <c r="D26" i="28"/>
  <c r="U26" i="1" s="1"/>
  <c r="D26" i="27"/>
  <c r="T26" i="1" s="1"/>
  <c r="CL26" i="34"/>
  <c r="AD26" i="34" s="1"/>
  <c r="D26" i="25"/>
  <c r="R26" i="1" s="1"/>
  <c r="CJ26" i="34"/>
  <c r="AB26" i="34" s="1"/>
  <c r="CD26" i="34"/>
  <c r="V26" i="34" s="1"/>
  <c r="BX26" i="34"/>
  <c r="P26" i="34" s="1"/>
  <c r="BR26" i="34"/>
  <c r="J26" i="34" s="1"/>
  <c r="AH26" i="34"/>
  <c r="O26" i="1" s="1"/>
  <c r="AF26" i="33"/>
  <c r="D26" i="22"/>
  <c r="D26" i="21"/>
  <c r="D26" i="20"/>
  <c r="D26" i="19"/>
  <c r="D26" i="18"/>
  <c r="AI26" i="33"/>
  <c r="D26" i="16"/>
  <c r="D26" i="15"/>
  <c r="D26" i="14"/>
  <c r="D26" i="13"/>
  <c r="AC26" i="1"/>
  <c r="M26" i="1"/>
  <c r="L26" i="1"/>
  <c r="K26" i="1"/>
  <c r="J26" i="1"/>
  <c r="I26" i="1"/>
  <c r="AY25" i="3"/>
  <c r="AP25" i="3"/>
  <c r="O25" i="3"/>
  <c r="AD25" i="3"/>
  <c r="AB25" i="3" s="1"/>
  <c r="S25" i="3"/>
  <c r="Q25" i="3" s="1"/>
  <c r="N25" i="1"/>
  <c r="F25" i="3"/>
  <c r="CN25" i="34"/>
  <c r="AF25" i="34" s="1"/>
  <c r="CL25" i="34"/>
  <c r="AD25" i="34" s="1"/>
  <c r="CK25" i="34"/>
  <c r="AC25" i="34" s="1"/>
  <c r="CE25" i="34"/>
  <c r="W25" i="34" s="1"/>
  <c r="CB25" i="34"/>
  <c r="T25" i="34" s="1"/>
  <c r="BZ25" i="34"/>
  <c r="R25" i="34" s="1"/>
  <c r="BY25" i="34"/>
  <c r="Q25" i="34" s="1"/>
  <c r="BV25" i="34"/>
  <c r="N25" i="34" s="1"/>
  <c r="BT25" i="34"/>
  <c r="L25" i="34" s="1"/>
  <c r="BS25" i="34"/>
  <c r="K25" i="34" s="1"/>
  <c r="BP25" i="34"/>
  <c r="H25" i="34" s="1"/>
  <c r="BM25" i="34"/>
  <c r="E25" i="34" s="1"/>
  <c r="CM25" i="34"/>
  <c r="AE25" i="34" s="1"/>
  <c r="CG25" i="34"/>
  <c r="Y25" i="34" s="1"/>
  <c r="CF25" i="34"/>
  <c r="X25" i="34" s="1"/>
  <c r="BN25" i="34"/>
  <c r="F25" i="34" s="1"/>
  <c r="CO25" i="34"/>
  <c r="AG25" i="34" s="1"/>
  <c r="CI25" i="34"/>
  <c r="AA25" i="34" s="1"/>
  <c r="BU25" i="34"/>
  <c r="M25" i="34" s="1"/>
  <c r="BO25" i="34"/>
  <c r="G25" i="34" s="1"/>
  <c r="CC25" i="34"/>
  <c r="U25" i="34" s="1"/>
  <c r="CA25" i="34"/>
  <c r="S25" i="34" s="1"/>
  <c r="BW25" i="34"/>
  <c r="O25" i="34" s="1"/>
  <c r="BQ25" i="34"/>
  <c r="I25" i="34" s="1"/>
  <c r="CH25" i="34"/>
  <c r="Z25" i="34" s="1"/>
  <c r="BX25" i="34"/>
  <c r="P25" i="34" s="1"/>
  <c r="CD25" i="34"/>
  <c r="V25" i="34" s="1"/>
  <c r="BR25" i="34"/>
  <c r="J25" i="34" s="1"/>
  <c r="CJ25" i="34"/>
  <c r="AB25" i="34" s="1"/>
  <c r="D25" i="26"/>
  <c r="S25" i="1" s="1"/>
  <c r="D25" i="25"/>
  <c r="R25" i="1" s="1"/>
  <c r="AH25" i="34"/>
  <c r="O25" i="1" s="1"/>
  <c r="AF25" i="33"/>
  <c r="D25" i="22"/>
  <c r="D25" i="21"/>
  <c r="D25" i="20"/>
  <c r="D25" i="18"/>
  <c r="D25" i="17"/>
  <c r="D25" i="16"/>
  <c r="D25" i="15"/>
  <c r="D25" i="14"/>
  <c r="AI25" i="33"/>
  <c r="D25" i="13"/>
  <c r="D25" i="8"/>
  <c r="AC25" i="1"/>
  <c r="M25" i="1"/>
  <c r="L25" i="1"/>
  <c r="K25" i="1"/>
  <c r="J25" i="1"/>
  <c r="I25" i="1"/>
  <c r="AY24" i="3"/>
  <c r="AP24" i="3"/>
  <c r="AD24" i="1" s="1"/>
  <c r="AD24" i="3"/>
  <c r="AB24" i="3" s="1"/>
  <c r="S24" i="3"/>
  <c r="Q24" i="3" s="1"/>
  <c r="P24" i="3"/>
  <c r="O24" i="3"/>
  <c r="AB24" i="1" s="1"/>
  <c r="I24" i="1"/>
  <c r="L24" i="1"/>
  <c r="H24" i="1"/>
  <c r="E24" i="3"/>
  <c r="E24" i="1" s="1"/>
  <c r="CM24" i="34"/>
  <c r="AE24" i="34" s="1"/>
  <c r="CL24" i="34"/>
  <c r="AD24" i="34" s="1"/>
  <c r="CH24" i="34"/>
  <c r="Z24" i="34" s="1"/>
  <c r="CG24" i="34"/>
  <c r="Y24" i="34" s="1"/>
  <c r="BU24" i="34"/>
  <c r="M24" i="34" s="1"/>
  <c r="BT24" i="34"/>
  <c r="L24" i="34" s="1"/>
  <c r="BS24" i="34"/>
  <c r="K24" i="34" s="1"/>
  <c r="BP24" i="34"/>
  <c r="H24" i="34" s="1"/>
  <c r="BN24" i="34"/>
  <c r="F24" i="34" s="1"/>
  <c r="D24" i="32"/>
  <c r="CB24" i="34"/>
  <c r="T24" i="34" s="1"/>
  <c r="CA24" i="34"/>
  <c r="S24" i="34" s="1"/>
  <c r="BY24" i="34"/>
  <c r="Q24" i="34" s="1"/>
  <c r="D24" i="31"/>
  <c r="CD24" i="34"/>
  <c r="V24" i="34" s="1"/>
  <c r="D24" i="30"/>
  <c r="W24" i="1" s="1"/>
  <c r="CN24" i="34"/>
  <c r="AF24" i="34" s="1"/>
  <c r="D24" i="29"/>
  <c r="V24" i="1" s="1"/>
  <c r="CO24" i="34"/>
  <c r="AG24" i="34" s="1"/>
  <c r="CK24" i="34"/>
  <c r="AC24" i="34" s="1"/>
  <c r="CI24" i="34"/>
  <c r="AA24" i="34" s="1"/>
  <c r="BW24" i="34"/>
  <c r="O24" i="34" s="1"/>
  <c r="BQ24" i="34"/>
  <c r="I24" i="34" s="1"/>
  <c r="D24" i="28"/>
  <c r="U24" i="1" s="1"/>
  <c r="CF24" i="34"/>
  <c r="X24" i="34" s="1"/>
  <c r="BZ24" i="34"/>
  <c r="R24" i="34" s="1"/>
  <c r="D24" i="27"/>
  <c r="T24" i="1" s="1"/>
  <c r="CJ24" i="34"/>
  <c r="AB24" i="34" s="1"/>
  <c r="CE24" i="34"/>
  <c r="W24" i="34" s="1"/>
  <c r="BX24" i="34"/>
  <c r="P24" i="34" s="1"/>
  <c r="BR24" i="34"/>
  <c r="J24" i="34" s="1"/>
  <c r="D24" i="26"/>
  <c r="S24" i="1" s="1"/>
  <c r="D24" i="25"/>
  <c r="R24" i="1" s="1"/>
  <c r="CC24" i="34"/>
  <c r="U24" i="34" s="1"/>
  <c r="BV24" i="34"/>
  <c r="N24" i="34" s="1"/>
  <c r="AH24" i="34"/>
  <c r="O24" i="1" s="1"/>
  <c r="AF24" i="33"/>
  <c r="D24" i="22"/>
  <c r="D24" i="21"/>
  <c r="D24" i="20"/>
  <c r="D24" i="19"/>
  <c r="AI24" i="33"/>
  <c r="D24" i="18"/>
  <c r="D24" i="17"/>
  <c r="D24" i="16"/>
  <c r="D24" i="15"/>
  <c r="D24" i="14"/>
  <c r="D24" i="13"/>
  <c r="D24" i="8"/>
  <c r="AC24" i="1"/>
  <c r="N24" i="1"/>
  <c r="M24" i="1"/>
  <c r="K24" i="1"/>
  <c r="J24" i="1"/>
  <c r="F24" i="1"/>
  <c r="AY23" i="3"/>
  <c r="AP23" i="3"/>
  <c r="AD23" i="1" s="1"/>
  <c r="AC23" i="1"/>
  <c r="AD23" i="3"/>
  <c r="AB23" i="3" s="1"/>
  <c r="S23" i="3"/>
  <c r="Q23" i="3" s="1"/>
  <c r="P23" i="3"/>
  <c r="O23" i="3"/>
  <c r="AB23" i="1" s="1"/>
  <c r="I23" i="1"/>
  <c r="K23" i="1"/>
  <c r="J23" i="1"/>
  <c r="F23" i="3"/>
  <c r="E23" i="3"/>
  <c r="E23" i="1" s="1"/>
  <c r="CM23" i="34"/>
  <c r="AE23" i="34" s="1"/>
  <c r="CL23" i="34"/>
  <c r="AD23" i="34" s="1"/>
  <c r="CI23" i="34"/>
  <c r="AA23" i="34" s="1"/>
  <c r="CF23" i="34"/>
  <c r="X23" i="34" s="1"/>
  <c r="CE23" i="34"/>
  <c r="W23" i="34" s="1"/>
  <c r="CA23" i="34"/>
  <c r="S23" i="34" s="1"/>
  <c r="BZ23" i="34"/>
  <c r="R23" i="34" s="1"/>
  <c r="BW23" i="34"/>
  <c r="O23" i="34" s="1"/>
  <c r="BV23" i="34"/>
  <c r="N23" i="34" s="1"/>
  <c r="BU23" i="34"/>
  <c r="M23" i="34" s="1"/>
  <c r="BT23" i="34"/>
  <c r="L23" i="34" s="1"/>
  <c r="BS23" i="34"/>
  <c r="K23" i="34" s="1"/>
  <c r="BO23" i="34"/>
  <c r="G23" i="34" s="1"/>
  <c r="D23" i="32"/>
  <c r="CK23" i="34"/>
  <c r="AC23" i="34" s="1"/>
  <c r="CG23" i="34"/>
  <c r="Y23" i="34" s="1"/>
  <c r="BQ23" i="34"/>
  <c r="I23" i="34" s="1"/>
  <c r="D23" i="31"/>
  <c r="CH23" i="34"/>
  <c r="Z23" i="34" s="1"/>
  <c r="D23" i="30"/>
  <c r="W23" i="1" s="1"/>
  <c r="CO23" i="34"/>
  <c r="AG23" i="34" s="1"/>
  <c r="CN23" i="34"/>
  <c r="AF23" i="34" s="1"/>
  <c r="BY23" i="34"/>
  <c r="Q23" i="34" s="1"/>
  <c r="D23" i="29"/>
  <c r="V23" i="1" s="1"/>
  <c r="CC23" i="34"/>
  <c r="U23" i="34" s="1"/>
  <c r="CB23" i="34"/>
  <c r="T23" i="34" s="1"/>
  <c r="D23" i="28"/>
  <c r="U23" i="1" s="1"/>
  <c r="BP23" i="34"/>
  <c r="H23" i="34" s="1"/>
  <c r="D23" i="26"/>
  <c r="S23" i="1" s="1"/>
  <c r="D23" i="25"/>
  <c r="R23" i="1" s="1"/>
  <c r="CJ23" i="34"/>
  <c r="AB23" i="34" s="1"/>
  <c r="CD23" i="34"/>
  <c r="V23" i="34" s="1"/>
  <c r="BX23" i="34"/>
  <c r="P23" i="34" s="1"/>
  <c r="BR23" i="34"/>
  <c r="J23" i="34" s="1"/>
  <c r="AH23" i="34"/>
  <c r="O23" i="1" s="1"/>
  <c r="D23" i="22"/>
  <c r="AF23" i="33"/>
  <c r="D23" i="21"/>
  <c r="D23" i="20"/>
  <c r="D23" i="19"/>
  <c r="D23" i="18"/>
  <c r="D23" i="17"/>
  <c r="D23" i="16"/>
  <c r="D23" i="15"/>
  <c r="D23" i="14"/>
  <c r="AI23" i="33"/>
  <c r="N23" i="1"/>
  <c r="M23" i="1"/>
  <c r="L23" i="1"/>
  <c r="H23" i="1"/>
  <c r="F23" i="1"/>
  <c r="AY22" i="3"/>
  <c r="AP22" i="3"/>
  <c r="AD22" i="1" s="1"/>
  <c r="AC22" i="1"/>
  <c r="AD22" i="3"/>
  <c r="AB22" i="3" s="1"/>
  <c r="S22" i="3"/>
  <c r="Q22" i="3" s="1"/>
  <c r="O22" i="3"/>
  <c r="AB22" i="1" s="1"/>
  <c r="N22" i="1"/>
  <c r="I22" i="1"/>
  <c r="J22" i="1"/>
  <c r="H22" i="1"/>
  <c r="E22" i="3"/>
  <c r="E22" i="1" s="1"/>
  <c r="CK22" i="34"/>
  <c r="AC22" i="34" s="1"/>
  <c r="CF22" i="34"/>
  <c r="X22" i="34" s="1"/>
  <c r="CE22" i="34"/>
  <c r="W22" i="34" s="1"/>
  <c r="CB22" i="34"/>
  <c r="T22" i="34" s="1"/>
  <c r="CA22" i="34"/>
  <c r="S22" i="34" s="1"/>
  <c r="BZ22" i="34"/>
  <c r="R22" i="34" s="1"/>
  <c r="BY22" i="34"/>
  <c r="Q22" i="34" s="1"/>
  <c r="D22" i="32"/>
  <c r="CO22" i="34"/>
  <c r="AG22" i="34" s="1"/>
  <c r="CN22" i="34"/>
  <c r="AF22" i="34" s="1"/>
  <c r="CM22" i="34"/>
  <c r="AE22" i="34" s="1"/>
  <c r="CH22" i="34"/>
  <c r="Z22" i="34" s="1"/>
  <c r="CG22" i="34"/>
  <c r="Y22" i="34" s="1"/>
  <c r="BO22" i="34"/>
  <c r="G22" i="34" s="1"/>
  <c r="D22" i="31"/>
  <c r="CL22" i="34"/>
  <c r="AD22" i="34" s="1"/>
  <c r="CI22" i="34"/>
  <c r="AA22" i="34" s="1"/>
  <c r="BV22" i="34"/>
  <c r="N22" i="34" s="1"/>
  <c r="BU22" i="34"/>
  <c r="M22" i="34" s="1"/>
  <c r="BT22" i="34"/>
  <c r="L22" i="34" s="1"/>
  <c r="BS22" i="34"/>
  <c r="K22" i="34" s="1"/>
  <c r="D22" i="30"/>
  <c r="W22" i="1" s="1"/>
  <c r="BQ22" i="34"/>
  <c r="I22" i="34" s="1"/>
  <c r="BP22" i="34"/>
  <c r="H22" i="34" s="1"/>
  <c r="D22" i="29"/>
  <c r="V22" i="1" s="1"/>
  <c r="CC22" i="34"/>
  <c r="U22" i="34" s="1"/>
  <c r="D22" i="28"/>
  <c r="U22" i="1" s="1"/>
  <c r="D22" i="27"/>
  <c r="T22" i="1" s="1"/>
  <c r="CD22" i="34"/>
  <c r="V22" i="34" s="1"/>
  <c r="BX22" i="34"/>
  <c r="P22" i="34" s="1"/>
  <c r="BR22" i="34"/>
  <c r="J22" i="34" s="1"/>
  <c r="D22" i="25"/>
  <c r="R22" i="1" s="1"/>
  <c r="CJ22" i="34"/>
  <c r="AB22" i="34" s="1"/>
  <c r="BW22" i="34"/>
  <c r="O22" i="34" s="1"/>
  <c r="AH22" i="34"/>
  <c r="O22" i="1" s="1"/>
  <c r="AI22" i="33"/>
  <c r="AF22" i="33"/>
  <c r="D22" i="21"/>
  <c r="D22" i="19"/>
  <c r="D22" i="18"/>
  <c r="D22" i="16"/>
  <c r="D22" i="15"/>
  <c r="D22" i="14"/>
  <c r="M22" i="1"/>
  <c r="L22" i="1"/>
  <c r="K22" i="1"/>
  <c r="AY21" i="3"/>
  <c r="AP21" i="3"/>
  <c r="AC21" i="1"/>
  <c r="AD21" i="3"/>
  <c r="AB21" i="3" s="1"/>
  <c r="S21" i="3"/>
  <c r="Q21" i="3" s="1"/>
  <c r="P21" i="3"/>
  <c r="O21" i="3"/>
  <c r="AB21" i="1" s="1"/>
  <c r="N21" i="1"/>
  <c r="I21" i="1"/>
  <c r="J21" i="1"/>
  <c r="F21" i="3"/>
  <c r="E21" i="3"/>
  <c r="E21" i="1" s="1"/>
  <c r="CM21" i="34"/>
  <c r="AE21" i="34" s="1"/>
  <c r="CL21" i="34"/>
  <c r="AD21" i="34" s="1"/>
  <c r="CK21" i="34"/>
  <c r="AC21" i="34" s="1"/>
  <c r="CG21" i="34"/>
  <c r="Y21" i="34" s="1"/>
  <c r="CE21" i="34"/>
  <c r="W21" i="34" s="1"/>
  <c r="BY21" i="34"/>
  <c r="Q21" i="34" s="1"/>
  <c r="BT21" i="34"/>
  <c r="L21" i="34" s="1"/>
  <c r="BO21" i="34"/>
  <c r="G21" i="34" s="1"/>
  <c r="BN21" i="34"/>
  <c r="F21" i="34" s="1"/>
  <c r="D21" i="32"/>
  <c r="CH21" i="34"/>
  <c r="Z21" i="34" s="1"/>
  <c r="CA21" i="34"/>
  <c r="S21" i="34" s="1"/>
  <c r="BZ21" i="34"/>
  <c r="R21" i="34" s="1"/>
  <c r="BW21" i="34"/>
  <c r="O21" i="34" s="1"/>
  <c r="BV21" i="34"/>
  <c r="N21" i="34" s="1"/>
  <c r="BU21" i="34"/>
  <c r="M21" i="34" s="1"/>
  <c r="BS21" i="34"/>
  <c r="K21" i="34" s="1"/>
  <c r="BQ21" i="34"/>
  <c r="I21" i="34" s="1"/>
  <c r="D21" i="31"/>
  <c r="CF21" i="34"/>
  <c r="X21" i="34" s="1"/>
  <c r="CB21" i="34"/>
  <c r="T21" i="34" s="1"/>
  <c r="BP21" i="34"/>
  <c r="H21" i="34" s="1"/>
  <c r="D21" i="30"/>
  <c r="W21" i="1" s="1"/>
  <c r="D21" i="29"/>
  <c r="V21" i="1" s="1"/>
  <c r="CO21" i="34"/>
  <c r="AG21" i="34" s="1"/>
  <c r="CN21" i="34"/>
  <c r="AF21" i="34" s="1"/>
  <c r="D21" i="28"/>
  <c r="U21" i="1" s="1"/>
  <c r="CC21" i="34"/>
  <c r="U21" i="34" s="1"/>
  <c r="D21" i="27"/>
  <c r="T21" i="1" s="1"/>
  <c r="CI21" i="34"/>
  <c r="AA21" i="34" s="1"/>
  <c r="D21" i="26"/>
  <c r="S21" i="1" s="1"/>
  <c r="D21" i="25"/>
  <c r="R21" i="1" s="1"/>
  <c r="CJ21" i="34"/>
  <c r="AB21" i="34" s="1"/>
  <c r="CD21" i="34"/>
  <c r="V21" i="34" s="1"/>
  <c r="BX21" i="34"/>
  <c r="P21" i="34" s="1"/>
  <c r="BR21" i="34"/>
  <c r="J21" i="34" s="1"/>
  <c r="AH21" i="34"/>
  <c r="O21" i="1" s="1"/>
  <c r="AI21" i="33"/>
  <c r="D21" i="22"/>
  <c r="AF21" i="33"/>
  <c r="D21" i="21"/>
  <c r="D21" i="20"/>
  <c r="D21" i="19"/>
  <c r="D21" i="18"/>
  <c r="D21" i="17"/>
  <c r="D21" i="16"/>
  <c r="D21" i="14"/>
  <c r="D21" i="13"/>
  <c r="D21" i="8"/>
  <c r="M21" i="1"/>
  <c r="L21" i="1"/>
  <c r="K21" i="1"/>
  <c r="AY20" i="3"/>
  <c r="AP20" i="3"/>
  <c r="AD20" i="1" s="1"/>
  <c r="AD20" i="3"/>
  <c r="AB20" i="3" s="1"/>
  <c r="S20" i="3"/>
  <c r="Q20" i="3" s="1"/>
  <c r="P20" i="3"/>
  <c r="O20" i="3"/>
  <c r="F20" i="1" s="1"/>
  <c r="N20" i="1"/>
  <c r="F20" i="3"/>
  <c r="E20" i="3"/>
  <c r="CN20" i="34"/>
  <c r="AF20" i="34" s="1"/>
  <c r="CM20" i="34"/>
  <c r="AE20" i="34" s="1"/>
  <c r="CL20" i="34"/>
  <c r="AD20" i="34" s="1"/>
  <c r="CH20" i="34"/>
  <c r="Z20" i="34" s="1"/>
  <c r="CG20" i="34"/>
  <c r="Y20" i="34" s="1"/>
  <c r="CF20" i="34"/>
  <c r="X20" i="34" s="1"/>
  <c r="CE20" i="34"/>
  <c r="W20" i="34" s="1"/>
  <c r="CA20" i="34"/>
  <c r="S20" i="34" s="1"/>
  <c r="BU20" i="34"/>
  <c r="M20" i="34" s="1"/>
  <c r="BT20" i="34"/>
  <c r="L20" i="34" s="1"/>
  <c r="D20" i="32"/>
  <c r="CK20" i="34"/>
  <c r="AC20" i="34" s="1"/>
  <c r="CC20" i="34"/>
  <c r="U20" i="34" s="1"/>
  <c r="CB20" i="34"/>
  <c r="T20" i="34" s="1"/>
  <c r="BO20" i="34"/>
  <c r="G20" i="34" s="1"/>
  <c r="BN20" i="34"/>
  <c r="F20" i="34" s="1"/>
  <c r="D20" i="31"/>
  <c r="BZ20" i="34"/>
  <c r="R20" i="34" s="1"/>
  <c r="BY20" i="34"/>
  <c r="Q20" i="34" s="1"/>
  <c r="BV20" i="34"/>
  <c r="N20" i="34" s="1"/>
  <c r="D20" i="30"/>
  <c r="W20" i="1" s="1"/>
  <c r="BP20" i="34"/>
  <c r="H20" i="34" s="1"/>
  <c r="D20" i="29"/>
  <c r="V20" i="1" s="1"/>
  <c r="BS20" i="34"/>
  <c r="K20" i="34" s="1"/>
  <c r="D20" i="28"/>
  <c r="U20" i="1" s="1"/>
  <c r="CO20" i="34"/>
  <c r="AG20" i="34" s="1"/>
  <c r="D20" i="27"/>
  <c r="T20" i="1" s="1"/>
  <c r="CD20" i="34"/>
  <c r="V20" i="34" s="1"/>
  <c r="BX20" i="34"/>
  <c r="P20" i="34" s="1"/>
  <c r="BR20" i="34"/>
  <c r="J20" i="34" s="1"/>
  <c r="D20" i="26"/>
  <c r="S20" i="1" s="1"/>
  <c r="D20" i="25"/>
  <c r="R20" i="1" s="1"/>
  <c r="CJ20" i="34"/>
  <c r="AB20" i="34" s="1"/>
  <c r="CI20" i="34"/>
  <c r="AA20" i="34" s="1"/>
  <c r="BW20" i="34"/>
  <c r="O20" i="34" s="1"/>
  <c r="BQ20" i="34"/>
  <c r="I20" i="34" s="1"/>
  <c r="AH20" i="34"/>
  <c r="O20" i="1" s="1"/>
  <c r="AF20" i="33"/>
  <c r="D20" i="22"/>
  <c r="AI20" i="33"/>
  <c r="D20" i="20"/>
  <c r="D20" i="19"/>
  <c r="D20" i="18"/>
  <c r="D20" i="15"/>
  <c r="D20" i="14"/>
  <c r="D20" i="13"/>
  <c r="D20" i="8"/>
  <c r="AC20" i="1"/>
  <c r="M20" i="1"/>
  <c r="L20" i="1"/>
  <c r="K20" i="1"/>
  <c r="J20" i="1"/>
  <c r="I20" i="1"/>
  <c r="E20" i="1"/>
  <c r="AY19" i="3"/>
  <c r="AP19" i="3"/>
  <c r="AD19" i="1" s="1"/>
  <c r="AC19" i="1"/>
  <c r="AD19" i="3"/>
  <c r="AB19" i="3" s="1"/>
  <c r="S19" i="3"/>
  <c r="Q19" i="3" s="1"/>
  <c r="O19" i="3"/>
  <c r="AB19" i="1" s="1"/>
  <c r="I19" i="1"/>
  <c r="K19" i="1"/>
  <c r="J19" i="1"/>
  <c r="F19" i="3"/>
  <c r="E19" i="3"/>
  <c r="E19" i="1" s="1"/>
  <c r="CN19" i="34"/>
  <c r="AF19" i="34" s="1"/>
  <c r="CM19" i="34"/>
  <c r="AE19" i="34" s="1"/>
  <c r="CG19" i="34"/>
  <c r="Y19" i="34" s="1"/>
  <c r="CF19" i="34"/>
  <c r="X19" i="34" s="1"/>
  <c r="CE19" i="34"/>
  <c r="W19" i="34" s="1"/>
  <c r="CA19" i="34"/>
  <c r="S19" i="34" s="1"/>
  <c r="BZ19" i="34"/>
  <c r="R19" i="34" s="1"/>
  <c r="BY19" i="34"/>
  <c r="Q19" i="34" s="1"/>
  <c r="BV19" i="34"/>
  <c r="N19" i="34" s="1"/>
  <c r="BU19" i="34"/>
  <c r="M19" i="34" s="1"/>
  <c r="D19" i="32"/>
  <c r="CL19" i="34"/>
  <c r="AD19" i="34" s="1"/>
  <c r="CK19" i="34"/>
  <c r="AC19" i="34" s="1"/>
  <c r="CH19" i="34"/>
  <c r="Z19" i="34" s="1"/>
  <c r="BT19" i="34"/>
  <c r="L19" i="34" s="1"/>
  <c r="BS19" i="34"/>
  <c r="K19" i="34" s="1"/>
  <c r="D19" i="31"/>
  <c r="BP19" i="34"/>
  <c r="H19" i="34" s="1"/>
  <c r="BO19" i="34"/>
  <c r="G19" i="34" s="1"/>
  <c r="BN19" i="34"/>
  <c r="F19" i="34" s="1"/>
  <c r="D19" i="30"/>
  <c r="W19" i="1" s="1"/>
  <c r="D19" i="29"/>
  <c r="V19" i="1" s="1"/>
  <c r="CO19" i="34"/>
  <c r="AG19" i="34" s="1"/>
  <c r="CC19" i="34"/>
  <c r="U19" i="34" s="1"/>
  <c r="CB19" i="34"/>
  <c r="T19" i="34" s="1"/>
  <c r="D19" i="28"/>
  <c r="U19" i="1" s="1"/>
  <c r="CI19" i="34"/>
  <c r="AA19" i="34" s="1"/>
  <c r="D19" i="27"/>
  <c r="T19" i="1" s="1"/>
  <c r="D19" i="26"/>
  <c r="S19" i="1" s="1"/>
  <c r="D19" i="25"/>
  <c r="R19" i="1" s="1"/>
  <c r="CJ19" i="34"/>
  <c r="AB19" i="34" s="1"/>
  <c r="CD19" i="34"/>
  <c r="V19" i="34" s="1"/>
  <c r="BX19" i="34"/>
  <c r="P19" i="34" s="1"/>
  <c r="BW19" i="34"/>
  <c r="O19" i="34" s="1"/>
  <c r="BR19" i="34"/>
  <c r="J19" i="34" s="1"/>
  <c r="BQ19" i="34"/>
  <c r="I19" i="34" s="1"/>
  <c r="AH19" i="34"/>
  <c r="O19" i="1" s="1"/>
  <c r="AI19" i="33"/>
  <c r="D19" i="22"/>
  <c r="AF19" i="33"/>
  <c r="D19" i="19"/>
  <c r="D19" i="16"/>
  <c r="D19" i="15"/>
  <c r="D19" i="13"/>
  <c r="N19" i="1"/>
  <c r="M19" i="1"/>
  <c r="L19" i="1"/>
  <c r="H19" i="1"/>
  <c r="F19" i="1"/>
  <c r="AY18" i="3"/>
  <c r="AP18" i="3"/>
  <c r="AD18" i="3"/>
  <c r="AB18" i="3" s="1"/>
  <c r="S18" i="3"/>
  <c r="Q18" i="3" s="1"/>
  <c r="O18" i="3"/>
  <c r="F18" i="1" s="1"/>
  <c r="N18" i="1"/>
  <c r="F18" i="3"/>
  <c r="E18" i="3"/>
  <c r="E18" i="1" s="1"/>
  <c r="CL18" i="34"/>
  <c r="AD18" i="34" s="1"/>
  <c r="CG18" i="34"/>
  <c r="Y18" i="34" s="1"/>
  <c r="CF18" i="34"/>
  <c r="X18" i="34" s="1"/>
  <c r="CA18" i="34"/>
  <c r="S18" i="34" s="1"/>
  <c r="BZ18" i="34"/>
  <c r="R18" i="34" s="1"/>
  <c r="BY18" i="34"/>
  <c r="Q18" i="34" s="1"/>
  <c r="BU18" i="34"/>
  <c r="M18" i="34" s="1"/>
  <c r="BT18" i="34"/>
  <c r="L18" i="34" s="1"/>
  <c r="BP18" i="34"/>
  <c r="H18" i="34" s="1"/>
  <c r="BO18" i="34"/>
  <c r="G18" i="34" s="1"/>
  <c r="D18" i="32"/>
  <c r="CO18" i="34"/>
  <c r="AG18" i="34" s="1"/>
  <c r="CK18" i="34"/>
  <c r="AC18" i="34" s="1"/>
  <c r="CH18" i="34"/>
  <c r="Z18" i="34" s="1"/>
  <c r="CE18" i="34"/>
  <c r="W18" i="34" s="1"/>
  <c r="BS18" i="34"/>
  <c r="K18" i="34" s="1"/>
  <c r="D18" i="31"/>
  <c r="CB18" i="34"/>
  <c r="T18" i="34" s="1"/>
  <c r="BN18" i="34"/>
  <c r="D18" i="30"/>
  <c r="W18" i="1" s="1"/>
  <c r="CI18" i="34"/>
  <c r="AA18" i="34" s="1"/>
  <c r="BV18" i="34"/>
  <c r="N18" i="34" s="1"/>
  <c r="D18" i="29"/>
  <c r="V18" i="1" s="1"/>
  <c r="CN18" i="34"/>
  <c r="AF18" i="34" s="1"/>
  <c r="CM18" i="34"/>
  <c r="AE18" i="34" s="1"/>
  <c r="D18" i="28"/>
  <c r="U18" i="1" s="1"/>
  <c r="CC18" i="34"/>
  <c r="U18" i="34" s="1"/>
  <c r="D18" i="27"/>
  <c r="T18" i="1" s="1"/>
  <c r="D18" i="26"/>
  <c r="S18" i="1" s="1"/>
  <c r="D18" i="25"/>
  <c r="R18" i="1" s="1"/>
  <c r="CJ18" i="34"/>
  <c r="AB18" i="34" s="1"/>
  <c r="CD18" i="34"/>
  <c r="V18" i="34" s="1"/>
  <c r="BX18" i="34"/>
  <c r="P18" i="34" s="1"/>
  <c r="BW18" i="34"/>
  <c r="O18" i="34" s="1"/>
  <c r="BR18" i="34"/>
  <c r="J18" i="34" s="1"/>
  <c r="BQ18" i="34"/>
  <c r="I18" i="34" s="1"/>
  <c r="AH18" i="34"/>
  <c r="O18" i="1" s="1"/>
  <c r="AF18" i="33"/>
  <c r="D18" i="21"/>
  <c r="D18" i="20"/>
  <c r="D18" i="19"/>
  <c r="D18" i="18"/>
  <c r="D18" i="17"/>
  <c r="D18" i="16"/>
  <c r="D18" i="15"/>
  <c r="D18" i="13"/>
  <c r="D18" i="8"/>
  <c r="AI18" i="33"/>
  <c r="AC18" i="1"/>
  <c r="M18" i="1"/>
  <c r="L18" i="1"/>
  <c r="K18" i="1"/>
  <c r="J18" i="1"/>
  <c r="I18" i="1"/>
  <c r="AY17" i="3"/>
  <c r="AP17" i="3"/>
  <c r="AC17" i="1"/>
  <c r="AD17" i="3"/>
  <c r="AB17" i="3" s="1"/>
  <c r="S17" i="3"/>
  <c r="Q17" i="3" s="1"/>
  <c r="O17" i="3"/>
  <c r="AB17" i="1" s="1"/>
  <c r="N17" i="1"/>
  <c r="I17" i="1"/>
  <c r="J17" i="1"/>
  <c r="F17" i="3"/>
  <c r="E17" i="3"/>
  <c r="CN17" i="34"/>
  <c r="AF17" i="34" s="1"/>
  <c r="CM17" i="34"/>
  <c r="AE17" i="34" s="1"/>
  <c r="CI17" i="34"/>
  <c r="AA17" i="34" s="1"/>
  <c r="CE17" i="34"/>
  <c r="W17" i="34" s="1"/>
  <c r="CB17" i="34"/>
  <c r="T17" i="34" s="1"/>
  <c r="CA17" i="34"/>
  <c r="S17" i="34" s="1"/>
  <c r="BU17" i="34"/>
  <c r="M17" i="34" s="1"/>
  <c r="BT17" i="34"/>
  <c r="L17" i="34" s="1"/>
  <c r="BS17" i="34"/>
  <c r="K17" i="34" s="1"/>
  <c r="BN17" i="34"/>
  <c r="F17" i="34" s="1"/>
  <c r="D17" i="32"/>
  <c r="CL17" i="34"/>
  <c r="AD17" i="34" s="1"/>
  <c r="CH17" i="34"/>
  <c r="Z17" i="34" s="1"/>
  <c r="CG17" i="34"/>
  <c r="Y17" i="34" s="1"/>
  <c r="BZ17" i="34"/>
  <c r="R17" i="34" s="1"/>
  <c r="BY17" i="34"/>
  <c r="Q17" i="34" s="1"/>
  <c r="BV17" i="34"/>
  <c r="N17" i="34" s="1"/>
  <c r="D17" i="31"/>
  <c r="CK17" i="34"/>
  <c r="AC17" i="34" s="1"/>
  <c r="CF17" i="34"/>
  <c r="X17" i="34" s="1"/>
  <c r="BO17" i="34"/>
  <c r="G17" i="34" s="1"/>
  <c r="D17" i="30"/>
  <c r="W17" i="1" s="1"/>
  <c r="BP17" i="34"/>
  <c r="H17" i="34" s="1"/>
  <c r="D17" i="29"/>
  <c r="V17" i="1" s="1"/>
  <c r="D17" i="28"/>
  <c r="U17" i="1" s="1"/>
  <c r="CO17" i="34"/>
  <c r="AG17" i="34" s="1"/>
  <c r="D17" i="27"/>
  <c r="T17" i="1" s="1"/>
  <c r="D17" i="26"/>
  <c r="S17" i="1" s="1"/>
  <c r="CC17" i="34"/>
  <c r="U17" i="34" s="1"/>
  <c r="D17" i="25"/>
  <c r="R17" i="1" s="1"/>
  <c r="CJ17" i="34"/>
  <c r="AB17" i="34" s="1"/>
  <c r="CD17" i="34"/>
  <c r="V17" i="34" s="1"/>
  <c r="BX17" i="34"/>
  <c r="P17" i="34" s="1"/>
  <c r="BW17" i="34"/>
  <c r="O17" i="34" s="1"/>
  <c r="BR17" i="34"/>
  <c r="J17" i="34" s="1"/>
  <c r="BQ17" i="34"/>
  <c r="I17" i="34" s="1"/>
  <c r="AH17" i="34"/>
  <c r="O17" i="1" s="1"/>
  <c r="AF17" i="33"/>
  <c r="D17" i="22"/>
  <c r="D17" i="21"/>
  <c r="AI17" i="33"/>
  <c r="D17" i="20"/>
  <c r="D17" i="19"/>
  <c r="D17" i="17"/>
  <c r="D17" i="16"/>
  <c r="D17" i="14"/>
  <c r="D17" i="13"/>
  <c r="M17" i="1"/>
  <c r="L17" i="1"/>
  <c r="K17" i="1"/>
  <c r="E17" i="1"/>
  <c r="AY16" i="3"/>
  <c r="AP16" i="3"/>
  <c r="AC16" i="1"/>
  <c r="AD16" i="3"/>
  <c r="AB16" i="3" s="1"/>
  <c r="S16" i="3"/>
  <c r="Q16" i="3" s="1"/>
  <c r="O16" i="3"/>
  <c r="AB16" i="1" s="1"/>
  <c r="N16" i="1"/>
  <c r="I16" i="1"/>
  <c r="K16" i="1"/>
  <c r="J16" i="1"/>
  <c r="H16" i="1"/>
  <c r="E16" i="3"/>
  <c r="E16" i="1" s="1"/>
  <c r="CN16" i="34"/>
  <c r="AF16" i="34" s="1"/>
  <c r="CM16" i="34"/>
  <c r="AE16" i="34" s="1"/>
  <c r="CL16" i="34"/>
  <c r="AD16" i="34" s="1"/>
  <c r="CK16" i="34"/>
  <c r="AC16" i="34" s="1"/>
  <c r="CF16" i="34"/>
  <c r="X16" i="34" s="1"/>
  <c r="CE16" i="34"/>
  <c r="W16" i="34" s="1"/>
  <c r="BZ16" i="34"/>
  <c r="R16" i="34" s="1"/>
  <c r="BY16" i="34"/>
  <c r="Q16" i="34" s="1"/>
  <c r="BT16" i="34"/>
  <c r="L16" i="34" s="1"/>
  <c r="BS16" i="34"/>
  <c r="K16" i="34" s="1"/>
  <c r="BP16" i="34"/>
  <c r="H16" i="34" s="1"/>
  <c r="BO16" i="34"/>
  <c r="G16" i="34" s="1"/>
  <c r="D16" i="32"/>
  <c r="CG16" i="34"/>
  <c r="Y16" i="34" s="1"/>
  <c r="CA16" i="34"/>
  <c r="S16" i="34" s="1"/>
  <c r="BN16" i="34"/>
  <c r="F16" i="34" s="1"/>
  <c r="D16" i="31"/>
  <c r="CI16" i="34"/>
  <c r="AA16" i="34" s="1"/>
  <c r="BV16" i="34"/>
  <c r="N16" i="34" s="1"/>
  <c r="BU16" i="34"/>
  <c r="M16" i="34" s="1"/>
  <c r="D16" i="30"/>
  <c r="W16" i="1" s="1"/>
  <c r="CH16" i="34"/>
  <c r="Z16" i="34" s="1"/>
  <c r="D16" i="29"/>
  <c r="V16" i="1" s="1"/>
  <c r="CO16" i="34"/>
  <c r="AG16" i="34" s="1"/>
  <c r="CC16" i="34"/>
  <c r="U16" i="34" s="1"/>
  <c r="CB16" i="34"/>
  <c r="T16" i="34" s="1"/>
  <c r="D16" i="28"/>
  <c r="U16" i="1" s="1"/>
  <c r="D16" i="27"/>
  <c r="T16" i="1" s="1"/>
  <c r="D16" i="26"/>
  <c r="S16" i="1" s="1"/>
  <c r="D16" i="25"/>
  <c r="R16" i="1" s="1"/>
  <c r="CJ16" i="34"/>
  <c r="AB16" i="34" s="1"/>
  <c r="CD16" i="34"/>
  <c r="V16" i="34" s="1"/>
  <c r="BX16" i="34"/>
  <c r="P16" i="34" s="1"/>
  <c r="BW16" i="34"/>
  <c r="O16" i="34" s="1"/>
  <c r="BR16" i="34"/>
  <c r="J16" i="34" s="1"/>
  <c r="BQ16" i="34"/>
  <c r="I16" i="34" s="1"/>
  <c r="AH16" i="34"/>
  <c r="O16" i="1" s="1"/>
  <c r="AI16" i="33"/>
  <c r="AF16" i="33"/>
  <c r="D16" i="22"/>
  <c r="D16" i="21"/>
  <c r="D16" i="20"/>
  <c r="D16" i="18"/>
  <c r="D16" i="17"/>
  <c r="D16" i="16"/>
  <c r="D16" i="15"/>
  <c r="D16" i="14"/>
  <c r="D16" i="13"/>
  <c r="D16" i="8"/>
  <c r="M16" i="1"/>
  <c r="L16" i="1"/>
  <c r="AY15" i="3"/>
  <c r="AP15" i="3"/>
  <c r="AC15" i="1"/>
  <c r="AD15" i="3"/>
  <c r="AB15" i="3" s="1"/>
  <c r="S15" i="3"/>
  <c r="Q15" i="3" s="1"/>
  <c r="O15" i="3"/>
  <c r="AB15" i="1" s="1"/>
  <c r="N15" i="1"/>
  <c r="I15" i="1"/>
  <c r="J15" i="1"/>
  <c r="F15" i="3"/>
  <c r="E15" i="3"/>
  <c r="CN15" i="34"/>
  <c r="AF15" i="34" s="1"/>
  <c r="CM15" i="34"/>
  <c r="AE15" i="34" s="1"/>
  <c r="CL15" i="34"/>
  <c r="AD15" i="34" s="1"/>
  <c r="CK15" i="34"/>
  <c r="AC15" i="34" s="1"/>
  <c r="CH15" i="34"/>
  <c r="Z15" i="34" s="1"/>
  <c r="CG15" i="34"/>
  <c r="Y15" i="34" s="1"/>
  <c r="CF15" i="34"/>
  <c r="X15" i="34" s="1"/>
  <c r="CE15" i="34"/>
  <c r="W15" i="34" s="1"/>
  <c r="CB15" i="34"/>
  <c r="T15" i="34" s="1"/>
  <c r="CA15" i="34"/>
  <c r="S15" i="34" s="1"/>
  <c r="BZ15" i="34"/>
  <c r="R15" i="34" s="1"/>
  <c r="BY15" i="34"/>
  <c r="Q15" i="34" s="1"/>
  <c r="D15" i="32"/>
  <c r="CC15" i="34"/>
  <c r="U15" i="34" s="1"/>
  <c r="BV15" i="34"/>
  <c r="N15" i="34" s="1"/>
  <c r="BU15" i="34"/>
  <c r="M15" i="34" s="1"/>
  <c r="BT15" i="34"/>
  <c r="L15" i="34" s="1"/>
  <c r="BS15" i="34"/>
  <c r="K15" i="34" s="1"/>
  <c r="D15" i="31"/>
  <c r="CI15" i="34"/>
  <c r="AA15" i="34" s="1"/>
  <c r="D15" i="30"/>
  <c r="W15" i="1" s="1"/>
  <c r="CO15" i="34"/>
  <c r="AG15" i="34" s="1"/>
  <c r="BQ15" i="34"/>
  <c r="I15" i="34" s="1"/>
  <c r="BP15" i="34"/>
  <c r="H15" i="34" s="1"/>
  <c r="BO15" i="34"/>
  <c r="G15" i="34" s="1"/>
  <c r="D15" i="29"/>
  <c r="V15" i="1" s="1"/>
  <c r="D15" i="28"/>
  <c r="U15" i="1" s="1"/>
  <c r="BW15" i="34"/>
  <c r="O15" i="34" s="1"/>
  <c r="D15" i="27"/>
  <c r="T15" i="1" s="1"/>
  <c r="D15" i="25"/>
  <c r="R15" i="1" s="1"/>
  <c r="CJ15" i="34"/>
  <c r="AB15" i="34" s="1"/>
  <c r="CD15" i="34"/>
  <c r="V15" i="34" s="1"/>
  <c r="BX15" i="34"/>
  <c r="P15" i="34" s="1"/>
  <c r="BR15" i="34"/>
  <c r="J15" i="34" s="1"/>
  <c r="AH15" i="34"/>
  <c r="O15" i="1" s="1"/>
  <c r="AI15" i="33"/>
  <c r="D15" i="22"/>
  <c r="AF15" i="33"/>
  <c r="D15" i="21"/>
  <c r="D15" i="20"/>
  <c r="D15" i="19"/>
  <c r="D15" i="17"/>
  <c r="D15" i="16"/>
  <c r="D15" i="15"/>
  <c r="M15" i="1"/>
  <c r="L15" i="1"/>
  <c r="K15" i="1"/>
  <c r="E15" i="1"/>
  <c r="AY14" i="3"/>
  <c r="AP14" i="3"/>
  <c r="AD14" i="3"/>
  <c r="AB14" i="3" s="1"/>
  <c r="S14" i="3"/>
  <c r="Q14" i="3" s="1"/>
  <c r="O14" i="3"/>
  <c r="F14" i="1" s="1"/>
  <c r="N14" i="1"/>
  <c r="F14" i="3"/>
  <c r="E14" i="3"/>
  <c r="E14" i="1" s="1"/>
  <c r="CN14" i="34"/>
  <c r="AF14" i="34" s="1"/>
  <c r="CM14" i="34"/>
  <c r="AE14" i="34" s="1"/>
  <c r="CL14" i="34"/>
  <c r="AD14" i="34" s="1"/>
  <c r="CK14" i="34"/>
  <c r="AC14" i="34" s="1"/>
  <c r="CH14" i="34"/>
  <c r="Z14" i="34" s="1"/>
  <c r="CF14" i="34"/>
  <c r="X14" i="34" s="1"/>
  <c r="CE14" i="34"/>
  <c r="W14" i="34" s="1"/>
  <c r="CB14" i="34"/>
  <c r="T14" i="34" s="1"/>
  <c r="CA14" i="34"/>
  <c r="S14" i="34" s="1"/>
  <c r="BZ14" i="34"/>
  <c r="R14" i="34" s="1"/>
  <c r="BY14" i="34"/>
  <c r="Q14" i="34" s="1"/>
  <c r="BT14" i="34"/>
  <c r="L14" i="34" s="1"/>
  <c r="BS14" i="34"/>
  <c r="K14" i="34" s="1"/>
  <c r="BO14" i="34"/>
  <c r="G14" i="34" s="1"/>
  <c r="D14" i="32"/>
  <c r="CG14" i="34"/>
  <c r="Y14" i="34" s="1"/>
  <c r="BV14" i="34"/>
  <c r="N14" i="34" s="1"/>
  <c r="BU14" i="34"/>
  <c r="M14" i="34" s="1"/>
  <c r="D14" i="31"/>
  <c r="BP14" i="34"/>
  <c r="H14" i="34" s="1"/>
  <c r="D14" i="30"/>
  <c r="W14" i="1" s="1"/>
  <c r="CC14" i="34"/>
  <c r="U14" i="34" s="1"/>
  <c r="BW14" i="34"/>
  <c r="O14" i="34" s="1"/>
  <c r="D14" i="29"/>
  <c r="V14" i="1" s="1"/>
  <c r="CI14" i="34"/>
  <c r="AA14" i="34" s="1"/>
  <c r="BQ14" i="34"/>
  <c r="I14" i="34" s="1"/>
  <c r="D14" i="28"/>
  <c r="U14" i="1" s="1"/>
  <c r="D14" i="27"/>
  <c r="T14" i="1" s="1"/>
  <c r="BX14" i="34"/>
  <c r="P14" i="34" s="1"/>
  <c r="BR14" i="34"/>
  <c r="J14" i="34" s="1"/>
  <c r="D14" i="26"/>
  <c r="S14" i="1" s="1"/>
  <c r="D14" i="25"/>
  <c r="R14" i="1" s="1"/>
  <c r="CO14" i="34"/>
  <c r="AG14" i="34" s="1"/>
  <c r="CJ14" i="34"/>
  <c r="AB14" i="34" s="1"/>
  <c r="CD14" i="34"/>
  <c r="V14" i="34" s="1"/>
  <c r="AH14" i="34"/>
  <c r="O14" i="1" s="1"/>
  <c r="AI14" i="33"/>
  <c r="AF14" i="33"/>
  <c r="D14" i="22"/>
  <c r="D14" i="21"/>
  <c r="D14" i="20"/>
  <c r="D14" i="19"/>
  <c r="D14" i="18"/>
  <c r="D14" i="17"/>
  <c r="D14" i="16"/>
  <c r="D14" i="15"/>
  <c r="D14" i="14"/>
  <c r="D14" i="13"/>
  <c r="D14" i="8"/>
  <c r="AC14" i="1"/>
  <c r="M14" i="1"/>
  <c r="L14" i="1"/>
  <c r="K14" i="1"/>
  <c r="J14" i="1"/>
  <c r="I14" i="1"/>
  <c r="AY13" i="3"/>
  <c r="AP13" i="3"/>
  <c r="AD13" i="3"/>
  <c r="AB13" i="3" s="1"/>
  <c r="S13" i="3"/>
  <c r="Q13" i="3" s="1"/>
  <c r="P13" i="3"/>
  <c r="O13" i="3"/>
  <c r="F13" i="1" s="1"/>
  <c r="I13" i="1"/>
  <c r="L13" i="1"/>
  <c r="K13" i="1"/>
  <c r="J13" i="1"/>
  <c r="F13" i="3"/>
  <c r="E13" i="3"/>
  <c r="CN13" i="34"/>
  <c r="AF13" i="34" s="1"/>
  <c r="CM13" i="34"/>
  <c r="AE13" i="34" s="1"/>
  <c r="CL13" i="34"/>
  <c r="AD13" i="34" s="1"/>
  <c r="CK13" i="34"/>
  <c r="AC13" i="34" s="1"/>
  <c r="CH13" i="34"/>
  <c r="Z13" i="34" s="1"/>
  <c r="CG13" i="34"/>
  <c r="Y13" i="34" s="1"/>
  <c r="CF13" i="34"/>
  <c r="X13" i="34" s="1"/>
  <c r="CE13" i="34"/>
  <c r="W13" i="34" s="1"/>
  <c r="BY13" i="34"/>
  <c r="Q13" i="34" s="1"/>
  <c r="BU13" i="34"/>
  <c r="M13" i="34" s="1"/>
  <c r="BT13" i="34"/>
  <c r="L13" i="34" s="1"/>
  <c r="BS13" i="34"/>
  <c r="K13" i="34" s="1"/>
  <c r="BP13" i="34"/>
  <c r="H13" i="34" s="1"/>
  <c r="D13" i="32"/>
  <c r="CI13" i="34"/>
  <c r="AA13" i="34" s="1"/>
  <c r="CB13" i="34"/>
  <c r="T13" i="34" s="1"/>
  <c r="CA13" i="34"/>
  <c r="S13" i="34" s="1"/>
  <c r="BZ13" i="34"/>
  <c r="R13" i="34" s="1"/>
  <c r="BO13" i="34"/>
  <c r="G13" i="34" s="1"/>
  <c r="D13" i="31"/>
  <c r="D13" i="30"/>
  <c r="W13" i="1" s="1"/>
  <c r="BV13" i="34"/>
  <c r="N13" i="34" s="1"/>
  <c r="D13" i="29"/>
  <c r="V13" i="1" s="1"/>
  <c r="D13" i="28"/>
  <c r="U13" i="1" s="1"/>
  <c r="BR13" i="34"/>
  <c r="J13" i="34" s="1"/>
  <c r="D13" i="27"/>
  <c r="T13" i="1" s="1"/>
  <c r="D13" i="26"/>
  <c r="S13" i="1" s="1"/>
  <c r="D13" i="25"/>
  <c r="R13" i="1" s="1"/>
  <c r="CO13" i="34"/>
  <c r="AG13" i="34" s="1"/>
  <c r="CJ13" i="34"/>
  <c r="AB13" i="34" s="1"/>
  <c r="CD13" i="34"/>
  <c r="V13" i="34" s="1"/>
  <c r="CC13" i="34"/>
  <c r="U13" i="34" s="1"/>
  <c r="BX13" i="34"/>
  <c r="P13" i="34" s="1"/>
  <c r="BW13" i="34"/>
  <c r="O13" i="34" s="1"/>
  <c r="BQ13" i="34"/>
  <c r="I13" i="34" s="1"/>
  <c r="AH13" i="34"/>
  <c r="O13" i="1" s="1"/>
  <c r="AF13" i="33"/>
  <c r="D13" i="22"/>
  <c r="D13" i="21"/>
  <c r="D13" i="20"/>
  <c r="AI13" i="33"/>
  <c r="D13" i="19"/>
  <c r="D13" i="18"/>
  <c r="D13" i="17"/>
  <c r="D13" i="16"/>
  <c r="D13" i="15"/>
  <c r="D13" i="14"/>
  <c r="AC13" i="1"/>
  <c r="AB13" i="1"/>
  <c r="N13" i="1"/>
  <c r="M13" i="1"/>
  <c r="E13" i="1"/>
  <c r="AY12" i="3"/>
  <c r="AP12" i="3"/>
  <c r="AD12" i="3"/>
  <c r="AB12" i="3" s="1"/>
  <c r="S12" i="3"/>
  <c r="Q12" i="3" s="1"/>
  <c r="O12" i="3"/>
  <c r="F12" i="1" s="1"/>
  <c r="I12" i="1"/>
  <c r="M12" i="1"/>
  <c r="L12" i="1"/>
  <c r="K12" i="1"/>
  <c r="J12" i="1"/>
  <c r="F12" i="3"/>
  <c r="E12" i="3"/>
  <c r="E12" i="1" s="1"/>
  <c r="CL12" i="34"/>
  <c r="AD12" i="34" s="1"/>
  <c r="CK12" i="34"/>
  <c r="AC12" i="34" s="1"/>
  <c r="CG12" i="34"/>
  <c r="Y12" i="34" s="1"/>
  <c r="CF12" i="34"/>
  <c r="X12" i="34" s="1"/>
  <c r="CC12" i="34"/>
  <c r="U12" i="34" s="1"/>
  <c r="CB12" i="34"/>
  <c r="T12" i="34" s="1"/>
  <c r="CA12" i="34"/>
  <c r="S12" i="34" s="1"/>
  <c r="BZ12" i="34"/>
  <c r="R12" i="34" s="1"/>
  <c r="BY12" i="34"/>
  <c r="Q12" i="34" s="1"/>
  <c r="BU12" i="34"/>
  <c r="M12" i="34" s="1"/>
  <c r="BT12" i="34"/>
  <c r="L12" i="34" s="1"/>
  <c r="BS12" i="34"/>
  <c r="K12" i="34" s="1"/>
  <c r="D12" i="32"/>
  <c r="CH12" i="34"/>
  <c r="Z12" i="34" s="1"/>
  <c r="CE12" i="34"/>
  <c r="W12" i="34" s="1"/>
  <c r="D12" i="31"/>
  <c r="D12" i="30"/>
  <c r="W12" i="1" s="1"/>
  <c r="CO12" i="34"/>
  <c r="AG12" i="34" s="1"/>
  <c r="CN12" i="34"/>
  <c r="AF12" i="34" s="1"/>
  <c r="CM12" i="34"/>
  <c r="AE12" i="34" s="1"/>
  <c r="CI12" i="34"/>
  <c r="AA12" i="34" s="1"/>
  <c r="D12" i="29"/>
  <c r="V12" i="1" s="1"/>
  <c r="BV12" i="34"/>
  <c r="N12" i="34" s="1"/>
  <c r="BO12" i="34"/>
  <c r="G12" i="34" s="1"/>
  <c r="D12" i="28"/>
  <c r="U12" i="1" s="1"/>
  <c r="BQ12" i="34"/>
  <c r="I12" i="34" s="1"/>
  <c r="BP12" i="34"/>
  <c r="H12" i="34" s="1"/>
  <c r="D12" i="27"/>
  <c r="T12" i="1" s="1"/>
  <c r="D12" i="26"/>
  <c r="S12" i="1" s="1"/>
  <c r="D12" i="25"/>
  <c r="R12" i="1" s="1"/>
  <c r="CJ12" i="34"/>
  <c r="AB12" i="34" s="1"/>
  <c r="CD12" i="34"/>
  <c r="V12" i="34" s="1"/>
  <c r="BX12" i="34"/>
  <c r="P12" i="34" s="1"/>
  <c r="BW12" i="34"/>
  <c r="O12" i="34" s="1"/>
  <c r="BR12" i="34"/>
  <c r="J12" i="34" s="1"/>
  <c r="AH12" i="34"/>
  <c r="O12" i="1" s="1"/>
  <c r="AF12" i="33"/>
  <c r="D12" i="22"/>
  <c r="D12" i="21"/>
  <c r="D12" i="20"/>
  <c r="D12" i="19"/>
  <c r="D12" i="18"/>
  <c r="D12" i="17"/>
  <c r="D12" i="16"/>
  <c r="D12" i="13"/>
  <c r="AI12" i="33"/>
  <c r="D12" i="8"/>
  <c r="AC12" i="1"/>
  <c r="AB12" i="1"/>
  <c r="N12" i="1"/>
  <c r="H12" i="1"/>
  <c r="AY11" i="3"/>
  <c r="AP11" i="3"/>
  <c r="AD11" i="3"/>
  <c r="AB11" i="3" s="1"/>
  <c r="S11" i="3"/>
  <c r="Q11" i="3" s="1"/>
  <c r="O11" i="3"/>
  <c r="AB11" i="1" s="1"/>
  <c r="N11" i="1"/>
  <c r="I11" i="1"/>
  <c r="F11" i="3"/>
  <c r="E11" i="3"/>
  <c r="E11" i="1" s="1"/>
  <c r="CF11" i="34"/>
  <c r="X11" i="34" s="1"/>
  <c r="CE11" i="34"/>
  <c r="W11" i="34" s="1"/>
  <c r="CB11" i="34"/>
  <c r="T11" i="34" s="1"/>
  <c r="CA11" i="34"/>
  <c r="S11" i="34" s="1"/>
  <c r="BZ11" i="34"/>
  <c r="R11" i="34" s="1"/>
  <c r="BY11" i="34"/>
  <c r="Q11" i="34" s="1"/>
  <c r="BU11" i="34"/>
  <c r="M11" i="34" s="1"/>
  <c r="BT11" i="34"/>
  <c r="L11" i="34" s="1"/>
  <c r="BS11" i="34"/>
  <c r="K11" i="34" s="1"/>
  <c r="D11" i="32"/>
  <c r="CO11" i="34"/>
  <c r="AG11" i="34" s="1"/>
  <c r="CN11" i="34"/>
  <c r="AF11" i="34" s="1"/>
  <c r="CM11" i="34"/>
  <c r="AE11" i="34" s="1"/>
  <c r="CL11" i="34"/>
  <c r="AD11" i="34" s="1"/>
  <c r="CK11" i="34"/>
  <c r="AC11" i="34" s="1"/>
  <c r="CC11" i="34"/>
  <c r="U11" i="34" s="1"/>
  <c r="BV11" i="34"/>
  <c r="N11" i="34" s="1"/>
  <c r="BP11" i="34"/>
  <c r="H11" i="34" s="1"/>
  <c r="BO11" i="34"/>
  <c r="G11" i="34" s="1"/>
  <c r="D11" i="31"/>
  <c r="BQ11" i="34"/>
  <c r="I11" i="34" s="1"/>
  <c r="D11" i="30"/>
  <c r="W11" i="1" s="1"/>
  <c r="CI11" i="34"/>
  <c r="AA11" i="34" s="1"/>
  <c r="CH11" i="34"/>
  <c r="Z11" i="34" s="1"/>
  <c r="CG11" i="34"/>
  <c r="Y11" i="34" s="1"/>
  <c r="D11" i="29"/>
  <c r="V11" i="1" s="1"/>
  <c r="D11" i="28"/>
  <c r="U11" i="1" s="1"/>
  <c r="D11" i="27"/>
  <c r="T11" i="1" s="1"/>
  <c r="D11" i="26"/>
  <c r="S11" i="1" s="1"/>
  <c r="D11" i="25"/>
  <c r="R11" i="1" s="1"/>
  <c r="CJ11" i="34"/>
  <c r="AB11" i="34" s="1"/>
  <c r="CD11" i="34"/>
  <c r="V11" i="34" s="1"/>
  <c r="BX11" i="34"/>
  <c r="P11" i="34" s="1"/>
  <c r="BW11" i="34"/>
  <c r="O11" i="34" s="1"/>
  <c r="BR11" i="34"/>
  <c r="J11" i="34" s="1"/>
  <c r="AH11" i="34"/>
  <c r="O11" i="1" s="1"/>
  <c r="AF11" i="33"/>
  <c r="D11" i="22"/>
  <c r="D11" i="21"/>
  <c r="AI11" i="33"/>
  <c r="D11" i="20"/>
  <c r="D11" i="19"/>
  <c r="D11" i="17"/>
  <c r="D11" i="16"/>
  <c r="D11" i="15"/>
  <c r="D11" i="14"/>
  <c r="AC11" i="1"/>
  <c r="M11" i="1"/>
  <c r="L11" i="1"/>
  <c r="K11" i="1"/>
  <c r="J11" i="1"/>
  <c r="AY10" i="3"/>
  <c r="AP10" i="3"/>
  <c r="AD10" i="3"/>
  <c r="AB10" i="3" s="1"/>
  <c r="S10" i="3"/>
  <c r="Q10" i="3" s="1"/>
  <c r="O10" i="3"/>
  <c r="F10" i="1" s="1"/>
  <c r="N10" i="1"/>
  <c r="F10" i="3"/>
  <c r="E10" i="3"/>
  <c r="CN10" i="34"/>
  <c r="AF10" i="34" s="1"/>
  <c r="CM10" i="34"/>
  <c r="AE10" i="34" s="1"/>
  <c r="CL10" i="34"/>
  <c r="AD10" i="34" s="1"/>
  <c r="CK10" i="34"/>
  <c r="AC10" i="34" s="1"/>
  <c r="CG10" i="34"/>
  <c r="Y10" i="34" s="1"/>
  <c r="CF10" i="34"/>
  <c r="X10" i="34" s="1"/>
  <c r="CE10" i="34"/>
  <c r="W10" i="34" s="1"/>
  <c r="CB10" i="34"/>
  <c r="T10" i="34" s="1"/>
  <c r="BT10" i="34"/>
  <c r="L10" i="34" s="1"/>
  <c r="BS10" i="34"/>
  <c r="K10" i="34" s="1"/>
  <c r="BO10" i="34"/>
  <c r="G10" i="34" s="1"/>
  <c r="BN10" i="34"/>
  <c r="F10" i="34" s="1"/>
  <c r="D10" i="32"/>
  <c r="BZ10" i="34"/>
  <c r="R10" i="34" s="1"/>
  <c r="BY10" i="34"/>
  <c r="Q10" i="34" s="1"/>
  <c r="D10" i="31"/>
  <c r="CH10" i="34"/>
  <c r="Z10" i="34" s="1"/>
  <c r="BV10" i="34"/>
  <c r="N10" i="34" s="1"/>
  <c r="BU10" i="34"/>
  <c r="M10" i="34" s="1"/>
  <c r="BQ10" i="34"/>
  <c r="I10" i="34" s="1"/>
  <c r="BP10" i="34"/>
  <c r="H10" i="34" s="1"/>
  <c r="D10" i="30"/>
  <c r="W10" i="1" s="1"/>
  <c r="BX10" i="34"/>
  <c r="P10" i="34" s="1"/>
  <c r="BW10" i="34"/>
  <c r="O10" i="34" s="1"/>
  <c r="D10" i="29"/>
  <c r="V10" i="1" s="1"/>
  <c r="CO10" i="34"/>
  <c r="AG10" i="34" s="1"/>
  <c r="CC10" i="34"/>
  <c r="U10" i="34" s="1"/>
  <c r="CA10" i="34"/>
  <c r="S10" i="34" s="1"/>
  <c r="D10" i="27"/>
  <c r="T10" i="1" s="1"/>
  <c r="D10" i="26"/>
  <c r="S10" i="1" s="1"/>
  <c r="D10" i="25"/>
  <c r="R10" i="1" s="1"/>
  <c r="CJ10" i="34"/>
  <c r="AB10" i="34" s="1"/>
  <c r="CI10" i="34"/>
  <c r="AA10" i="34" s="1"/>
  <c r="CD10" i="34"/>
  <c r="V10" i="34" s="1"/>
  <c r="BR10" i="34"/>
  <c r="J10" i="34" s="1"/>
  <c r="AH10" i="34"/>
  <c r="O10" i="1" s="1"/>
  <c r="AF10" i="33"/>
  <c r="D10" i="22"/>
  <c r="D10" i="21"/>
  <c r="AI10" i="33"/>
  <c r="D10" i="19"/>
  <c r="D10" i="18"/>
  <c r="D10" i="17"/>
  <c r="D10" i="16"/>
  <c r="D10" i="15"/>
  <c r="D10" i="13"/>
  <c r="D10" i="8"/>
  <c r="AC10" i="1"/>
  <c r="M10" i="1"/>
  <c r="L10" i="1"/>
  <c r="K10" i="1"/>
  <c r="J10" i="1"/>
  <c r="I10" i="1"/>
  <c r="E10" i="1"/>
  <c r="AY9" i="3"/>
  <c r="AP9" i="3"/>
  <c r="AC9" i="1"/>
  <c r="AD9" i="3"/>
  <c r="AB9" i="3" s="1"/>
  <c r="S9" i="3"/>
  <c r="Q9" i="3" s="1"/>
  <c r="O9" i="3"/>
  <c r="AB9" i="1" s="1"/>
  <c r="N9" i="1"/>
  <c r="N7" i="1" s="1"/>
  <c r="I9" i="1"/>
  <c r="J9" i="1"/>
  <c r="F9" i="3"/>
  <c r="E9" i="3"/>
  <c r="E9" i="1" s="1"/>
  <c r="CN9" i="34"/>
  <c r="AF9" i="34" s="1"/>
  <c r="CM9" i="34"/>
  <c r="AE9" i="34" s="1"/>
  <c r="CL9" i="34"/>
  <c r="AD9" i="34" s="1"/>
  <c r="CK9" i="34"/>
  <c r="AC9" i="34" s="1"/>
  <c r="CH9" i="34"/>
  <c r="Z9" i="34" s="1"/>
  <c r="CF9" i="34"/>
  <c r="X9" i="34" s="1"/>
  <c r="CE9" i="34"/>
  <c r="W9" i="34" s="1"/>
  <c r="CB9" i="34"/>
  <c r="T9" i="34" s="1"/>
  <c r="BZ9" i="34"/>
  <c r="R9" i="34" s="1"/>
  <c r="BY9" i="34"/>
  <c r="Q9" i="34" s="1"/>
  <c r="BU9" i="34"/>
  <c r="M9" i="34" s="1"/>
  <c r="BT9" i="34"/>
  <c r="L9" i="34" s="1"/>
  <c r="BS9" i="34"/>
  <c r="K9" i="34" s="1"/>
  <c r="D9" i="32"/>
  <c r="CG9" i="34"/>
  <c r="Y9" i="34" s="1"/>
  <c r="BN9" i="34"/>
  <c r="F9" i="34" s="1"/>
  <c r="D9" i="31"/>
  <c r="BP9" i="34"/>
  <c r="H9" i="34" s="1"/>
  <c r="BO9" i="34"/>
  <c r="G9" i="34" s="1"/>
  <c r="D9" i="30"/>
  <c r="W9" i="1" s="1"/>
  <c r="BV9" i="34"/>
  <c r="N9" i="34" s="1"/>
  <c r="D9" i="29"/>
  <c r="V9" i="1" s="1"/>
  <c r="CC9" i="34"/>
  <c r="U9" i="34" s="1"/>
  <c r="CA9" i="34"/>
  <c r="S9" i="34" s="1"/>
  <c r="D9" i="28"/>
  <c r="U9" i="1" s="1"/>
  <c r="D9" i="27"/>
  <c r="T9" i="1" s="1"/>
  <c r="D9" i="26"/>
  <c r="S9" i="1" s="1"/>
  <c r="D9" i="25"/>
  <c r="R9" i="1" s="1"/>
  <c r="CO9" i="34"/>
  <c r="AG9" i="34" s="1"/>
  <c r="CJ9" i="34"/>
  <c r="AB9" i="34" s="1"/>
  <c r="CI9" i="34"/>
  <c r="AA9" i="34" s="1"/>
  <c r="CD9" i="34"/>
  <c r="V9" i="34" s="1"/>
  <c r="BX9" i="34"/>
  <c r="P9" i="34" s="1"/>
  <c r="BW9" i="34"/>
  <c r="O9" i="34" s="1"/>
  <c r="BR9" i="34"/>
  <c r="J9" i="34" s="1"/>
  <c r="BQ9" i="34"/>
  <c r="I9" i="34" s="1"/>
  <c r="AH9" i="34"/>
  <c r="O9" i="1" s="1"/>
  <c r="AF9" i="33"/>
  <c r="P9" i="23"/>
  <c r="J9" i="23"/>
  <c r="J10" i="23" s="1"/>
  <c r="D9" i="21"/>
  <c r="AI9" i="33"/>
  <c r="D9" i="19"/>
  <c r="D9" i="18"/>
  <c r="D9" i="17"/>
  <c r="D9" i="16"/>
  <c r="D9" i="15"/>
  <c r="D9" i="14"/>
  <c r="M9" i="1"/>
  <c r="L9" i="1"/>
  <c r="K9" i="1"/>
  <c r="AY8" i="3"/>
  <c r="AP8" i="3"/>
  <c r="AC8" i="1"/>
  <c r="AD8" i="3"/>
  <c r="AB8" i="3" s="1"/>
  <c r="S8" i="3"/>
  <c r="Q8" i="3" s="1"/>
  <c r="P8" i="3"/>
  <c r="O8" i="3"/>
  <c r="AB8" i="1" s="1"/>
  <c r="N8" i="1"/>
  <c r="I8" i="1"/>
  <c r="I7" i="1" s="1"/>
  <c r="K8" i="1"/>
  <c r="K7" i="1" s="1"/>
  <c r="J8" i="1"/>
  <c r="J7" i="1" s="1"/>
  <c r="H8" i="1"/>
  <c r="E8" i="3"/>
  <c r="E8" i="1" s="1"/>
  <c r="CM8" i="34"/>
  <c r="AE8" i="34" s="1"/>
  <c r="CK8" i="34"/>
  <c r="AC8" i="34" s="1"/>
  <c r="CC8" i="34"/>
  <c r="U8" i="34" s="1"/>
  <c r="CA8" i="34"/>
  <c r="S8" i="34" s="1"/>
  <c r="BY8" i="34"/>
  <c r="Q8" i="34" s="1"/>
  <c r="BO8" i="34"/>
  <c r="G8" i="34" s="1"/>
  <c r="D8" i="32"/>
  <c r="CN8" i="34"/>
  <c r="AF8" i="34" s="1"/>
  <c r="CL8" i="34"/>
  <c r="AD8" i="34" s="1"/>
  <c r="CE8" i="34"/>
  <c r="W8" i="34" s="1"/>
  <c r="CB8" i="34"/>
  <c r="T8" i="34" s="1"/>
  <c r="BZ8" i="34"/>
  <c r="R8" i="34" s="1"/>
  <c r="BV8" i="34"/>
  <c r="N8" i="34" s="1"/>
  <c r="BT8" i="34"/>
  <c r="L8" i="34" s="1"/>
  <c r="BS8" i="34"/>
  <c r="K8" i="34" s="1"/>
  <c r="BN8" i="34"/>
  <c r="F8" i="34" s="1"/>
  <c r="D8" i="31"/>
  <c r="CF8" i="34"/>
  <c r="X8" i="34" s="1"/>
  <c r="D8" i="30"/>
  <c r="W8" i="1" s="1"/>
  <c r="CG8" i="34"/>
  <c r="Y8" i="34" s="1"/>
  <c r="BP8" i="34"/>
  <c r="H8" i="34" s="1"/>
  <c r="D8" i="29"/>
  <c r="V8" i="1" s="1"/>
  <c r="D8" i="28"/>
  <c r="U8" i="1" s="1"/>
  <c r="BU8" i="34"/>
  <c r="M8" i="34" s="1"/>
  <c r="D8" i="27"/>
  <c r="T8" i="1" s="1"/>
  <c r="D8" i="26"/>
  <c r="S8" i="1" s="1"/>
  <c r="D8" i="25"/>
  <c r="R8" i="1" s="1"/>
  <c r="CO8" i="34"/>
  <c r="AG8" i="34" s="1"/>
  <c r="CJ8" i="34"/>
  <c r="AB8" i="34" s="1"/>
  <c r="CI8" i="34"/>
  <c r="AA8" i="34" s="1"/>
  <c r="CH8" i="34"/>
  <c r="Z8" i="34" s="1"/>
  <c r="CD8" i="34"/>
  <c r="V8" i="34" s="1"/>
  <c r="BX8" i="34"/>
  <c r="P8" i="34" s="1"/>
  <c r="BW8" i="34"/>
  <c r="O8" i="34" s="1"/>
  <c r="BR8" i="34"/>
  <c r="J8" i="34" s="1"/>
  <c r="BQ8" i="34"/>
  <c r="I8" i="34" s="1"/>
  <c r="AH8" i="34"/>
  <c r="O8" i="1" s="1"/>
  <c r="O7" i="1" s="1"/>
  <c r="AH8" i="23"/>
  <c r="AH8" i="33" s="1"/>
  <c r="AG8" i="23"/>
  <c r="AG9" i="23" s="1"/>
  <c r="AF8" i="33"/>
  <c r="AE8" i="23"/>
  <c r="AE8" i="33" s="1"/>
  <c r="AD8" i="23"/>
  <c r="AD9" i="23" s="1"/>
  <c r="AC8" i="23"/>
  <c r="AC9" i="23" s="1"/>
  <c r="AB8" i="23"/>
  <c r="AB9" i="23" s="1"/>
  <c r="AA8" i="23"/>
  <c r="AA9" i="23" s="1"/>
  <c r="Z8" i="23"/>
  <c r="Z8" i="33" s="1"/>
  <c r="Y8" i="23"/>
  <c r="Y8" i="33" s="1"/>
  <c r="X8" i="23"/>
  <c r="X9" i="23" s="1"/>
  <c r="W8" i="23"/>
  <c r="W8" i="33" s="1"/>
  <c r="V8" i="23"/>
  <c r="V9" i="23" s="1"/>
  <c r="V10" i="23" s="1"/>
  <c r="V11" i="23" s="1"/>
  <c r="U8" i="23"/>
  <c r="U9" i="23" s="1"/>
  <c r="T8" i="23"/>
  <c r="T9" i="23" s="1"/>
  <c r="S8" i="23"/>
  <c r="S8" i="33" s="1"/>
  <c r="R8" i="23"/>
  <c r="R9" i="23" s="1"/>
  <c r="Q8" i="23"/>
  <c r="Q9" i="23" s="1"/>
  <c r="P8" i="23"/>
  <c r="P8" i="33" s="1"/>
  <c r="O8" i="23"/>
  <c r="O8" i="33" s="1"/>
  <c r="N8" i="23"/>
  <c r="N8" i="33" s="1"/>
  <c r="M8" i="23"/>
  <c r="M8" i="33" s="1"/>
  <c r="L8" i="23"/>
  <c r="L9" i="23" s="1"/>
  <c r="K8" i="23"/>
  <c r="K8" i="33" s="1"/>
  <c r="J8" i="23"/>
  <c r="J8" i="33" s="1"/>
  <c r="I8" i="23"/>
  <c r="I9" i="23" s="1"/>
  <c r="H8" i="23"/>
  <c r="H9" i="23" s="1"/>
  <c r="H10" i="23" s="1"/>
  <c r="G8" i="23"/>
  <c r="G9" i="23" s="1"/>
  <c r="G10" i="23" s="1"/>
  <c r="F8" i="23"/>
  <c r="F8" i="33" s="1"/>
  <c r="E8" i="23"/>
  <c r="E9" i="23" s="1"/>
  <c r="AB8" i="33"/>
  <c r="AA8" i="33"/>
  <c r="V8" i="33"/>
  <c r="U8" i="33"/>
  <c r="D8" i="22"/>
  <c r="D8" i="21"/>
  <c r="D8" i="20"/>
  <c r="AI8" i="33"/>
  <c r="D8" i="19"/>
  <c r="D8" i="18"/>
  <c r="D8" i="17"/>
  <c r="D8" i="16"/>
  <c r="D8" i="15"/>
  <c r="D8" i="14"/>
  <c r="M8" i="1"/>
  <c r="M7" i="1" s="1"/>
  <c r="L8" i="1"/>
  <c r="L7" i="1" s="1"/>
  <c r="F8" i="1"/>
  <c r="AC7" i="1" l="1"/>
  <c r="F16" i="1"/>
  <c r="H7" i="34"/>
  <c r="U7" i="34"/>
  <c r="P7" i="34"/>
  <c r="AD7" i="34"/>
  <c r="V7" i="34"/>
  <c r="AF7" i="34"/>
  <c r="Y7" i="34"/>
  <c r="L7" i="34"/>
  <c r="Z7" i="34"/>
  <c r="AA7" i="34"/>
  <c r="X7" i="34"/>
  <c r="J7" i="34"/>
  <c r="AB7" i="34"/>
  <c r="O7" i="34"/>
  <c r="AG7" i="34"/>
  <c r="W7" i="34"/>
  <c r="S7" i="34"/>
  <c r="K7" i="34"/>
  <c r="Q7" i="34"/>
  <c r="AC7" i="34"/>
  <c r="N7" i="34"/>
  <c r="M7" i="34"/>
  <c r="AE7" i="34"/>
  <c r="I7" i="34"/>
  <c r="R7" i="34"/>
  <c r="T7" i="34"/>
  <c r="BS7" i="34"/>
  <c r="BY7" i="34"/>
  <c r="BR7" i="34"/>
  <c r="BX7" i="34"/>
  <c r="CD7" i="34"/>
  <c r="CJ7" i="34"/>
  <c r="BT7" i="34"/>
  <c r="BZ7" i="34"/>
  <c r="CF7" i="34"/>
  <c r="CL7" i="34"/>
  <c r="BU7" i="34"/>
  <c r="CA7" i="34"/>
  <c r="CG7" i="34"/>
  <c r="CM7" i="34"/>
  <c r="CE7" i="34"/>
  <c r="BP7" i="34"/>
  <c r="BV7" i="34"/>
  <c r="CB7" i="34"/>
  <c r="CH7" i="34"/>
  <c r="CN7" i="34"/>
  <c r="CK7" i="34"/>
  <c r="BQ7" i="34"/>
  <c r="BW7" i="34"/>
  <c r="CC7" i="34"/>
  <c r="CI7" i="34"/>
  <c r="CO7" i="34"/>
  <c r="P11" i="3"/>
  <c r="P15" i="3"/>
  <c r="D15" i="3" s="1"/>
  <c r="P16" i="3"/>
  <c r="P22" i="3"/>
  <c r="P28" i="3"/>
  <c r="P33" i="3"/>
  <c r="P35" i="3"/>
  <c r="D35" i="3" s="1"/>
  <c r="P12" i="3"/>
  <c r="P9" i="3"/>
  <c r="P14" i="3"/>
  <c r="P18" i="3"/>
  <c r="P19" i="3"/>
  <c r="P25" i="3"/>
  <c r="P31" i="3"/>
  <c r="P36" i="3"/>
  <c r="P17" i="3"/>
  <c r="P30" i="3"/>
  <c r="D30" i="3" s="1"/>
  <c r="P10" i="3"/>
  <c r="P27" i="3"/>
  <c r="AH9" i="23"/>
  <c r="AH10" i="23" s="1"/>
  <c r="AH11" i="23" s="1"/>
  <c r="AB10" i="23"/>
  <c r="AB9" i="33"/>
  <c r="S9" i="23"/>
  <c r="S9" i="33" s="1"/>
  <c r="I8" i="33"/>
  <c r="Y9" i="23"/>
  <c r="Y9" i="33" s="1"/>
  <c r="R8" i="33"/>
  <c r="X8" i="33"/>
  <c r="E8" i="33"/>
  <c r="Q8" i="33"/>
  <c r="AG8" i="33"/>
  <c r="M9" i="23"/>
  <c r="M9" i="33" s="1"/>
  <c r="AE9" i="23"/>
  <c r="AE9" i="33" s="1"/>
  <c r="I10" i="23"/>
  <c r="I9" i="33"/>
  <c r="U10" i="23"/>
  <c r="U9" i="33"/>
  <c r="AA10" i="23"/>
  <c r="AA9" i="33"/>
  <c r="E10" i="23"/>
  <c r="E9" i="33"/>
  <c r="Q9" i="33"/>
  <c r="Q10" i="23"/>
  <c r="AC9" i="33"/>
  <c r="AC10" i="23"/>
  <c r="L10" i="23"/>
  <c r="L9" i="33"/>
  <c r="R10" i="23"/>
  <c r="R9" i="33"/>
  <c r="X10" i="23"/>
  <c r="X9" i="33"/>
  <c r="AD9" i="33"/>
  <c r="AD10" i="23"/>
  <c r="H11" i="23"/>
  <c r="H10" i="33"/>
  <c r="T9" i="33"/>
  <c r="T10" i="23"/>
  <c r="G11" i="23"/>
  <c r="G11" i="33" s="1"/>
  <c r="J11" i="23"/>
  <c r="J10" i="33"/>
  <c r="AG9" i="33"/>
  <c r="AG10" i="23"/>
  <c r="L8" i="33"/>
  <c r="AC8" i="33"/>
  <c r="T8" i="33"/>
  <c r="AH9" i="33"/>
  <c r="O9" i="23"/>
  <c r="M10" i="23"/>
  <c r="Y10" i="23"/>
  <c r="P9" i="33"/>
  <c r="P10" i="23"/>
  <c r="V11" i="33"/>
  <c r="V12" i="23"/>
  <c r="AB10" i="33"/>
  <c r="AB11" i="23"/>
  <c r="AH11" i="33"/>
  <c r="AH12" i="23"/>
  <c r="K9" i="23"/>
  <c r="W9" i="23"/>
  <c r="AD8" i="33"/>
  <c r="D8" i="23"/>
  <c r="J9" i="33"/>
  <c r="F9" i="23"/>
  <c r="V10" i="33"/>
  <c r="AH10" i="33"/>
  <c r="V9" i="33"/>
  <c r="N9" i="23"/>
  <c r="Z9" i="23"/>
  <c r="AI7" i="33"/>
  <c r="AF7" i="33"/>
  <c r="F36" i="1"/>
  <c r="Q36" i="3"/>
  <c r="G36" i="1"/>
  <c r="AE36" i="1"/>
  <c r="AM36" i="3"/>
  <c r="F36" i="3"/>
  <c r="E36" i="3"/>
  <c r="X36" i="1"/>
  <c r="Y36" i="1" s="1"/>
  <c r="BN36" i="34"/>
  <c r="F36" i="34" s="1"/>
  <c r="BM36" i="34"/>
  <c r="E36" i="34" s="1"/>
  <c r="AD35" i="1"/>
  <c r="AE35" i="1" s="1"/>
  <c r="AM35" i="3"/>
  <c r="H35" i="1"/>
  <c r="G35" i="1" s="1"/>
  <c r="E35" i="1"/>
  <c r="X35" i="1"/>
  <c r="D35" i="31"/>
  <c r="D35" i="30"/>
  <c r="W35" i="1" s="1"/>
  <c r="BM35" i="34"/>
  <c r="E35" i="34" s="1"/>
  <c r="D35" i="34" s="1"/>
  <c r="D35" i="27"/>
  <c r="T35" i="1" s="1"/>
  <c r="D35" i="26"/>
  <c r="S35" i="1" s="1"/>
  <c r="AB34" i="1"/>
  <c r="G34" i="1"/>
  <c r="Q34" i="3"/>
  <c r="AD34" i="1"/>
  <c r="AM34" i="3"/>
  <c r="E34" i="3"/>
  <c r="X34" i="1"/>
  <c r="Y34" i="1" s="1"/>
  <c r="BM34" i="34"/>
  <c r="E34" i="34" s="1"/>
  <c r="D34" i="34" s="1"/>
  <c r="D34" i="21"/>
  <c r="AB33" i="1"/>
  <c r="AD33" i="1"/>
  <c r="AM33" i="3"/>
  <c r="Q33" i="3"/>
  <c r="G33" i="1"/>
  <c r="E33" i="3"/>
  <c r="X33" i="1"/>
  <c r="Y33" i="1" s="1"/>
  <c r="BM33" i="34"/>
  <c r="E33" i="34" s="1"/>
  <c r="D33" i="34" s="1"/>
  <c r="D33" i="17"/>
  <c r="D33" i="8"/>
  <c r="D32" i="3"/>
  <c r="AD32" i="1"/>
  <c r="AM32" i="3"/>
  <c r="H32" i="1"/>
  <c r="G32" i="1" s="1"/>
  <c r="AB32" i="1"/>
  <c r="AE32" i="1" s="1"/>
  <c r="D32" i="32"/>
  <c r="X32" i="1"/>
  <c r="D32" i="29"/>
  <c r="V32" i="1" s="1"/>
  <c r="BM32" i="34"/>
  <c r="E32" i="34" s="1"/>
  <c r="D32" i="34" s="1"/>
  <c r="P32" i="1"/>
  <c r="Q32" i="1" s="1"/>
  <c r="D32" i="14"/>
  <c r="D32" i="8"/>
  <c r="Q31" i="3"/>
  <c r="G31" i="1"/>
  <c r="AM31" i="3"/>
  <c r="AB31" i="1"/>
  <c r="AE31" i="1" s="1"/>
  <c r="E31" i="3"/>
  <c r="X31" i="1"/>
  <c r="Y31" i="1" s="1"/>
  <c r="BN31" i="34"/>
  <c r="F31" i="34" s="1"/>
  <c r="BM31" i="34"/>
  <c r="E31" i="34" s="1"/>
  <c r="D31" i="8"/>
  <c r="AM30" i="3"/>
  <c r="F30" i="1"/>
  <c r="H30" i="1"/>
  <c r="G30" i="1" s="1"/>
  <c r="AC30" i="1"/>
  <c r="AE30" i="1" s="1"/>
  <c r="X30" i="1"/>
  <c r="D30" i="30"/>
  <c r="W30" i="1" s="1"/>
  <c r="BM30" i="34"/>
  <c r="E30" i="34" s="1"/>
  <c r="D30" i="34" s="1"/>
  <c r="D30" i="26"/>
  <c r="S30" i="1" s="1"/>
  <c r="AB29" i="1"/>
  <c r="AE29" i="1" s="1"/>
  <c r="AM29" i="3"/>
  <c r="H29" i="1"/>
  <c r="G29" i="1" s="1"/>
  <c r="E29" i="3"/>
  <c r="X29" i="1"/>
  <c r="Y29" i="1" s="1"/>
  <c r="BN29" i="34"/>
  <c r="F29" i="34" s="1"/>
  <c r="BM29" i="34"/>
  <c r="E29" i="34" s="1"/>
  <c r="D29" i="8"/>
  <c r="AM28" i="3"/>
  <c r="AD28" i="1"/>
  <c r="AE28" i="1" s="1"/>
  <c r="G28" i="1"/>
  <c r="AB28" i="3"/>
  <c r="F28" i="3"/>
  <c r="E28" i="3"/>
  <c r="X28" i="1"/>
  <c r="BM28" i="34"/>
  <c r="E28" i="34" s="1"/>
  <c r="D28" i="34" s="1"/>
  <c r="D28" i="26"/>
  <c r="S28" i="1" s="1"/>
  <c r="D28" i="25"/>
  <c r="R28" i="1" s="1"/>
  <c r="R7" i="1" s="1"/>
  <c r="D28" i="20"/>
  <c r="D28" i="18"/>
  <c r="D28" i="13"/>
  <c r="G27" i="1"/>
  <c r="AE27" i="1"/>
  <c r="AM27" i="3"/>
  <c r="F27" i="3"/>
  <c r="F27" i="1"/>
  <c r="E27" i="3"/>
  <c r="X27" i="1"/>
  <c r="BM27" i="34"/>
  <c r="E27" i="34" s="1"/>
  <c r="D27" i="34" s="1"/>
  <c r="Y27" i="1"/>
  <c r="F26" i="1"/>
  <c r="D26" i="3"/>
  <c r="AD26" i="1"/>
  <c r="AE26" i="1" s="1"/>
  <c r="AM26" i="3"/>
  <c r="H26" i="1"/>
  <c r="G26" i="1" s="1"/>
  <c r="E26" i="1"/>
  <c r="D26" i="32"/>
  <c r="X26" i="1" s="1"/>
  <c r="BO26" i="34"/>
  <c r="G26" i="34" s="1"/>
  <c r="BM26" i="34"/>
  <c r="E26" i="34" s="1"/>
  <c r="D26" i="26"/>
  <c r="S26" i="1" s="1"/>
  <c r="D26" i="17"/>
  <c r="D26" i="8"/>
  <c r="AD25" i="1"/>
  <c r="AM25" i="3"/>
  <c r="F25" i="1"/>
  <c r="AB25" i="1"/>
  <c r="H25" i="1"/>
  <c r="G25" i="1" s="1"/>
  <c r="E25" i="3"/>
  <c r="D25" i="32"/>
  <c r="D25" i="31"/>
  <c r="D25" i="30"/>
  <c r="W25" i="1" s="1"/>
  <c r="W7" i="1" s="1"/>
  <c r="D25" i="29"/>
  <c r="V25" i="1" s="1"/>
  <c r="V7" i="1" s="1"/>
  <c r="D25" i="28"/>
  <c r="U25" i="1" s="1"/>
  <c r="D25" i="27"/>
  <c r="T25" i="1" s="1"/>
  <c r="BL25" i="34"/>
  <c r="D25" i="34"/>
  <c r="D25" i="19"/>
  <c r="X25" i="1" s="1"/>
  <c r="AM24" i="3"/>
  <c r="G24" i="1"/>
  <c r="AE24" i="1"/>
  <c r="F24" i="3"/>
  <c r="D24" i="3" s="1"/>
  <c r="X24" i="1"/>
  <c r="Y24" i="1" s="1"/>
  <c r="BO24" i="34"/>
  <c r="G24" i="34" s="1"/>
  <c r="BM24" i="34"/>
  <c r="E24" i="34" s="1"/>
  <c r="P24" i="1"/>
  <c r="Q24" i="1" s="1"/>
  <c r="D23" i="3"/>
  <c r="AE23" i="1"/>
  <c r="G23" i="1"/>
  <c r="AM23" i="3"/>
  <c r="X23" i="1"/>
  <c r="BN23" i="34"/>
  <c r="F23" i="34" s="1"/>
  <c r="D23" i="27"/>
  <c r="T23" i="1" s="1"/>
  <c r="T7" i="1" s="1"/>
  <c r="BM23" i="34"/>
  <c r="E23" i="34" s="1"/>
  <c r="P23" i="1"/>
  <c r="Q23" i="1" s="1"/>
  <c r="Y23" i="1"/>
  <c r="D23" i="13"/>
  <c r="D23" i="8"/>
  <c r="F22" i="1"/>
  <c r="G22" i="1"/>
  <c r="AE22" i="1"/>
  <c r="AM22" i="3"/>
  <c r="F22" i="3"/>
  <c r="D22" i="3" s="1"/>
  <c r="X22" i="1"/>
  <c r="BN22" i="34"/>
  <c r="F22" i="34" s="1"/>
  <c r="BM22" i="34"/>
  <c r="E22" i="34" s="1"/>
  <c r="D22" i="26"/>
  <c r="S22" i="1" s="1"/>
  <c r="S7" i="1" s="1"/>
  <c r="D22" i="22"/>
  <c r="D22" i="20"/>
  <c r="D22" i="17"/>
  <c r="D22" i="13"/>
  <c r="D22" i="8"/>
  <c r="F21" i="1"/>
  <c r="D21" i="3"/>
  <c r="AM21" i="3"/>
  <c r="AD21" i="1"/>
  <c r="AE21" i="1"/>
  <c r="H21" i="1"/>
  <c r="G21" i="1" s="1"/>
  <c r="X21" i="1"/>
  <c r="Y21" i="1" s="1"/>
  <c r="BM21" i="34"/>
  <c r="E21" i="34" s="1"/>
  <c r="D21" i="34" s="1"/>
  <c r="D21" i="15"/>
  <c r="D20" i="3"/>
  <c r="AM20" i="3"/>
  <c r="H20" i="1"/>
  <c r="G20" i="1" s="1"/>
  <c r="P20" i="1" s="1"/>
  <c r="Q20" i="1" s="1"/>
  <c r="AB20" i="1"/>
  <c r="AE20" i="1" s="1"/>
  <c r="X20" i="1"/>
  <c r="Y20" i="1" s="1"/>
  <c r="BM20" i="34"/>
  <c r="E20" i="34" s="1"/>
  <c r="D20" i="34" s="1"/>
  <c r="D20" i="21"/>
  <c r="D20" i="17"/>
  <c r="D20" i="16"/>
  <c r="D19" i="3"/>
  <c r="G19" i="1"/>
  <c r="P19" i="1" s="1"/>
  <c r="Q19" i="1" s="1"/>
  <c r="AE19" i="1"/>
  <c r="AM19" i="3"/>
  <c r="X19" i="1"/>
  <c r="Y19" i="1" s="1"/>
  <c r="BM19" i="34"/>
  <c r="E19" i="34" s="1"/>
  <c r="D19" i="34" s="1"/>
  <c r="D19" i="21"/>
  <c r="D19" i="20"/>
  <c r="D19" i="18"/>
  <c r="D19" i="17"/>
  <c r="D19" i="14"/>
  <c r="D19" i="8"/>
  <c r="AB18" i="1"/>
  <c r="AB7" i="1" s="1"/>
  <c r="D18" i="3"/>
  <c r="AM18" i="3"/>
  <c r="AD18" i="1"/>
  <c r="H18" i="1"/>
  <c r="G18" i="1" s="1"/>
  <c r="P18" i="1" s="1"/>
  <c r="Q18" i="1" s="1"/>
  <c r="X18" i="1"/>
  <c r="Y18" i="1" s="1"/>
  <c r="BM18" i="34"/>
  <c r="E18" i="34" s="1"/>
  <c r="F18" i="34"/>
  <c r="D18" i="22"/>
  <c r="D18" i="14"/>
  <c r="F17" i="1"/>
  <c r="D17" i="3"/>
  <c r="AM17" i="3"/>
  <c r="AD17" i="1"/>
  <c r="AE17" i="1" s="1"/>
  <c r="H17" i="1"/>
  <c r="G17" i="1" s="1"/>
  <c r="X17" i="1"/>
  <c r="Y17" i="1" s="1"/>
  <c r="BM17" i="34"/>
  <c r="E17" i="34" s="1"/>
  <c r="D17" i="34" s="1"/>
  <c r="D17" i="18"/>
  <c r="D17" i="15"/>
  <c r="D17" i="8"/>
  <c r="G16" i="1"/>
  <c r="AM16" i="3"/>
  <c r="AD16" i="1"/>
  <c r="AE16" i="1" s="1"/>
  <c r="F16" i="3"/>
  <c r="D16" i="3" s="1"/>
  <c r="BM16" i="34"/>
  <c r="E16" i="34" s="1"/>
  <c r="D16" i="34" s="1"/>
  <c r="P16" i="1"/>
  <c r="Q16" i="1" s="1"/>
  <c r="D16" i="19"/>
  <c r="X16" i="1" s="1"/>
  <c r="Y16" i="1" s="1"/>
  <c r="F15" i="1"/>
  <c r="AD15" i="1"/>
  <c r="AE15" i="1" s="1"/>
  <c r="AM15" i="3"/>
  <c r="H15" i="1"/>
  <c r="G15" i="1" s="1"/>
  <c r="X15" i="1"/>
  <c r="BM15" i="34"/>
  <c r="E15" i="34" s="1"/>
  <c r="BN15" i="34"/>
  <c r="F15" i="34" s="1"/>
  <c r="D15" i="26"/>
  <c r="S15" i="1" s="1"/>
  <c r="D15" i="18"/>
  <c r="D15" i="14"/>
  <c r="D15" i="13"/>
  <c r="D15" i="8"/>
  <c r="AB14" i="1"/>
  <c r="AE14" i="1" s="1"/>
  <c r="D14" i="3"/>
  <c r="AD14" i="1"/>
  <c r="AM14" i="3"/>
  <c r="H14" i="1"/>
  <c r="G14" i="1" s="1"/>
  <c r="P14" i="1" s="1"/>
  <c r="Q14" i="1" s="1"/>
  <c r="X14" i="1"/>
  <c r="Y14" i="1" s="1"/>
  <c r="BN14" i="34"/>
  <c r="F14" i="34" s="1"/>
  <c r="BM14" i="34"/>
  <c r="E14" i="34" s="1"/>
  <c r="D13" i="3"/>
  <c r="AD13" i="1"/>
  <c r="AM13" i="3"/>
  <c r="H13" i="1"/>
  <c r="G13" i="1" s="1"/>
  <c r="P13" i="1" s="1"/>
  <c r="Q13" i="1" s="1"/>
  <c r="AE13" i="1"/>
  <c r="X13" i="1"/>
  <c r="BN13" i="34"/>
  <c r="F13" i="34" s="1"/>
  <c r="BM13" i="34"/>
  <c r="E13" i="34" s="1"/>
  <c r="Y13" i="1"/>
  <c r="D13" i="13"/>
  <c r="D13" i="8"/>
  <c r="D12" i="3"/>
  <c r="AD12" i="1"/>
  <c r="AE12" i="1" s="1"/>
  <c r="AM12" i="3"/>
  <c r="G12" i="1"/>
  <c r="P12" i="1" s="1"/>
  <c r="Q12" i="1" s="1"/>
  <c r="X12" i="1"/>
  <c r="BN12" i="34"/>
  <c r="F12" i="34" s="1"/>
  <c r="BM12" i="34"/>
  <c r="Y12" i="1"/>
  <c r="D12" i="15"/>
  <c r="D12" i="14"/>
  <c r="F11" i="1"/>
  <c r="D11" i="3"/>
  <c r="AM11" i="3"/>
  <c r="AD11" i="1"/>
  <c r="AE11" i="1" s="1"/>
  <c r="H11" i="1"/>
  <c r="G11" i="1" s="1"/>
  <c r="X11" i="1"/>
  <c r="Y11" i="1" s="1"/>
  <c r="BN11" i="34"/>
  <c r="F11" i="34" s="1"/>
  <c r="BM11" i="34"/>
  <c r="E11" i="34" s="1"/>
  <c r="D11" i="18"/>
  <c r="D11" i="13"/>
  <c r="D11" i="8"/>
  <c r="AB10" i="1"/>
  <c r="D10" i="3"/>
  <c r="AD10" i="1"/>
  <c r="AE10" i="1" s="1"/>
  <c r="AM10" i="3"/>
  <c r="H10" i="1"/>
  <c r="G10" i="1" s="1"/>
  <c r="P10" i="1" s="1"/>
  <c r="Q10" i="1" s="1"/>
  <c r="X10" i="1"/>
  <c r="D10" i="28"/>
  <c r="U10" i="1" s="1"/>
  <c r="U7" i="1" s="1"/>
  <c r="BM10" i="34"/>
  <c r="BL10" i="34" s="1"/>
  <c r="D10" i="20"/>
  <c r="G10" i="33"/>
  <c r="D10" i="14"/>
  <c r="F9" i="1"/>
  <c r="F7" i="1" s="1"/>
  <c r="D9" i="3"/>
  <c r="AD9" i="1"/>
  <c r="AE9" i="1" s="1"/>
  <c r="AM9" i="3"/>
  <c r="H9" i="1"/>
  <c r="X9" i="1"/>
  <c r="Y9" i="1" s="1"/>
  <c r="BM9" i="34"/>
  <c r="BL9" i="34" s="1"/>
  <c r="D9" i="22"/>
  <c r="H9" i="33"/>
  <c r="D9" i="20"/>
  <c r="G9" i="33"/>
  <c r="D9" i="13"/>
  <c r="D9" i="8"/>
  <c r="G8" i="1"/>
  <c r="AD8" i="1"/>
  <c r="AM8" i="3"/>
  <c r="F8" i="3"/>
  <c r="D8" i="3" s="1"/>
  <c r="X8" i="1"/>
  <c r="BM8" i="34"/>
  <c r="P8" i="1"/>
  <c r="H8" i="33"/>
  <c r="G8" i="33"/>
  <c r="D8" i="13"/>
  <c r="D8" i="8"/>
  <c r="AE8" i="1" l="1"/>
  <c r="AD7" i="1"/>
  <c r="AE33" i="1"/>
  <c r="G7" i="1"/>
  <c r="P11" i="1"/>
  <c r="Q11" i="1" s="1"/>
  <c r="P22" i="1"/>
  <c r="Q22" i="1" s="1"/>
  <c r="P17" i="1"/>
  <c r="Q17" i="1" s="1"/>
  <c r="AE34" i="1"/>
  <c r="G9" i="1"/>
  <c r="P9" i="1" s="1"/>
  <c r="Q9" i="1" s="1"/>
  <c r="H7" i="1"/>
  <c r="Y32" i="1"/>
  <c r="G7" i="34"/>
  <c r="BL28" i="34"/>
  <c r="Y22" i="1"/>
  <c r="F7" i="34"/>
  <c r="BO7" i="34"/>
  <c r="BN7" i="34"/>
  <c r="E8" i="34"/>
  <c r="BM7" i="34"/>
  <c r="Q8" i="1"/>
  <c r="S10" i="23"/>
  <c r="AE10" i="23"/>
  <c r="AE10" i="33"/>
  <c r="AE11" i="23"/>
  <c r="M10" i="33"/>
  <c r="M11" i="23"/>
  <c r="AG11" i="23"/>
  <c r="AG10" i="33"/>
  <c r="T10" i="33"/>
  <c r="T11" i="23"/>
  <c r="AC11" i="23"/>
  <c r="AC10" i="33"/>
  <c r="S10" i="33"/>
  <c r="S11" i="23"/>
  <c r="W10" i="23"/>
  <c r="W9" i="33"/>
  <c r="V12" i="33"/>
  <c r="V13" i="23"/>
  <c r="O9" i="33"/>
  <c r="O10" i="23"/>
  <c r="X10" i="33"/>
  <c r="X11" i="23"/>
  <c r="AA10" i="33"/>
  <c r="AA11" i="23"/>
  <c r="Z9" i="33"/>
  <c r="Z10" i="23"/>
  <c r="F10" i="23"/>
  <c r="F9" i="33"/>
  <c r="K9" i="33"/>
  <c r="K10" i="23"/>
  <c r="Q11" i="23"/>
  <c r="Q10" i="33"/>
  <c r="N9" i="33"/>
  <c r="N10" i="23"/>
  <c r="AH12" i="33"/>
  <c r="AH13" i="23"/>
  <c r="P11" i="23"/>
  <c r="P10" i="33"/>
  <c r="J12" i="23"/>
  <c r="J11" i="33"/>
  <c r="H11" i="33"/>
  <c r="H12" i="23"/>
  <c r="R11" i="23"/>
  <c r="R10" i="33"/>
  <c r="U11" i="23"/>
  <c r="U10" i="33"/>
  <c r="G12" i="23"/>
  <c r="AD10" i="33"/>
  <c r="AD11" i="23"/>
  <c r="D9" i="23"/>
  <c r="AB12" i="23"/>
  <c r="AB11" i="33"/>
  <c r="Y10" i="33"/>
  <c r="Y11" i="23"/>
  <c r="L10" i="33"/>
  <c r="L11" i="23"/>
  <c r="E11" i="23"/>
  <c r="E10" i="33"/>
  <c r="I11" i="23"/>
  <c r="I10" i="33"/>
  <c r="Y8" i="1"/>
  <c r="X7" i="1"/>
  <c r="Y15" i="1"/>
  <c r="Y30" i="1"/>
  <c r="P30" i="1"/>
  <c r="Q30" i="1" s="1"/>
  <c r="Y10" i="1"/>
  <c r="AE18" i="1"/>
  <c r="P21" i="1"/>
  <c r="Q21" i="1" s="1"/>
  <c r="P15" i="1"/>
  <c r="Q15" i="1" s="1"/>
  <c r="AE25" i="1"/>
  <c r="Y28" i="1"/>
  <c r="P35" i="1"/>
  <c r="Q35" i="1" s="1"/>
  <c r="D36" i="3"/>
  <c r="E36" i="1"/>
  <c r="P36" i="1" s="1"/>
  <c r="Q36" i="1" s="1"/>
  <c r="D36" i="34"/>
  <c r="BL36" i="34"/>
  <c r="BL35" i="34"/>
  <c r="Y35" i="1"/>
  <c r="D34" i="3"/>
  <c r="E34" i="1"/>
  <c r="P34" i="1" s="1"/>
  <c r="Q34" i="1" s="1"/>
  <c r="BL34" i="34"/>
  <c r="E33" i="1"/>
  <c r="P33" i="1" s="1"/>
  <c r="Q33" i="1" s="1"/>
  <c r="D33" i="3"/>
  <c r="BL33" i="34"/>
  <c r="BL32" i="34"/>
  <c r="D31" i="3"/>
  <c r="E31" i="1"/>
  <c r="P31" i="1" s="1"/>
  <c r="Q31" i="1" s="1"/>
  <c r="BL31" i="34"/>
  <c r="D31" i="34"/>
  <c r="BL30" i="34"/>
  <c r="D29" i="3"/>
  <c r="E29" i="1"/>
  <c r="P29" i="1" s="1"/>
  <c r="Q29" i="1" s="1"/>
  <c r="D29" i="34"/>
  <c r="BL29" i="34"/>
  <c r="D28" i="3"/>
  <c r="E28" i="1"/>
  <c r="P28" i="1" s="1"/>
  <c r="Q28" i="1" s="1"/>
  <c r="D27" i="3"/>
  <c r="E27" i="1"/>
  <c r="P27" i="1" s="1"/>
  <c r="Q27" i="1" s="1"/>
  <c r="BL27" i="34"/>
  <c r="P26" i="1"/>
  <c r="Q26" i="1" s="1"/>
  <c r="Y26" i="1"/>
  <c r="D26" i="34"/>
  <c r="BL26" i="34"/>
  <c r="D25" i="3"/>
  <c r="E25" i="1"/>
  <c r="Y25" i="1"/>
  <c r="D24" i="34"/>
  <c r="BL24" i="34"/>
  <c r="D23" i="34"/>
  <c r="BL23" i="34"/>
  <c r="D22" i="34"/>
  <c r="BL22" i="34"/>
  <c r="BL21" i="34"/>
  <c r="BL20" i="34"/>
  <c r="BL19" i="34"/>
  <c r="D18" i="34"/>
  <c r="BL18" i="34"/>
  <c r="BL17" i="34"/>
  <c r="BL16" i="34"/>
  <c r="D15" i="34"/>
  <c r="BL15" i="34"/>
  <c r="D14" i="34"/>
  <c r="BL14" i="34"/>
  <c r="D13" i="34"/>
  <c r="BL13" i="34"/>
  <c r="BL12" i="34"/>
  <c r="E12" i="34"/>
  <c r="D12" i="34" s="1"/>
  <c r="D11" i="34"/>
  <c r="BL11" i="34"/>
  <c r="E10" i="34"/>
  <c r="D10" i="34" s="1"/>
  <c r="E9" i="34"/>
  <c r="D9" i="34" s="1"/>
  <c r="BL8" i="34"/>
  <c r="D8" i="33"/>
  <c r="P25" i="1" l="1"/>
  <c r="Q25" i="1" s="1"/>
  <c r="E7" i="1"/>
  <c r="AE7" i="1"/>
  <c r="BL7" i="34"/>
  <c r="D8" i="34"/>
  <c r="D7" i="34" s="1"/>
  <c r="E7" i="34"/>
  <c r="P7" i="1"/>
  <c r="D9" i="33"/>
  <c r="D9" i="1" s="1"/>
  <c r="Y11" i="33"/>
  <c r="Y12" i="23"/>
  <c r="R12" i="23"/>
  <c r="R11" i="33"/>
  <c r="P11" i="33"/>
  <c r="P12" i="23"/>
  <c r="Z10" i="33"/>
  <c r="Z11" i="23"/>
  <c r="O10" i="33"/>
  <c r="O11" i="23"/>
  <c r="S11" i="33"/>
  <c r="S12" i="23"/>
  <c r="AG12" i="23"/>
  <c r="AG11" i="33"/>
  <c r="K11" i="23"/>
  <c r="K10" i="33"/>
  <c r="AA11" i="33"/>
  <c r="AA12" i="23"/>
  <c r="V13" i="33"/>
  <c r="V14" i="23"/>
  <c r="M11" i="33"/>
  <c r="M12" i="23"/>
  <c r="G13" i="23"/>
  <c r="G12" i="33"/>
  <c r="H12" i="33"/>
  <c r="H13" i="23"/>
  <c r="Q11" i="33"/>
  <c r="Q12" i="23"/>
  <c r="L12" i="23"/>
  <c r="L11" i="33"/>
  <c r="U11" i="33"/>
  <c r="U12" i="23"/>
  <c r="J13" i="23"/>
  <c r="J12" i="33"/>
  <c r="X12" i="23"/>
  <c r="X11" i="33"/>
  <c r="T11" i="33"/>
  <c r="T12" i="23"/>
  <c r="AE11" i="33"/>
  <c r="AE12" i="23"/>
  <c r="I11" i="33"/>
  <c r="I12" i="23"/>
  <c r="AH13" i="33"/>
  <c r="AH14" i="23"/>
  <c r="E11" i="33"/>
  <c r="E12" i="23"/>
  <c r="AB13" i="23"/>
  <c r="AB12" i="33"/>
  <c r="N10" i="33"/>
  <c r="N11" i="23"/>
  <c r="AC11" i="33"/>
  <c r="AC12" i="23"/>
  <c r="AD12" i="23"/>
  <c r="AD11" i="33"/>
  <c r="F10" i="33"/>
  <c r="F11" i="23"/>
  <c r="D10" i="23"/>
  <c r="W11" i="23"/>
  <c r="W10" i="33"/>
  <c r="Y7" i="1"/>
  <c r="D8" i="1"/>
  <c r="Q7" i="1" l="1"/>
  <c r="D10" i="33"/>
  <c r="D10" i="1" s="1"/>
  <c r="W12" i="23"/>
  <c r="W11" i="33"/>
  <c r="H13" i="33"/>
  <c r="H14" i="23"/>
  <c r="M12" i="33"/>
  <c r="M13" i="23"/>
  <c r="Y12" i="33"/>
  <c r="Y13" i="23"/>
  <c r="D11" i="23"/>
  <c r="AC13" i="23"/>
  <c r="AC12" i="33"/>
  <c r="I12" i="33"/>
  <c r="I13" i="23"/>
  <c r="U12" i="33"/>
  <c r="U13" i="23"/>
  <c r="G14" i="23"/>
  <c r="G13" i="33"/>
  <c r="V15" i="23"/>
  <c r="V14" i="33"/>
  <c r="O12" i="23"/>
  <c r="O11" i="33"/>
  <c r="AH14" i="33"/>
  <c r="AH15" i="23"/>
  <c r="J14" i="23"/>
  <c r="J13" i="33"/>
  <c r="S12" i="33"/>
  <c r="S13" i="23"/>
  <c r="P13" i="23"/>
  <c r="P12" i="33"/>
  <c r="K12" i="23"/>
  <c r="K11" i="33"/>
  <c r="AB13" i="33"/>
  <c r="AB14" i="23"/>
  <c r="E13" i="23"/>
  <c r="E12" i="33"/>
  <c r="AE12" i="33"/>
  <c r="AE13" i="23"/>
  <c r="X12" i="33"/>
  <c r="X13" i="23"/>
  <c r="Q13" i="23"/>
  <c r="Q12" i="33"/>
  <c r="AG12" i="33"/>
  <c r="AG13" i="23"/>
  <c r="R13" i="23"/>
  <c r="R12" i="33"/>
  <c r="T13" i="23"/>
  <c r="T12" i="33"/>
  <c r="AD12" i="33"/>
  <c r="AD13" i="23"/>
  <c r="F12" i="23"/>
  <c r="F11" i="33"/>
  <c r="N11" i="33"/>
  <c r="N12" i="23"/>
  <c r="L12" i="33"/>
  <c r="L13" i="23"/>
  <c r="AA12" i="33"/>
  <c r="AA13" i="23"/>
  <c r="Z11" i="33"/>
  <c r="Z12" i="23"/>
  <c r="D11" i="33" l="1"/>
  <c r="D11" i="1" s="1"/>
  <c r="AC13" i="33"/>
  <c r="AC14" i="23"/>
  <c r="R14" i="23"/>
  <c r="R13" i="33"/>
  <c r="Q13" i="33"/>
  <c r="Q14" i="23"/>
  <c r="E13" i="33"/>
  <c r="E14" i="23"/>
  <c r="J14" i="33"/>
  <c r="J15" i="23"/>
  <c r="V16" i="23"/>
  <c r="V15" i="33"/>
  <c r="U14" i="23"/>
  <c r="U13" i="33"/>
  <c r="H14" i="33"/>
  <c r="H15" i="23"/>
  <c r="L13" i="33"/>
  <c r="L14" i="23"/>
  <c r="F12" i="33"/>
  <c r="F13" i="23"/>
  <c r="Z12" i="33"/>
  <c r="Z13" i="23"/>
  <c r="AG14" i="23"/>
  <c r="AG13" i="33"/>
  <c r="AH15" i="33"/>
  <c r="AH16" i="23"/>
  <c r="N12" i="33"/>
  <c r="N13" i="23"/>
  <c r="P13" i="33"/>
  <c r="P14" i="23"/>
  <c r="G15" i="23"/>
  <c r="G14" i="33"/>
  <c r="I14" i="23"/>
  <c r="I13" i="33"/>
  <c r="Y13" i="33"/>
  <c r="Y14" i="23"/>
  <c r="AD14" i="23"/>
  <c r="AD13" i="33"/>
  <c r="X14" i="23"/>
  <c r="X13" i="33"/>
  <c r="AB14" i="33"/>
  <c r="AB15" i="23"/>
  <c r="AA13" i="33"/>
  <c r="AA14" i="23"/>
  <c r="AE13" i="33"/>
  <c r="AE14" i="23"/>
  <c r="S13" i="33"/>
  <c r="S14" i="23"/>
  <c r="W13" i="23"/>
  <c r="W12" i="33"/>
  <c r="T13" i="33"/>
  <c r="T14" i="23"/>
  <c r="D12" i="23"/>
  <c r="K12" i="33"/>
  <c r="K13" i="23"/>
  <c r="O12" i="33"/>
  <c r="O13" i="23"/>
  <c r="M13" i="33"/>
  <c r="M14" i="23"/>
  <c r="D13" i="23" l="1"/>
  <c r="M14" i="33"/>
  <c r="M15" i="23"/>
  <c r="W13" i="33"/>
  <c r="W14" i="23"/>
  <c r="AA14" i="33"/>
  <c r="AA15" i="23"/>
  <c r="X15" i="23"/>
  <c r="X14" i="33"/>
  <c r="P14" i="33"/>
  <c r="P15" i="23"/>
  <c r="AH17" i="23"/>
  <c r="AH16" i="33"/>
  <c r="H16" i="23"/>
  <c r="H15" i="33"/>
  <c r="J15" i="33"/>
  <c r="J16" i="23"/>
  <c r="R15" i="23"/>
  <c r="R14" i="33"/>
  <c r="O13" i="33"/>
  <c r="O14" i="23"/>
  <c r="T14" i="33"/>
  <c r="T15" i="23"/>
  <c r="S14" i="33"/>
  <c r="S15" i="23"/>
  <c r="AD15" i="23"/>
  <c r="AD14" i="33"/>
  <c r="I15" i="23"/>
  <c r="I14" i="33"/>
  <c r="F14" i="23"/>
  <c r="F13" i="33"/>
  <c r="E15" i="23"/>
  <c r="E14" i="33"/>
  <c r="Y14" i="33"/>
  <c r="Y15" i="23"/>
  <c r="V16" i="33"/>
  <c r="V17" i="23"/>
  <c r="D12" i="33"/>
  <c r="AB15" i="33"/>
  <c r="AB16" i="23"/>
  <c r="AG14" i="33"/>
  <c r="AG15" i="23"/>
  <c r="U15" i="23"/>
  <c r="U14" i="33"/>
  <c r="AC14" i="33"/>
  <c r="AC15" i="23"/>
  <c r="K13" i="33"/>
  <c r="K14" i="23"/>
  <c r="AE14" i="33"/>
  <c r="AE15" i="23"/>
  <c r="G16" i="23"/>
  <c r="G15" i="33"/>
  <c r="N13" i="33"/>
  <c r="N14" i="23"/>
  <c r="Z13" i="33"/>
  <c r="Z14" i="23"/>
  <c r="L15" i="23"/>
  <c r="L14" i="33"/>
  <c r="Q14" i="33"/>
  <c r="Q15" i="23"/>
  <c r="X16" i="23" l="1"/>
  <c r="X15" i="33"/>
  <c r="U16" i="23"/>
  <c r="U15" i="33"/>
  <c r="O14" i="33"/>
  <c r="O15" i="23"/>
  <c r="AH18" i="23"/>
  <c r="AH17" i="33"/>
  <c r="AA15" i="33"/>
  <c r="AA16" i="23"/>
  <c r="N14" i="33"/>
  <c r="N15" i="23"/>
  <c r="AE16" i="23"/>
  <c r="AE15" i="33"/>
  <c r="K14" i="33"/>
  <c r="K15" i="23"/>
  <c r="AG15" i="33"/>
  <c r="AG16" i="23"/>
  <c r="E15" i="33"/>
  <c r="E16" i="23"/>
  <c r="AD16" i="23"/>
  <c r="AD15" i="33"/>
  <c r="D13" i="33"/>
  <c r="D13" i="1" s="1"/>
  <c r="S15" i="33"/>
  <c r="S16" i="23"/>
  <c r="W14" i="33"/>
  <c r="W15" i="23"/>
  <c r="Q15" i="33"/>
  <c r="Q16" i="23"/>
  <c r="D12" i="1"/>
  <c r="J16" i="33"/>
  <c r="J17" i="23"/>
  <c r="P15" i="33"/>
  <c r="P16" i="23"/>
  <c r="L16" i="23"/>
  <c r="L15" i="33"/>
  <c r="G17" i="23"/>
  <c r="G16" i="33"/>
  <c r="V18" i="23"/>
  <c r="V17" i="33"/>
  <c r="Z14" i="33"/>
  <c r="Z15" i="23"/>
  <c r="AC16" i="23"/>
  <c r="AC15" i="33"/>
  <c r="F14" i="33"/>
  <c r="F15" i="23"/>
  <c r="D14" i="23"/>
  <c r="R16" i="23"/>
  <c r="R15" i="33"/>
  <c r="I15" i="33"/>
  <c r="I16" i="23"/>
  <c r="AB16" i="33"/>
  <c r="AB17" i="23"/>
  <c r="Y15" i="33"/>
  <c r="Y16" i="23"/>
  <c r="T16" i="23"/>
  <c r="T15" i="33"/>
  <c r="H16" i="33"/>
  <c r="H17" i="23"/>
  <c r="M15" i="33"/>
  <c r="M16" i="23"/>
  <c r="D14" i="33" l="1"/>
  <c r="D14" i="1" s="1"/>
  <c r="AD17" i="23"/>
  <c r="AD16" i="33"/>
  <c r="E17" i="23"/>
  <c r="E16" i="33"/>
  <c r="F16" i="23"/>
  <c r="F15" i="33"/>
  <c r="T16" i="33"/>
  <c r="T17" i="23"/>
  <c r="AH19" i="23"/>
  <c r="AH18" i="33"/>
  <c r="Y17" i="23"/>
  <c r="Y16" i="33"/>
  <c r="V18" i="33"/>
  <c r="V19" i="23"/>
  <c r="P17" i="23"/>
  <c r="P16" i="33"/>
  <c r="AG16" i="33"/>
  <c r="AG17" i="23"/>
  <c r="N15" i="33"/>
  <c r="N16" i="23"/>
  <c r="O15" i="33"/>
  <c r="O16" i="23"/>
  <c r="Z15" i="33"/>
  <c r="Z16" i="23"/>
  <c r="I17" i="23"/>
  <c r="I16" i="33"/>
  <c r="L16" i="33"/>
  <c r="L17" i="23"/>
  <c r="S16" i="33"/>
  <c r="S17" i="23"/>
  <c r="AE17" i="23"/>
  <c r="AE16" i="33"/>
  <c r="U16" i="33"/>
  <c r="U17" i="23"/>
  <c r="M16" i="33"/>
  <c r="M17" i="23"/>
  <c r="AC16" i="33"/>
  <c r="AC17" i="23"/>
  <c r="Q16" i="33"/>
  <c r="Q17" i="23"/>
  <c r="X17" i="23"/>
  <c r="X16" i="33"/>
  <c r="W15" i="33"/>
  <c r="W16" i="23"/>
  <c r="H17" i="33"/>
  <c r="H18" i="23"/>
  <c r="AB17" i="33"/>
  <c r="AB18" i="23"/>
  <c r="R17" i="23"/>
  <c r="R16" i="33"/>
  <c r="D15" i="23"/>
  <c r="G18" i="23"/>
  <c r="G17" i="33"/>
  <c r="J17" i="33"/>
  <c r="J18" i="23"/>
  <c r="K15" i="33"/>
  <c r="K16" i="23"/>
  <c r="AA16" i="33"/>
  <c r="AA17" i="23"/>
  <c r="D15" i="33" l="1"/>
  <c r="D15" i="1"/>
  <c r="J18" i="33"/>
  <c r="J19" i="23"/>
  <c r="AC17" i="33"/>
  <c r="AC18" i="23"/>
  <c r="N16" i="33"/>
  <c r="N17" i="23"/>
  <c r="P18" i="23"/>
  <c r="P17" i="33"/>
  <c r="AH20" i="23"/>
  <c r="AH19" i="33"/>
  <c r="F17" i="23"/>
  <c r="F16" i="33"/>
  <c r="D16" i="23"/>
  <c r="I17" i="33"/>
  <c r="I18" i="23"/>
  <c r="M17" i="33"/>
  <c r="M18" i="23"/>
  <c r="S17" i="33"/>
  <c r="S18" i="23"/>
  <c r="Z16" i="33"/>
  <c r="Z17" i="23"/>
  <c r="AG17" i="33"/>
  <c r="AG18" i="23"/>
  <c r="T17" i="33"/>
  <c r="T18" i="23"/>
  <c r="W16" i="33"/>
  <c r="W17" i="23"/>
  <c r="AE17" i="33"/>
  <c r="AE18" i="23"/>
  <c r="V20" i="23"/>
  <c r="V19" i="33"/>
  <c r="E18" i="23"/>
  <c r="E17" i="33"/>
  <c r="AB19" i="23"/>
  <c r="AB18" i="33"/>
  <c r="X18" i="23"/>
  <c r="X17" i="33"/>
  <c r="AD17" i="33"/>
  <c r="AD18" i="23"/>
  <c r="R18" i="23"/>
  <c r="R17" i="33"/>
  <c r="AA17" i="33"/>
  <c r="AA18" i="23"/>
  <c r="G19" i="23"/>
  <c r="G18" i="33"/>
  <c r="K16" i="33"/>
  <c r="K17" i="23"/>
  <c r="H19" i="23"/>
  <c r="H18" i="33"/>
  <c r="Q17" i="33"/>
  <c r="Q18" i="23"/>
  <c r="U17" i="33"/>
  <c r="U18" i="23"/>
  <c r="L18" i="23"/>
  <c r="L17" i="33"/>
  <c r="O16" i="33"/>
  <c r="O17" i="23"/>
  <c r="Y17" i="33"/>
  <c r="Y18" i="23"/>
  <c r="D16" i="33" l="1"/>
  <c r="D16" i="1" s="1"/>
  <c r="G20" i="23"/>
  <c r="G19" i="33"/>
  <c r="AD19" i="23"/>
  <c r="AD18" i="33"/>
  <c r="W17" i="33"/>
  <c r="W18" i="23"/>
  <c r="Z17" i="33"/>
  <c r="Z18" i="23"/>
  <c r="I18" i="33"/>
  <c r="I19" i="23"/>
  <c r="AC18" i="33"/>
  <c r="AC19" i="23"/>
  <c r="R19" i="23"/>
  <c r="R18" i="33"/>
  <c r="AB19" i="33"/>
  <c r="AB20" i="23"/>
  <c r="AH21" i="23"/>
  <c r="AH20" i="33"/>
  <c r="Y19" i="23"/>
  <c r="Y18" i="33"/>
  <c r="T19" i="23"/>
  <c r="T18" i="33"/>
  <c r="S18" i="33"/>
  <c r="S19" i="23"/>
  <c r="J19" i="33"/>
  <c r="J20" i="23"/>
  <c r="L19" i="23"/>
  <c r="L18" i="33"/>
  <c r="H20" i="23"/>
  <c r="H19" i="33"/>
  <c r="U19" i="23"/>
  <c r="U18" i="33"/>
  <c r="AA18" i="33"/>
  <c r="AA19" i="23"/>
  <c r="K17" i="33"/>
  <c r="K18" i="23"/>
  <c r="X19" i="23"/>
  <c r="X18" i="33"/>
  <c r="V20" i="33"/>
  <c r="V21" i="23"/>
  <c r="P19" i="23"/>
  <c r="P18" i="33"/>
  <c r="E19" i="23"/>
  <c r="E18" i="33"/>
  <c r="D17" i="23"/>
  <c r="O18" i="23"/>
  <c r="O17" i="33"/>
  <c r="Q18" i="33"/>
  <c r="Q19" i="23"/>
  <c r="AE18" i="33"/>
  <c r="AE19" i="23"/>
  <c r="AG18" i="33"/>
  <c r="AG19" i="23"/>
  <c r="M18" i="33"/>
  <c r="M19" i="23"/>
  <c r="F17" i="33"/>
  <c r="F18" i="23"/>
  <c r="N17" i="33"/>
  <c r="N18" i="23"/>
  <c r="D17" i="33" l="1"/>
  <c r="D17" i="1" s="1"/>
  <c r="AB21" i="23"/>
  <c r="AB20" i="33"/>
  <c r="I19" i="33"/>
  <c r="I20" i="23"/>
  <c r="Z18" i="33"/>
  <c r="Z19" i="23"/>
  <c r="L20" i="23"/>
  <c r="L19" i="33"/>
  <c r="Q19" i="33"/>
  <c r="Q20" i="23"/>
  <c r="U20" i="23"/>
  <c r="U19" i="33"/>
  <c r="N18" i="33"/>
  <c r="N19" i="23"/>
  <c r="AG19" i="33"/>
  <c r="AG20" i="23"/>
  <c r="P20" i="23"/>
  <c r="P19" i="33"/>
  <c r="H21" i="23"/>
  <c r="H20" i="33"/>
  <c r="Y20" i="23"/>
  <c r="Y19" i="33"/>
  <c r="R20" i="23"/>
  <c r="R19" i="33"/>
  <c r="AD20" i="23"/>
  <c r="AD19" i="33"/>
  <c r="K18" i="33"/>
  <c r="K19" i="23"/>
  <c r="O18" i="33"/>
  <c r="O19" i="23"/>
  <c r="V21" i="33"/>
  <c r="V22" i="23"/>
  <c r="AA19" i="33"/>
  <c r="AA20" i="23"/>
  <c r="S20" i="23"/>
  <c r="S19" i="33"/>
  <c r="AC20" i="23"/>
  <c r="AC19" i="33"/>
  <c r="W19" i="23"/>
  <c r="W18" i="33"/>
  <c r="M20" i="23"/>
  <c r="M19" i="33"/>
  <c r="E19" i="33"/>
  <c r="E20" i="23"/>
  <c r="X20" i="23"/>
  <c r="X19" i="33"/>
  <c r="T19" i="33"/>
  <c r="T20" i="23"/>
  <c r="J20" i="33"/>
  <c r="J21" i="23"/>
  <c r="F19" i="23"/>
  <c r="F18" i="33"/>
  <c r="D18" i="23"/>
  <c r="AE20" i="23"/>
  <c r="AE19" i="33"/>
  <c r="AH21" i="33"/>
  <c r="AH22" i="23"/>
  <c r="G20" i="33"/>
  <c r="G21" i="23"/>
  <c r="D18" i="33" l="1"/>
  <c r="D18" i="1" s="1"/>
  <c r="Q20" i="33"/>
  <c r="Q21" i="23"/>
  <c r="I20" i="33"/>
  <c r="I21" i="23"/>
  <c r="E20" i="33"/>
  <c r="E21" i="23"/>
  <c r="AC21" i="23"/>
  <c r="AC20" i="33"/>
  <c r="AD21" i="23"/>
  <c r="AD20" i="33"/>
  <c r="H22" i="23"/>
  <c r="H21" i="33"/>
  <c r="N19" i="33"/>
  <c r="N20" i="23"/>
  <c r="J21" i="33"/>
  <c r="J22" i="23"/>
  <c r="AE20" i="33"/>
  <c r="AE21" i="23"/>
  <c r="T20" i="33"/>
  <c r="T21" i="23"/>
  <c r="O20" i="23"/>
  <c r="O19" i="33"/>
  <c r="G22" i="23"/>
  <c r="G21" i="33"/>
  <c r="M20" i="33"/>
  <c r="M21" i="23"/>
  <c r="S20" i="33"/>
  <c r="S21" i="23"/>
  <c r="R21" i="23"/>
  <c r="R20" i="33"/>
  <c r="L21" i="23"/>
  <c r="L20" i="33"/>
  <c r="AB21" i="33"/>
  <c r="AB22" i="23"/>
  <c r="V22" i="33"/>
  <c r="V23" i="23"/>
  <c r="AA20" i="33"/>
  <c r="AA21" i="23"/>
  <c r="K19" i="33"/>
  <c r="K20" i="23"/>
  <c r="P21" i="23"/>
  <c r="P20" i="33"/>
  <c r="Z20" i="23"/>
  <c r="Z19" i="33"/>
  <c r="D19" i="23"/>
  <c r="AH23" i="23"/>
  <c r="AH22" i="33"/>
  <c r="F20" i="23"/>
  <c r="F19" i="33"/>
  <c r="X21" i="23"/>
  <c r="X20" i="33"/>
  <c r="W19" i="33"/>
  <c r="W20" i="23"/>
  <c r="Y20" i="33"/>
  <c r="Y21" i="23"/>
  <c r="AG20" i="33"/>
  <c r="AG21" i="23"/>
  <c r="U20" i="33"/>
  <c r="U21" i="23"/>
  <c r="D19" i="33" l="1"/>
  <c r="D19" i="1" s="1"/>
  <c r="AA22" i="23"/>
  <c r="AA21" i="33"/>
  <c r="M21" i="33"/>
  <c r="M22" i="23"/>
  <c r="O21" i="23"/>
  <c r="O20" i="33"/>
  <c r="J22" i="33"/>
  <c r="J23" i="23"/>
  <c r="I21" i="33"/>
  <c r="I22" i="23"/>
  <c r="Z20" i="33"/>
  <c r="Z21" i="23"/>
  <c r="V23" i="33"/>
  <c r="V24" i="23"/>
  <c r="N21" i="23"/>
  <c r="N20" i="33"/>
  <c r="Q22" i="23"/>
  <c r="Q21" i="33"/>
  <c r="F21" i="23"/>
  <c r="F20" i="33"/>
  <c r="U22" i="23"/>
  <c r="U21" i="33"/>
  <c r="W20" i="33"/>
  <c r="W21" i="23"/>
  <c r="P21" i="33"/>
  <c r="P22" i="23"/>
  <c r="R22" i="23"/>
  <c r="R21" i="33"/>
  <c r="G22" i="33"/>
  <c r="G23" i="23"/>
  <c r="AE21" i="33"/>
  <c r="AE22" i="23"/>
  <c r="AC22" i="23"/>
  <c r="AC21" i="33"/>
  <c r="L22" i="23"/>
  <c r="L21" i="33"/>
  <c r="AH24" i="23"/>
  <c r="AH23" i="33"/>
  <c r="S21" i="33"/>
  <c r="S22" i="23"/>
  <c r="E22" i="23"/>
  <c r="E21" i="33"/>
  <c r="X22" i="23"/>
  <c r="X21" i="33"/>
  <c r="Y21" i="33"/>
  <c r="Y22" i="23"/>
  <c r="T21" i="33"/>
  <c r="T22" i="23"/>
  <c r="AD22" i="23"/>
  <c r="AD21" i="33"/>
  <c r="K21" i="23"/>
  <c r="K20" i="33"/>
  <c r="AB22" i="33"/>
  <c r="AB23" i="23"/>
  <c r="AG22" i="23"/>
  <c r="AG21" i="33"/>
  <c r="D20" i="23"/>
  <c r="H23" i="23"/>
  <c r="H22" i="33"/>
  <c r="H24" i="23" l="1"/>
  <c r="H23" i="33"/>
  <c r="O22" i="23"/>
  <c r="O21" i="33"/>
  <c r="E22" i="33"/>
  <c r="E23" i="23"/>
  <c r="Z21" i="33"/>
  <c r="Z22" i="23"/>
  <c r="Y22" i="33"/>
  <c r="Y23" i="23"/>
  <c r="S23" i="23"/>
  <c r="S22" i="33"/>
  <c r="I23" i="23"/>
  <c r="I22" i="33"/>
  <c r="M22" i="33"/>
  <c r="M23" i="23"/>
  <c r="L22" i="33"/>
  <c r="L23" i="23"/>
  <c r="W22" i="23"/>
  <c r="W21" i="33"/>
  <c r="AC23" i="23"/>
  <c r="AC22" i="33"/>
  <c r="AE23" i="23"/>
  <c r="AE22" i="33"/>
  <c r="R22" i="33"/>
  <c r="R23" i="23"/>
  <c r="U22" i="33"/>
  <c r="U23" i="23"/>
  <c r="N22" i="23"/>
  <c r="N21" i="33"/>
  <c r="AG22" i="33"/>
  <c r="AG23" i="23"/>
  <c r="AD23" i="23"/>
  <c r="AD22" i="33"/>
  <c r="X22" i="33"/>
  <c r="X23" i="23"/>
  <c r="AH24" i="33"/>
  <c r="AH25" i="23"/>
  <c r="P22" i="33"/>
  <c r="P23" i="23"/>
  <c r="D20" i="33"/>
  <c r="D20" i="1" s="1"/>
  <c r="V24" i="33"/>
  <c r="V25" i="23"/>
  <c r="J24" i="23"/>
  <c r="J23" i="33"/>
  <c r="Q23" i="23"/>
  <c r="Q22" i="33"/>
  <c r="K21" i="33"/>
  <c r="K22" i="23"/>
  <c r="AB23" i="33"/>
  <c r="AB24" i="23"/>
  <c r="T23" i="23"/>
  <c r="T22" i="33"/>
  <c r="G24" i="23"/>
  <c r="G23" i="33"/>
  <c r="F22" i="23"/>
  <c r="F21" i="33"/>
  <c r="D21" i="23"/>
  <c r="AA22" i="33"/>
  <c r="AA23" i="23"/>
  <c r="D21" i="33" l="1"/>
  <c r="D21" i="1" s="1"/>
  <c r="F22" i="33"/>
  <c r="F23" i="23"/>
  <c r="T23" i="33"/>
  <c r="T24" i="23"/>
  <c r="Q23" i="33"/>
  <c r="Q24" i="23"/>
  <c r="P24" i="23"/>
  <c r="P23" i="33"/>
  <c r="N22" i="33"/>
  <c r="N23" i="23"/>
  <c r="AE24" i="23"/>
  <c r="AE23" i="33"/>
  <c r="E23" i="33"/>
  <c r="E24" i="23"/>
  <c r="AA23" i="33"/>
  <c r="AA24" i="23"/>
  <c r="G25" i="23"/>
  <c r="G24" i="33"/>
  <c r="J24" i="33"/>
  <c r="J25" i="23"/>
  <c r="AH26" i="23"/>
  <c r="AH25" i="33"/>
  <c r="AG24" i="23"/>
  <c r="AG23" i="33"/>
  <c r="AC24" i="23"/>
  <c r="AC23" i="33"/>
  <c r="M23" i="33"/>
  <c r="M24" i="23"/>
  <c r="Y23" i="33"/>
  <c r="Y24" i="23"/>
  <c r="AD24" i="23"/>
  <c r="AD23" i="33"/>
  <c r="U24" i="23"/>
  <c r="U23" i="33"/>
  <c r="S24" i="23"/>
  <c r="S23" i="33"/>
  <c r="X24" i="23"/>
  <c r="X23" i="33"/>
  <c r="D22" i="23"/>
  <c r="W22" i="33"/>
  <c r="W23" i="23"/>
  <c r="Z22" i="33"/>
  <c r="Z23" i="23"/>
  <c r="AB24" i="33"/>
  <c r="AB25" i="23"/>
  <c r="K23" i="23"/>
  <c r="K22" i="33"/>
  <c r="V25" i="33"/>
  <c r="V26" i="23"/>
  <c r="R23" i="33"/>
  <c r="R24" i="23"/>
  <c r="O23" i="23"/>
  <c r="O22" i="33"/>
  <c r="L24" i="23"/>
  <c r="L23" i="33"/>
  <c r="I23" i="33"/>
  <c r="I24" i="23"/>
  <c r="H24" i="33"/>
  <c r="H25" i="23"/>
  <c r="Q25" i="23" l="1"/>
  <c r="Q24" i="33"/>
  <c r="S24" i="33"/>
  <c r="S25" i="23"/>
  <c r="G26" i="23"/>
  <c r="G25" i="33"/>
  <c r="O23" i="33"/>
  <c r="O24" i="23"/>
  <c r="K23" i="33"/>
  <c r="K24" i="23"/>
  <c r="M24" i="33"/>
  <c r="M25" i="23"/>
  <c r="AH26" i="33"/>
  <c r="AH27" i="23"/>
  <c r="AA24" i="33"/>
  <c r="AA25" i="23"/>
  <c r="N23" i="33"/>
  <c r="N24" i="23"/>
  <c r="T24" i="33"/>
  <c r="T25" i="23"/>
  <c r="AE24" i="33"/>
  <c r="AE25" i="23"/>
  <c r="R25" i="23"/>
  <c r="R24" i="33"/>
  <c r="J26" i="23"/>
  <c r="J25" i="33"/>
  <c r="H26" i="23"/>
  <c r="H25" i="33"/>
  <c r="W23" i="33"/>
  <c r="W24" i="23"/>
  <c r="AG24" i="33"/>
  <c r="AG25" i="23"/>
  <c r="U24" i="33"/>
  <c r="U25" i="23"/>
  <c r="V27" i="23"/>
  <c r="V26" i="33"/>
  <c r="Z23" i="33"/>
  <c r="Z24" i="23"/>
  <c r="X25" i="23"/>
  <c r="X24" i="33"/>
  <c r="AD25" i="23"/>
  <c r="AD24" i="33"/>
  <c r="AC25" i="23"/>
  <c r="AC24" i="33"/>
  <c r="E25" i="23"/>
  <c r="E24" i="33"/>
  <c r="F24" i="23"/>
  <c r="F23" i="33"/>
  <c r="D23" i="23"/>
  <c r="I25" i="23"/>
  <c r="I24" i="33"/>
  <c r="AB25" i="33"/>
  <c r="AB26" i="23"/>
  <c r="L25" i="23"/>
  <c r="L24" i="33"/>
  <c r="Y24" i="33"/>
  <c r="Y25" i="23"/>
  <c r="P24" i="33"/>
  <c r="P25" i="23"/>
  <c r="D22" i="33"/>
  <c r="D22" i="1" s="1"/>
  <c r="D23" i="33" l="1"/>
  <c r="D23" i="1" s="1"/>
  <c r="V27" i="33"/>
  <c r="V28" i="23"/>
  <c r="R26" i="23"/>
  <c r="R25" i="33"/>
  <c r="G27" i="23"/>
  <c r="G26" i="33"/>
  <c r="AE25" i="33"/>
  <c r="AE26" i="23"/>
  <c r="S25" i="33"/>
  <c r="S26" i="23"/>
  <c r="F25" i="23"/>
  <c r="F24" i="33"/>
  <c r="D24" i="23"/>
  <c r="Z25" i="23"/>
  <c r="Z24" i="33"/>
  <c r="AG26" i="23"/>
  <c r="AG25" i="33"/>
  <c r="T25" i="33"/>
  <c r="T26" i="23"/>
  <c r="AH28" i="23"/>
  <c r="AH27" i="33"/>
  <c r="O24" i="33"/>
  <c r="O25" i="23"/>
  <c r="AD26" i="23"/>
  <c r="AD25" i="33"/>
  <c r="AC25" i="33"/>
  <c r="AC26" i="23"/>
  <c r="AB26" i="33"/>
  <c r="AB27" i="23"/>
  <c r="U25" i="33"/>
  <c r="U26" i="23"/>
  <c r="AA25" i="33"/>
  <c r="AA26" i="23"/>
  <c r="K25" i="23"/>
  <c r="K24" i="33"/>
  <c r="Y25" i="33"/>
  <c r="Y26" i="23"/>
  <c r="E26" i="23"/>
  <c r="E25" i="33"/>
  <c r="X26" i="23"/>
  <c r="X25" i="33"/>
  <c r="H27" i="23"/>
  <c r="H26" i="33"/>
  <c r="I26" i="23"/>
  <c r="I25" i="33"/>
  <c r="P25" i="33"/>
  <c r="P26" i="23"/>
  <c r="J26" i="33"/>
  <c r="J27" i="23"/>
  <c r="L26" i="23"/>
  <c r="L25" i="33"/>
  <c r="W25" i="23"/>
  <c r="W24" i="33"/>
  <c r="N25" i="23"/>
  <c r="N24" i="33"/>
  <c r="M25" i="33"/>
  <c r="M26" i="23"/>
  <c r="Q26" i="23"/>
  <c r="Q25" i="33"/>
  <c r="D24" i="33" l="1"/>
  <c r="D24" i="1" s="1"/>
  <c r="AG27" i="23"/>
  <c r="AG26" i="33"/>
  <c r="S26" i="33"/>
  <c r="S27" i="23"/>
  <c r="Q26" i="33"/>
  <c r="Q27" i="23"/>
  <c r="X27" i="23"/>
  <c r="X26" i="33"/>
  <c r="M26" i="33"/>
  <c r="M27" i="23"/>
  <c r="AA27" i="23"/>
  <c r="AA26" i="33"/>
  <c r="I27" i="23"/>
  <c r="I26" i="33"/>
  <c r="AH28" i="33"/>
  <c r="AH29" i="23"/>
  <c r="Z25" i="33"/>
  <c r="Z26" i="23"/>
  <c r="AE26" i="33"/>
  <c r="AE27" i="23"/>
  <c r="R27" i="23"/>
  <c r="R26" i="33"/>
  <c r="W25" i="33"/>
  <c r="W26" i="23"/>
  <c r="K26" i="23"/>
  <c r="K25" i="33"/>
  <c r="AC27" i="23"/>
  <c r="AC26" i="33"/>
  <c r="Y26" i="33"/>
  <c r="Y27" i="23"/>
  <c r="U27" i="23"/>
  <c r="U26" i="33"/>
  <c r="T26" i="33"/>
  <c r="T27" i="23"/>
  <c r="V28" i="33"/>
  <c r="V29" i="23"/>
  <c r="E27" i="23"/>
  <c r="E26" i="33"/>
  <c r="L27" i="23"/>
  <c r="L26" i="33"/>
  <c r="J27" i="33"/>
  <c r="J28" i="23"/>
  <c r="N26" i="23"/>
  <c r="N25" i="33"/>
  <c r="H28" i="23"/>
  <c r="H27" i="33"/>
  <c r="AD27" i="23"/>
  <c r="AD26" i="33"/>
  <c r="P27" i="23"/>
  <c r="P26" i="33"/>
  <c r="AB28" i="23"/>
  <c r="AB27" i="33"/>
  <c r="O25" i="33"/>
  <c r="O26" i="23"/>
  <c r="F25" i="33"/>
  <c r="F26" i="23"/>
  <c r="D25" i="23"/>
  <c r="G28" i="23"/>
  <c r="G27" i="33"/>
  <c r="D25" i="33" l="1"/>
  <c r="D25" i="1" s="1"/>
  <c r="AA28" i="23"/>
  <c r="AA27" i="33"/>
  <c r="AH30" i="23"/>
  <c r="AH29" i="33"/>
  <c r="M27" i="33"/>
  <c r="M28" i="23"/>
  <c r="S27" i="33"/>
  <c r="S28" i="23"/>
  <c r="H29" i="23"/>
  <c r="H28" i="33"/>
  <c r="L28" i="23"/>
  <c r="L27" i="33"/>
  <c r="R28" i="23"/>
  <c r="R27" i="33"/>
  <c r="G29" i="23"/>
  <c r="G28" i="33"/>
  <c r="T28" i="23"/>
  <c r="T27" i="33"/>
  <c r="J28" i="33"/>
  <c r="J29" i="23"/>
  <c r="E28" i="23"/>
  <c r="E27" i="33"/>
  <c r="U27" i="33"/>
  <c r="U28" i="23"/>
  <c r="K26" i="33"/>
  <c r="K27" i="23"/>
  <c r="I28" i="23"/>
  <c r="I27" i="33"/>
  <c r="X28" i="23"/>
  <c r="X27" i="33"/>
  <c r="AG28" i="23"/>
  <c r="AG27" i="33"/>
  <c r="AB28" i="33"/>
  <c r="AB29" i="23"/>
  <c r="F27" i="23"/>
  <c r="F26" i="33"/>
  <c r="AC27" i="33"/>
  <c r="AC28" i="23"/>
  <c r="P28" i="23"/>
  <c r="P27" i="33"/>
  <c r="N26" i="33"/>
  <c r="N27" i="23"/>
  <c r="AE27" i="33"/>
  <c r="AE28" i="23"/>
  <c r="O27" i="23"/>
  <c r="O26" i="33"/>
  <c r="AD28" i="23"/>
  <c r="AD27" i="33"/>
  <c r="V30" i="23"/>
  <c r="V29" i="33"/>
  <c r="Y27" i="33"/>
  <c r="Y28" i="23"/>
  <c r="W26" i="33"/>
  <c r="W27" i="23"/>
  <c r="Z26" i="33"/>
  <c r="Z27" i="23"/>
  <c r="Q27" i="33"/>
  <c r="Q28" i="23"/>
  <c r="D26" i="23"/>
  <c r="D26" i="33" l="1"/>
  <c r="D26" i="1" s="1"/>
  <c r="P28" i="33"/>
  <c r="P29" i="23"/>
  <c r="E28" i="33"/>
  <c r="E29" i="23"/>
  <c r="T29" i="23"/>
  <c r="T28" i="33"/>
  <c r="M28" i="33"/>
  <c r="M29" i="23"/>
  <c r="L29" i="23"/>
  <c r="L28" i="33"/>
  <c r="I29" i="23"/>
  <c r="I28" i="33"/>
  <c r="AE28" i="33"/>
  <c r="AE29" i="23"/>
  <c r="J30" i="23"/>
  <c r="J29" i="33"/>
  <c r="G30" i="23"/>
  <c r="G29" i="33"/>
  <c r="Z27" i="33"/>
  <c r="Z28" i="23"/>
  <c r="AC28" i="33"/>
  <c r="AC29" i="23"/>
  <c r="U28" i="33"/>
  <c r="U29" i="23"/>
  <c r="H30" i="23"/>
  <c r="H29" i="33"/>
  <c r="AH30" i="33"/>
  <c r="AH31" i="23"/>
  <c r="O27" i="33"/>
  <c r="O28" i="23"/>
  <c r="K27" i="33"/>
  <c r="K28" i="23"/>
  <c r="W28" i="23"/>
  <c r="W27" i="33"/>
  <c r="N28" i="23"/>
  <c r="N27" i="33"/>
  <c r="X29" i="23"/>
  <c r="X28" i="33"/>
  <c r="S28" i="33"/>
  <c r="S29" i="23"/>
  <c r="D27" i="23"/>
  <c r="V30" i="33"/>
  <c r="V31" i="23"/>
  <c r="AG29" i="23"/>
  <c r="AG28" i="33"/>
  <c r="AD29" i="23"/>
  <c r="AD28" i="33"/>
  <c r="F28" i="23"/>
  <c r="F27" i="33"/>
  <c r="Q29" i="23"/>
  <c r="Q28" i="33"/>
  <c r="Y28" i="33"/>
  <c r="Y29" i="23"/>
  <c r="AB29" i="33"/>
  <c r="AB30" i="23"/>
  <c r="R29" i="23"/>
  <c r="R28" i="33"/>
  <c r="AA28" i="33"/>
  <c r="AA29" i="23"/>
  <c r="D27" i="33" l="1"/>
  <c r="D27" i="1" s="1"/>
  <c r="G31" i="23"/>
  <c r="G30" i="33"/>
  <c r="I29" i="33"/>
  <c r="I30" i="23"/>
  <c r="T29" i="33"/>
  <c r="T30" i="23"/>
  <c r="Q30" i="23"/>
  <c r="Q29" i="33"/>
  <c r="AG29" i="33"/>
  <c r="AG30" i="23"/>
  <c r="K28" i="33"/>
  <c r="K29" i="23"/>
  <c r="J30" i="33"/>
  <c r="J31" i="23"/>
  <c r="L30" i="23"/>
  <c r="L29" i="33"/>
  <c r="E29" i="33"/>
  <c r="E30" i="23"/>
  <c r="AD30" i="23"/>
  <c r="AD29" i="33"/>
  <c r="R30" i="23"/>
  <c r="R29" i="33"/>
  <c r="H30" i="33"/>
  <c r="H31" i="23"/>
  <c r="Z29" i="23"/>
  <c r="Z28" i="33"/>
  <c r="AE30" i="23"/>
  <c r="AE29" i="33"/>
  <c r="V31" i="33"/>
  <c r="V32" i="23"/>
  <c r="X30" i="23"/>
  <c r="X29" i="33"/>
  <c r="AA29" i="33"/>
  <c r="AA30" i="23"/>
  <c r="F28" i="33"/>
  <c r="F29" i="23"/>
  <c r="O28" i="33"/>
  <c r="O29" i="23"/>
  <c r="D28" i="23"/>
  <c r="M29" i="33"/>
  <c r="M30" i="23"/>
  <c r="P30" i="23"/>
  <c r="P29" i="33"/>
  <c r="S29" i="33"/>
  <c r="S30" i="23"/>
  <c r="AH31" i="33"/>
  <c r="AH32" i="23"/>
  <c r="W29" i="23"/>
  <c r="W28" i="33"/>
  <c r="AC29" i="33"/>
  <c r="AC30" i="23"/>
  <c r="AB30" i="33"/>
  <c r="AB31" i="23"/>
  <c r="Y29" i="33"/>
  <c r="Y30" i="23"/>
  <c r="N29" i="23"/>
  <c r="N28" i="33"/>
  <c r="U29" i="33"/>
  <c r="U30" i="23"/>
  <c r="S31" i="23" l="1"/>
  <c r="S30" i="33"/>
  <c r="AG30" i="33"/>
  <c r="AG31" i="23"/>
  <c r="I30" i="33"/>
  <c r="I31" i="23"/>
  <c r="O29" i="33"/>
  <c r="O30" i="23"/>
  <c r="X30" i="33"/>
  <c r="X31" i="23"/>
  <c r="L30" i="33"/>
  <c r="L31" i="23"/>
  <c r="AC31" i="23"/>
  <c r="AC30" i="33"/>
  <c r="N30" i="23"/>
  <c r="N29" i="33"/>
  <c r="AE31" i="23"/>
  <c r="AE30" i="33"/>
  <c r="W29" i="33"/>
  <c r="W30" i="23"/>
  <c r="Z30" i="23"/>
  <c r="Z29" i="33"/>
  <c r="J31" i="33"/>
  <c r="J32" i="23"/>
  <c r="F30" i="23"/>
  <c r="F29" i="33"/>
  <c r="V32" i="33"/>
  <c r="V33" i="23"/>
  <c r="AD31" i="23"/>
  <c r="AD30" i="33"/>
  <c r="U30" i="33"/>
  <c r="U31" i="23"/>
  <c r="AB32" i="23"/>
  <c r="AB31" i="33"/>
  <c r="AH32" i="33"/>
  <c r="AH33" i="23"/>
  <c r="M30" i="33"/>
  <c r="M31" i="23"/>
  <c r="D28" i="33"/>
  <c r="D28" i="1" s="1"/>
  <c r="H32" i="23"/>
  <c r="H31" i="33"/>
  <c r="D29" i="23"/>
  <c r="Q30" i="33"/>
  <c r="Q31" i="23"/>
  <c r="G32" i="23"/>
  <c r="G31" i="33"/>
  <c r="R31" i="23"/>
  <c r="R30" i="33"/>
  <c r="Y31" i="23"/>
  <c r="Y30" i="33"/>
  <c r="P30" i="33"/>
  <c r="P31" i="23"/>
  <c r="AA30" i="33"/>
  <c r="AA31" i="23"/>
  <c r="E30" i="33"/>
  <c r="E31" i="23"/>
  <c r="K29" i="33"/>
  <c r="K30" i="23"/>
  <c r="D30" i="23" s="1"/>
  <c r="T30" i="33"/>
  <c r="T31" i="23"/>
  <c r="D29" i="33" l="1"/>
  <c r="D29" i="1" s="1"/>
  <c r="AE31" i="33"/>
  <c r="AE32" i="23"/>
  <c r="I32" i="23"/>
  <c r="I31" i="33"/>
  <c r="X32" i="23"/>
  <c r="X31" i="33"/>
  <c r="M31" i="33"/>
  <c r="M32" i="23"/>
  <c r="AA31" i="33"/>
  <c r="AA32" i="23"/>
  <c r="F30" i="33"/>
  <c r="F31" i="23"/>
  <c r="Z30" i="33"/>
  <c r="Z31" i="23"/>
  <c r="N30" i="33"/>
  <c r="N31" i="23"/>
  <c r="AG32" i="23"/>
  <c r="AG31" i="33"/>
  <c r="Y31" i="33"/>
  <c r="Y32" i="23"/>
  <c r="Q31" i="33"/>
  <c r="Q32" i="23"/>
  <c r="AH33" i="33"/>
  <c r="AH34" i="23"/>
  <c r="W30" i="33"/>
  <c r="W31" i="23"/>
  <c r="O31" i="23"/>
  <c r="O30" i="33"/>
  <c r="T32" i="23"/>
  <c r="T31" i="33"/>
  <c r="U32" i="23"/>
  <c r="U31" i="33"/>
  <c r="AD32" i="23"/>
  <c r="AD31" i="33"/>
  <c r="AC32" i="23"/>
  <c r="AC31" i="33"/>
  <c r="AB33" i="23"/>
  <c r="AB32" i="33"/>
  <c r="K30" i="33"/>
  <c r="K31" i="23"/>
  <c r="R32" i="23"/>
  <c r="R31" i="33"/>
  <c r="P31" i="33"/>
  <c r="P32" i="23"/>
  <c r="E32" i="23"/>
  <c r="E31" i="33"/>
  <c r="G33" i="23"/>
  <c r="G32" i="33"/>
  <c r="H33" i="23"/>
  <c r="H32" i="33"/>
  <c r="V33" i="33"/>
  <c r="V34" i="23"/>
  <c r="J32" i="33"/>
  <c r="J33" i="23"/>
  <c r="L32" i="23"/>
  <c r="L31" i="33"/>
  <c r="S31" i="33"/>
  <c r="S32" i="23"/>
  <c r="Q32" i="33" l="1"/>
  <c r="Q33" i="23"/>
  <c r="N32" i="23"/>
  <c r="N31" i="33"/>
  <c r="AA32" i="33"/>
  <c r="AA33" i="23"/>
  <c r="AD33" i="23"/>
  <c r="AD32" i="33"/>
  <c r="I32" i="33"/>
  <c r="I33" i="23"/>
  <c r="L33" i="23"/>
  <c r="L32" i="33"/>
  <c r="H34" i="23"/>
  <c r="H33" i="33"/>
  <c r="P33" i="23"/>
  <c r="P32" i="33"/>
  <c r="W31" i="33"/>
  <c r="W32" i="23"/>
  <c r="Y32" i="33"/>
  <c r="Y33" i="23"/>
  <c r="Z32" i="23"/>
  <c r="Z31" i="33"/>
  <c r="M32" i="33"/>
  <c r="M33" i="23"/>
  <c r="AE32" i="33"/>
  <c r="AE33" i="23"/>
  <c r="K32" i="23"/>
  <c r="K31" i="33"/>
  <c r="U33" i="23"/>
  <c r="U32" i="33"/>
  <c r="E32" i="33"/>
  <c r="E33" i="23"/>
  <c r="O31" i="33"/>
  <c r="O32" i="23"/>
  <c r="AB33" i="33"/>
  <c r="AB34" i="23"/>
  <c r="AH34" i="33"/>
  <c r="AH35" i="23"/>
  <c r="F32" i="23"/>
  <c r="F31" i="33"/>
  <c r="D31" i="23"/>
  <c r="J34" i="23"/>
  <c r="J33" i="33"/>
  <c r="G34" i="23"/>
  <c r="G33" i="33"/>
  <c r="S32" i="33"/>
  <c r="S33" i="23"/>
  <c r="V34" i="33"/>
  <c r="V35" i="23"/>
  <c r="R33" i="23"/>
  <c r="R32" i="33"/>
  <c r="AC32" i="33"/>
  <c r="AC33" i="23"/>
  <c r="T33" i="23"/>
  <c r="T32" i="33"/>
  <c r="AG33" i="23"/>
  <c r="AG32" i="33"/>
  <c r="X33" i="23"/>
  <c r="X32" i="33"/>
  <c r="D30" i="33"/>
  <c r="D30" i="1" s="1"/>
  <c r="D32" i="23" l="1"/>
  <c r="D31" i="33"/>
  <c r="D31" i="1" s="1"/>
  <c r="F33" i="23"/>
  <c r="F32" i="33"/>
  <c r="K32" i="33"/>
  <c r="K33" i="23"/>
  <c r="Z33" i="23"/>
  <c r="Z32" i="33"/>
  <c r="P33" i="33"/>
  <c r="P34" i="23"/>
  <c r="I33" i="33"/>
  <c r="I34" i="23"/>
  <c r="AH35" i="33"/>
  <c r="AH36" i="23"/>
  <c r="AH36" i="33" s="1"/>
  <c r="AH7" i="33" s="1"/>
  <c r="E34" i="23"/>
  <c r="E33" i="33"/>
  <c r="AE33" i="33"/>
  <c r="AE34" i="23"/>
  <c r="Y33" i="33"/>
  <c r="Y34" i="23"/>
  <c r="N33" i="23"/>
  <c r="N32" i="33"/>
  <c r="R34" i="23"/>
  <c r="R33" i="33"/>
  <c r="G35" i="23"/>
  <c r="G34" i="33"/>
  <c r="X33" i="33"/>
  <c r="X34" i="23"/>
  <c r="H35" i="23"/>
  <c r="H34" i="33"/>
  <c r="Q34" i="23"/>
  <c r="Q33" i="33"/>
  <c r="V36" i="23"/>
  <c r="V36" i="33" s="1"/>
  <c r="V35" i="33"/>
  <c r="AC33" i="33"/>
  <c r="AC34" i="23"/>
  <c r="S33" i="33"/>
  <c r="S34" i="23"/>
  <c r="J34" i="33"/>
  <c r="J35" i="23"/>
  <c r="AB34" i="33"/>
  <c r="AB35" i="23"/>
  <c r="M33" i="33"/>
  <c r="M34" i="23"/>
  <c r="W32" i="33"/>
  <c r="W33" i="23"/>
  <c r="AD33" i="33"/>
  <c r="AD34" i="23"/>
  <c r="AG33" i="33"/>
  <c r="AG34" i="23"/>
  <c r="O32" i="33"/>
  <c r="O33" i="23"/>
  <c r="T34" i="23"/>
  <c r="T33" i="33"/>
  <c r="U34" i="23"/>
  <c r="U33" i="33"/>
  <c r="L33" i="33"/>
  <c r="L34" i="23"/>
  <c r="AA34" i="23"/>
  <c r="AA33" i="33"/>
  <c r="D32" i="33" l="1"/>
  <c r="D32" i="1" s="1"/>
  <c r="H36" i="23"/>
  <c r="H36" i="33" s="1"/>
  <c r="H35" i="33"/>
  <c r="AE35" i="23"/>
  <c r="AE34" i="33"/>
  <c r="I35" i="23"/>
  <c r="I34" i="33"/>
  <c r="K34" i="23"/>
  <c r="K33" i="33"/>
  <c r="AA35" i="23"/>
  <c r="AA34" i="33"/>
  <c r="L35" i="23"/>
  <c r="L34" i="33"/>
  <c r="J36" i="23"/>
  <c r="J36" i="33" s="1"/>
  <c r="J35" i="33"/>
  <c r="R34" i="33"/>
  <c r="R35" i="23"/>
  <c r="T35" i="23"/>
  <c r="T34" i="33"/>
  <c r="W34" i="23"/>
  <c r="W33" i="33"/>
  <c r="P34" i="33"/>
  <c r="P35" i="23"/>
  <c r="AG35" i="23"/>
  <c r="AG34" i="33"/>
  <c r="M34" i="33"/>
  <c r="M35" i="23"/>
  <c r="S34" i="33"/>
  <c r="S35" i="23"/>
  <c r="N33" i="33"/>
  <c r="N34" i="23"/>
  <c r="E35" i="23"/>
  <c r="E34" i="33"/>
  <c r="F33" i="33"/>
  <c r="F34" i="23"/>
  <c r="D33" i="23"/>
  <c r="O34" i="23"/>
  <c r="O33" i="33"/>
  <c r="V7" i="33"/>
  <c r="Y35" i="23"/>
  <c r="Y34" i="33"/>
  <c r="X35" i="23"/>
  <c r="X34" i="33"/>
  <c r="U35" i="23"/>
  <c r="U34" i="33"/>
  <c r="Q34" i="33"/>
  <c r="Q35" i="23"/>
  <c r="AD34" i="33"/>
  <c r="AD35" i="23"/>
  <c r="AB35" i="33"/>
  <c r="AB36" i="23"/>
  <c r="AB36" i="33" s="1"/>
  <c r="AB7" i="33" s="1"/>
  <c r="AC34" i="33"/>
  <c r="AC35" i="23"/>
  <c r="G36" i="23"/>
  <c r="G35" i="33"/>
  <c r="Z33" i="33"/>
  <c r="Z34" i="23"/>
  <c r="D33" i="33" l="1"/>
  <c r="D33" i="1" s="1"/>
  <c r="J7" i="33"/>
  <c r="Z35" i="23"/>
  <c r="Z34" i="33"/>
  <c r="Y36" i="23"/>
  <c r="Y36" i="33" s="1"/>
  <c r="Y35" i="33"/>
  <c r="S35" i="33"/>
  <c r="S36" i="23"/>
  <c r="S36" i="33" s="1"/>
  <c r="S7" i="33" s="1"/>
  <c r="P35" i="33"/>
  <c r="P36" i="23"/>
  <c r="P36" i="33" s="1"/>
  <c r="P7" i="33" s="1"/>
  <c r="T35" i="33"/>
  <c r="T36" i="23"/>
  <c r="T36" i="33" s="1"/>
  <c r="L35" i="33"/>
  <c r="L36" i="23"/>
  <c r="L36" i="33" s="1"/>
  <c r="L7" i="33" s="1"/>
  <c r="I36" i="23"/>
  <c r="I36" i="33" s="1"/>
  <c r="I35" i="33"/>
  <c r="F35" i="23"/>
  <c r="F34" i="33"/>
  <c r="R36" i="23"/>
  <c r="R36" i="33" s="1"/>
  <c r="R35" i="33"/>
  <c r="AG36" i="23"/>
  <c r="AG36" i="33" s="1"/>
  <c r="AG35" i="33"/>
  <c r="U36" i="23"/>
  <c r="U36" i="33" s="1"/>
  <c r="U35" i="33"/>
  <c r="E35" i="33"/>
  <c r="E36" i="23"/>
  <c r="E36" i="33" s="1"/>
  <c r="M35" i="33"/>
  <c r="M36" i="23"/>
  <c r="M36" i="33" s="1"/>
  <c r="M7" i="33" s="1"/>
  <c r="AA36" i="23"/>
  <c r="AA36" i="33" s="1"/>
  <c r="AA35" i="33"/>
  <c r="AE35" i="33"/>
  <c r="AE36" i="23"/>
  <c r="AE36" i="33" s="1"/>
  <c r="Q35" i="33"/>
  <c r="Q36" i="23"/>
  <c r="Q36" i="33" s="1"/>
  <c r="Q7" i="33" s="1"/>
  <c r="G36" i="33"/>
  <c r="G7" i="33" s="1"/>
  <c r="AD35" i="33"/>
  <c r="AD36" i="23"/>
  <c r="AD36" i="33" s="1"/>
  <c r="O35" i="23"/>
  <c r="O34" i="33"/>
  <c r="D34" i="23"/>
  <c r="AC35" i="33"/>
  <c r="AC36" i="23"/>
  <c r="AC36" i="33" s="1"/>
  <c r="AC7" i="33" s="1"/>
  <c r="X36" i="23"/>
  <c r="X36" i="33" s="1"/>
  <c r="X35" i="33"/>
  <c r="N35" i="23"/>
  <c r="N34" i="33"/>
  <c r="W34" i="33"/>
  <c r="W35" i="23"/>
  <c r="K35" i="23"/>
  <c r="K34" i="33"/>
  <c r="H7" i="33"/>
  <c r="AA7" i="33" l="1"/>
  <c r="Y7" i="33"/>
  <c r="T7" i="33"/>
  <c r="D34" i="33"/>
  <c r="D34" i="1" s="1"/>
  <c r="R7" i="33"/>
  <c r="U7" i="33"/>
  <c r="N36" i="23"/>
  <c r="N36" i="33" s="1"/>
  <c r="N7" i="33" s="1"/>
  <c r="N35" i="33"/>
  <c r="F36" i="23"/>
  <c r="F35" i="33"/>
  <c r="D35" i="23"/>
  <c r="W35" i="33"/>
  <c r="W36" i="23"/>
  <c r="W36" i="33" s="1"/>
  <c r="W7" i="33" s="1"/>
  <c r="O36" i="23"/>
  <c r="O36" i="33" s="1"/>
  <c r="O35" i="33"/>
  <c r="AG7" i="33"/>
  <c r="K35" i="33"/>
  <c r="K36" i="23"/>
  <c r="K36" i="33" s="1"/>
  <c r="K7" i="33" s="1"/>
  <c r="X7" i="33"/>
  <c r="AD7" i="33"/>
  <c r="AE7" i="33"/>
  <c r="E7" i="33"/>
  <c r="I7" i="33"/>
  <c r="Z35" i="33"/>
  <c r="Z36" i="23"/>
  <c r="Z36" i="33" s="1"/>
  <c r="Z7" i="33" s="1"/>
  <c r="D35" i="33" l="1"/>
  <c r="D35" i="1" s="1"/>
  <c r="F36" i="33"/>
  <c r="D36" i="23"/>
  <c r="D7" i="23" s="1"/>
  <c r="O7" i="33"/>
  <c r="F7" i="33" l="1"/>
  <c r="D36" i="33"/>
  <c r="D36" i="1" l="1"/>
  <c r="D7" i="1" s="1"/>
  <c r="D7" i="33"/>
</calcChain>
</file>

<file path=xl/sharedStrings.xml><?xml version="1.0" encoding="utf-8"?>
<sst xmlns="http://schemas.openxmlformats.org/spreadsheetml/2006/main" count="4018" uniqueCount="566">
  <si>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</si>
  <si>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</si>
  <si>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</si>
  <si>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</si>
  <si>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</si>
  <si>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</si>
  <si>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</si>
  <si>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</si>
  <si>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</si>
  <si>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</si>
  <si>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</si>
  <si>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</si>
  <si>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</si>
  <si>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</si>
  <si>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</si>
  <si>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</si>
  <si>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</si>
  <si>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</si>
  <si>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</si>
  <si>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</si>
  <si>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</si>
  <si>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</si>
  <si>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</si>
  <si>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</si>
  <si>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</si>
  <si>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</si>
  <si>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</si>
  <si>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</si>
  <si>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</si>
  <si>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</si>
  <si>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</si>
  <si>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</si>
  <si>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</si>
  <si>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</si>
  <si>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</si>
  <si>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</si>
  <si>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</si>
  <si>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</si>
  <si>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</si>
  <si>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</si>
  <si>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</si>
  <si>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</si>
  <si>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</si>
  <si>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</si>
  <si>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</si>
  <si>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</si>
  <si>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</si>
  <si>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</si>
  <si>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</si>
  <si>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</si>
  <si>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</si>
  <si>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</si>
  <si>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</si>
  <si>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</si>
  <si>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</si>
  <si>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</si>
  <si>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</si>
  <si>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</si>
  <si>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</si>
  <si>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</si>
  <si>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</si>
  <si>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</si>
  <si>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</si>
  <si>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</si>
  <si>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</si>
  <si>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</si>
  <si>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</si>
  <si>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</si>
  <si>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</si>
  <si>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</si>
  <si>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</si>
  <si>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</si>
  <si>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</si>
  <si>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</si>
  <si>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</si>
  <si>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</si>
  <si>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</si>
  <si>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</si>
  <si>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</si>
  <si>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</si>
  <si>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</si>
  <si>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</si>
  <si>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</si>
  <si>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</si>
  <si>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</si>
  <si>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</si>
  <si>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</si>
  <si>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</si>
  <si>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</si>
  <si>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</si>
  <si>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</si>
  <si>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</si>
  <si>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</si>
  <si>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</si>
  <si>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</si>
  <si>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</si>
  <si>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</si>
  <si>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</si>
  <si>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</si>
  <si>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</si>
  <si>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</si>
  <si>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</si>
  <si>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</si>
  <si>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</si>
  <si>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</si>
  <si>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</si>
  <si>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</si>
  <si>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</si>
  <si>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</si>
  <si>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</si>
  <si>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</si>
  <si>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</si>
  <si>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</si>
  <si>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</si>
  <si>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</si>
  <si>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【災害】ごみ処理の概要（令和3年度実績）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</si>
  <si>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【災害】処理施設別ごみ搬入量の状況（令和3年度実績）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</si>
  <si>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石膏ボード</t>
    <rPh sb="0" eb="2">
      <t>セッコウ</t>
    </rPh>
    <phoneticPr fontId="2"/>
  </si>
  <si>
    <t>【災害】処理施設別ごみ搬入量の状況（令和3年度実績）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</si>
  <si>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【災害】ごみ資源化の状況（令和3年度実績）</t>
    <rPh sb="13" eb="15">
      <t>レイワ</t>
    </rPh>
    <rPh sb="16" eb="18">
      <t>ネンド</t>
    </rPh>
    <phoneticPr fontId="2"/>
  </si>
  <si>
    <t>【災害】中間処理後の再生利用量の状況（令和3年度実績）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</si>
  <si>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【災害】ごみ処理の状況（令和3年度実績）</t>
    <rPh sb="1" eb="3">
      <t>サイガイ</t>
    </rPh>
    <rPh sb="12" eb="14">
      <t>レイワ</t>
    </rPh>
    <rPh sb="15" eb="17">
      <t>ネンド</t>
    </rPh>
    <phoneticPr fontId="4"/>
  </si>
  <si>
    <t>静岡県</t>
    <phoneticPr fontId="2"/>
  </si>
  <si>
    <t>22130</t>
    <phoneticPr fontId="2"/>
  </si>
  <si>
    <t>浜松市</t>
    <phoneticPr fontId="2"/>
  </si>
  <si>
    <t>22130</t>
    <phoneticPr fontId="2"/>
  </si>
  <si>
    <t>浜松市</t>
    <phoneticPr fontId="2"/>
  </si>
  <si>
    <t>静岡県</t>
    <phoneticPr fontId="2"/>
  </si>
  <si>
    <t>22130</t>
    <phoneticPr fontId="2"/>
  </si>
  <si>
    <t>浜松市</t>
    <phoneticPr fontId="2"/>
  </si>
  <si>
    <t>浜松市</t>
    <phoneticPr fontId="2"/>
  </si>
  <si>
    <t>浜松市</t>
    <phoneticPr fontId="2"/>
  </si>
  <si>
    <t>静岡県</t>
    <phoneticPr fontId="2"/>
  </si>
  <si>
    <t>22130</t>
    <phoneticPr fontId="2"/>
  </si>
  <si>
    <t>浜松市</t>
    <phoneticPr fontId="2"/>
  </si>
  <si>
    <t>静岡県</t>
    <phoneticPr fontId="2"/>
  </si>
  <si>
    <t>22130</t>
    <phoneticPr fontId="2"/>
  </si>
  <si>
    <t>浜松市</t>
    <phoneticPr fontId="2"/>
  </si>
  <si>
    <t>22203</t>
    <phoneticPr fontId="2"/>
  </si>
  <si>
    <t>沼津市</t>
    <phoneticPr fontId="2"/>
  </si>
  <si>
    <t>沼津市</t>
    <phoneticPr fontId="2"/>
  </si>
  <si>
    <t>22203</t>
    <phoneticPr fontId="2"/>
  </si>
  <si>
    <t>沼津市</t>
    <phoneticPr fontId="2"/>
  </si>
  <si>
    <t>静岡県</t>
    <phoneticPr fontId="2"/>
  </si>
  <si>
    <t>22203</t>
    <phoneticPr fontId="2"/>
  </si>
  <si>
    <t>沼津市</t>
    <phoneticPr fontId="2"/>
  </si>
  <si>
    <t>22203</t>
    <phoneticPr fontId="2"/>
  </si>
  <si>
    <t>沼津市</t>
    <phoneticPr fontId="2"/>
  </si>
  <si>
    <t>静岡県</t>
    <phoneticPr fontId="2"/>
  </si>
  <si>
    <t>22203</t>
    <phoneticPr fontId="2"/>
  </si>
  <si>
    <t>沼津市</t>
    <phoneticPr fontId="2"/>
  </si>
  <si>
    <t>22203</t>
    <phoneticPr fontId="2"/>
  </si>
  <si>
    <t>静岡県</t>
    <phoneticPr fontId="2"/>
  </si>
  <si>
    <t>沼津市</t>
    <phoneticPr fontId="2"/>
  </si>
  <si>
    <t>静岡県</t>
    <phoneticPr fontId="2"/>
  </si>
  <si>
    <t>22203</t>
    <phoneticPr fontId="2"/>
  </si>
  <si>
    <t>沼津市</t>
    <phoneticPr fontId="2"/>
  </si>
  <si>
    <t>沼津市</t>
    <phoneticPr fontId="2"/>
  </si>
  <si>
    <t>沼津市</t>
    <phoneticPr fontId="2"/>
  </si>
  <si>
    <t>静岡県</t>
    <phoneticPr fontId="2"/>
  </si>
  <si>
    <t>沼津市</t>
    <phoneticPr fontId="2"/>
  </si>
  <si>
    <t>22203</t>
    <phoneticPr fontId="2"/>
  </si>
  <si>
    <t>沼津市</t>
    <phoneticPr fontId="2"/>
  </si>
  <si>
    <t>静岡県</t>
    <phoneticPr fontId="2"/>
  </si>
  <si>
    <t>22203</t>
    <phoneticPr fontId="2"/>
  </si>
  <si>
    <t>沼津市</t>
    <phoneticPr fontId="2"/>
  </si>
  <si>
    <t>22203</t>
    <phoneticPr fontId="2"/>
  </si>
  <si>
    <t>22203</t>
    <phoneticPr fontId="2"/>
  </si>
  <si>
    <t>22203</t>
    <phoneticPr fontId="2"/>
  </si>
  <si>
    <t>22205</t>
    <phoneticPr fontId="2"/>
  </si>
  <si>
    <t>熱海市</t>
    <phoneticPr fontId="2"/>
  </si>
  <si>
    <t>静岡県</t>
    <phoneticPr fontId="2"/>
  </si>
  <si>
    <t>22205</t>
    <phoneticPr fontId="2"/>
  </si>
  <si>
    <t>熱海市</t>
    <phoneticPr fontId="2"/>
  </si>
  <si>
    <t>22205</t>
    <phoneticPr fontId="2"/>
  </si>
  <si>
    <t>静岡県</t>
    <phoneticPr fontId="2"/>
  </si>
  <si>
    <t>熱海市</t>
    <phoneticPr fontId="2"/>
  </si>
  <si>
    <t>静岡県</t>
    <phoneticPr fontId="2"/>
  </si>
  <si>
    <t>22205</t>
    <phoneticPr fontId="2"/>
  </si>
  <si>
    <t>熱海市</t>
    <phoneticPr fontId="2"/>
  </si>
  <si>
    <t>熱海市</t>
    <phoneticPr fontId="2"/>
  </si>
  <si>
    <t>熱海市</t>
    <phoneticPr fontId="2"/>
  </si>
  <si>
    <t>22205</t>
    <phoneticPr fontId="2"/>
  </si>
  <si>
    <t>静岡県</t>
    <phoneticPr fontId="2"/>
  </si>
  <si>
    <t>22205</t>
    <phoneticPr fontId="2"/>
  </si>
  <si>
    <t>静岡県</t>
    <phoneticPr fontId="2"/>
  </si>
  <si>
    <t>22205</t>
    <phoneticPr fontId="2"/>
  </si>
  <si>
    <t>熱海市</t>
    <phoneticPr fontId="2"/>
  </si>
  <si>
    <t>22205</t>
    <phoneticPr fontId="2"/>
  </si>
  <si>
    <t>熱海市</t>
    <phoneticPr fontId="2"/>
  </si>
  <si>
    <t>22207</t>
    <phoneticPr fontId="2"/>
  </si>
  <si>
    <t>富士宮市</t>
    <phoneticPr fontId="2"/>
  </si>
  <si>
    <t>22207</t>
    <phoneticPr fontId="2"/>
  </si>
  <si>
    <t>富士宮市</t>
    <phoneticPr fontId="2"/>
  </si>
  <si>
    <t>22207</t>
    <phoneticPr fontId="2"/>
  </si>
  <si>
    <t>22207</t>
    <phoneticPr fontId="2"/>
  </si>
  <si>
    <t>富士宮市</t>
    <phoneticPr fontId="2"/>
  </si>
  <si>
    <t>22207</t>
    <phoneticPr fontId="2"/>
  </si>
  <si>
    <t>静岡県</t>
    <phoneticPr fontId="2"/>
  </si>
  <si>
    <t>富士宮市</t>
    <phoneticPr fontId="2"/>
  </si>
  <si>
    <t>富士宮市</t>
    <phoneticPr fontId="2"/>
  </si>
  <si>
    <t>22207</t>
    <phoneticPr fontId="2"/>
  </si>
  <si>
    <t>22207</t>
    <phoneticPr fontId="2"/>
  </si>
  <si>
    <t>静岡県</t>
    <phoneticPr fontId="2"/>
  </si>
  <si>
    <t>富士宮市</t>
    <phoneticPr fontId="2"/>
  </si>
  <si>
    <t>22207</t>
    <phoneticPr fontId="2"/>
  </si>
  <si>
    <t>静岡県</t>
    <phoneticPr fontId="2"/>
  </si>
  <si>
    <t>22208</t>
    <phoneticPr fontId="2"/>
  </si>
  <si>
    <t>伊東市</t>
    <phoneticPr fontId="2"/>
  </si>
  <si>
    <t>22208</t>
    <phoneticPr fontId="2"/>
  </si>
  <si>
    <t>伊東市</t>
    <phoneticPr fontId="2"/>
  </si>
  <si>
    <t>22208</t>
    <phoneticPr fontId="2"/>
  </si>
  <si>
    <t>22208</t>
    <phoneticPr fontId="2"/>
  </si>
  <si>
    <t>22208</t>
    <phoneticPr fontId="2"/>
  </si>
  <si>
    <t>伊東市</t>
    <phoneticPr fontId="2"/>
  </si>
  <si>
    <t>22208</t>
    <phoneticPr fontId="2"/>
  </si>
  <si>
    <t>伊東市</t>
    <phoneticPr fontId="2"/>
  </si>
  <si>
    <t>22208</t>
    <phoneticPr fontId="2"/>
  </si>
  <si>
    <t>22209</t>
    <phoneticPr fontId="2"/>
  </si>
  <si>
    <t>島田市</t>
    <phoneticPr fontId="2"/>
  </si>
  <si>
    <t>22209</t>
    <phoneticPr fontId="2"/>
  </si>
  <si>
    <t>島田市</t>
    <phoneticPr fontId="2"/>
  </si>
  <si>
    <t>22209</t>
    <phoneticPr fontId="2"/>
  </si>
  <si>
    <t>22210</t>
    <phoneticPr fontId="2"/>
  </si>
  <si>
    <t>富士市</t>
    <phoneticPr fontId="2"/>
  </si>
  <si>
    <t>静岡県</t>
    <phoneticPr fontId="2"/>
  </si>
  <si>
    <t>22210</t>
    <phoneticPr fontId="2"/>
  </si>
  <si>
    <t>富士市</t>
    <phoneticPr fontId="2"/>
  </si>
  <si>
    <t>22210</t>
    <phoneticPr fontId="2"/>
  </si>
  <si>
    <t>22211</t>
    <phoneticPr fontId="2"/>
  </si>
  <si>
    <t>磐田市</t>
    <phoneticPr fontId="2"/>
  </si>
  <si>
    <t>22211</t>
    <phoneticPr fontId="2"/>
  </si>
  <si>
    <t>磐田市</t>
    <phoneticPr fontId="2"/>
  </si>
  <si>
    <t>磐田市</t>
    <phoneticPr fontId="2"/>
  </si>
  <si>
    <t>22212</t>
    <phoneticPr fontId="2"/>
  </si>
  <si>
    <t>焼津市</t>
    <phoneticPr fontId="2"/>
  </si>
  <si>
    <t>焼津市</t>
    <phoneticPr fontId="2"/>
  </si>
  <si>
    <t>22212</t>
    <phoneticPr fontId="2"/>
  </si>
  <si>
    <t>22212</t>
    <phoneticPr fontId="2"/>
  </si>
  <si>
    <t>静岡県</t>
    <phoneticPr fontId="2"/>
  </si>
  <si>
    <t>22212</t>
    <phoneticPr fontId="2"/>
  </si>
  <si>
    <t>焼津市</t>
    <phoneticPr fontId="2"/>
  </si>
  <si>
    <t>焼津市</t>
    <phoneticPr fontId="2"/>
  </si>
  <si>
    <t>静岡県</t>
    <phoneticPr fontId="2"/>
  </si>
  <si>
    <t>22212</t>
    <phoneticPr fontId="2"/>
  </si>
  <si>
    <t>焼津市</t>
    <phoneticPr fontId="2"/>
  </si>
  <si>
    <t>22212</t>
    <phoneticPr fontId="2"/>
  </si>
  <si>
    <t>焼津市</t>
    <phoneticPr fontId="2"/>
  </si>
  <si>
    <t>焼津市</t>
    <phoneticPr fontId="2"/>
  </si>
  <si>
    <t>静岡県</t>
    <phoneticPr fontId="2"/>
  </si>
  <si>
    <t>22212</t>
    <phoneticPr fontId="2"/>
  </si>
  <si>
    <t>22213</t>
    <phoneticPr fontId="2"/>
  </si>
  <si>
    <t>掛川市</t>
    <phoneticPr fontId="2"/>
  </si>
  <si>
    <t>静岡県</t>
    <phoneticPr fontId="2"/>
  </si>
  <si>
    <t>22213</t>
    <phoneticPr fontId="2"/>
  </si>
  <si>
    <t>掛川市</t>
    <phoneticPr fontId="2"/>
  </si>
  <si>
    <t>掛川市</t>
    <phoneticPr fontId="2"/>
  </si>
  <si>
    <t>22213</t>
    <phoneticPr fontId="2"/>
  </si>
  <si>
    <t>22213</t>
    <phoneticPr fontId="2"/>
  </si>
  <si>
    <t>掛川市</t>
    <phoneticPr fontId="2"/>
  </si>
  <si>
    <t>22215</t>
    <phoneticPr fontId="2"/>
  </si>
  <si>
    <t>御殿場市</t>
    <phoneticPr fontId="2"/>
  </si>
  <si>
    <t>御殿場市</t>
    <phoneticPr fontId="2"/>
  </si>
  <si>
    <t>静岡県</t>
    <phoneticPr fontId="2"/>
  </si>
  <si>
    <t>御殿場市</t>
    <phoneticPr fontId="2"/>
  </si>
  <si>
    <t>22215</t>
    <phoneticPr fontId="2"/>
  </si>
  <si>
    <t>御殿場市</t>
    <phoneticPr fontId="2"/>
  </si>
  <si>
    <t>22215</t>
    <phoneticPr fontId="2"/>
  </si>
  <si>
    <t>御殿場市</t>
    <phoneticPr fontId="2"/>
  </si>
  <si>
    <t>22215</t>
    <phoneticPr fontId="2"/>
  </si>
  <si>
    <t>御殿場市</t>
    <phoneticPr fontId="2"/>
  </si>
  <si>
    <t>22215</t>
    <phoneticPr fontId="2"/>
  </si>
  <si>
    <t>御殿場市</t>
    <phoneticPr fontId="2"/>
  </si>
  <si>
    <t>22215</t>
    <phoneticPr fontId="2"/>
  </si>
  <si>
    <t>御殿場市</t>
    <phoneticPr fontId="2"/>
  </si>
  <si>
    <t>御殿場市</t>
    <phoneticPr fontId="2"/>
  </si>
  <si>
    <t>22215</t>
    <phoneticPr fontId="2"/>
  </si>
  <si>
    <t>御殿場市</t>
    <phoneticPr fontId="2"/>
  </si>
  <si>
    <t>御殿場市</t>
    <phoneticPr fontId="2"/>
  </si>
  <si>
    <t>22215</t>
    <phoneticPr fontId="2"/>
  </si>
  <si>
    <t>御殿場市</t>
    <phoneticPr fontId="2"/>
  </si>
  <si>
    <t>22216</t>
    <phoneticPr fontId="2"/>
  </si>
  <si>
    <t>袋井市</t>
    <phoneticPr fontId="2"/>
  </si>
  <si>
    <t>22216</t>
    <phoneticPr fontId="2"/>
  </si>
  <si>
    <t>22216</t>
    <phoneticPr fontId="2"/>
  </si>
  <si>
    <t>袋井市</t>
    <phoneticPr fontId="2"/>
  </si>
  <si>
    <t>22216</t>
    <phoneticPr fontId="2"/>
  </si>
  <si>
    <t>袋井市</t>
    <phoneticPr fontId="2"/>
  </si>
  <si>
    <t>22216</t>
    <phoneticPr fontId="2"/>
  </si>
  <si>
    <t>22216</t>
    <phoneticPr fontId="2"/>
  </si>
  <si>
    <t>静岡県</t>
    <phoneticPr fontId="2"/>
  </si>
  <si>
    <t>袋井市</t>
    <phoneticPr fontId="2"/>
  </si>
  <si>
    <t>22216</t>
    <phoneticPr fontId="2"/>
  </si>
  <si>
    <t>22216</t>
    <phoneticPr fontId="2"/>
  </si>
  <si>
    <t>22216</t>
    <phoneticPr fontId="2"/>
  </si>
  <si>
    <t>袋井市</t>
    <phoneticPr fontId="2"/>
  </si>
  <si>
    <t>袋井市</t>
    <phoneticPr fontId="2"/>
  </si>
  <si>
    <t>袋井市</t>
    <phoneticPr fontId="2"/>
  </si>
  <si>
    <t>22219</t>
    <phoneticPr fontId="2"/>
  </si>
  <si>
    <t>下田市</t>
    <phoneticPr fontId="2"/>
  </si>
  <si>
    <t>22219</t>
    <phoneticPr fontId="2"/>
  </si>
  <si>
    <t>下田市</t>
    <phoneticPr fontId="2"/>
  </si>
  <si>
    <t>22219</t>
    <phoneticPr fontId="2"/>
  </si>
  <si>
    <t>下田市</t>
    <phoneticPr fontId="2"/>
  </si>
  <si>
    <t>22219</t>
    <phoneticPr fontId="2"/>
  </si>
  <si>
    <t>下田市</t>
    <phoneticPr fontId="2"/>
  </si>
  <si>
    <t>22219</t>
    <phoneticPr fontId="2"/>
  </si>
  <si>
    <t>下田市</t>
    <phoneticPr fontId="2"/>
  </si>
  <si>
    <t>下田市</t>
    <phoneticPr fontId="2"/>
  </si>
  <si>
    <t>22219</t>
    <phoneticPr fontId="2"/>
  </si>
  <si>
    <t>下田市</t>
    <phoneticPr fontId="2"/>
  </si>
  <si>
    <t>下田市</t>
    <phoneticPr fontId="2"/>
  </si>
  <si>
    <t>下田市</t>
    <phoneticPr fontId="2"/>
  </si>
  <si>
    <t>22219</t>
    <phoneticPr fontId="2"/>
  </si>
  <si>
    <t>22220</t>
    <phoneticPr fontId="2"/>
  </si>
  <si>
    <t>裾野市</t>
    <phoneticPr fontId="2"/>
  </si>
  <si>
    <t>22220</t>
    <phoneticPr fontId="2"/>
  </si>
  <si>
    <t>裾野市</t>
    <phoneticPr fontId="2"/>
  </si>
  <si>
    <t>22220</t>
    <phoneticPr fontId="2"/>
  </si>
  <si>
    <t>裾野市</t>
    <phoneticPr fontId="2"/>
  </si>
  <si>
    <t>静岡県</t>
    <phoneticPr fontId="2"/>
  </si>
  <si>
    <t>裾野市</t>
    <phoneticPr fontId="2"/>
  </si>
  <si>
    <t>22220</t>
    <phoneticPr fontId="2"/>
  </si>
  <si>
    <t>裾野市</t>
    <phoneticPr fontId="2"/>
  </si>
  <si>
    <t>22220</t>
    <phoneticPr fontId="2"/>
  </si>
  <si>
    <t>22220</t>
    <phoneticPr fontId="2"/>
  </si>
  <si>
    <t>裾野市</t>
    <phoneticPr fontId="2"/>
  </si>
  <si>
    <t>22220</t>
    <phoneticPr fontId="2"/>
  </si>
  <si>
    <t>静岡県</t>
    <phoneticPr fontId="2"/>
  </si>
  <si>
    <t>22220</t>
    <phoneticPr fontId="2"/>
  </si>
  <si>
    <t>裾野市</t>
    <phoneticPr fontId="2"/>
  </si>
  <si>
    <t>裾野市</t>
    <phoneticPr fontId="2"/>
  </si>
  <si>
    <t>裾野市</t>
    <phoneticPr fontId="2"/>
  </si>
  <si>
    <t>22222</t>
    <phoneticPr fontId="2"/>
  </si>
  <si>
    <t>伊豆市</t>
    <phoneticPr fontId="2"/>
  </si>
  <si>
    <t>22222</t>
    <phoneticPr fontId="2"/>
  </si>
  <si>
    <t>伊豆市</t>
    <phoneticPr fontId="2"/>
  </si>
  <si>
    <t>22222</t>
    <phoneticPr fontId="2"/>
  </si>
  <si>
    <t>伊豆市</t>
    <phoneticPr fontId="2"/>
  </si>
  <si>
    <t>22222</t>
    <phoneticPr fontId="2"/>
  </si>
  <si>
    <t>伊豆市</t>
    <phoneticPr fontId="2"/>
  </si>
  <si>
    <t>伊豆市</t>
    <phoneticPr fontId="2"/>
  </si>
  <si>
    <t>22222</t>
    <phoneticPr fontId="2"/>
  </si>
  <si>
    <t>伊豆市</t>
    <phoneticPr fontId="2"/>
  </si>
  <si>
    <t>22222</t>
    <phoneticPr fontId="2"/>
  </si>
  <si>
    <t>22222</t>
    <phoneticPr fontId="2"/>
  </si>
  <si>
    <t>22222</t>
    <phoneticPr fontId="2"/>
  </si>
  <si>
    <t>伊豆市</t>
    <phoneticPr fontId="2"/>
  </si>
  <si>
    <t>22223</t>
    <phoneticPr fontId="2"/>
  </si>
  <si>
    <t>御前崎市</t>
    <phoneticPr fontId="2"/>
  </si>
  <si>
    <t>静岡県</t>
    <phoneticPr fontId="2"/>
  </si>
  <si>
    <t>22223</t>
    <phoneticPr fontId="2"/>
  </si>
  <si>
    <t>御前崎市</t>
    <phoneticPr fontId="2"/>
  </si>
  <si>
    <t>御前崎市</t>
    <phoneticPr fontId="2"/>
  </si>
  <si>
    <t>御前崎市</t>
    <phoneticPr fontId="2"/>
  </si>
  <si>
    <t>22223</t>
    <phoneticPr fontId="2"/>
  </si>
  <si>
    <t>22223</t>
    <phoneticPr fontId="2"/>
  </si>
  <si>
    <t>22223</t>
    <phoneticPr fontId="2"/>
  </si>
  <si>
    <t>御前崎市</t>
    <phoneticPr fontId="2"/>
  </si>
  <si>
    <t>22223</t>
    <phoneticPr fontId="2"/>
  </si>
  <si>
    <t>御前崎市</t>
    <phoneticPr fontId="2"/>
  </si>
  <si>
    <t>22223</t>
    <phoneticPr fontId="2"/>
  </si>
  <si>
    <t>御前崎市</t>
    <phoneticPr fontId="2"/>
  </si>
  <si>
    <t>22223</t>
    <phoneticPr fontId="2"/>
  </si>
  <si>
    <t>静岡県</t>
    <phoneticPr fontId="2"/>
  </si>
  <si>
    <t>22223</t>
    <phoneticPr fontId="2"/>
  </si>
  <si>
    <t>22225</t>
    <phoneticPr fontId="2"/>
  </si>
  <si>
    <t>伊豆の国市</t>
    <phoneticPr fontId="2"/>
  </si>
  <si>
    <t>22225</t>
    <phoneticPr fontId="2"/>
  </si>
  <si>
    <t>伊豆の国市</t>
    <phoneticPr fontId="2"/>
  </si>
  <si>
    <t>22225</t>
    <phoneticPr fontId="2"/>
  </si>
  <si>
    <t>伊豆の国市</t>
    <phoneticPr fontId="2"/>
  </si>
  <si>
    <t>静岡県</t>
    <phoneticPr fontId="2"/>
  </si>
  <si>
    <t>伊豆の国市</t>
    <phoneticPr fontId="2"/>
  </si>
  <si>
    <t>伊豆の国市</t>
    <phoneticPr fontId="2"/>
  </si>
  <si>
    <t>伊豆の国市</t>
    <phoneticPr fontId="2"/>
  </si>
  <si>
    <t>伊豆の国市</t>
    <phoneticPr fontId="2"/>
  </si>
  <si>
    <t>伊豆の国市</t>
    <phoneticPr fontId="2"/>
  </si>
  <si>
    <t>伊豆の国市</t>
    <phoneticPr fontId="2"/>
  </si>
  <si>
    <t>22225</t>
    <phoneticPr fontId="2"/>
  </si>
  <si>
    <t>22225</t>
    <phoneticPr fontId="2"/>
  </si>
  <si>
    <t>22226</t>
    <phoneticPr fontId="2"/>
  </si>
  <si>
    <t>牧之原市</t>
    <phoneticPr fontId="2"/>
  </si>
  <si>
    <t>静岡県</t>
    <phoneticPr fontId="2"/>
  </si>
  <si>
    <t>22226</t>
    <phoneticPr fontId="2"/>
  </si>
  <si>
    <t>牧之原市</t>
    <phoneticPr fontId="2"/>
  </si>
  <si>
    <t>22226</t>
    <phoneticPr fontId="2"/>
  </si>
  <si>
    <t>牧之原市</t>
    <phoneticPr fontId="2"/>
  </si>
  <si>
    <t>22226</t>
    <phoneticPr fontId="2"/>
  </si>
  <si>
    <t>22226</t>
    <phoneticPr fontId="2"/>
  </si>
  <si>
    <t>静岡県</t>
    <phoneticPr fontId="2"/>
  </si>
  <si>
    <t>22226</t>
    <phoneticPr fontId="2"/>
  </si>
  <si>
    <t>牧之原市</t>
    <phoneticPr fontId="2"/>
  </si>
  <si>
    <t>22226</t>
    <phoneticPr fontId="2"/>
  </si>
  <si>
    <t>静岡県</t>
    <phoneticPr fontId="2"/>
  </si>
  <si>
    <t>22301</t>
    <phoneticPr fontId="2"/>
  </si>
  <si>
    <t>東伊豆町</t>
    <phoneticPr fontId="2"/>
  </si>
  <si>
    <t>22301</t>
    <phoneticPr fontId="2"/>
  </si>
  <si>
    <t>東伊豆町</t>
    <phoneticPr fontId="2"/>
  </si>
  <si>
    <t>22301</t>
    <phoneticPr fontId="2"/>
  </si>
  <si>
    <t>東伊豆町</t>
    <phoneticPr fontId="2"/>
  </si>
  <si>
    <t>22301</t>
    <phoneticPr fontId="2"/>
  </si>
  <si>
    <t>東伊豆町</t>
    <phoneticPr fontId="2"/>
  </si>
  <si>
    <t>東伊豆町</t>
    <phoneticPr fontId="2"/>
  </si>
  <si>
    <t>22301</t>
    <phoneticPr fontId="2"/>
  </si>
  <si>
    <t>静岡県</t>
    <phoneticPr fontId="2"/>
  </si>
  <si>
    <t>22301</t>
    <phoneticPr fontId="2"/>
  </si>
  <si>
    <t>東伊豆町</t>
    <phoneticPr fontId="2"/>
  </si>
  <si>
    <t>東伊豆町</t>
    <phoneticPr fontId="2"/>
  </si>
  <si>
    <t>東伊豆町</t>
    <phoneticPr fontId="2"/>
  </si>
  <si>
    <t>22302</t>
    <phoneticPr fontId="2"/>
  </si>
  <si>
    <t>河津町</t>
    <phoneticPr fontId="2"/>
  </si>
  <si>
    <t>22302</t>
    <phoneticPr fontId="2"/>
  </si>
  <si>
    <t>22302</t>
    <phoneticPr fontId="2"/>
  </si>
  <si>
    <t>河津町</t>
    <phoneticPr fontId="2"/>
  </si>
  <si>
    <t>22302</t>
    <phoneticPr fontId="2"/>
  </si>
  <si>
    <t>22304</t>
    <phoneticPr fontId="2"/>
  </si>
  <si>
    <t>南伊豆町</t>
    <phoneticPr fontId="2"/>
  </si>
  <si>
    <t>22304</t>
    <phoneticPr fontId="2"/>
  </si>
  <si>
    <t>南伊豆町</t>
    <phoneticPr fontId="2"/>
  </si>
  <si>
    <t>22304</t>
    <phoneticPr fontId="2"/>
  </si>
  <si>
    <t>南伊豆町</t>
    <phoneticPr fontId="2"/>
  </si>
  <si>
    <t>22304</t>
    <phoneticPr fontId="2"/>
  </si>
  <si>
    <t>南伊豆町</t>
    <phoneticPr fontId="2"/>
  </si>
  <si>
    <t>南伊豆町</t>
    <phoneticPr fontId="2"/>
  </si>
  <si>
    <t>南伊豆町</t>
    <phoneticPr fontId="2"/>
  </si>
  <si>
    <t>22304</t>
    <phoneticPr fontId="2"/>
  </si>
  <si>
    <t>南伊豆町</t>
    <phoneticPr fontId="2"/>
  </si>
  <si>
    <t>南伊豆町</t>
    <phoneticPr fontId="2"/>
  </si>
  <si>
    <t>南伊豆町</t>
    <phoneticPr fontId="2"/>
  </si>
  <si>
    <t>南伊豆町</t>
    <phoneticPr fontId="2"/>
  </si>
  <si>
    <t>22304</t>
    <phoneticPr fontId="2"/>
  </si>
  <si>
    <t>22305</t>
    <phoneticPr fontId="2"/>
  </si>
  <si>
    <t>松崎町</t>
    <phoneticPr fontId="2"/>
  </si>
  <si>
    <t>22305</t>
    <phoneticPr fontId="2"/>
  </si>
  <si>
    <t>松崎町</t>
    <phoneticPr fontId="2"/>
  </si>
  <si>
    <t>22305</t>
    <phoneticPr fontId="2"/>
  </si>
  <si>
    <t>松崎町</t>
    <phoneticPr fontId="2"/>
  </si>
  <si>
    <t>22305</t>
    <phoneticPr fontId="2"/>
  </si>
  <si>
    <t>22305</t>
    <phoneticPr fontId="2"/>
  </si>
  <si>
    <t>22305</t>
    <phoneticPr fontId="2"/>
  </si>
  <si>
    <t>松崎町</t>
    <phoneticPr fontId="2"/>
  </si>
  <si>
    <t>22305</t>
    <phoneticPr fontId="2"/>
  </si>
  <si>
    <t>22305</t>
    <phoneticPr fontId="2"/>
  </si>
  <si>
    <t>22305</t>
    <phoneticPr fontId="2"/>
  </si>
  <si>
    <t>松崎町</t>
    <phoneticPr fontId="2"/>
  </si>
  <si>
    <t>松崎町</t>
    <phoneticPr fontId="2"/>
  </si>
  <si>
    <t>松崎町</t>
    <phoneticPr fontId="2"/>
  </si>
  <si>
    <t>22306</t>
    <phoneticPr fontId="2"/>
  </si>
  <si>
    <t>西伊豆町</t>
    <phoneticPr fontId="2"/>
  </si>
  <si>
    <t>22306</t>
    <phoneticPr fontId="2"/>
  </si>
  <si>
    <t>西伊豆町</t>
    <phoneticPr fontId="2"/>
  </si>
  <si>
    <t>静岡県</t>
    <phoneticPr fontId="2"/>
  </si>
  <si>
    <t>静岡県</t>
    <phoneticPr fontId="2"/>
  </si>
  <si>
    <t>22341</t>
    <phoneticPr fontId="2"/>
  </si>
  <si>
    <t>清水町</t>
    <phoneticPr fontId="2"/>
  </si>
  <si>
    <t>清水町</t>
    <phoneticPr fontId="2"/>
  </si>
  <si>
    <t>22341</t>
    <phoneticPr fontId="2"/>
  </si>
  <si>
    <t>22341</t>
    <phoneticPr fontId="2"/>
  </si>
  <si>
    <t>清水町</t>
    <phoneticPr fontId="2"/>
  </si>
  <si>
    <t>静岡県</t>
    <phoneticPr fontId="2"/>
  </si>
  <si>
    <t>22342</t>
    <phoneticPr fontId="2"/>
  </si>
  <si>
    <t>長泉町</t>
    <phoneticPr fontId="2"/>
  </si>
  <si>
    <t>22342</t>
    <phoneticPr fontId="2"/>
  </si>
  <si>
    <t>長泉町</t>
    <phoneticPr fontId="2"/>
  </si>
  <si>
    <t>長泉町</t>
    <phoneticPr fontId="2"/>
  </si>
  <si>
    <t>22342</t>
    <phoneticPr fontId="2"/>
  </si>
  <si>
    <t>長泉町</t>
    <phoneticPr fontId="2"/>
  </si>
  <si>
    <t>長泉町</t>
    <phoneticPr fontId="2"/>
  </si>
  <si>
    <t>22342</t>
    <phoneticPr fontId="2"/>
  </si>
  <si>
    <t>22342</t>
    <phoneticPr fontId="2"/>
  </si>
  <si>
    <t>22342</t>
    <phoneticPr fontId="2"/>
  </si>
  <si>
    <t>22342</t>
    <phoneticPr fontId="2"/>
  </si>
  <si>
    <t>22342</t>
    <phoneticPr fontId="2"/>
  </si>
  <si>
    <t>長泉町</t>
    <phoneticPr fontId="2"/>
  </si>
  <si>
    <t>長泉町</t>
    <phoneticPr fontId="2"/>
  </si>
  <si>
    <t>長泉町</t>
    <phoneticPr fontId="2"/>
  </si>
  <si>
    <t>長泉町</t>
    <phoneticPr fontId="2"/>
  </si>
  <si>
    <t>22344</t>
    <phoneticPr fontId="2"/>
  </si>
  <si>
    <t>小山町</t>
    <phoneticPr fontId="2"/>
  </si>
  <si>
    <t>22344</t>
    <phoneticPr fontId="2"/>
  </si>
  <si>
    <t>小山町</t>
    <phoneticPr fontId="2"/>
  </si>
  <si>
    <t>22344</t>
    <phoneticPr fontId="2"/>
  </si>
  <si>
    <t>小山町</t>
    <phoneticPr fontId="2"/>
  </si>
  <si>
    <t>小山町</t>
    <phoneticPr fontId="2"/>
  </si>
  <si>
    <t>小山町</t>
    <phoneticPr fontId="2"/>
  </si>
  <si>
    <t>小山町</t>
    <phoneticPr fontId="2"/>
  </si>
  <si>
    <t>22344</t>
    <phoneticPr fontId="2"/>
  </si>
  <si>
    <t>22344</t>
    <phoneticPr fontId="2"/>
  </si>
  <si>
    <t>小山町</t>
    <phoneticPr fontId="2"/>
  </si>
  <si>
    <t>22344</t>
    <phoneticPr fontId="2"/>
  </si>
  <si>
    <t>小山町</t>
    <phoneticPr fontId="2"/>
  </si>
  <si>
    <t>22344</t>
    <phoneticPr fontId="2"/>
  </si>
  <si>
    <t>22344</t>
    <phoneticPr fontId="2"/>
  </si>
  <si>
    <t>22344</t>
    <phoneticPr fontId="2"/>
  </si>
  <si>
    <t>小山町</t>
    <phoneticPr fontId="2"/>
  </si>
  <si>
    <t>小山町</t>
    <phoneticPr fontId="2"/>
  </si>
  <si>
    <t>22424</t>
    <phoneticPr fontId="2"/>
  </si>
  <si>
    <t>吉田町</t>
    <phoneticPr fontId="2"/>
  </si>
  <si>
    <t>吉田町</t>
    <phoneticPr fontId="2"/>
  </si>
  <si>
    <t>22424</t>
    <phoneticPr fontId="2"/>
  </si>
  <si>
    <t>吉田町</t>
    <phoneticPr fontId="2"/>
  </si>
  <si>
    <t>22424</t>
    <phoneticPr fontId="2"/>
  </si>
  <si>
    <t>吉田町</t>
    <phoneticPr fontId="2"/>
  </si>
  <si>
    <t>22424</t>
    <phoneticPr fontId="2"/>
  </si>
  <si>
    <t>吉田町</t>
    <phoneticPr fontId="2"/>
  </si>
  <si>
    <t>22424</t>
    <phoneticPr fontId="2"/>
  </si>
  <si>
    <t>吉田町</t>
    <phoneticPr fontId="2"/>
  </si>
  <si>
    <t>22424</t>
    <phoneticPr fontId="2"/>
  </si>
  <si>
    <t>吉田町</t>
    <phoneticPr fontId="2"/>
  </si>
  <si>
    <t>22424</t>
    <phoneticPr fontId="2"/>
  </si>
  <si>
    <t>吉田町</t>
    <phoneticPr fontId="2"/>
  </si>
  <si>
    <t>22424</t>
    <phoneticPr fontId="2"/>
  </si>
  <si>
    <t>吉田町</t>
    <phoneticPr fontId="2"/>
  </si>
  <si>
    <t>22424</t>
    <phoneticPr fontId="2"/>
  </si>
  <si>
    <t>吉田町</t>
    <phoneticPr fontId="2"/>
  </si>
  <si>
    <t>22424</t>
    <phoneticPr fontId="2"/>
  </si>
  <si>
    <t>吉田町</t>
    <phoneticPr fontId="2"/>
  </si>
  <si>
    <t>22424</t>
    <phoneticPr fontId="2"/>
  </si>
  <si>
    <t>吉田町</t>
    <phoneticPr fontId="2"/>
  </si>
  <si>
    <t>22424</t>
    <phoneticPr fontId="2"/>
  </si>
  <si>
    <t>22429</t>
    <phoneticPr fontId="2"/>
  </si>
  <si>
    <t>川根本町</t>
    <phoneticPr fontId="2"/>
  </si>
  <si>
    <t>22429</t>
    <phoneticPr fontId="2"/>
  </si>
  <si>
    <t>川根本町</t>
    <phoneticPr fontId="2"/>
  </si>
  <si>
    <t>22429</t>
    <phoneticPr fontId="2"/>
  </si>
  <si>
    <t>川根本町</t>
    <phoneticPr fontId="2"/>
  </si>
  <si>
    <t>22429</t>
    <phoneticPr fontId="2"/>
  </si>
  <si>
    <t>川根本町</t>
    <phoneticPr fontId="2"/>
  </si>
  <si>
    <t>川根本町</t>
    <phoneticPr fontId="2"/>
  </si>
  <si>
    <t>川根本町</t>
    <phoneticPr fontId="2"/>
  </si>
  <si>
    <t>22429</t>
    <phoneticPr fontId="2"/>
  </si>
  <si>
    <t>川根本町</t>
    <phoneticPr fontId="2"/>
  </si>
  <si>
    <t>22429</t>
    <phoneticPr fontId="2"/>
  </si>
  <si>
    <t>川根本町</t>
    <phoneticPr fontId="2"/>
  </si>
  <si>
    <t>22429</t>
    <phoneticPr fontId="2"/>
  </si>
  <si>
    <t>川根本町</t>
    <phoneticPr fontId="2"/>
  </si>
  <si>
    <t>川根本町</t>
    <phoneticPr fontId="2"/>
  </si>
  <si>
    <t>22429</t>
    <phoneticPr fontId="2"/>
  </si>
  <si>
    <t>川根本町</t>
    <phoneticPr fontId="2"/>
  </si>
  <si>
    <t>22461</t>
    <phoneticPr fontId="2"/>
  </si>
  <si>
    <t>森町</t>
    <phoneticPr fontId="2"/>
  </si>
  <si>
    <t>静岡県</t>
    <phoneticPr fontId="2"/>
  </si>
  <si>
    <t>22461</t>
    <phoneticPr fontId="2"/>
  </si>
  <si>
    <t>森町</t>
    <phoneticPr fontId="2"/>
  </si>
  <si>
    <t>22461</t>
    <phoneticPr fontId="2"/>
  </si>
  <si>
    <t>森町</t>
    <phoneticPr fontId="2"/>
  </si>
  <si>
    <t>22461</t>
    <phoneticPr fontId="2"/>
  </si>
  <si>
    <t>森町</t>
    <phoneticPr fontId="2"/>
  </si>
  <si>
    <t>22461</t>
    <phoneticPr fontId="2"/>
  </si>
  <si>
    <t>森町</t>
    <phoneticPr fontId="2"/>
  </si>
  <si>
    <t>森町</t>
    <phoneticPr fontId="2"/>
  </si>
  <si>
    <t>22461</t>
    <phoneticPr fontId="2"/>
  </si>
  <si>
    <t>22461</t>
    <phoneticPr fontId="2"/>
  </si>
  <si>
    <t>22461</t>
    <phoneticPr fontId="2"/>
  </si>
  <si>
    <t>22461</t>
    <phoneticPr fontId="2"/>
  </si>
  <si>
    <t>森町</t>
    <phoneticPr fontId="2"/>
  </si>
  <si>
    <t>22461</t>
    <phoneticPr fontId="2"/>
  </si>
  <si>
    <t>森町</t>
    <phoneticPr fontId="2"/>
  </si>
  <si>
    <t>22461</t>
    <phoneticPr fontId="2"/>
  </si>
  <si>
    <t>森町</t>
    <phoneticPr fontId="2"/>
  </si>
  <si>
    <t>22000</t>
    <phoneticPr fontId="2"/>
  </si>
  <si>
    <t>静岡県</t>
    <phoneticPr fontId="2"/>
  </si>
  <si>
    <t>22000</t>
    <phoneticPr fontId="2"/>
  </si>
  <si>
    <t>合計</t>
    <phoneticPr fontId="2"/>
  </si>
  <si>
    <t>22000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</si>
</sst>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8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5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6" t="s">
        <v>0</v>
      </c>
      <c r="B2" s="86" t="s">
        <v>1</v>
      </c>
      <c r="C2" s="86" t="s">
        <v>2</v>
      </c>
      <c r="D2" s="86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6" t="s">
        <v>4</v>
      </c>
      <c r="R2" s="80" t="s">
        <v>114</v>
      </c>
      <c r="S2" s="83"/>
      <c r="T2" s="83"/>
      <c r="U2" s="83"/>
      <c r="V2" s="83"/>
      <c r="W2" s="83"/>
      <c r="X2" s="83"/>
      <c r="Y2" s="84"/>
      <c r="Z2" s="76" t="s">
        <v>100</v>
      </c>
      <c r="AA2" s="76" t="s">
        <v>101</v>
      </c>
      <c r="AB2" s="80" t="s">
        <v>5</v>
      </c>
      <c r="AC2" s="81"/>
      <c r="AD2" s="81"/>
      <c r="AE2" s="82"/>
    </row>
    <row r="3" spans="1:31" s="5" customFormat="1" ht="25.5" customHeight="1">
      <c r="A3" s="88"/>
      <c r="B3" s="88"/>
      <c r="C3" s="89"/>
      <c r="D3" s="87"/>
      <c r="E3" s="78" t="s">
        <v>7</v>
      </c>
      <c r="F3" s="78" t="s">
        <v>108</v>
      </c>
      <c r="G3" s="90" t="s">
        <v>8</v>
      </c>
      <c r="H3" s="91"/>
      <c r="I3" s="91"/>
      <c r="J3" s="91"/>
      <c r="K3" s="91"/>
      <c r="L3" s="91"/>
      <c r="M3" s="91"/>
      <c r="N3" s="92"/>
      <c r="O3" s="78" t="s">
        <v>9</v>
      </c>
      <c r="P3" s="75" t="s">
        <v>10</v>
      </c>
      <c r="Q3" s="77"/>
      <c r="R3" s="78" t="s">
        <v>11</v>
      </c>
      <c r="S3" s="78" t="s">
        <v>12</v>
      </c>
      <c r="T3" s="78" t="s">
        <v>13</v>
      </c>
      <c r="U3" s="78" t="s">
        <v>14</v>
      </c>
      <c r="V3" s="78" t="s">
        <v>15</v>
      </c>
      <c r="W3" s="78" t="s">
        <v>16</v>
      </c>
      <c r="X3" s="78" t="s">
        <v>105</v>
      </c>
      <c r="Y3" s="75" t="s">
        <v>10</v>
      </c>
      <c r="Z3" s="77"/>
      <c r="AA3" s="77"/>
      <c r="AB3" s="78" t="s">
        <v>103</v>
      </c>
      <c r="AC3" s="78" t="s">
        <v>18</v>
      </c>
      <c r="AD3" s="78" t="s">
        <v>19</v>
      </c>
      <c r="AE3" s="75" t="s">
        <v>10</v>
      </c>
    </row>
    <row r="4" spans="1:31" s="5" customFormat="1" ht="36.6" customHeight="1">
      <c r="A4" s="88"/>
      <c r="B4" s="88"/>
      <c r="C4" s="89"/>
      <c r="D4" s="87"/>
      <c r="E4" s="79"/>
      <c r="F4" s="79"/>
      <c r="G4" s="75" t="s">
        <v>10</v>
      </c>
      <c r="H4" s="78" t="s">
        <v>12</v>
      </c>
      <c r="I4" s="78" t="s">
        <v>107</v>
      </c>
      <c r="J4" s="78" t="s">
        <v>13</v>
      </c>
      <c r="K4" s="78" t="s">
        <v>14</v>
      </c>
      <c r="L4" s="78" t="s">
        <v>15</v>
      </c>
      <c r="M4" s="78" t="s">
        <v>20</v>
      </c>
      <c r="N4" s="78" t="s">
        <v>106</v>
      </c>
      <c r="O4" s="93"/>
      <c r="P4" s="75"/>
      <c r="Q4" s="77"/>
      <c r="R4" s="85"/>
      <c r="S4" s="85"/>
      <c r="T4" s="85"/>
      <c r="U4" s="85"/>
      <c r="V4" s="85"/>
      <c r="W4" s="85"/>
      <c r="X4" s="85"/>
      <c r="Y4" s="75"/>
      <c r="Z4" s="77"/>
      <c r="AA4" s="77"/>
      <c r="AB4" s="79"/>
      <c r="AC4" s="79"/>
      <c r="AD4" s="79"/>
      <c r="AE4" s="75"/>
    </row>
    <row r="5" spans="1:31" s="6" customFormat="1" ht="69.599999999999994" customHeight="1">
      <c r="A5" s="88"/>
      <c r="B5" s="88"/>
      <c r="C5" s="89"/>
      <c r="D5" s="87"/>
      <c r="E5" s="17"/>
      <c r="F5" s="17"/>
      <c r="G5" s="75"/>
      <c r="H5" s="94"/>
      <c r="I5" s="85"/>
      <c r="J5" s="85"/>
      <c r="K5" s="85"/>
      <c r="L5" s="85"/>
      <c r="M5" s="85"/>
      <c r="N5" s="94"/>
      <c r="O5" s="16"/>
      <c r="P5" s="16"/>
      <c r="Q5" s="77"/>
      <c r="R5" s="85"/>
      <c r="S5" s="85"/>
      <c r="T5" s="85"/>
      <c r="U5" s="85"/>
      <c r="V5" s="85"/>
      <c r="W5" s="85"/>
      <c r="X5" s="85"/>
      <c r="Y5" s="16"/>
      <c r="Z5" s="77"/>
      <c r="AA5" s="77"/>
      <c r="AB5" s="17"/>
      <c r="AC5" s="17"/>
      <c r="AD5" s="17"/>
      <c r="AE5" s="16"/>
    </row>
    <row r="6" spans="1:31" s="7" customFormat="1">
      <c r="A6" s="88"/>
      <c r="B6" s="88"/>
      <c r="C6" s="89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122</v>
      </c>
      <c r="B7" s="44" t="s">
        <v>561</v>
      </c>
      <c r="C7" s="45" t="s">
        <v>79</v>
      </c>
      <c r="D7" s="107">
        <f>SUM($D$8:$D$36)</f>
        <v>3830</v>
      </c>
      <c r="E7" s="46">
        <f>SUM($E$8:$E$36)</f>
        <v>1701</v>
      </c>
      <c r="F7" s="46">
        <f>SUM($F$8:$F$36)</f>
        <v>68</v>
      </c>
      <c r="G7" s="46">
        <f>SUM($G$8:$G$36)</f>
        <v>76</v>
      </c>
      <c r="H7" s="46">
        <f>SUM($H$8:$H$36)</f>
        <v>49</v>
      </c>
      <c r="I7" s="46">
        <f>SUM($I$8:$I$36)</f>
        <v>27</v>
      </c>
      <c r="J7" s="46">
        <f>SUM($J$8:$J$36)</f>
        <v>0</v>
      </c>
      <c r="K7" s="46">
        <f>SUM($K$8:$K$36)</f>
        <v>0</v>
      </c>
      <c r="L7" s="46">
        <f>SUM($L$8:$L$36)</f>
        <v>0</v>
      </c>
      <c r="M7" s="46">
        <f>SUM($M$8:$M$36)</f>
        <v>0</v>
      </c>
      <c r="N7" s="46">
        <f>SUM($N$8:$N$36)</f>
        <v>0</v>
      </c>
      <c r="O7" s="46">
        <f>SUM($O$8:$O$36)</f>
        <v>1666</v>
      </c>
      <c r="P7" s="46">
        <f>SUM($P$8:$P$36)</f>
        <v>3511</v>
      </c>
      <c r="Q7" s="47">
        <f>IF(P7&lt;&gt;0,(O7+E7+G7)/P7*100,"-")</f>
        <v>98.063229849045854</v>
      </c>
      <c r="R7" s="46">
        <f>SUM($R$8:$R$36)</f>
        <v>904</v>
      </c>
      <c r="S7" s="46">
        <f>SUM($S$8:$S$36)</f>
        <v>49</v>
      </c>
      <c r="T7" s="46">
        <f>SUM($T$8:$T$36)</f>
        <v>0</v>
      </c>
      <c r="U7" s="46">
        <f>SUM($U$8:$U$36)</f>
        <v>0</v>
      </c>
      <c r="V7" s="46">
        <f>SUM($V$8:$V$36)</f>
        <v>0</v>
      </c>
      <c r="W7" s="46">
        <f>SUM($W$8:$W$36)</f>
        <v>0</v>
      </c>
      <c r="X7" s="46">
        <f>SUM($X$8:$X$36)</f>
        <v>27</v>
      </c>
      <c r="Y7" s="46">
        <f>SUM($Y$8:$Y$36)</f>
        <v>980</v>
      </c>
      <c r="Z7" s="48" t="s">
        <v>81</v>
      </c>
      <c r="AA7" s="48" t="s">
        <v>81</v>
      </c>
      <c r="AB7" s="46">
        <f>SUM($AB$8:$AB$36)</f>
        <v>68</v>
      </c>
      <c r="AC7" s="46">
        <f>SUM($AC$8:$AC$36)</f>
        <v>272</v>
      </c>
      <c r="AD7" s="46">
        <f>SUM($AD$8:$AD$36)</f>
        <v>0</v>
      </c>
      <c r="AE7" s="46">
        <f>SUM($AE$8:$AE$36)</f>
        <v>340</v>
      </c>
    </row>
    <row r="8" spans="1:31" s="10" customFormat="1" ht="12" customHeight="1">
      <c r="A8" s="49" t="s">
        <v>122</v>
      </c>
      <c r="B8" s="50" t="s">
        <v>123</v>
      </c>
      <c r="C8" s="49" t="s">
        <v>124</v>
      </c>
      <c r="D8" s="69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資源化量内訳!AH8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122</v>
      </c>
      <c r="B9" s="50" t="s">
        <v>138</v>
      </c>
      <c r="C9" s="49" t="s">
        <v>139</v>
      </c>
      <c r="D9" s="69">
        <f>'ごみ搬入量内訳(総括)'!D9</f>
        <v>65</v>
      </c>
      <c r="E9" s="51">
        <f>ごみ処理量内訳!E9</f>
        <v>0</v>
      </c>
      <c r="F9" s="51">
        <f>ごみ処理量内訳!O9</f>
        <v>0</v>
      </c>
      <c r="G9" s="51">
        <f>SUM(H9:N9)</f>
        <v>49</v>
      </c>
      <c r="H9" s="51">
        <f>ごみ処理量内訳!G9</f>
        <v>49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資源化量内訳!AH9</f>
        <v>16</v>
      </c>
      <c r="P9" s="52">
        <f>SUM(E9,F9,G9,O9)</f>
        <v>65</v>
      </c>
      <c r="Q9" s="53">
        <f>IF(P9&lt;&gt;0,(O9+E9+G9)/P9*100,"-")</f>
        <v>100</v>
      </c>
      <c r="R9" s="51">
        <f>'施設資源化量内訳(焼却)'!D9</f>
        <v>0</v>
      </c>
      <c r="S9" s="51">
        <f>'施設資源化量内訳(粗大)'!D9</f>
        <v>49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49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122</v>
      </c>
      <c r="B10" s="50" t="s">
        <v>169</v>
      </c>
      <c r="C10" s="49" t="s">
        <v>170</v>
      </c>
      <c r="D10" s="69">
        <f>'ごみ搬入量内訳(総括)'!D10</f>
        <v>3199</v>
      </c>
      <c r="E10" s="51">
        <f>ごみ処理量内訳!E10</f>
        <v>1701</v>
      </c>
      <c r="F10" s="51">
        <f>ごみ処理量内訳!O10</f>
        <v>68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資源化量内訳!AH10</f>
        <v>1430</v>
      </c>
      <c r="P10" s="52">
        <f>SUM(E10,F10,G10,O10)</f>
        <v>3199</v>
      </c>
      <c r="Q10" s="53">
        <f>IF(P10&lt;&gt;0,(O10+E10+G10)/P10*100,"-")</f>
        <v>97.8743357299156</v>
      </c>
      <c r="R10" s="51">
        <f>'施設資源化量内訳(焼却)'!D10</f>
        <v>904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904</v>
      </c>
      <c r="Z10" s="53"/>
      <c r="AA10" s="53"/>
      <c r="AB10" s="52">
        <f>ごみ処理量内訳!O10</f>
        <v>68</v>
      </c>
      <c r="AC10" s="52">
        <f>ごみ処理量内訳!AO10</f>
        <v>272</v>
      </c>
      <c r="AD10" s="52">
        <f>ごみ処理量内訳!AP10</f>
        <v>0</v>
      </c>
      <c r="AE10" s="52">
        <f>SUM(AB10:AD10)</f>
        <v>340</v>
      </c>
    </row>
    <row r="11" spans="1:31" s="10" customFormat="1" ht="12" customHeight="1">
      <c r="A11" s="49" t="s">
        <v>122</v>
      </c>
      <c r="B11" s="50" t="s">
        <v>190</v>
      </c>
      <c r="C11" s="49" t="s">
        <v>191</v>
      </c>
      <c r="D11" s="69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資源化量内訳!AH11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206</v>
      </c>
      <c r="B12" s="50" t="s">
        <v>207</v>
      </c>
      <c r="C12" s="49" t="s">
        <v>208</v>
      </c>
      <c r="D12" s="69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資源化量内訳!AH12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122</v>
      </c>
      <c r="B13" s="50" t="s">
        <v>218</v>
      </c>
      <c r="C13" s="49" t="s">
        <v>219</v>
      </c>
      <c r="D13" s="69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資源化量内訳!AH13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122</v>
      </c>
      <c r="B14" s="50" t="s">
        <v>223</v>
      </c>
      <c r="C14" s="49" t="s">
        <v>224</v>
      </c>
      <c r="D14" s="69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資源化量内訳!AH14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122</v>
      </c>
      <c r="B15" s="50" t="s">
        <v>229</v>
      </c>
      <c r="C15" s="49" t="s">
        <v>230</v>
      </c>
      <c r="D15" s="69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資源化量内訳!AH15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122</v>
      </c>
      <c r="B16" s="50" t="s">
        <v>234</v>
      </c>
      <c r="C16" s="49" t="s">
        <v>235</v>
      </c>
      <c r="D16" s="69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資源化量内訳!AH16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122</v>
      </c>
      <c r="B17" s="50" t="s">
        <v>251</v>
      </c>
      <c r="C17" s="49" t="s">
        <v>252</v>
      </c>
      <c r="D17" s="69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資源化量内訳!AH17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122</v>
      </c>
      <c r="B18" s="50" t="s">
        <v>260</v>
      </c>
      <c r="C18" s="49" t="s">
        <v>261</v>
      </c>
      <c r="D18" s="69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資源化量内訳!AH18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122</v>
      </c>
      <c r="B19" s="50" t="s">
        <v>281</v>
      </c>
      <c r="C19" s="49" t="s">
        <v>282</v>
      </c>
      <c r="D19" s="69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資源化量内訳!AH19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122</v>
      </c>
      <c r="B20" s="50" t="s">
        <v>298</v>
      </c>
      <c r="C20" s="49" t="s">
        <v>299</v>
      </c>
      <c r="D20" s="69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資源化量内訳!AH20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171</v>
      </c>
      <c r="B21" s="50" t="s">
        <v>314</v>
      </c>
      <c r="C21" s="49" t="s">
        <v>315</v>
      </c>
      <c r="D21" s="69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資源化量内訳!AH21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154</v>
      </c>
      <c r="B22" s="50" t="s">
        <v>333</v>
      </c>
      <c r="C22" s="49" t="s">
        <v>334</v>
      </c>
      <c r="D22" s="69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資源化量内訳!AH22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154</v>
      </c>
      <c r="B23" s="50" t="s">
        <v>348</v>
      </c>
      <c r="C23" s="49" t="s">
        <v>349</v>
      </c>
      <c r="D23" s="69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資源化量内訳!AH23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154</v>
      </c>
      <c r="B24" s="50" t="s">
        <v>366</v>
      </c>
      <c r="C24" s="49" t="s">
        <v>367</v>
      </c>
      <c r="D24" s="69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資源化量内訳!AH24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122</v>
      </c>
      <c r="B25" s="50" t="s">
        <v>381</v>
      </c>
      <c r="C25" s="49" t="s">
        <v>382</v>
      </c>
      <c r="D25" s="69">
        <f>'ごみ搬入量内訳(総括)'!D25</f>
        <v>566</v>
      </c>
      <c r="E25" s="51">
        <f>ごみ処理量内訳!E25</f>
        <v>0</v>
      </c>
      <c r="F25" s="51">
        <f>ごみ処理量内訳!O25</f>
        <v>0</v>
      </c>
      <c r="G25" s="51">
        <f>SUM(H25:N25)</f>
        <v>27</v>
      </c>
      <c r="H25" s="51">
        <f>ごみ処理量内訳!G25</f>
        <v>0</v>
      </c>
      <c r="I25" s="51">
        <f>ごみ処理量内訳!L25+ごみ処理量内訳!M25</f>
        <v>27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資源化量内訳!AH25</f>
        <v>220</v>
      </c>
      <c r="P25" s="52">
        <f>SUM(E25,F25,G25,O25)</f>
        <v>247</v>
      </c>
      <c r="Q25" s="53">
        <f>IF(P25&lt;&gt;0,(O25+E25+G25)/P25*100,"-")</f>
        <v>100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27</v>
      </c>
      <c r="Y25" s="52">
        <f>SUM(R25:X25)</f>
        <v>27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394</v>
      </c>
      <c r="B26" s="50" t="s">
        <v>395</v>
      </c>
      <c r="C26" s="49" t="s">
        <v>396</v>
      </c>
      <c r="D26" s="69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資源化量内訳!AH26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122</v>
      </c>
      <c r="B27" s="50" t="s">
        <v>410</v>
      </c>
      <c r="C27" s="49" t="s">
        <v>411</v>
      </c>
      <c r="D27" s="69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資源化量内訳!AH27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122</v>
      </c>
      <c r="B28" s="50" t="s">
        <v>416</v>
      </c>
      <c r="C28" s="49" t="s">
        <v>417</v>
      </c>
      <c r="D28" s="69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資源化量内訳!AH28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154</v>
      </c>
      <c r="B29" s="50" t="s">
        <v>432</v>
      </c>
      <c r="C29" s="49" t="s">
        <v>433</v>
      </c>
      <c r="D29" s="69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資源化量内訳!AH29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122</v>
      </c>
      <c r="B30" s="50" t="s">
        <v>448</v>
      </c>
      <c r="C30" s="49" t="s">
        <v>449</v>
      </c>
      <c r="D30" s="69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資源化量内訳!AH30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122</v>
      </c>
      <c r="B31" s="50" t="s">
        <v>454</v>
      </c>
      <c r="C31" s="49" t="s">
        <v>455</v>
      </c>
      <c r="D31" s="69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資源化量内訳!AH31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460</v>
      </c>
      <c r="B32" s="50" t="s">
        <v>461</v>
      </c>
      <c r="C32" s="49" t="s">
        <v>462</v>
      </c>
      <c r="D32" s="69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資源化量内訳!AH32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122</v>
      </c>
      <c r="B33" s="50" t="s">
        <v>478</v>
      </c>
      <c r="C33" s="49" t="s">
        <v>479</v>
      </c>
      <c r="D33" s="69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資源化量内訳!AH33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263</v>
      </c>
      <c r="B34" s="50" t="s">
        <v>497</v>
      </c>
      <c r="C34" s="49" t="s">
        <v>498</v>
      </c>
      <c r="D34" s="69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資源化量内訳!AH34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328</v>
      </c>
      <c r="B35" s="50" t="s">
        <v>521</v>
      </c>
      <c r="C35" s="49" t="s">
        <v>522</v>
      </c>
      <c r="D35" s="69">
        <f>'ごみ搬入量内訳(総括)'!D35</f>
        <v>0</v>
      </c>
      <c r="E35" s="51">
        <f>ごみ処理量内訳!E35</f>
        <v>0</v>
      </c>
      <c r="F35" s="51">
        <f>ごみ処理量内訳!O35</f>
        <v>0</v>
      </c>
      <c r="G35" s="51">
        <f>SUM(H35:N35)</f>
        <v>0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資源化量内訳!AH35</f>
        <v>0</v>
      </c>
      <c r="P35" s="52">
        <f>SUM(E35,F35,G35,O35)</f>
        <v>0</v>
      </c>
      <c r="Q35" s="53" t="str">
        <f>IF(P35&lt;&gt;0,(O35+E35+G35)/P35*100,"-")</f>
        <v>-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>SUM(R35:X35)</f>
        <v>0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>SUM(AB35:AD35)</f>
        <v>0</v>
      </c>
    </row>
    <row r="36" spans="1:31" s="10" customFormat="1" ht="12" customHeight="1">
      <c r="A36" s="49" t="s">
        <v>206</v>
      </c>
      <c r="B36" s="50" t="s">
        <v>540</v>
      </c>
      <c r="C36" s="49" t="s">
        <v>541</v>
      </c>
      <c r="D36" s="69">
        <f>'ごみ搬入量内訳(総括)'!D36</f>
        <v>0</v>
      </c>
      <c r="E36" s="51">
        <f>ごみ処理量内訳!E36</f>
        <v>0</v>
      </c>
      <c r="F36" s="51">
        <f>ごみ処理量内訳!O36</f>
        <v>0</v>
      </c>
      <c r="G36" s="51">
        <f>SUM(H36:N36)</f>
        <v>0</v>
      </c>
      <c r="H36" s="51">
        <f>ごみ処理量内訳!G36</f>
        <v>0</v>
      </c>
      <c r="I36" s="51">
        <f>ごみ処理量内訳!L36+ごみ処理量内訳!M36</f>
        <v>0</v>
      </c>
      <c r="J36" s="51">
        <f>ごみ処理量内訳!H36</f>
        <v>0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0</v>
      </c>
      <c r="N36" s="51">
        <f>ごみ処理量内訳!N36</f>
        <v>0</v>
      </c>
      <c r="O36" s="51">
        <f>資源化量内訳!AH36</f>
        <v>0</v>
      </c>
      <c r="P36" s="52">
        <f>SUM(E36,F36,G36,O36)</f>
        <v>0</v>
      </c>
      <c r="Q36" s="53" t="str">
        <f>IF(P36&lt;&gt;0,(O36+E36+G36)/P36*100,"-")</f>
        <v>-</v>
      </c>
      <c r="R36" s="51">
        <f>'施設資源化量内訳(焼却)'!D36</f>
        <v>0</v>
      </c>
      <c r="S36" s="51">
        <f>'施設資源化量内訳(粗大)'!D36</f>
        <v>0</v>
      </c>
      <c r="T36" s="51">
        <f>'施設資源化量内訳(堆肥化)'!D36</f>
        <v>0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0</v>
      </c>
      <c r="X36" s="51">
        <f>'施設資源化量内訳(資源化等)'!D36+'ごみ搬入量内訳(セメント)'!D36</f>
        <v>0</v>
      </c>
      <c r="Y36" s="52">
        <f>SUM(R36:X36)</f>
        <v>0</v>
      </c>
      <c r="Z36" s="53"/>
      <c r="AA36" s="53"/>
      <c r="AB36" s="52">
        <f>ごみ処理量内訳!O36</f>
        <v>0</v>
      </c>
      <c r="AC36" s="52">
        <f>ごみ処理量内訳!AO36</f>
        <v>0</v>
      </c>
      <c r="AD36" s="52">
        <f>ごみ処理量内訳!AP36</f>
        <v>0</v>
      </c>
      <c r="AE36" s="52">
        <f>SUM(AB36:AD36)</f>
        <v>0</v>
      </c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37:AE995">
    <cfRule type="expression" dxfId="1511" priority="62" stopIfTrue="1">
      <formula>$A37&lt;&gt;""</formula>
    </cfRule>
  </conditionalFormatting>
  <conditionalFormatting sqref="A8:AE8">
    <cfRule type="expression" dxfId="1509" priority="60" stopIfTrue="1">
      <formula>$A8&lt;&gt;""</formula>
    </cfRule>
  </conditionalFormatting>
  <conditionalFormatting sqref="D8">
    <cfRule type="expression" dxfId="1508" priority="59" stopIfTrue="1">
      <formula>$A8&lt;&gt;""</formula>
    </cfRule>
  </conditionalFormatting>
  <conditionalFormatting sqref="A9:AE9">
    <cfRule type="expression" dxfId="1507" priority="58" stopIfTrue="1">
      <formula>$A9&lt;&gt;""</formula>
    </cfRule>
  </conditionalFormatting>
  <conditionalFormatting sqref="D9">
    <cfRule type="expression" dxfId="1506" priority="57" stopIfTrue="1">
      <formula>$A9&lt;&gt;""</formula>
    </cfRule>
  </conditionalFormatting>
  <conditionalFormatting sqref="A10:AE10">
    <cfRule type="expression" dxfId="1505" priority="56" stopIfTrue="1">
      <formula>$A10&lt;&gt;""</formula>
    </cfRule>
  </conditionalFormatting>
  <conditionalFormatting sqref="D10">
    <cfRule type="expression" dxfId="1504" priority="55" stopIfTrue="1">
      <formula>$A10&lt;&gt;""</formula>
    </cfRule>
  </conditionalFormatting>
  <conditionalFormatting sqref="A11:AE11">
    <cfRule type="expression" dxfId="1503" priority="54" stopIfTrue="1">
      <formula>$A11&lt;&gt;""</formula>
    </cfRule>
  </conditionalFormatting>
  <conditionalFormatting sqref="D11">
    <cfRule type="expression" dxfId="1502" priority="53" stopIfTrue="1">
      <formula>$A11&lt;&gt;""</formula>
    </cfRule>
  </conditionalFormatting>
  <conditionalFormatting sqref="A12:AE12">
    <cfRule type="expression" dxfId="1501" priority="52" stopIfTrue="1">
      <formula>$A12&lt;&gt;""</formula>
    </cfRule>
  </conditionalFormatting>
  <conditionalFormatting sqref="D12">
    <cfRule type="expression" dxfId="1500" priority="51" stopIfTrue="1">
      <formula>$A12&lt;&gt;""</formula>
    </cfRule>
  </conditionalFormatting>
  <conditionalFormatting sqref="A13:AE13">
    <cfRule type="expression" dxfId="1499" priority="50" stopIfTrue="1">
      <formula>$A13&lt;&gt;""</formula>
    </cfRule>
  </conditionalFormatting>
  <conditionalFormatting sqref="D13">
    <cfRule type="expression" dxfId="1498" priority="49" stopIfTrue="1">
      <formula>$A13&lt;&gt;""</formula>
    </cfRule>
  </conditionalFormatting>
  <conditionalFormatting sqref="A14:AE14">
    <cfRule type="expression" dxfId="1497" priority="48" stopIfTrue="1">
      <formula>$A14&lt;&gt;""</formula>
    </cfRule>
  </conditionalFormatting>
  <conditionalFormatting sqref="D14">
    <cfRule type="expression" dxfId="1496" priority="47" stopIfTrue="1">
      <formula>$A14&lt;&gt;""</formula>
    </cfRule>
  </conditionalFormatting>
  <conditionalFormatting sqref="A15:AE15">
    <cfRule type="expression" dxfId="1495" priority="46" stopIfTrue="1">
      <formula>$A15&lt;&gt;""</formula>
    </cfRule>
  </conditionalFormatting>
  <conditionalFormatting sqref="D15">
    <cfRule type="expression" dxfId="1494" priority="45" stopIfTrue="1">
      <formula>$A15&lt;&gt;""</formula>
    </cfRule>
  </conditionalFormatting>
  <conditionalFormatting sqref="A16:AE16">
    <cfRule type="expression" dxfId="1493" priority="44" stopIfTrue="1">
      <formula>$A16&lt;&gt;""</formula>
    </cfRule>
  </conditionalFormatting>
  <conditionalFormatting sqref="D16">
    <cfRule type="expression" dxfId="1492" priority="43" stopIfTrue="1">
      <formula>$A16&lt;&gt;""</formula>
    </cfRule>
  </conditionalFormatting>
  <conditionalFormatting sqref="A17:AE17">
    <cfRule type="expression" dxfId="1491" priority="42" stopIfTrue="1">
      <formula>$A17&lt;&gt;""</formula>
    </cfRule>
  </conditionalFormatting>
  <conditionalFormatting sqref="D17">
    <cfRule type="expression" dxfId="1490" priority="41" stopIfTrue="1">
      <formula>$A17&lt;&gt;""</formula>
    </cfRule>
  </conditionalFormatting>
  <conditionalFormatting sqref="A18:AE18">
    <cfRule type="expression" dxfId="1489" priority="40" stopIfTrue="1">
      <formula>$A18&lt;&gt;""</formula>
    </cfRule>
  </conditionalFormatting>
  <conditionalFormatting sqref="D18">
    <cfRule type="expression" dxfId="1488" priority="39" stopIfTrue="1">
      <formula>$A18&lt;&gt;""</formula>
    </cfRule>
  </conditionalFormatting>
  <conditionalFormatting sqref="A19:AE19">
    <cfRule type="expression" dxfId="1487" priority="38" stopIfTrue="1">
      <formula>$A19&lt;&gt;""</formula>
    </cfRule>
  </conditionalFormatting>
  <conditionalFormatting sqref="D19">
    <cfRule type="expression" dxfId="1486" priority="37" stopIfTrue="1">
      <formula>$A19&lt;&gt;""</formula>
    </cfRule>
  </conditionalFormatting>
  <conditionalFormatting sqref="A20:AE20">
    <cfRule type="expression" dxfId="1485" priority="36" stopIfTrue="1">
      <formula>$A20&lt;&gt;""</formula>
    </cfRule>
  </conditionalFormatting>
  <conditionalFormatting sqref="D20">
    <cfRule type="expression" dxfId="1484" priority="35" stopIfTrue="1">
      <formula>$A20&lt;&gt;""</formula>
    </cfRule>
  </conditionalFormatting>
  <conditionalFormatting sqref="A21:AE21">
    <cfRule type="expression" dxfId="1483" priority="34" stopIfTrue="1">
      <formula>$A21&lt;&gt;""</formula>
    </cfRule>
  </conditionalFormatting>
  <conditionalFormatting sqref="D21">
    <cfRule type="expression" dxfId="1482" priority="33" stopIfTrue="1">
      <formula>$A21&lt;&gt;""</formula>
    </cfRule>
  </conditionalFormatting>
  <conditionalFormatting sqref="A22:AE22">
    <cfRule type="expression" dxfId="1481" priority="32" stopIfTrue="1">
      <formula>$A22&lt;&gt;""</formula>
    </cfRule>
  </conditionalFormatting>
  <conditionalFormatting sqref="D22">
    <cfRule type="expression" dxfId="1480" priority="31" stopIfTrue="1">
      <formula>$A22&lt;&gt;""</formula>
    </cfRule>
  </conditionalFormatting>
  <conditionalFormatting sqref="A23:AE23">
    <cfRule type="expression" dxfId="1479" priority="30" stopIfTrue="1">
      <formula>$A23&lt;&gt;""</formula>
    </cfRule>
  </conditionalFormatting>
  <conditionalFormatting sqref="D23">
    <cfRule type="expression" dxfId="1478" priority="29" stopIfTrue="1">
      <formula>$A23&lt;&gt;""</formula>
    </cfRule>
  </conditionalFormatting>
  <conditionalFormatting sqref="A24:AE24">
    <cfRule type="expression" dxfId="1477" priority="28" stopIfTrue="1">
      <formula>$A24&lt;&gt;""</formula>
    </cfRule>
  </conditionalFormatting>
  <conditionalFormatting sqref="D24">
    <cfRule type="expression" dxfId="1476" priority="27" stopIfTrue="1">
      <formula>$A24&lt;&gt;""</formula>
    </cfRule>
  </conditionalFormatting>
  <conditionalFormatting sqref="A25:AE25">
    <cfRule type="expression" dxfId="1475" priority="26" stopIfTrue="1">
      <formula>$A25&lt;&gt;""</formula>
    </cfRule>
  </conditionalFormatting>
  <conditionalFormatting sqref="D25">
    <cfRule type="expression" dxfId="1474" priority="25" stopIfTrue="1">
      <formula>$A25&lt;&gt;""</formula>
    </cfRule>
  </conditionalFormatting>
  <conditionalFormatting sqref="A26:AE26">
    <cfRule type="expression" dxfId="1473" priority="24" stopIfTrue="1">
      <formula>$A26&lt;&gt;""</formula>
    </cfRule>
  </conditionalFormatting>
  <conditionalFormatting sqref="D26">
    <cfRule type="expression" dxfId="1472" priority="23" stopIfTrue="1">
      <formula>$A26&lt;&gt;""</formula>
    </cfRule>
  </conditionalFormatting>
  <conditionalFormatting sqref="A27:AE27">
    <cfRule type="expression" dxfId="1471" priority="22" stopIfTrue="1">
      <formula>$A27&lt;&gt;""</formula>
    </cfRule>
  </conditionalFormatting>
  <conditionalFormatting sqref="D27">
    <cfRule type="expression" dxfId="1470" priority="21" stopIfTrue="1">
      <formula>$A27&lt;&gt;""</formula>
    </cfRule>
  </conditionalFormatting>
  <conditionalFormatting sqref="A28:AE28">
    <cfRule type="expression" dxfId="1469" priority="20" stopIfTrue="1">
      <formula>$A28&lt;&gt;""</formula>
    </cfRule>
  </conditionalFormatting>
  <conditionalFormatting sqref="D28">
    <cfRule type="expression" dxfId="1468" priority="19" stopIfTrue="1">
      <formula>$A28&lt;&gt;""</formula>
    </cfRule>
  </conditionalFormatting>
  <conditionalFormatting sqref="A29:AE29">
    <cfRule type="expression" dxfId="1467" priority="18" stopIfTrue="1">
      <formula>$A29&lt;&gt;""</formula>
    </cfRule>
  </conditionalFormatting>
  <conditionalFormatting sqref="D29">
    <cfRule type="expression" dxfId="1466" priority="17" stopIfTrue="1">
      <formula>$A29&lt;&gt;""</formula>
    </cfRule>
  </conditionalFormatting>
  <conditionalFormatting sqref="A30:AE30">
    <cfRule type="expression" dxfId="1465" priority="16" stopIfTrue="1">
      <formula>$A30&lt;&gt;""</formula>
    </cfRule>
  </conditionalFormatting>
  <conditionalFormatting sqref="D30">
    <cfRule type="expression" dxfId="1464" priority="15" stopIfTrue="1">
      <formula>$A30&lt;&gt;""</formula>
    </cfRule>
  </conditionalFormatting>
  <conditionalFormatting sqref="A31:AE31">
    <cfRule type="expression" dxfId="1463" priority="14" stopIfTrue="1">
      <formula>$A31&lt;&gt;""</formula>
    </cfRule>
  </conditionalFormatting>
  <conditionalFormatting sqref="D31">
    <cfRule type="expression" dxfId="1462" priority="13" stopIfTrue="1">
      <formula>$A31&lt;&gt;""</formula>
    </cfRule>
  </conditionalFormatting>
  <conditionalFormatting sqref="A32:AE32">
    <cfRule type="expression" dxfId="1461" priority="12" stopIfTrue="1">
      <formula>$A32&lt;&gt;""</formula>
    </cfRule>
  </conditionalFormatting>
  <conditionalFormatting sqref="D32">
    <cfRule type="expression" dxfId="1460" priority="11" stopIfTrue="1">
      <formula>$A32&lt;&gt;""</formula>
    </cfRule>
  </conditionalFormatting>
  <conditionalFormatting sqref="A33:AE33">
    <cfRule type="expression" dxfId="1459" priority="10" stopIfTrue="1">
      <formula>$A33&lt;&gt;""</formula>
    </cfRule>
  </conditionalFormatting>
  <conditionalFormatting sqref="D33">
    <cfRule type="expression" dxfId="1458" priority="9" stopIfTrue="1">
      <formula>$A33&lt;&gt;""</formula>
    </cfRule>
  </conditionalFormatting>
  <conditionalFormatting sqref="A34:AE34">
    <cfRule type="expression" dxfId="1457" priority="8" stopIfTrue="1">
      <formula>$A34&lt;&gt;""</formula>
    </cfRule>
  </conditionalFormatting>
  <conditionalFormatting sqref="D34">
    <cfRule type="expression" dxfId="1456" priority="7" stopIfTrue="1">
      <formula>$A34&lt;&gt;""</formula>
    </cfRule>
  </conditionalFormatting>
  <conditionalFormatting sqref="A35:AE35">
    <cfRule type="expression" dxfId="1455" priority="6" stopIfTrue="1">
      <formula>$A35&lt;&gt;""</formula>
    </cfRule>
  </conditionalFormatting>
  <conditionalFormatting sqref="D35">
    <cfRule type="expression" dxfId="1454" priority="5" stopIfTrue="1">
      <formula>$A35&lt;&gt;""</formula>
    </cfRule>
  </conditionalFormatting>
  <conditionalFormatting sqref="A36:AE36">
    <cfRule type="expression" dxfId="1453" priority="4" stopIfTrue="1">
      <formula>$A36&lt;&gt;""</formula>
    </cfRule>
  </conditionalFormatting>
  <conditionalFormatting sqref="D36">
    <cfRule type="expression" dxfId="1452" priority="3" stopIfTrue="1">
      <formula>$A36&lt;&gt;""</formula>
    </cfRule>
  </conditionalFormatting>
  <conditionalFormatting sqref="A7:AE7">
    <cfRule type="expression" dxfId="1451" priority="2" stopIfTrue="1">
      <formula>$A7&lt;&gt;""</formula>
    </cfRule>
  </conditionalFormatting>
  <conditionalFormatting sqref="D7">
    <cfRule type="expression" dxfId="145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ゴシック,標準"&amp;14【災害】ごみ処理の概要（令和3年度実績）&amp;R&amp;A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16384" width="9" style="4"/>
  </cols>
  <sheetData>
    <row r="1" spans="1:35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0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6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562</v>
      </c>
      <c r="B7" s="44" t="s">
        <v>563</v>
      </c>
      <c r="C7" s="43" t="s">
        <v>564</v>
      </c>
      <c r="D7" s="58">
        <f>SUM($D$8:$D$36)</f>
        <v>3830</v>
      </c>
      <c r="E7" s="58">
        <f>SUM($E$8:$E$36)</f>
        <v>858</v>
      </c>
      <c r="F7" s="58">
        <f>SUM($F$8:$F$36)</f>
        <v>314</v>
      </c>
      <c r="G7" s="58">
        <f>SUM($G$8:$G$36)</f>
        <v>491</v>
      </c>
      <c r="H7" s="58">
        <f>SUM($H$8:$H$36)</f>
        <v>203</v>
      </c>
      <c r="I7" s="58">
        <f>SUM($I$8:$I$36)</f>
        <v>33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1719</v>
      </c>
      <c r="N7" s="58">
        <f>SUM($N$8:$N$36)</f>
        <v>145</v>
      </c>
      <c r="O7" s="58">
        <f>SUM($O$8:$O$36)</f>
        <v>11</v>
      </c>
      <c r="P7" s="58">
        <f>SUM($P$8:$P$36)</f>
        <v>5</v>
      </c>
      <c r="Q7" s="58">
        <f>SUM($Q$8:$Q$36)</f>
        <v>18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32</v>
      </c>
      <c r="X7" s="58">
        <f>SUM($X$8:$X$36)</f>
        <v>0</v>
      </c>
      <c r="Y7" s="58">
        <f>SUM($Y$8:$Y$36)</f>
        <v>1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  <c r="AI7" s="58">
        <f>SUM($AI$8:$AI$36)</f>
        <v>0</v>
      </c>
    </row>
    <row r="8" spans="1:35" s="10" customFormat="1" ht="12" customHeight="1">
      <c r="A8" s="49" t="s">
        <v>122</v>
      </c>
      <c r="B8" s="50" t="s">
        <v>125</v>
      </c>
      <c r="C8" s="49" t="s">
        <v>126</v>
      </c>
      <c r="D8" s="39">
        <f>SUM(E8:AI8)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9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49" t="s">
        <v>122</v>
      </c>
      <c r="B9" s="50" t="s">
        <v>138</v>
      </c>
      <c r="C9" s="49" t="s">
        <v>140</v>
      </c>
      <c r="D9" s="39">
        <f>SUM(E9:AI9)</f>
        <v>65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6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12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5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10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32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9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49" t="s">
        <v>171</v>
      </c>
      <c r="B10" s="50" t="s">
        <v>169</v>
      </c>
      <c r="C10" s="49" t="s">
        <v>170</v>
      </c>
      <c r="D10" s="39">
        <f>SUM(E10:AI10)</f>
        <v>3199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639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292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491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1701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68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7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1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9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49" t="s">
        <v>122</v>
      </c>
      <c r="B11" s="50" t="s">
        <v>190</v>
      </c>
      <c r="C11" s="49" t="s">
        <v>191</v>
      </c>
      <c r="D11" s="39">
        <f>SUM(E11:AI11)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9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49" t="s">
        <v>122</v>
      </c>
      <c r="B12" s="50" t="s">
        <v>209</v>
      </c>
      <c r="C12" s="49" t="s">
        <v>210</v>
      </c>
      <c r="D12" s="39">
        <f>SUM(E12:AI12)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9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49" t="s">
        <v>122</v>
      </c>
      <c r="B13" s="50" t="s">
        <v>218</v>
      </c>
      <c r="C13" s="49" t="s">
        <v>219</v>
      </c>
      <c r="D13" s="39">
        <f>SUM(E13:AI13)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9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49" t="s">
        <v>225</v>
      </c>
      <c r="B14" s="50" t="s">
        <v>223</v>
      </c>
      <c r="C14" s="49" t="s">
        <v>224</v>
      </c>
      <c r="D14" s="39">
        <f>SUM(E14:AI14)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9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49" t="s">
        <v>122</v>
      </c>
      <c r="B15" s="50" t="s">
        <v>229</v>
      </c>
      <c r="C15" s="49" t="s">
        <v>230</v>
      </c>
      <c r="D15" s="39">
        <f>SUM(E15:AI15)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9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49" t="s">
        <v>122</v>
      </c>
      <c r="B16" s="50" t="s">
        <v>234</v>
      </c>
      <c r="C16" s="49" t="s">
        <v>235</v>
      </c>
      <c r="D16" s="39">
        <f>SUM(E16:AI16)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9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49" t="s">
        <v>253</v>
      </c>
      <c r="B17" s="50" t="s">
        <v>254</v>
      </c>
      <c r="C17" s="49" t="s">
        <v>255</v>
      </c>
      <c r="D17" s="39">
        <f>SUM(E17:AI17)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9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49" t="s">
        <v>122</v>
      </c>
      <c r="B18" s="50" t="s">
        <v>260</v>
      </c>
      <c r="C18" s="49" t="s">
        <v>262</v>
      </c>
      <c r="D18" s="39">
        <f>SUM(E18:AI18)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9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49" t="s">
        <v>122</v>
      </c>
      <c r="B19" s="50" t="s">
        <v>283</v>
      </c>
      <c r="C19" s="49" t="s">
        <v>282</v>
      </c>
      <c r="D19" s="39">
        <f>SUM(E19:AI19)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9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49" t="s">
        <v>122</v>
      </c>
      <c r="B20" s="50" t="s">
        <v>300</v>
      </c>
      <c r="C20" s="49" t="s">
        <v>301</v>
      </c>
      <c r="D20" s="39">
        <f>SUM(E20:AI20)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9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49" t="s">
        <v>253</v>
      </c>
      <c r="B21" s="50" t="s">
        <v>316</v>
      </c>
      <c r="C21" s="49" t="s">
        <v>317</v>
      </c>
      <c r="D21" s="39">
        <f>SUM(E21:AI21)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9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49" t="s">
        <v>122</v>
      </c>
      <c r="B22" s="50" t="s">
        <v>335</v>
      </c>
      <c r="C22" s="49" t="s">
        <v>336</v>
      </c>
      <c r="D22" s="39">
        <f>SUM(E22:AI22)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9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49" t="s">
        <v>350</v>
      </c>
      <c r="B23" s="50" t="s">
        <v>351</v>
      </c>
      <c r="C23" s="49" t="s">
        <v>352</v>
      </c>
      <c r="D23" s="39">
        <f>SUM(E23:AI23)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9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49" t="s">
        <v>328</v>
      </c>
      <c r="B24" s="50" t="s">
        <v>368</v>
      </c>
      <c r="C24" s="49" t="s">
        <v>369</v>
      </c>
      <c r="D24" s="39">
        <f>SUM(E24:AI24)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9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A25" s="49" t="s">
        <v>383</v>
      </c>
      <c r="B25" s="50" t="s">
        <v>384</v>
      </c>
      <c r="C25" s="49" t="s">
        <v>385</v>
      </c>
      <c r="D25" s="39">
        <f>SUM(E25:AI25)</f>
        <v>566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219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16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203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33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18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65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11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1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  <c r="AI25" s="39">
        <f>'ごみ搬入量内訳(直接資源化)'!AI25+'ごみ搬入量内訳(焼却)'!AI25+'ごみ搬入量内訳(粗大)'!AI25+'ごみ搬入量内訳(堆肥化)'!AI25+'ごみ搬入量内訳(飼料化)'!AI25+'ごみ搬入量内訳(メタン化)'!AI25+'ごみ搬入量内訳(燃料化)'!AI25+'ごみ搬入量内訳(セメント)'!AI25+'ごみ搬入量内訳(資源化等)'!AI25+'ごみ搬入量内訳(その他)'!AI25+'ごみ搬入量内訳(直接埋立)'!AI25+'ごみ搬入量内訳(海洋投入)'!AI25</f>
        <v>0</v>
      </c>
    </row>
    <row r="26" spans="1:35" s="10" customFormat="1" ht="12" customHeight="1">
      <c r="A26" s="49" t="s">
        <v>122</v>
      </c>
      <c r="B26" s="50" t="s">
        <v>397</v>
      </c>
      <c r="C26" s="49" t="s">
        <v>398</v>
      </c>
      <c r="D26" s="39">
        <f>SUM(E26:AI26)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  <c r="AI26" s="39">
        <f>'ごみ搬入量内訳(直接資源化)'!AI26+'ごみ搬入量内訳(焼却)'!AI26+'ごみ搬入量内訳(粗大)'!AI26+'ごみ搬入量内訳(堆肥化)'!AI26+'ごみ搬入量内訳(飼料化)'!AI26+'ごみ搬入量内訳(メタン化)'!AI26+'ごみ搬入量内訳(燃料化)'!AI26+'ごみ搬入量内訳(セメント)'!AI26+'ごみ搬入量内訳(資源化等)'!AI26+'ごみ搬入量内訳(その他)'!AI26+'ごみ搬入量内訳(直接埋立)'!AI26+'ごみ搬入量内訳(海洋投入)'!AI26</f>
        <v>0</v>
      </c>
    </row>
    <row r="27" spans="1:35" s="10" customFormat="1" ht="12" customHeight="1">
      <c r="A27" s="49" t="s">
        <v>122</v>
      </c>
      <c r="B27" s="50" t="s">
        <v>412</v>
      </c>
      <c r="C27" s="49" t="s">
        <v>411</v>
      </c>
      <c r="D27" s="39">
        <f>SUM(E27:AI27)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  <c r="AI27" s="39">
        <f>'ごみ搬入量内訳(直接資源化)'!AI27+'ごみ搬入量内訳(焼却)'!AI27+'ごみ搬入量内訳(粗大)'!AI27+'ごみ搬入量内訳(堆肥化)'!AI27+'ごみ搬入量内訳(飼料化)'!AI27+'ごみ搬入量内訳(メタン化)'!AI27+'ごみ搬入量内訳(燃料化)'!AI27+'ごみ搬入量内訳(セメント)'!AI27+'ごみ搬入量内訳(資源化等)'!AI27+'ごみ搬入量内訳(その他)'!AI27+'ごみ搬入量内訳(直接埋立)'!AI27+'ごみ搬入量内訳(海洋投入)'!AI27</f>
        <v>0</v>
      </c>
    </row>
    <row r="28" spans="1:35" s="10" customFormat="1" ht="12" customHeight="1">
      <c r="A28" s="49" t="s">
        <v>122</v>
      </c>
      <c r="B28" s="50" t="s">
        <v>416</v>
      </c>
      <c r="C28" s="49" t="s">
        <v>417</v>
      </c>
      <c r="D28" s="39">
        <f>SUM(E28:AI28)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  <c r="AI28" s="39">
        <f>'ごみ搬入量内訳(直接資源化)'!AI28+'ごみ搬入量内訳(焼却)'!AI28+'ごみ搬入量内訳(粗大)'!AI28+'ごみ搬入量内訳(堆肥化)'!AI28+'ごみ搬入量内訳(飼料化)'!AI28+'ごみ搬入量内訳(メタン化)'!AI28+'ごみ搬入量内訳(燃料化)'!AI28+'ごみ搬入量内訳(セメント)'!AI28+'ごみ搬入量内訳(資源化等)'!AI28+'ごみ搬入量内訳(その他)'!AI28+'ごみ搬入量内訳(直接埋立)'!AI28+'ごみ搬入量内訳(海洋投入)'!AI28</f>
        <v>0</v>
      </c>
    </row>
    <row r="29" spans="1:35" s="10" customFormat="1" ht="12" customHeight="1">
      <c r="A29" s="49" t="s">
        <v>122</v>
      </c>
      <c r="B29" s="50" t="s">
        <v>434</v>
      </c>
      <c r="C29" s="49" t="s">
        <v>435</v>
      </c>
      <c r="D29" s="39">
        <f>SUM(E29:AI29)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  <c r="AI29" s="39">
        <f>'ごみ搬入量内訳(直接資源化)'!AI29+'ごみ搬入量内訳(焼却)'!AI29+'ごみ搬入量内訳(粗大)'!AI29+'ごみ搬入量内訳(堆肥化)'!AI29+'ごみ搬入量内訳(飼料化)'!AI29+'ごみ搬入量内訳(メタン化)'!AI29+'ごみ搬入量内訳(燃料化)'!AI29+'ごみ搬入量内訳(セメント)'!AI29+'ごみ搬入量内訳(資源化等)'!AI29+'ごみ搬入量内訳(その他)'!AI29+'ごみ搬入量内訳(直接埋立)'!AI29+'ごみ搬入量内訳(海洋投入)'!AI29</f>
        <v>0</v>
      </c>
    </row>
    <row r="30" spans="1:35" s="10" customFormat="1" ht="12" customHeight="1">
      <c r="A30" s="49" t="s">
        <v>122</v>
      </c>
      <c r="B30" s="50" t="s">
        <v>448</v>
      </c>
      <c r="C30" s="49" t="s">
        <v>449</v>
      </c>
      <c r="D30" s="39">
        <f>SUM(E30:AI30)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  <c r="AI30" s="39">
        <f>'ごみ搬入量内訳(直接資源化)'!AI30+'ごみ搬入量内訳(焼却)'!AI30+'ごみ搬入量内訳(粗大)'!AI30+'ごみ搬入量内訳(堆肥化)'!AI30+'ごみ搬入量内訳(飼料化)'!AI30+'ごみ搬入量内訳(メタン化)'!AI30+'ごみ搬入量内訳(燃料化)'!AI30+'ごみ搬入量内訳(セメント)'!AI30+'ごみ搬入量内訳(資源化等)'!AI30+'ごみ搬入量内訳(その他)'!AI30+'ごみ搬入量内訳(直接埋立)'!AI30+'ごみ搬入量内訳(海洋投入)'!AI30</f>
        <v>0</v>
      </c>
    </row>
    <row r="31" spans="1:35" s="10" customFormat="1" ht="12" customHeight="1">
      <c r="A31" s="49" t="s">
        <v>122</v>
      </c>
      <c r="B31" s="50" t="s">
        <v>454</v>
      </c>
      <c r="C31" s="49" t="s">
        <v>456</v>
      </c>
      <c r="D31" s="39">
        <f>SUM(E31:AI31)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  <c r="AI31" s="39">
        <f>'ごみ搬入量内訳(直接資源化)'!AI31+'ごみ搬入量内訳(焼却)'!AI31+'ごみ搬入量内訳(粗大)'!AI31+'ごみ搬入量内訳(堆肥化)'!AI31+'ごみ搬入量内訳(飼料化)'!AI31+'ごみ搬入量内訳(メタン化)'!AI31+'ごみ搬入量内訳(燃料化)'!AI31+'ごみ搬入量内訳(セメント)'!AI31+'ごみ搬入量内訳(資源化等)'!AI31+'ごみ搬入量内訳(その他)'!AI31+'ごみ搬入量内訳(直接埋立)'!AI31+'ごみ搬入量内訳(海洋投入)'!AI31</f>
        <v>0</v>
      </c>
    </row>
    <row r="32" spans="1:35" s="10" customFormat="1" ht="12" customHeight="1">
      <c r="A32" s="49" t="s">
        <v>122</v>
      </c>
      <c r="B32" s="50" t="s">
        <v>463</v>
      </c>
      <c r="C32" s="49" t="s">
        <v>464</v>
      </c>
      <c r="D32" s="39">
        <f>SUM(E32:AI32)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  <c r="AI32" s="39">
        <f>'ごみ搬入量内訳(直接資源化)'!AI32+'ごみ搬入量内訳(焼却)'!AI32+'ごみ搬入量内訳(粗大)'!AI32+'ごみ搬入量内訳(堆肥化)'!AI32+'ごみ搬入量内訳(飼料化)'!AI32+'ごみ搬入量内訳(メタン化)'!AI32+'ごみ搬入量内訳(燃料化)'!AI32+'ごみ搬入量内訳(セメント)'!AI32+'ごみ搬入量内訳(資源化等)'!AI32+'ごみ搬入量内訳(その他)'!AI32+'ごみ搬入量内訳(直接埋立)'!AI32+'ごみ搬入量内訳(海洋投入)'!AI32</f>
        <v>0</v>
      </c>
    </row>
    <row r="33" spans="1:35" s="10" customFormat="1" ht="12" customHeight="1">
      <c r="A33" s="49" t="s">
        <v>122</v>
      </c>
      <c r="B33" s="50" t="s">
        <v>480</v>
      </c>
      <c r="C33" s="49" t="s">
        <v>481</v>
      </c>
      <c r="D33" s="39">
        <f>SUM(E33:AI33)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  <c r="AI33" s="39">
        <f>'ごみ搬入量内訳(直接資源化)'!AI33+'ごみ搬入量内訳(焼却)'!AI33+'ごみ搬入量内訳(粗大)'!AI33+'ごみ搬入量内訳(堆肥化)'!AI33+'ごみ搬入量内訳(飼料化)'!AI33+'ごみ搬入量内訳(メタン化)'!AI33+'ごみ搬入量内訳(燃料化)'!AI33+'ごみ搬入量内訳(セメント)'!AI33+'ごみ搬入量内訳(資源化等)'!AI33+'ごみ搬入量内訳(その他)'!AI33+'ごみ搬入量内訳(直接埋立)'!AI33+'ごみ搬入量内訳(海洋投入)'!AI33</f>
        <v>0</v>
      </c>
    </row>
    <row r="34" spans="1:35" s="10" customFormat="1" ht="12" customHeight="1">
      <c r="A34" s="49" t="s">
        <v>243</v>
      </c>
      <c r="B34" s="50" t="s">
        <v>497</v>
      </c>
      <c r="C34" s="49" t="s">
        <v>499</v>
      </c>
      <c r="D34" s="39">
        <f>SUM(E34:AI34)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  <c r="AI34" s="39">
        <f>'ごみ搬入量内訳(直接資源化)'!AI34+'ごみ搬入量内訳(焼却)'!AI34+'ごみ搬入量内訳(粗大)'!AI34+'ごみ搬入量内訳(堆肥化)'!AI34+'ごみ搬入量内訳(飼料化)'!AI34+'ごみ搬入量内訳(メタン化)'!AI34+'ごみ搬入量内訳(燃料化)'!AI34+'ごみ搬入量内訳(セメント)'!AI34+'ごみ搬入量内訳(資源化等)'!AI34+'ごみ搬入量内訳(その他)'!AI34+'ごみ搬入量内訳(直接埋立)'!AI34+'ごみ搬入量内訳(海洋投入)'!AI34</f>
        <v>0</v>
      </c>
    </row>
    <row r="35" spans="1:35" s="10" customFormat="1" ht="12" customHeight="1">
      <c r="A35" s="49" t="s">
        <v>122</v>
      </c>
      <c r="B35" s="50" t="s">
        <v>523</v>
      </c>
      <c r="C35" s="49" t="s">
        <v>522</v>
      </c>
      <c r="D35" s="39">
        <f>SUM(E35:AI35)</f>
        <v>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  <c r="AI35" s="39">
        <f>'ごみ搬入量内訳(直接資源化)'!AI35+'ごみ搬入量内訳(焼却)'!AI35+'ごみ搬入量内訳(粗大)'!AI35+'ごみ搬入量内訳(堆肥化)'!AI35+'ごみ搬入量内訳(飼料化)'!AI35+'ごみ搬入量内訳(メタン化)'!AI35+'ごみ搬入量内訳(燃料化)'!AI35+'ごみ搬入量内訳(セメント)'!AI35+'ごみ搬入量内訳(資源化等)'!AI35+'ごみ搬入量内訳(その他)'!AI35+'ごみ搬入量内訳(直接埋立)'!AI35+'ごみ搬入量内訳(海洋投入)'!AI35</f>
        <v>0</v>
      </c>
    </row>
    <row r="36" spans="1:35" s="10" customFormat="1" ht="12" customHeight="1">
      <c r="A36" s="49" t="s">
        <v>542</v>
      </c>
      <c r="B36" s="50" t="s">
        <v>543</v>
      </c>
      <c r="C36" s="49" t="s">
        <v>544</v>
      </c>
      <c r="D36" s="39">
        <f>SUM(E36:AI36)</f>
        <v>0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  <c r="AI36" s="39">
        <f>'ごみ搬入量内訳(直接資源化)'!AI36+'ごみ搬入量内訳(焼却)'!AI36+'ごみ搬入量内訳(粗大)'!AI36+'ごみ搬入量内訳(堆肥化)'!AI36+'ごみ搬入量内訳(飼料化)'!AI36+'ごみ搬入量内訳(メタン化)'!AI36+'ごみ搬入量内訳(燃料化)'!AI36+'ごみ搬入量内訳(セメント)'!AI36+'ごみ搬入量内訳(資源化等)'!AI36+'ごみ搬入量内訳(その他)'!AI36+'ごみ搬入量内訳(直接埋立)'!AI36+'ごみ搬入量内訳(海洋投入)'!AI36</f>
        <v>0</v>
      </c>
    </row>
    <row r="37" spans="1:35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5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</sheetData>
  <mergeCells count="34">
    <mergeCell ref="AH3:AH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37:AH995">
    <cfRule type="expression" dxfId="1449" priority="31" stopIfTrue="1">
      <formula>$A37&lt;&gt;""</formula>
    </cfRule>
  </conditionalFormatting>
  <conditionalFormatting sqref="A8:AI8">
    <cfRule type="expression" dxfId="1448" priority="30" stopIfTrue="1">
      <formula>$A8&lt;&gt;""</formula>
    </cfRule>
  </conditionalFormatting>
  <conditionalFormatting sqref="A9:AI9">
    <cfRule type="expression" dxfId="1447" priority="29" stopIfTrue="1">
      <formula>$A9&lt;&gt;""</formula>
    </cfRule>
  </conditionalFormatting>
  <conditionalFormatting sqref="A10:AI10">
    <cfRule type="expression" dxfId="1446" priority="28" stopIfTrue="1">
      <formula>$A10&lt;&gt;""</formula>
    </cfRule>
  </conditionalFormatting>
  <conditionalFormatting sqref="A11:AI11">
    <cfRule type="expression" dxfId="1445" priority="27" stopIfTrue="1">
      <formula>$A11&lt;&gt;""</formula>
    </cfRule>
  </conditionalFormatting>
  <conditionalFormatting sqref="A12:AI12">
    <cfRule type="expression" dxfId="1444" priority="26" stopIfTrue="1">
      <formula>$A12&lt;&gt;""</formula>
    </cfRule>
  </conditionalFormatting>
  <conditionalFormatting sqref="A13:AI13">
    <cfRule type="expression" dxfId="1443" priority="25" stopIfTrue="1">
      <formula>$A13&lt;&gt;""</formula>
    </cfRule>
  </conditionalFormatting>
  <conditionalFormatting sqref="A14:AI14">
    <cfRule type="expression" dxfId="1442" priority="24" stopIfTrue="1">
      <formula>$A14&lt;&gt;""</formula>
    </cfRule>
  </conditionalFormatting>
  <conditionalFormatting sqref="A15:AI15">
    <cfRule type="expression" dxfId="1441" priority="23" stopIfTrue="1">
      <formula>$A15&lt;&gt;""</formula>
    </cfRule>
  </conditionalFormatting>
  <conditionalFormatting sqref="A16:AI16">
    <cfRule type="expression" dxfId="1440" priority="22" stopIfTrue="1">
      <formula>$A16&lt;&gt;""</formula>
    </cfRule>
  </conditionalFormatting>
  <conditionalFormatting sqref="A17:AI17">
    <cfRule type="expression" dxfId="1439" priority="21" stopIfTrue="1">
      <formula>$A17&lt;&gt;""</formula>
    </cfRule>
  </conditionalFormatting>
  <conditionalFormatting sqref="A18:AI18">
    <cfRule type="expression" dxfId="1438" priority="20" stopIfTrue="1">
      <formula>$A18&lt;&gt;""</formula>
    </cfRule>
  </conditionalFormatting>
  <conditionalFormatting sqref="A19:AI19">
    <cfRule type="expression" dxfId="1437" priority="19" stopIfTrue="1">
      <formula>$A19&lt;&gt;""</formula>
    </cfRule>
  </conditionalFormatting>
  <conditionalFormatting sqref="A20:AI20">
    <cfRule type="expression" dxfId="1436" priority="18" stopIfTrue="1">
      <formula>$A20&lt;&gt;""</formula>
    </cfRule>
  </conditionalFormatting>
  <conditionalFormatting sqref="A21:AI21">
    <cfRule type="expression" dxfId="1435" priority="17" stopIfTrue="1">
      <formula>$A21&lt;&gt;""</formula>
    </cfRule>
  </conditionalFormatting>
  <conditionalFormatting sqref="A22:AI22">
    <cfRule type="expression" dxfId="1434" priority="16" stopIfTrue="1">
      <formula>$A22&lt;&gt;""</formula>
    </cfRule>
  </conditionalFormatting>
  <conditionalFormatting sqref="A23:AI23">
    <cfRule type="expression" dxfId="1433" priority="15" stopIfTrue="1">
      <formula>$A23&lt;&gt;""</formula>
    </cfRule>
  </conditionalFormatting>
  <conditionalFormatting sqref="A24:AI24">
    <cfRule type="expression" dxfId="1432" priority="14" stopIfTrue="1">
      <formula>$A24&lt;&gt;""</formula>
    </cfRule>
  </conditionalFormatting>
  <conditionalFormatting sqref="A25:AI25">
    <cfRule type="expression" dxfId="1431" priority="13" stopIfTrue="1">
      <formula>$A25&lt;&gt;""</formula>
    </cfRule>
  </conditionalFormatting>
  <conditionalFormatting sqref="A26:AI26">
    <cfRule type="expression" dxfId="1430" priority="12" stopIfTrue="1">
      <formula>$A26&lt;&gt;""</formula>
    </cfRule>
  </conditionalFormatting>
  <conditionalFormatting sqref="A27:AI27">
    <cfRule type="expression" dxfId="1429" priority="11" stopIfTrue="1">
      <formula>$A27&lt;&gt;""</formula>
    </cfRule>
  </conditionalFormatting>
  <conditionalFormatting sqref="A28:AI28">
    <cfRule type="expression" dxfId="1428" priority="10" stopIfTrue="1">
      <formula>$A28&lt;&gt;""</formula>
    </cfRule>
  </conditionalFormatting>
  <conditionalFormatting sqref="A29:AI29">
    <cfRule type="expression" dxfId="1427" priority="9" stopIfTrue="1">
      <formula>$A29&lt;&gt;""</formula>
    </cfRule>
  </conditionalFormatting>
  <conditionalFormatting sqref="A30:AI30">
    <cfRule type="expression" dxfId="1426" priority="8" stopIfTrue="1">
      <formula>$A30&lt;&gt;""</formula>
    </cfRule>
  </conditionalFormatting>
  <conditionalFormatting sqref="A31:AI31">
    <cfRule type="expression" dxfId="1425" priority="7" stopIfTrue="1">
      <formula>$A31&lt;&gt;""</formula>
    </cfRule>
  </conditionalFormatting>
  <conditionalFormatting sqref="A32:AI32">
    <cfRule type="expression" dxfId="1424" priority="6" stopIfTrue="1">
      <formula>$A32&lt;&gt;""</formula>
    </cfRule>
  </conditionalFormatting>
  <conditionalFormatting sqref="A33:AI33">
    <cfRule type="expression" dxfId="1423" priority="5" stopIfTrue="1">
      <formula>$A33&lt;&gt;""</formula>
    </cfRule>
  </conditionalFormatting>
  <conditionalFormatting sqref="A34:AI34">
    <cfRule type="expression" dxfId="1422" priority="4" stopIfTrue="1">
      <formula>$A34&lt;&gt;""</formula>
    </cfRule>
  </conditionalFormatting>
  <conditionalFormatting sqref="A35:AI35">
    <cfRule type="expression" dxfId="1421" priority="3" stopIfTrue="1">
      <formula>$A35&lt;&gt;""</formula>
    </cfRule>
  </conditionalFormatting>
  <conditionalFormatting sqref="A36:AI36">
    <cfRule type="expression" dxfId="1420" priority="2" stopIfTrue="1">
      <formula>$A36&lt;&gt;""</formula>
    </cfRule>
  </conditionalFormatting>
  <conditionalFormatting sqref="A7:AI7">
    <cfRule type="expression" dxfId="14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31</v>
      </c>
      <c r="B2" s="86" t="s">
        <v>32</v>
      </c>
      <c r="C2" s="86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0"/>
      <c r="AI2" s="35"/>
    </row>
    <row r="3" spans="1:35" ht="25.5" customHeight="1">
      <c r="A3" s="88"/>
      <c r="B3" s="88"/>
      <c r="C3" s="89"/>
      <c r="D3" s="97" t="s">
        <v>10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6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561</v>
      </c>
      <c r="C7" s="43" t="s">
        <v>79</v>
      </c>
      <c r="D7" s="58">
        <f>SUM($D$8:$D$36)</f>
        <v>1666</v>
      </c>
      <c r="E7" s="58">
        <f>SUM($E$8:$E$36)</f>
        <v>858</v>
      </c>
      <c r="F7" s="58">
        <f>SUM($F$8:$F$36)</f>
        <v>298</v>
      </c>
      <c r="G7" s="58">
        <f>SUM($G$8:$G$36)</f>
        <v>491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18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1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  <c r="AI7" s="58">
        <f>SUM($AI$8:$AI$36)</f>
        <v>0</v>
      </c>
    </row>
    <row r="8" spans="1:35" s="10" customFormat="1" ht="12" customHeight="1">
      <c r="A8" s="49" t="s">
        <v>127</v>
      </c>
      <c r="B8" s="50" t="s">
        <v>128</v>
      </c>
      <c r="C8" s="49" t="s">
        <v>129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127</v>
      </c>
      <c r="B9" s="50" t="s">
        <v>141</v>
      </c>
      <c r="C9" s="49" t="s">
        <v>142</v>
      </c>
      <c r="D9" s="39">
        <f>SUM(E9:AI9)</f>
        <v>16</v>
      </c>
      <c r="E9" s="39">
        <v>0</v>
      </c>
      <c r="F9" s="39">
        <v>6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10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127</v>
      </c>
      <c r="B10" s="50" t="s">
        <v>172</v>
      </c>
      <c r="C10" s="49" t="s">
        <v>173</v>
      </c>
      <c r="D10" s="39">
        <f>SUM(E10:AI10)</f>
        <v>1430</v>
      </c>
      <c r="E10" s="39">
        <v>639</v>
      </c>
      <c r="F10" s="39">
        <v>292</v>
      </c>
      <c r="G10" s="39">
        <v>491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7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1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127</v>
      </c>
      <c r="B11" s="50" t="s">
        <v>192</v>
      </c>
      <c r="C11" s="49" t="s">
        <v>193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127</v>
      </c>
      <c r="B12" s="50" t="s">
        <v>211</v>
      </c>
      <c r="C12" s="49" t="s">
        <v>208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127</v>
      </c>
      <c r="B13" s="50" t="s">
        <v>220</v>
      </c>
      <c r="C13" s="49" t="s">
        <v>221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127</v>
      </c>
      <c r="B14" s="50" t="s">
        <v>226</v>
      </c>
      <c r="C14" s="49" t="s">
        <v>227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127</v>
      </c>
      <c r="B15" s="50" t="s">
        <v>231</v>
      </c>
      <c r="C15" s="49" t="s">
        <v>232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122</v>
      </c>
      <c r="B16" s="50" t="s">
        <v>234</v>
      </c>
      <c r="C16" s="49" t="s">
        <v>235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127</v>
      </c>
      <c r="B17" s="50" t="s">
        <v>254</v>
      </c>
      <c r="C17" s="49" t="s">
        <v>256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263</v>
      </c>
      <c r="B18" s="50" t="s">
        <v>260</v>
      </c>
      <c r="C18" s="49" t="s">
        <v>264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127</v>
      </c>
      <c r="B19" s="50" t="s">
        <v>284</v>
      </c>
      <c r="C19" s="49" t="s">
        <v>285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148</v>
      </c>
      <c r="B20" s="50" t="s">
        <v>302</v>
      </c>
      <c r="C20" s="49" t="s">
        <v>303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263</v>
      </c>
      <c r="B21" s="50" t="s">
        <v>318</v>
      </c>
      <c r="C21" s="49" t="s">
        <v>319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127</v>
      </c>
      <c r="B22" s="50" t="s">
        <v>337</v>
      </c>
      <c r="C22" s="49" t="s">
        <v>338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122</v>
      </c>
      <c r="B23" s="50" t="s">
        <v>348</v>
      </c>
      <c r="C23" s="49" t="s">
        <v>353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127</v>
      </c>
      <c r="B24" s="50" t="s">
        <v>368</v>
      </c>
      <c r="C24" s="49" t="s">
        <v>367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263</v>
      </c>
      <c r="B25" s="50" t="s">
        <v>386</v>
      </c>
      <c r="C25" s="49" t="s">
        <v>387</v>
      </c>
      <c r="D25" s="39">
        <f>SUM(E25:AI25)</f>
        <v>220</v>
      </c>
      <c r="E25" s="39">
        <v>219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1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127</v>
      </c>
      <c r="B26" s="50" t="s">
        <v>399</v>
      </c>
      <c r="C26" s="49" t="s">
        <v>400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127</v>
      </c>
      <c r="B27" s="50" t="s">
        <v>413</v>
      </c>
      <c r="C27" s="49" t="s">
        <v>414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122</v>
      </c>
      <c r="B28" s="50" t="s">
        <v>418</v>
      </c>
      <c r="C28" s="49" t="s">
        <v>417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122</v>
      </c>
      <c r="B29" s="50" t="s">
        <v>436</v>
      </c>
      <c r="C29" s="49" t="s">
        <v>437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127</v>
      </c>
      <c r="B30" s="50" t="s">
        <v>448</v>
      </c>
      <c r="C30" s="49" t="s">
        <v>449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122</v>
      </c>
      <c r="B31" s="50" t="s">
        <v>454</v>
      </c>
      <c r="C31" s="49" t="s">
        <v>456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122</v>
      </c>
      <c r="B32" s="50" t="s">
        <v>463</v>
      </c>
      <c r="C32" s="49" t="s">
        <v>465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127</v>
      </c>
      <c r="B33" s="50" t="s">
        <v>482</v>
      </c>
      <c r="C33" s="49" t="s">
        <v>483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127</v>
      </c>
      <c r="B34" s="50" t="s">
        <v>500</v>
      </c>
      <c r="C34" s="49" t="s">
        <v>501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122</v>
      </c>
      <c r="B35" s="50" t="s">
        <v>521</v>
      </c>
      <c r="C35" s="49" t="s">
        <v>524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154</v>
      </c>
      <c r="B36" s="50" t="s">
        <v>545</v>
      </c>
      <c r="C36" s="49" t="s">
        <v>546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5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</sheetData>
  <mergeCells count="34">
    <mergeCell ref="AI3:AI5"/>
    <mergeCell ref="AD3:AD5"/>
    <mergeCell ref="AE3:AE5"/>
    <mergeCell ref="AF3:AF5"/>
    <mergeCell ref="AH3:AH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H37:AH995 A37:AF995">
    <cfRule type="expression" dxfId="1418" priority="61" stopIfTrue="1">
      <formula>$A37&lt;&gt;""</formula>
    </cfRule>
  </conditionalFormatting>
  <conditionalFormatting sqref="AG37:AG995">
    <cfRule type="expression" dxfId="1417" priority="60" stopIfTrue="1">
      <formula>$A37&lt;&gt;""</formula>
    </cfRule>
  </conditionalFormatting>
  <conditionalFormatting sqref="A8:AF8 AH8:AI8">
    <cfRule type="expression" dxfId="1416" priority="59" stopIfTrue="1">
      <formula>$A8&lt;&gt;""</formula>
    </cfRule>
  </conditionalFormatting>
  <conditionalFormatting sqref="AG8">
    <cfRule type="expression" dxfId="1415" priority="58" stopIfTrue="1">
      <formula>$A8&lt;&gt;""</formula>
    </cfRule>
  </conditionalFormatting>
  <conditionalFormatting sqref="A9:AF9 AH9:AI9">
    <cfRule type="expression" dxfId="1414" priority="57" stopIfTrue="1">
      <formula>$A9&lt;&gt;""</formula>
    </cfRule>
  </conditionalFormatting>
  <conditionalFormatting sqref="AG9">
    <cfRule type="expression" dxfId="1413" priority="56" stopIfTrue="1">
      <formula>$A9&lt;&gt;""</formula>
    </cfRule>
  </conditionalFormatting>
  <conditionalFormatting sqref="A10:AF10 AH10:AI10">
    <cfRule type="expression" dxfId="1412" priority="55" stopIfTrue="1">
      <formula>$A10&lt;&gt;""</formula>
    </cfRule>
  </conditionalFormatting>
  <conditionalFormatting sqref="AG10">
    <cfRule type="expression" dxfId="1411" priority="54" stopIfTrue="1">
      <formula>$A10&lt;&gt;""</formula>
    </cfRule>
  </conditionalFormatting>
  <conditionalFormatting sqref="A11:AF11 AH11:AI11">
    <cfRule type="expression" dxfId="1410" priority="53" stopIfTrue="1">
      <formula>$A11&lt;&gt;""</formula>
    </cfRule>
  </conditionalFormatting>
  <conditionalFormatting sqref="AG11">
    <cfRule type="expression" dxfId="1409" priority="52" stopIfTrue="1">
      <formula>$A11&lt;&gt;""</formula>
    </cfRule>
  </conditionalFormatting>
  <conditionalFormatting sqref="A12:AF12 AH12:AI12">
    <cfRule type="expression" dxfId="1408" priority="51" stopIfTrue="1">
      <formula>$A12&lt;&gt;""</formula>
    </cfRule>
  </conditionalFormatting>
  <conditionalFormatting sqref="AG12">
    <cfRule type="expression" dxfId="1407" priority="50" stopIfTrue="1">
      <formula>$A12&lt;&gt;""</formula>
    </cfRule>
  </conditionalFormatting>
  <conditionalFormatting sqref="A13:AF13 AH13:AI13">
    <cfRule type="expression" dxfId="1406" priority="49" stopIfTrue="1">
      <formula>$A13&lt;&gt;""</formula>
    </cfRule>
  </conditionalFormatting>
  <conditionalFormatting sqref="AG13">
    <cfRule type="expression" dxfId="1405" priority="48" stopIfTrue="1">
      <formula>$A13&lt;&gt;""</formula>
    </cfRule>
  </conditionalFormatting>
  <conditionalFormatting sqref="A14:AF14 AH14:AI14">
    <cfRule type="expression" dxfId="1404" priority="47" stopIfTrue="1">
      <formula>$A14&lt;&gt;""</formula>
    </cfRule>
  </conditionalFormatting>
  <conditionalFormatting sqref="AG14">
    <cfRule type="expression" dxfId="1403" priority="46" stopIfTrue="1">
      <formula>$A14&lt;&gt;""</formula>
    </cfRule>
  </conditionalFormatting>
  <conditionalFormatting sqref="A15:AF15 AH15:AI15">
    <cfRule type="expression" dxfId="1402" priority="45" stopIfTrue="1">
      <formula>$A15&lt;&gt;""</formula>
    </cfRule>
  </conditionalFormatting>
  <conditionalFormatting sqref="AG15">
    <cfRule type="expression" dxfId="1401" priority="44" stopIfTrue="1">
      <formula>$A15&lt;&gt;""</formula>
    </cfRule>
  </conditionalFormatting>
  <conditionalFormatting sqref="A16:AF16 AH16:AI16">
    <cfRule type="expression" dxfId="1400" priority="43" stopIfTrue="1">
      <formula>$A16&lt;&gt;""</formula>
    </cfRule>
  </conditionalFormatting>
  <conditionalFormatting sqref="AG16">
    <cfRule type="expression" dxfId="1399" priority="42" stopIfTrue="1">
      <formula>$A16&lt;&gt;""</formula>
    </cfRule>
  </conditionalFormatting>
  <conditionalFormatting sqref="A17:AF17 AH17:AI17">
    <cfRule type="expression" dxfId="1398" priority="41" stopIfTrue="1">
      <formula>$A17&lt;&gt;""</formula>
    </cfRule>
  </conditionalFormatting>
  <conditionalFormatting sqref="AG17">
    <cfRule type="expression" dxfId="1397" priority="40" stopIfTrue="1">
      <formula>$A17&lt;&gt;""</formula>
    </cfRule>
  </conditionalFormatting>
  <conditionalFormatting sqref="A18:AF18 AH18:AI18">
    <cfRule type="expression" dxfId="1396" priority="39" stopIfTrue="1">
      <formula>$A18&lt;&gt;""</formula>
    </cfRule>
  </conditionalFormatting>
  <conditionalFormatting sqref="AG18">
    <cfRule type="expression" dxfId="1395" priority="38" stopIfTrue="1">
      <formula>$A18&lt;&gt;""</formula>
    </cfRule>
  </conditionalFormatting>
  <conditionalFormatting sqref="A19:AF19 AH19:AI19">
    <cfRule type="expression" dxfId="1394" priority="37" stopIfTrue="1">
      <formula>$A19&lt;&gt;""</formula>
    </cfRule>
  </conditionalFormatting>
  <conditionalFormatting sqref="AG19">
    <cfRule type="expression" dxfId="1393" priority="36" stopIfTrue="1">
      <formula>$A19&lt;&gt;""</formula>
    </cfRule>
  </conditionalFormatting>
  <conditionalFormatting sqref="A20:AF20 AH20:AI20">
    <cfRule type="expression" dxfId="1392" priority="35" stopIfTrue="1">
      <formula>$A20&lt;&gt;""</formula>
    </cfRule>
  </conditionalFormatting>
  <conditionalFormatting sqref="AG20">
    <cfRule type="expression" dxfId="1391" priority="34" stopIfTrue="1">
      <formula>$A20&lt;&gt;""</formula>
    </cfRule>
  </conditionalFormatting>
  <conditionalFormatting sqref="A21:AF21 AH21:AI21">
    <cfRule type="expression" dxfId="1390" priority="33" stopIfTrue="1">
      <formula>$A21&lt;&gt;""</formula>
    </cfRule>
  </conditionalFormatting>
  <conditionalFormatting sqref="AG21">
    <cfRule type="expression" dxfId="1389" priority="32" stopIfTrue="1">
      <formula>$A21&lt;&gt;""</formula>
    </cfRule>
  </conditionalFormatting>
  <conditionalFormatting sqref="A22:AF22 AH22:AI22">
    <cfRule type="expression" dxfId="1388" priority="31" stopIfTrue="1">
      <formula>$A22&lt;&gt;""</formula>
    </cfRule>
  </conditionalFormatting>
  <conditionalFormatting sqref="AG22">
    <cfRule type="expression" dxfId="1387" priority="30" stopIfTrue="1">
      <formula>$A22&lt;&gt;""</formula>
    </cfRule>
  </conditionalFormatting>
  <conditionalFormatting sqref="A23:AF23 AH23:AI23">
    <cfRule type="expression" dxfId="1386" priority="29" stopIfTrue="1">
      <formula>$A23&lt;&gt;""</formula>
    </cfRule>
  </conditionalFormatting>
  <conditionalFormatting sqref="AG23">
    <cfRule type="expression" dxfId="1385" priority="28" stopIfTrue="1">
      <formula>$A23&lt;&gt;""</formula>
    </cfRule>
  </conditionalFormatting>
  <conditionalFormatting sqref="A24:AF24 AH24:AI24">
    <cfRule type="expression" dxfId="1384" priority="27" stopIfTrue="1">
      <formula>$A24&lt;&gt;""</formula>
    </cfRule>
  </conditionalFormatting>
  <conditionalFormatting sqref="AG24">
    <cfRule type="expression" dxfId="1383" priority="26" stopIfTrue="1">
      <formula>$A24&lt;&gt;""</formula>
    </cfRule>
  </conditionalFormatting>
  <conditionalFormatting sqref="A25:AF25 AH25:AI25">
    <cfRule type="expression" dxfId="1382" priority="25" stopIfTrue="1">
      <formula>$A25&lt;&gt;""</formula>
    </cfRule>
  </conditionalFormatting>
  <conditionalFormatting sqref="AG25">
    <cfRule type="expression" dxfId="1381" priority="24" stopIfTrue="1">
      <formula>$A25&lt;&gt;""</formula>
    </cfRule>
  </conditionalFormatting>
  <conditionalFormatting sqref="A26:AF26 AH26:AI26">
    <cfRule type="expression" dxfId="1380" priority="23" stopIfTrue="1">
      <formula>$A26&lt;&gt;""</formula>
    </cfRule>
  </conditionalFormatting>
  <conditionalFormatting sqref="AG26">
    <cfRule type="expression" dxfId="1379" priority="22" stopIfTrue="1">
      <formula>$A26&lt;&gt;""</formula>
    </cfRule>
  </conditionalFormatting>
  <conditionalFormatting sqref="A27:AF27 AH27:AI27">
    <cfRule type="expression" dxfId="1378" priority="21" stopIfTrue="1">
      <formula>$A27&lt;&gt;""</formula>
    </cfRule>
  </conditionalFormatting>
  <conditionalFormatting sqref="AG27">
    <cfRule type="expression" dxfId="1377" priority="20" stopIfTrue="1">
      <formula>$A27&lt;&gt;""</formula>
    </cfRule>
  </conditionalFormatting>
  <conditionalFormatting sqref="A28:AF28 AH28:AI28">
    <cfRule type="expression" dxfId="1376" priority="19" stopIfTrue="1">
      <formula>$A28&lt;&gt;""</formula>
    </cfRule>
  </conditionalFormatting>
  <conditionalFormatting sqref="AG28">
    <cfRule type="expression" dxfId="1375" priority="18" stopIfTrue="1">
      <formula>$A28&lt;&gt;""</formula>
    </cfRule>
  </conditionalFormatting>
  <conditionalFormatting sqref="A29:AF29 AH29:AI29">
    <cfRule type="expression" dxfId="1374" priority="17" stopIfTrue="1">
      <formula>$A29&lt;&gt;""</formula>
    </cfRule>
  </conditionalFormatting>
  <conditionalFormatting sqref="AG29">
    <cfRule type="expression" dxfId="1373" priority="16" stopIfTrue="1">
      <formula>$A29&lt;&gt;""</formula>
    </cfRule>
  </conditionalFormatting>
  <conditionalFormatting sqref="A30:AF30 AH30:AI30">
    <cfRule type="expression" dxfId="1372" priority="15" stopIfTrue="1">
      <formula>$A30&lt;&gt;""</formula>
    </cfRule>
  </conditionalFormatting>
  <conditionalFormatting sqref="AG30">
    <cfRule type="expression" dxfId="1371" priority="14" stopIfTrue="1">
      <formula>$A30&lt;&gt;""</formula>
    </cfRule>
  </conditionalFormatting>
  <conditionalFormatting sqref="A31:AF31 AH31:AI31">
    <cfRule type="expression" dxfId="1370" priority="13" stopIfTrue="1">
      <formula>$A31&lt;&gt;""</formula>
    </cfRule>
  </conditionalFormatting>
  <conditionalFormatting sqref="AG31">
    <cfRule type="expression" dxfId="1369" priority="12" stopIfTrue="1">
      <formula>$A31&lt;&gt;""</formula>
    </cfRule>
  </conditionalFormatting>
  <conditionalFormatting sqref="A32:AF32 AH32:AI32">
    <cfRule type="expression" dxfId="1368" priority="11" stopIfTrue="1">
      <formula>$A32&lt;&gt;""</formula>
    </cfRule>
  </conditionalFormatting>
  <conditionalFormatting sqref="AG32">
    <cfRule type="expression" dxfId="1367" priority="10" stopIfTrue="1">
      <formula>$A32&lt;&gt;""</formula>
    </cfRule>
  </conditionalFormatting>
  <conditionalFormatting sqref="A33:AF33 AH33:AI33">
    <cfRule type="expression" dxfId="1366" priority="9" stopIfTrue="1">
      <formula>$A33&lt;&gt;""</formula>
    </cfRule>
  </conditionalFormatting>
  <conditionalFormatting sqref="AG33">
    <cfRule type="expression" dxfId="1365" priority="8" stopIfTrue="1">
      <formula>$A33&lt;&gt;""</formula>
    </cfRule>
  </conditionalFormatting>
  <conditionalFormatting sqref="A34:AF34 AH34:AI34">
    <cfRule type="expression" dxfId="1364" priority="7" stopIfTrue="1">
      <formula>$A34&lt;&gt;""</formula>
    </cfRule>
  </conditionalFormatting>
  <conditionalFormatting sqref="AG34">
    <cfRule type="expression" dxfId="1363" priority="6" stopIfTrue="1">
      <formula>$A34&lt;&gt;""</formula>
    </cfRule>
  </conditionalFormatting>
  <conditionalFormatting sqref="A35:AF35 AH35:AI35">
    <cfRule type="expression" dxfId="1362" priority="5" stopIfTrue="1">
      <formula>$A35&lt;&gt;""</formula>
    </cfRule>
  </conditionalFormatting>
  <conditionalFormatting sqref="AG35">
    <cfRule type="expression" dxfId="1361" priority="4" stopIfTrue="1">
      <formula>$A35&lt;&gt;""</formula>
    </cfRule>
  </conditionalFormatting>
  <conditionalFormatting sqref="A36:AF36 AH36:AI36">
    <cfRule type="expression" dxfId="1360" priority="3" stopIfTrue="1">
      <formula>$A36&lt;&gt;""</formula>
    </cfRule>
  </conditionalFormatting>
  <conditionalFormatting sqref="AG36">
    <cfRule type="expression" dxfId="1359" priority="2" stopIfTrue="1">
      <formula>$A36&lt;&gt;""</formula>
    </cfRule>
  </conditionalFormatting>
  <conditionalFormatting sqref="A7:AI7">
    <cfRule type="expression" dxfId="135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565</v>
      </c>
      <c r="C7" s="43" t="s">
        <v>79</v>
      </c>
      <c r="D7" s="58">
        <f>SUM($D$8:$D$36)</f>
        <v>1719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1719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  <c r="AI7" s="58">
        <f>SUM($AI$8:$AI$36)</f>
        <v>0</v>
      </c>
    </row>
    <row r="8" spans="1:35" s="10" customFormat="1" ht="12" customHeight="1">
      <c r="A8" s="49" t="s">
        <v>127</v>
      </c>
      <c r="B8" s="50" t="s">
        <v>128</v>
      </c>
      <c r="C8" s="49" t="s">
        <v>130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143</v>
      </c>
      <c r="B9" s="50" t="s">
        <v>144</v>
      </c>
      <c r="C9" s="49" t="s">
        <v>145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143</v>
      </c>
      <c r="B10" s="50" t="s">
        <v>174</v>
      </c>
      <c r="C10" s="49" t="s">
        <v>170</v>
      </c>
      <c r="D10" s="39">
        <f>SUM(E10:AI10)</f>
        <v>1701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1701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143</v>
      </c>
      <c r="B11" s="50" t="s">
        <v>192</v>
      </c>
      <c r="C11" s="49" t="s">
        <v>193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143</v>
      </c>
      <c r="B12" s="50" t="s">
        <v>212</v>
      </c>
      <c r="C12" s="49" t="s">
        <v>208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122</v>
      </c>
      <c r="B13" s="50" t="s">
        <v>222</v>
      </c>
      <c r="C13" s="49" t="s">
        <v>221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127</v>
      </c>
      <c r="B14" s="50" t="s">
        <v>226</v>
      </c>
      <c r="C14" s="49" t="s">
        <v>227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127</v>
      </c>
      <c r="B15" s="50" t="s">
        <v>231</v>
      </c>
      <c r="C15" s="49" t="s">
        <v>233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127</v>
      </c>
      <c r="B16" s="50" t="s">
        <v>234</v>
      </c>
      <c r="C16" s="49" t="s">
        <v>236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127</v>
      </c>
      <c r="B17" s="50" t="s">
        <v>257</v>
      </c>
      <c r="C17" s="49" t="s">
        <v>256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127</v>
      </c>
      <c r="B18" s="50" t="s">
        <v>265</v>
      </c>
      <c r="C18" s="49" t="s">
        <v>266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127</v>
      </c>
      <c r="B19" s="50" t="s">
        <v>284</v>
      </c>
      <c r="C19" s="49" t="s">
        <v>282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243</v>
      </c>
      <c r="B20" s="50" t="s">
        <v>304</v>
      </c>
      <c r="C20" s="49" t="s">
        <v>301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320</v>
      </c>
      <c r="B21" s="50" t="s">
        <v>318</v>
      </c>
      <c r="C21" s="49" t="s">
        <v>319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122</v>
      </c>
      <c r="B22" s="50" t="s">
        <v>339</v>
      </c>
      <c r="C22" s="49" t="s">
        <v>340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127</v>
      </c>
      <c r="B23" s="50" t="s">
        <v>348</v>
      </c>
      <c r="C23" s="49" t="s">
        <v>354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122</v>
      </c>
      <c r="B24" s="50" t="s">
        <v>370</v>
      </c>
      <c r="C24" s="49" t="s">
        <v>371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122</v>
      </c>
      <c r="B25" s="50" t="s">
        <v>384</v>
      </c>
      <c r="C25" s="49" t="s">
        <v>387</v>
      </c>
      <c r="D25" s="39">
        <f>SUM(E25:AI25)</f>
        <v>18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18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127</v>
      </c>
      <c r="B26" s="50" t="s">
        <v>401</v>
      </c>
      <c r="C26" s="49" t="s">
        <v>400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122</v>
      </c>
      <c r="B27" s="50" t="s">
        <v>413</v>
      </c>
      <c r="C27" s="49" t="s">
        <v>414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127</v>
      </c>
      <c r="B28" s="50" t="s">
        <v>418</v>
      </c>
      <c r="C28" s="49" t="s">
        <v>419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127</v>
      </c>
      <c r="B29" s="50" t="s">
        <v>436</v>
      </c>
      <c r="C29" s="49" t="s">
        <v>437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243</v>
      </c>
      <c r="B30" s="50" t="s">
        <v>450</v>
      </c>
      <c r="C30" s="49" t="s">
        <v>449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127</v>
      </c>
      <c r="B31" s="50" t="s">
        <v>457</v>
      </c>
      <c r="C31" s="49" t="s">
        <v>456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122</v>
      </c>
      <c r="B32" s="50" t="s">
        <v>466</v>
      </c>
      <c r="C32" s="49" t="s">
        <v>467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143</v>
      </c>
      <c r="B33" s="50" t="s">
        <v>482</v>
      </c>
      <c r="C33" s="49" t="s">
        <v>484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127</v>
      </c>
      <c r="B34" s="50" t="s">
        <v>500</v>
      </c>
      <c r="C34" s="49" t="s">
        <v>501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127</v>
      </c>
      <c r="B35" s="50" t="s">
        <v>525</v>
      </c>
      <c r="C35" s="49" t="s">
        <v>526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127</v>
      </c>
      <c r="B36" s="50" t="s">
        <v>547</v>
      </c>
      <c r="C36" s="49" t="s">
        <v>548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5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7:AH997 A37:AF997">
    <cfRule type="expression" dxfId="1357" priority="63" stopIfTrue="1">
      <formula>$A37&lt;&gt;""</formula>
    </cfRule>
  </conditionalFormatting>
  <conditionalFormatting sqref="AG37:AG995">
    <cfRule type="expression" dxfId="1355" priority="61" stopIfTrue="1">
      <formula>$A37&lt;&gt;""</formula>
    </cfRule>
  </conditionalFormatting>
  <conditionalFormatting sqref="A8:AF8 AH8:AI8">
    <cfRule type="expression" dxfId="1354" priority="60" stopIfTrue="1">
      <formula>$A8&lt;&gt;""</formula>
    </cfRule>
  </conditionalFormatting>
  <conditionalFormatting sqref="AG8">
    <cfRule type="expression" dxfId="1353" priority="59" stopIfTrue="1">
      <formula>$A8&lt;&gt;""</formula>
    </cfRule>
  </conditionalFormatting>
  <conditionalFormatting sqref="A9:AF9 AH9:AI9">
    <cfRule type="expression" dxfId="1352" priority="58" stopIfTrue="1">
      <formula>$A9&lt;&gt;""</formula>
    </cfRule>
  </conditionalFormatting>
  <conditionalFormatting sqref="AG9">
    <cfRule type="expression" dxfId="1351" priority="57" stopIfTrue="1">
      <formula>$A9&lt;&gt;""</formula>
    </cfRule>
  </conditionalFormatting>
  <conditionalFormatting sqref="A10:AF10 AH10:AI10">
    <cfRule type="expression" dxfId="1350" priority="56" stopIfTrue="1">
      <formula>$A10&lt;&gt;""</formula>
    </cfRule>
  </conditionalFormatting>
  <conditionalFormatting sqref="AG10">
    <cfRule type="expression" dxfId="1349" priority="55" stopIfTrue="1">
      <formula>$A10&lt;&gt;""</formula>
    </cfRule>
  </conditionalFormatting>
  <conditionalFormatting sqref="A11:AF11 AH11:AI11">
    <cfRule type="expression" dxfId="1348" priority="54" stopIfTrue="1">
      <formula>$A11&lt;&gt;""</formula>
    </cfRule>
  </conditionalFormatting>
  <conditionalFormatting sqref="AG11">
    <cfRule type="expression" dxfId="1347" priority="53" stopIfTrue="1">
      <formula>$A11&lt;&gt;""</formula>
    </cfRule>
  </conditionalFormatting>
  <conditionalFormatting sqref="A12:AF12 AH12:AI12">
    <cfRule type="expression" dxfId="1346" priority="52" stopIfTrue="1">
      <formula>$A12&lt;&gt;""</formula>
    </cfRule>
  </conditionalFormatting>
  <conditionalFormatting sqref="AG12">
    <cfRule type="expression" dxfId="1345" priority="51" stopIfTrue="1">
      <formula>$A12&lt;&gt;""</formula>
    </cfRule>
  </conditionalFormatting>
  <conditionalFormatting sqref="A13:AF13 AH13:AI13">
    <cfRule type="expression" dxfId="1344" priority="50" stopIfTrue="1">
      <formula>$A13&lt;&gt;""</formula>
    </cfRule>
  </conditionalFormatting>
  <conditionalFormatting sqref="AG13">
    <cfRule type="expression" dxfId="1343" priority="49" stopIfTrue="1">
      <formula>$A13&lt;&gt;""</formula>
    </cfRule>
  </conditionalFormatting>
  <conditionalFormatting sqref="A14:AF14 AH14:AI14">
    <cfRule type="expression" dxfId="1342" priority="48" stopIfTrue="1">
      <formula>$A14&lt;&gt;""</formula>
    </cfRule>
  </conditionalFormatting>
  <conditionalFormatting sqref="AG14">
    <cfRule type="expression" dxfId="1341" priority="47" stopIfTrue="1">
      <formula>$A14&lt;&gt;""</formula>
    </cfRule>
  </conditionalFormatting>
  <conditionalFormatting sqref="A15:AF15 AH15:AI15">
    <cfRule type="expression" dxfId="1340" priority="46" stopIfTrue="1">
      <formula>$A15&lt;&gt;""</formula>
    </cfRule>
  </conditionalFormatting>
  <conditionalFormatting sqref="AG15">
    <cfRule type="expression" dxfId="1339" priority="45" stopIfTrue="1">
      <formula>$A15&lt;&gt;""</formula>
    </cfRule>
  </conditionalFormatting>
  <conditionalFormatting sqref="A16:AF16 AH16:AI16">
    <cfRule type="expression" dxfId="1338" priority="44" stopIfTrue="1">
      <formula>$A16&lt;&gt;""</formula>
    </cfRule>
  </conditionalFormatting>
  <conditionalFormatting sqref="AG16">
    <cfRule type="expression" dxfId="1337" priority="43" stopIfTrue="1">
      <formula>$A16&lt;&gt;""</formula>
    </cfRule>
  </conditionalFormatting>
  <conditionalFormatting sqref="A17:AF17 AH17:AI17">
    <cfRule type="expression" dxfId="1336" priority="42" stopIfTrue="1">
      <formula>$A17&lt;&gt;""</formula>
    </cfRule>
  </conditionalFormatting>
  <conditionalFormatting sqref="AG17">
    <cfRule type="expression" dxfId="1335" priority="41" stopIfTrue="1">
      <formula>$A17&lt;&gt;""</formula>
    </cfRule>
  </conditionalFormatting>
  <conditionalFormatting sqref="A18:AF18 AH18:AI18">
    <cfRule type="expression" dxfId="1334" priority="40" stopIfTrue="1">
      <formula>$A18&lt;&gt;""</formula>
    </cfRule>
  </conditionalFormatting>
  <conditionalFormatting sqref="AG18">
    <cfRule type="expression" dxfId="1333" priority="39" stopIfTrue="1">
      <formula>$A18&lt;&gt;""</formula>
    </cfRule>
  </conditionalFormatting>
  <conditionalFormatting sqref="A19:AF19 AH19:AI19">
    <cfRule type="expression" dxfId="1332" priority="38" stopIfTrue="1">
      <formula>$A19&lt;&gt;""</formula>
    </cfRule>
  </conditionalFormatting>
  <conditionalFormatting sqref="AG19">
    <cfRule type="expression" dxfId="1331" priority="37" stopIfTrue="1">
      <formula>$A19&lt;&gt;""</formula>
    </cfRule>
  </conditionalFormatting>
  <conditionalFormatting sqref="A20:AF20 AH20:AI20">
    <cfRule type="expression" dxfId="1330" priority="36" stopIfTrue="1">
      <formula>$A20&lt;&gt;""</formula>
    </cfRule>
  </conditionalFormatting>
  <conditionalFormatting sqref="AG20">
    <cfRule type="expression" dxfId="1329" priority="35" stopIfTrue="1">
      <formula>$A20&lt;&gt;""</formula>
    </cfRule>
  </conditionalFormatting>
  <conditionalFormatting sqref="A21:AF21 AH21:AI21">
    <cfRule type="expression" dxfId="1328" priority="34" stopIfTrue="1">
      <formula>$A21&lt;&gt;""</formula>
    </cfRule>
  </conditionalFormatting>
  <conditionalFormatting sqref="AG21">
    <cfRule type="expression" dxfId="1327" priority="33" stopIfTrue="1">
      <formula>$A21&lt;&gt;""</formula>
    </cfRule>
  </conditionalFormatting>
  <conditionalFormatting sqref="A22:AF22 AH22:AI22">
    <cfRule type="expression" dxfId="1326" priority="32" stopIfTrue="1">
      <formula>$A22&lt;&gt;""</formula>
    </cfRule>
  </conditionalFormatting>
  <conditionalFormatting sqref="AG22">
    <cfRule type="expression" dxfId="1325" priority="31" stopIfTrue="1">
      <formula>$A22&lt;&gt;""</formula>
    </cfRule>
  </conditionalFormatting>
  <conditionalFormatting sqref="A23:AF23 AH23:AI23">
    <cfRule type="expression" dxfId="1324" priority="30" stopIfTrue="1">
      <formula>$A23&lt;&gt;""</formula>
    </cfRule>
  </conditionalFormatting>
  <conditionalFormatting sqref="AG23">
    <cfRule type="expression" dxfId="1323" priority="29" stopIfTrue="1">
      <formula>$A23&lt;&gt;""</formula>
    </cfRule>
  </conditionalFormatting>
  <conditionalFormatting sqref="A24:AF24 AH24:AI24">
    <cfRule type="expression" dxfId="1322" priority="28" stopIfTrue="1">
      <formula>$A24&lt;&gt;""</formula>
    </cfRule>
  </conditionalFormatting>
  <conditionalFormatting sqref="AG24">
    <cfRule type="expression" dxfId="1321" priority="27" stopIfTrue="1">
      <formula>$A24&lt;&gt;""</formula>
    </cfRule>
  </conditionalFormatting>
  <conditionalFormatting sqref="A25:AF25 AH25:AI25">
    <cfRule type="expression" dxfId="1320" priority="26" stopIfTrue="1">
      <formula>$A25&lt;&gt;""</formula>
    </cfRule>
  </conditionalFormatting>
  <conditionalFormatting sqref="AG25">
    <cfRule type="expression" dxfId="1319" priority="25" stopIfTrue="1">
      <formula>$A25&lt;&gt;""</formula>
    </cfRule>
  </conditionalFormatting>
  <conditionalFormatting sqref="A26:AF26 AH26:AI26">
    <cfRule type="expression" dxfId="1318" priority="24" stopIfTrue="1">
      <formula>$A26&lt;&gt;""</formula>
    </cfRule>
  </conditionalFormatting>
  <conditionalFormatting sqref="AG26">
    <cfRule type="expression" dxfId="1317" priority="23" stopIfTrue="1">
      <formula>$A26&lt;&gt;""</formula>
    </cfRule>
  </conditionalFormatting>
  <conditionalFormatting sqref="A27:AF27 AH27:AI27">
    <cfRule type="expression" dxfId="1316" priority="22" stopIfTrue="1">
      <formula>$A27&lt;&gt;""</formula>
    </cfRule>
  </conditionalFormatting>
  <conditionalFormatting sqref="AG27">
    <cfRule type="expression" dxfId="1315" priority="21" stopIfTrue="1">
      <formula>$A27&lt;&gt;""</formula>
    </cfRule>
  </conditionalFormatting>
  <conditionalFormatting sqref="A28:AF28 AH28:AI28">
    <cfRule type="expression" dxfId="1314" priority="20" stopIfTrue="1">
      <formula>$A28&lt;&gt;""</formula>
    </cfRule>
  </conditionalFormatting>
  <conditionalFormatting sqref="AG28">
    <cfRule type="expression" dxfId="1313" priority="19" stopIfTrue="1">
      <formula>$A28&lt;&gt;""</formula>
    </cfRule>
  </conditionalFormatting>
  <conditionalFormatting sqref="A29:AF29 AH29:AI29">
    <cfRule type="expression" dxfId="1312" priority="18" stopIfTrue="1">
      <formula>$A29&lt;&gt;""</formula>
    </cfRule>
  </conditionalFormatting>
  <conditionalFormatting sqref="AG29">
    <cfRule type="expression" dxfId="1311" priority="17" stopIfTrue="1">
      <formula>$A29&lt;&gt;""</formula>
    </cfRule>
  </conditionalFormatting>
  <conditionalFormatting sqref="A30:AF30 AH30:AI30">
    <cfRule type="expression" dxfId="1310" priority="16" stopIfTrue="1">
      <formula>$A30&lt;&gt;""</formula>
    </cfRule>
  </conditionalFormatting>
  <conditionalFormatting sqref="AG30">
    <cfRule type="expression" dxfId="1309" priority="15" stopIfTrue="1">
      <formula>$A30&lt;&gt;""</formula>
    </cfRule>
  </conditionalFormatting>
  <conditionalFormatting sqref="A31:AF31 AH31:AI31">
    <cfRule type="expression" dxfId="1308" priority="14" stopIfTrue="1">
      <formula>$A31&lt;&gt;""</formula>
    </cfRule>
  </conditionalFormatting>
  <conditionalFormatting sqref="AG31">
    <cfRule type="expression" dxfId="1307" priority="13" stopIfTrue="1">
      <formula>$A31&lt;&gt;""</formula>
    </cfRule>
  </conditionalFormatting>
  <conditionalFormatting sqref="A32:AF32 AH32:AI32">
    <cfRule type="expression" dxfId="1306" priority="12" stopIfTrue="1">
      <formula>$A32&lt;&gt;""</formula>
    </cfRule>
  </conditionalFormatting>
  <conditionalFormatting sqref="AG32">
    <cfRule type="expression" dxfId="1305" priority="11" stopIfTrue="1">
      <formula>$A32&lt;&gt;""</formula>
    </cfRule>
  </conditionalFormatting>
  <conditionalFormatting sqref="A33:AF33 AH33:AI33">
    <cfRule type="expression" dxfId="1304" priority="10" stopIfTrue="1">
      <formula>$A33&lt;&gt;""</formula>
    </cfRule>
  </conditionalFormatting>
  <conditionalFormatting sqref="AG33">
    <cfRule type="expression" dxfId="1303" priority="9" stopIfTrue="1">
      <formula>$A33&lt;&gt;""</formula>
    </cfRule>
  </conditionalFormatting>
  <conditionalFormatting sqref="A34:AF34 AH34:AI34">
    <cfRule type="expression" dxfId="1302" priority="8" stopIfTrue="1">
      <formula>$A34&lt;&gt;""</formula>
    </cfRule>
  </conditionalFormatting>
  <conditionalFormatting sqref="AG34">
    <cfRule type="expression" dxfId="1301" priority="7" stopIfTrue="1">
      <formula>$A34&lt;&gt;""</formula>
    </cfRule>
  </conditionalFormatting>
  <conditionalFormatting sqref="A35:AF35 AH35:AI35">
    <cfRule type="expression" dxfId="1300" priority="6" stopIfTrue="1">
      <formula>$A35&lt;&gt;""</formula>
    </cfRule>
  </conditionalFormatting>
  <conditionalFormatting sqref="AG35">
    <cfRule type="expression" dxfId="1299" priority="5" stopIfTrue="1">
      <formula>$A35&lt;&gt;""</formula>
    </cfRule>
  </conditionalFormatting>
  <conditionalFormatting sqref="A36:AF36 AH36:AI36">
    <cfRule type="expression" dxfId="1298" priority="4" stopIfTrue="1">
      <formula>$A36&lt;&gt;""</formula>
    </cfRule>
  </conditionalFormatting>
  <conditionalFormatting sqref="AG36">
    <cfRule type="expression" dxfId="1297" priority="3" stopIfTrue="1">
      <formula>$A36&lt;&gt;""</formula>
    </cfRule>
  </conditionalFormatting>
  <conditionalFormatting sqref="A7:AF7 AH7:AI7">
    <cfRule type="expression" dxfId="1296" priority="2" stopIfTrue="1">
      <formula>$A7&lt;&gt;""</formula>
    </cfRule>
  </conditionalFormatting>
  <conditionalFormatting sqref="AG7">
    <cfRule type="expression" dxfId="129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561</v>
      </c>
      <c r="C7" s="43" t="s">
        <v>79</v>
      </c>
      <c r="D7" s="58">
        <f>SUM($D$8:$D$36)</f>
        <v>37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5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32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  <c r="AI7" s="58">
        <f>SUM($AI$8:$AI$36)</f>
        <v>0</v>
      </c>
    </row>
    <row r="8" spans="1:35" s="10" customFormat="1" ht="12" customHeight="1">
      <c r="A8" s="49" t="s">
        <v>127</v>
      </c>
      <c r="B8" s="50" t="s">
        <v>125</v>
      </c>
      <c r="C8" s="49" t="s">
        <v>130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122</v>
      </c>
      <c r="B9" s="50" t="s">
        <v>146</v>
      </c>
      <c r="C9" s="49" t="s">
        <v>147</v>
      </c>
      <c r="D9" s="39">
        <f>SUM(E9:AI9)</f>
        <v>37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5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32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122</v>
      </c>
      <c r="B10" s="50" t="s">
        <v>174</v>
      </c>
      <c r="C10" s="49" t="s">
        <v>170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127</v>
      </c>
      <c r="B11" s="50" t="s">
        <v>192</v>
      </c>
      <c r="C11" s="49" t="s">
        <v>193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127</v>
      </c>
      <c r="B12" s="50" t="s">
        <v>213</v>
      </c>
      <c r="C12" s="49" t="s">
        <v>214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122</v>
      </c>
      <c r="B13" s="50" t="s">
        <v>220</v>
      </c>
      <c r="C13" s="49" t="s">
        <v>221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127</v>
      </c>
      <c r="B14" s="50" t="s">
        <v>226</v>
      </c>
      <c r="C14" s="49" t="s">
        <v>227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127</v>
      </c>
      <c r="B15" s="50" t="s">
        <v>231</v>
      </c>
      <c r="C15" s="49" t="s">
        <v>232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122</v>
      </c>
      <c r="B16" s="50" t="s">
        <v>237</v>
      </c>
      <c r="C16" s="49" t="s">
        <v>235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127</v>
      </c>
      <c r="B17" s="50" t="s">
        <v>257</v>
      </c>
      <c r="C17" s="49" t="s">
        <v>256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154</v>
      </c>
      <c r="B18" s="50" t="s">
        <v>267</v>
      </c>
      <c r="C18" s="49" t="s">
        <v>268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154</v>
      </c>
      <c r="B19" s="50" t="s">
        <v>281</v>
      </c>
      <c r="C19" s="49" t="s">
        <v>282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122</v>
      </c>
      <c r="B20" s="50" t="s">
        <v>300</v>
      </c>
      <c r="C20" s="49" t="s">
        <v>301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206</v>
      </c>
      <c r="B21" s="50" t="s">
        <v>318</v>
      </c>
      <c r="C21" s="49" t="s">
        <v>321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143</v>
      </c>
      <c r="B22" s="50" t="s">
        <v>335</v>
      </c>
      <c r="C22" s="49" t="s">
        <v>341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122</v>
      </c>
      <c r="B23" s="50" t="s">
        <v>355</v>
      </c>
      <c r="C23" s="49" t="s">
        <v>352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372</v>
      </c>
      <c r="B24" s="50" t="s">
        <v>370</v>
      </c>
      <c r="C24" s="49" t="s">
        <v>367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127</v>
      </c>
      <c r="B25" s="50" t="s">
        <v>388</v>
      </c>
      <c r="C25" s="49" t="s">
        <v>387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122</v>
      </c>
      <c r="B26" s="50" t="s">
        <v>399</v>
      </c>
      <c r="C26" s="49" t="s">
        <v>402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127</v>
      </c>
      <c r="B27" s="50" t="s">
        <v>413</v>
      </c>
      <c r="C27" s="49" t="s">
        <v>414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127</v>
      </c>
      <c r="B28" s="50" t="s">
        <v>420</v>
      </c>
      <c r="C28" s="49" t="s">
        <v>421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127</v>
      </c>
      <c r="B29" s="50" t="s">
        <v>436</v>
      </c>
      <c r="C29" s="49" t="s">
        <v>437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152</v>
      </c>
      <c r="B30" s="50" t="s">
        <v>450</v>
      </c>
      <c r="C30" s="49" t="s">
        <v>449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127</v>
      </c>
      <c r="B31" s="50" t="s">
        <v>457</v>
      </c>
      <c r="C31" s="49" t="s">
        <v>455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127</v>
      </c>
      <c r="B32" s="50" t="s">
        <v>463</v>
      </c>
      <c r="C32" s="49" t="s">
        <v>468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122</v>
      </c>
      <c r="B33" s="50" t="s">
        <v>482</v>
      </c>
      <c r="C33" s="49" t="s">
        <v>485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127</v>
      </c>
      <c r="B34" s="50" t="s">
        <v>502</v>
      </c>
      <c r="C34" s="49" t="s">
        <v>503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127</v>
      </c>
      <c r="B35" s="50" t="s">
        <v>527</v>
      </c>
      <c r="C35" s="49" t="s">
        <v>528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127</v>
      </c>
      <c r="B36" s="50" t="s">
        <v>547</v>
      </c>
      <c r="C36" s="49" t="s">
        <v>548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5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7:AH997 A37:AF997">
    <cfRule type="expression" dxfId="1294" priority="63" stopIfTrue="1">
      <formula>$A37&lt;&gt;""</formula>
    </cfRule>
  </conditionalFormatting>
  <conditionalFormatting sqref="AG37:AG995">
    <cfRule type="expression" dxfId="1292" priority="61" stopIfTrue="1">
      <formula>$A37&lt;&gt;""</formula>
    </cfRule>
  </conditionalFormatting>
  <conditionalFormatting sqref="A8:AF8 AH8:AI8">
    <cfRule type="expression" dxfId="1291" priority="60" stopIfTrue="1">
      <formula>$A8&lt;&gt;""</formula>
    </cfRule>
  </conditionalFormatting>
  <conditionalFormatting sqref="AG8">
    <cfRule type="expression" dxfId="1290" priority="59" stopIfTrue="1">
      <formula>$A8&lt;&gt;""</formula>
    </cfRule>
  </conditionalFormatting>
  <conditionalFormatting sqref="A9:AF9 AH9:AI9">
    <cfRule type="expression" dxfId="1289" priority="58" stopIfTrue="1">
      <formula>$A9&lt;&gt;""</formula>
    </cfRule>
  </conditionalFormatting>
  <conditionalFormatting sqref="AG9">
    <cfRule type="expression" dxfId="1288" priority="57" stopIfTrue="1">
      <formula>$A9&lt;&gt;""</formula>
    </cfRule>
  </conditionalFormatting>
  <conditionalFormatting sqref="A10:AF10 AH10:AI10">
    <cfRule type="expression" dxfId="1287" priority="56" stopIfTrue="1">
      <formula>$A10&lt;&gt;""</formula>
    </cfRule>
  </conditionalFormatting>
  <conditionalFormatting sqref="AG10">
    <cfRule type="expression" dxfId="1286" priority="55" stopIfTrue="1">
      <formula>$A10&lt;&gt;""</formula>
    </cfRule>
  </conditionalFormatting>
  <conditionalFormatting sqref="A11:AF11 AH11:AI11">
    <cfRule type="expression" dxfId="1285" priority="54" stopIfTrue="1">
      <formula>$A11&lt;&gt;""</formula>
    </cfRule>
  </conditionalFormatting>
  <conditionalFormatting sqref="AG11">
    <cfRule type="expression" dxfId="1284" priority="53" stopIfTrue="1">
      <formula>$A11&lt;&gt;""</formula>
    </cfRule>
  </conditionalFormatting>
  <conditionalFormatting sqref="A12:AF12 AH12:AI12">
    <cfRule type="expression" dxfId="1283" priority="52" stopIfTrue="1">
      <formula>$A12&lt;&gt;""</formula>
    </cfRule>
  </conditionalFormatting>
  <conditionalFormatting sqref="AG12">
    <cfRule type="expression" dxfId="1282" priority="51" stopIfTrue="1">
      <formula>$A12&lt;&gt;""</formula>
    </cfRule>
  </conditionalFormatting>
  <conditionalFormatting sqref="A13:AF13 AH13:AI13">
    <cfRule type="expression" dxfId="1281" priority="50" stopIfTrue="1">
      <formula>$A13&lt;&gt;""</formula>
    </cfRule>
  </conditionalFormatting>
  <conditionalFormatting sqref="AG13">
    <cfRule type="expression" dxfId="1280" priority="49" stopIfTrue="1">
      <formula>$A13&lt;&gt;""</formula>
    </cfRule>
  </conditionalFormatting>
  <conditionalFormatting sqref="A14:AF14 AH14:AI14">
    <cfRule type="expression" dxfId="1279" priority="48" stopIfTrue="1">
      <formula>$A14&lt;&gt;""</formula>
    </cfRule>
  </conditionalFormatting>
  <conditionalFormatting sqref="AG14">
    <cfRule type="expression" dxfId="1278" priority="47" stopIfTrue="1">
      <formula>$A14&lt;&gt;""</formula>
    </cfRule>
  </conditionalFormatting>
  <conditionalFormatting sqref="A15:AF15 AH15:AI15">
    <cfRule type="expression" dxfId="1277" priority="46" stopIfTrue="1">
      <formula>$A15&lt;&gt;""</formula>
    </cfRule>
  </conditionalFormatting>
  <conditionalFormatting sqref="AG15">
    <cfRule type="expression" dxfId="1276" priority="45" stopIfTrue="1">
      <formula>$A15&lt;&gt;""</formula>
    </cfRule>
  </conditionalFormatting>
  <conditionalFormatting sqref="A16:AF16 AH16:AI16">
    <cfRule type="expression" dxfId="1275" priority="44" stopIfTrue="1">
      <formula>$A16&lt;&gt;""</formula>
    </cfRule>
  </conditionalFormatting>
  <conditionalFormatting sqref="AG16">
    <cfRule type="expression" dxfId="1274" priority="43" stopIfTrue="1">
      <formula>$A16&lt;&gt;""</formula>
    </cfRule>
  </conditionalFormatting>
  <conditionalFormatting sqref="A17:AF17 AH17:AI17">
    <cfRule type="expression" dxfId="1273" priority="42" stopIfTrue="1">
      <formula>$A17&lt;&gt;""</formula>
    </cfRule>
  </conditionalFormatting>
  <conditionalFormatting sqref="AG17">
    <cfRule type="expression" dxfId="1272" priority="41" stopIfTrue="1">
      <formula>$A17&lt;&gt;""</formula>
    </cfRule>
  </conditionalFormatting>
  <conditionalFormatting sqref="A18:AF18 AH18:AI18">
    <cfRule type="expression" dxfId="1271" priority="40" stopIfTrue="1">
      <formula>$A18&lt;&gt;""</formula>
    </cfRule>
  </conditionalFormatting>
  <conditionalFormatting sqref="AG18">
    <cfRule type="expression" dxfId="1270" priority="39" stopIfTrue="1">
      <formula>$A18&lt;&gt;""</formula>
    </cfRule>
  </conditionalFormatting>
  <conditionalFormatting sqref="A19:AF19 AH19:AI19">
    <cfRule type="expression" dxfId="1269" priority="38" stopIfTrue="1">
      <formula>$A19&lt;&gt;""</formula>
    </cfRule>
  </conditionalFormatting>
  <conditionalFormatting sqref="AG19">
    <cfRule type="expression" dxfId="1268" priority="37" stopIfTrue="1">
      <formula>$A19&lt;&gt;""</formula>
    </cfRule>
  </conditionalFormatting>
  <conditionalFormatting sqref="A20:AF20 AH20:AI20">
    <cfRule type="expression" dxfId="1267" priority="36" stopIfTrue="1">
      <formula>$A20&lt;&gt;""</formula>
    </cfRule>
  </conditionalFormatting>
  <conditionalFormatting sqref="AG20">
    <cfRule type="expression" dxfId="1266" priority="35" stopIfTrue="1">
      <formula>$A20&lt;&gt;""</formula>
    </cfRule>
  </conditionalFormatting>
  <conditionalFormatting sqref="A21:AF21 AH21:AI21">
    <cfRule type="expression" dxfId="1265" priority="34" stopIfTrue="1">
      <formula>$A21&lt;&gt;""</formula>
    </cfRule>
  </conditionalFormatting>
  <conditionalFormatting sqref="AG21">
    <cfRule type="expression" dxfId="1264" priority="33" stopIfTrue="1">
      <formula>$A21&lt;&gt;""</formula>
    </cfRule>
  </conditionalFormatting>
  <conditionalFormatting sqref="A22:AF22 AH22:AI22">
    <cfRule type="expression" dxfId="1263" priority="32" stopIfTrue="1">
      <formula>$A22&lt;&gt;""</formula>
    </cfRule>
  </conditionalFormatting>
  <conditionalFormatting sqref="AG22">
    <cfRule type="expression" dxfId="1262" priority="31" stopIfTrue="1">
      <formula>$A22&lt;&gt;""</formula>
    </cfRule>
  </conditionalFormatting>
  <conditionalFormatting sqref="A23:AF23 AH23:AI23">
    <cfRule type="expression" dxfId="1261" priority="30" stopIfTrue="1">
      <formula>$A23&lt;&gt;""</formula>
    </cfRule>
  </conditionalFormatting>
  <conditionalFormatting sqref="AG23">
    <cfRule type="expression" dxfId="1260" priority="29" stopIfTrue="1">
      <formula>$A23&lt;&gt;""</formula>
    </cfRule>
  </conditionalFormatting>
  <conditionalFormatting sqref="A24:AF24 AH24:AI24">
    <cfRule type="expression" dxfId="1259" priority="28" stopIfTrue="1">
      <formula>$A24&lt;&gt;""</formula>
    </cfRule>
  </conditionalFormatting>
  <conditionalFormatting sqref="AG24">
    <cfRule type="expression" dxfId="1258" priority="27" stopIfTrue="1">
      <formula>$A24&lt;&gt;""</formula>
    </cfRule>
  </conditionalFormatting>
  <conditionalFormatting sqref="A25:AF25 AH25:AI25">
    <cfRule type="expression" dxfId="1257" priority="26" stopIfTrue="1">
      <formula>$A25&lt;&gt;""</formula>
    </cfRule>
  </conditionalFormatting>
  <conditionalFormatting sqref="AG25">
    <cfRule type="expression" dxfId="1256" priority="25" stopIfTrue="1">
      <formula>$A25&lt;&gt;""</formula>
    </cfRule>
  </conditionalFormatting>
  <conditionalFormatting sqref="A26:AF26 AH26:AI26">
    <cfRule type="expression" dxfId="1255" priority="24" stopIfTrue="1">
      <formula>$A26&lt;&gt;""</formula>
    </cfRule>
  </conditionalFormatting>
  <conditionalFormatting sqref="AG26">
    <cfRule type="expression" dxfId="1254" priority="23" stopIfTrue="1">
      <formula>$A26&lt;&gt;""</formula>
    </cfRule>
  </conditionalFormatting>
  <conditionalFormatting sqref="A27:AF27 AH27:AI27">
    <cfRule type="expression" dxfId="1253" priority="22" stopIfTrue="1">
      <formula>$A27&lt;&gt;""</formula>
    </cfRule>
  </conditionalFormatting>
  <conditionalFormatting sqref="AG27">
    <cfRule type="expression" dxfId="1252" priority="21" stopIfTrue="1">
      <formula>$A27&lt;&gt;""</formula>
    </cfRule>
  </conditionalFormatting>
  <conditionalFormatting sqref="A28:AF28 AH28:AI28">
    <cfRule type="expression" dxfId="1251" priority="20" stopIfTrue="1">
      <formula>$A28&lt;&gt;""</formula>
    </cfRule>
  </conditionalFormatting>
  <conditionalFormatting sqref="AG28">
    <cfRule type="expression" dxfId="1250" priority="19" stopIfTrue="1">
      <formula>$A28&lt;&gt;""</formula>
    </cfRule>
  </conditionalFormatting>
  <conditionalFormatting sqref="A29:AF29 AH29:AI29">
    <cfRule type="expression" dxfId="1249" priority="18" stopIfTrue="1">
      <formula>$A29&lt;&gt;""</formula>
    </cfRule>
  </conditionalFormatting>
  <conditionalFormatting sqref="AG29">
    <cfRule type="expression" dxfId="1248" priority="17" stopIfTrue="1">
      <formula>$A29&lt;&gt;""</formula>
    </cfRule>
  </conditionalFormatting>
  <conditionalFormatting sqref="A30:AF30 AH30:AI30">
    <cfRule type="expression" dxfId="1247" priority="16" stopIfTrue="1">
      <formula>$A30&lt;&gt;""</formula>
    </cfRule>
  </conditionalFormatting>
  <conditionalFormatting sqref="AG30">
    <cfRule type="expression" dxfId="1246" priority="15" stopIfTrue="1">
      <formula>$A30&lt;&gt;""</formula>
    </cfRule>
  </conditionalFormatting>
  <conditionalFormatting sqref="A31:AF31 AH31:AI31">
    <cfRule type="expression" dxfId="1245" priority="14" stopIfTrue="1">
      <formula>$A31&lt;&gt;""</formula>
    </cfRule>
  </conditionalFormatting>
  <conditionalFormatting sqref="AG31">
    <cfRule type="expression" dxfId="1244" priority="13" stopIfTrue="1">
      <formula>$A31&lt;&gt;""</formula>
    </cfRule>
  </conditionalFormatting>
  <conditionalFormatting sqref="A32:AF32 AH32:AI32">
    <cfRule type="expression" dxfId="1243" priority="12" stopIfTrue="1">
      <formula>$A32&lt;&gt;""</formula>
    </cfRule>
  </conditionalFormatting>
  <conditionalFormatting sqref="AG32">
    <cfRule type="expression" dxfId="1242" priority="11" stopIfTrue="1">
      <formula>$A32&lt;&gt;""</formula>
    </cfRule>
  </conditionalFormatting>
  <conditionalFormatting sqref="A33:AF33 AH33:AI33">
    <cfRule type="expression" dxfId="1241" priority="10" stopIfTrue="1">
      <formula>$A33&lt;&gt;""</formula>
    </cfRule>
  </conditionalFormatting>
  <conditionalFormatting sqref="AG33">
    <cfRule type="expression" dxfId="1240" priority="9" stopIfTrue="1">
      <formula>$A33&lt;&gt;""</formula>
    </cfRule>
  </conditionalFormatting>
  <conditionalFormatting sqref="A34:AF34 AH34:AI34">
    <cfRule type="expression" dxfId="1239" priority="8" stopIfTrue="1">
      <formula>$A34&lt;&gt;""</formula>
    </cfRule>
  </conditionalFormatting>
  <conditionalFormatting sqref="AG34">
    <cfRule type="expression" dxfId="1238" priority="7" stopIfTrue="1">
      <formula>$A34&lt;&gt;""</formula>
    </cfRule>
  </conditionalFormatting>
  <conditionalFormatting sqref="A35:AF35 AH35:AI35">
    <cfRule type="expression" dxfId="1237" priority="6" stopIfTrue="1">
      <formula>$A35&lt;&gt;""</formula>
    </cfRule>
  </conditionalFormatting>
  <conditionalFormatting sqref="AG35">
    <cfRule type="expression" dxfId="1236" priority="5" stopIfTrue="1">
      <formula>$A35&lt;&gt;""</formula>
    </cfRule>
  </conditionalFormatting>
  <conditionalFormatting sqref="A36:AF36 AH36:AI36">
    <cfRule type="expression" dxfId="1235" priority="4" stopIfTrue="1">
      <formula>$A36&lt;&gt;""</formula>
    </cfRule>
  </conditionalFormatting>
  <conditionalFormatting sqref="AG36">
    <cfRule type="expression" dxfId="1234" priority="3" stopIfTrue="1">
      <formula>$A36&lt;&gt;""</formula>
    </cfRule>
  </conditionalFormatting>
  <conditionalFormatting sqref="A7:AF7 AH7:AI7">
    <cfRule type="expression" dxfId="1233" priority="2" stopIfTrue="1">
      <formula>$A7&lt;&gt;""</formula>
    </cfRule>
  </conditionalFormatting>
  <conditionalFormatting sqref="AG7">
    <cfRule type="expression" dxfId="12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561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  <c r="AI7" s="58">
        <f>SUM($AI$8:$AI$36)</f>
        <v>0</v>
      </c>
    </row>
    <row r="8" spans="1:35" s="10" customFormat="1" ht="12" customHeight="1">
      <c r="A8" s="49" t="s">
        <v>127</v>
      </c>
      <c r="B8" s="50" t="s">
        <v>125</v>
      </c>
      <c r="C8" s="49" t="s">
        <v>130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148</v>
      </c>
      <c r="B9" s="50" t="s">
        <v>149</v>
      </c>
      <c r="C9" s="49" t="s">
        <v>150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175</v>
      </c>
      <c r="B10" s="50" t="s">
        <v>174</v>
      </c>
      <c r="C10" s="49" t="s">
        <v>176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127</v>
      </c>
      <c r="B11" s="50" t="s">
        <v>194</v>
      </c>
      <c r="C11" s="49" t="s">
        <v>193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127</v>
      </c>
      <c r="B12" s="50" t="s">
        <v>211</v>
      </c>
      <c r="C12" s="49" t="s">
        <v>214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122</v>
      </c>
      <c r="B13" s="50" t="s">
        <v>220</v>
      </c>
      <c r="C13" s="49" t="s">
        <v>221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127</v>
      </c>
      <c r="B14" s="50" t="s">
        <v>226</v>
      </c>
      <c r="C14" s="49" t="s">
        <v>227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127</v>
      </c>
      <c r="B15" s="50" t="s">
        <v>231</v>
      </c>
      <c r="C15" s="49" t="s">
        <v>232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127</v>
      </c>
      <c r="B16" s="50" t="s">
        <v>238</v>
      </c>
      <c r="C16" s="49" t="s">
        <v>236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127</v>
      </c>
      <c r="B17" s="50" t="s">
        <v>257</v>
      </c>
      <c r="C17" s="49" t="s">
        <v>256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127</v>
      </c>
      <c r="B18" s="50" t="s">
        <v>269</v>
      </c>
      <c r="C18" s="49" t="s">
        <v>261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122</v>
      </c>
      <c r="B19" s="50" t="s">
        <v>286</v>
      </c>
      <c r="C19" s="49" t="s">
        <v>287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127</v>
      </c>
      <c r="B20" s="50" t="s">
        <v>304</v>
      </c>
      <c r="C20" s="49" t="s">
        <v>305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154</v>
      </c>
      <c r="B21" s="50" t="s">
        <v>322</v>
      </c>
      <c r="C21" s="49" t="s">
        <v>323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122</v>
      </c>
      <c r="B22" s="50" t="s">
        <v>342</v>
      </c>
      <c r="C22" s="49" t="s">
        <v>338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175</v>
      </c>
      <c r="B23" s="50" t="s">
        <v>356</v>
      </c>
      <c r="C23" s="49" t="s">
        <v>353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127</v>
      </c>
      <c r="B24" s="50" t="s">
        <v>370</v>
      </c>
      <c r="C24" s="49" t="s">
        <v>373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127</v>
      </c>
      <c r="B25" s="50" t="s">
        <v>389</v>
      </c>
      <c r="C25" s="49" t="s">
        <v>387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206</v>
      </c>
      <c r="B26" s="50" t="s">
        <v>399</v>
      </c>
      <c r="C26" s="49" t="s">
        <v>400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127</v>
      </c>
      <c r="B27" s="50" t="s">
        <v>415</v>
      </c>
      <c r="C27" s="49" t="s">
        <v>414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127</v>
      </c>
      <c r="B28" s="50" t="s">
        <v>418</v>
      </c>
      <c r="C28" s="49" t="s">
        <v>419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127</v>
      </c>
      <c r="B29" s="50" t="s">
        <v>438</v>
      </c>
      <c r="C29" s="49" t="s">
        <v>437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127</v>
      </c>
      <c r="B30" s="50" t="s">
        <v>448</v>
      </c>
      <c r="C30" s="49" t="s">
        <v>451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122</v>
      </c>
      <c r="B31" s="50" t="s">
        <v>457</v>
      </c>
      <c r="C31" s="49" t="s">
        <v>456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122</v>
      </c>
      <c r="B32" s="50" t="s">
        <v>469</v>
      </c>
      <c r="C32" s="49" t="s">
        <v>464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175</v>
      </c>
      <c r="B33" s="50" t="s">
        <v>480</v>
      </c>
      <c r="C33" s="49" t="s">
        <v>486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175</v>
      </c>
      <c r="B34" s="50" t="s">
        <v>504</v>
      </c>
      <c r="C34" s="49" t="s">
        <v>505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154</v>
      </c>
      <c r="B35" s="50" t="s">
        <v>521</v>
      </c>
      <c r="C35" s="49" t="s">
        <v>529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127</v>
      </c>
      <c r="B36" s="50" t="s">
        <v>547</v>
      </c>
      <c r="C36" s="49" t="s">
        <v>544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5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7:AH997 A37:AF997">
    <cfRule type="expression" dxfId="1231" priority="63" stopIfTrue="1">
      <formula>$A37&lt;&gt;""</formula>
    </cfRule>
  </conditionalFormatting>
  <conditionalFormatting sqref="AG37:AG995">
    <cfRule type="expression" dxfId="1229" priority="61" stopIfTrue="1">
      <formula>$A37&lt;&gt;""</formula>
    </cfRule>
  </conditionalFormatting>
  <conditionalFormatting sqref="A8:AF8 AH8:AI8">
    <cfRule type="expression" dxfId="1228" priority="60" stopIfTrue="1">
      <formula>$A8&lt;&gt;""</formula>
    </cfRule>
  </conditionalFormatting>
  <conditionalFormatting sqref="AG8">
    <cfRule type="expression" dxfId="1227" priority="59" stopIfTrue="1">
      <formula>$A8&lt;&gt;""</formula>
    </cfRule>
  </conditionalFormatting>
  <conditionalFormatting sqref="A9:AF9 AH9:AI9">
    <cfRule type="expression" dxfId="1226" priority="58" stopIfTrue="1">
      <formula>$A9&lt;&gt;""</formula>
    </cfRule>
  </conditionalFormatting>
  <conditionalFormatting sqref="AG9">
    <cfRule type="expression" dxfId="1225" priority="57" stopIfTrue="1">
      <formula>$A9&lt;&gt;""</formula>
    </cfRule>
  </conditionalFormatting>
  <conditionalFormatting sqref="A10:AF10 AH10:AI10">
    <cfRule type="expression" dxfId="1224" priority="56" stopIfTrue="1">
      <formula>$A10&lt;&gt;""</formula>
    </cfRule>
  </conditionalFormatting>
  <conditionalFormatting sqref="AG10">
    <cfRule type="expression" dxfId="1223" priority="55" stopIfTrue="1">
      <formula>$A10&lt;&gt;""</formula>
    </cfRule>
  </conditionalFormatting>
  <conditionalFormatting sqref="A11:AF11 AH11:AI11">
    <cfRule type="expression" dxfId="1222" priority="54" stopIfTrue="1">
      <formula>$A11&lt;&gt;""</formula>
    </cfRule>
  </conditionalFormatting>
  <conditionalFormatting sqref="AG11">
    <cfRule type="expression" dxfId="1221" priority="53" stopIfTrue="1">
      <formula>$A11&lt;&gt;""</formula>
    </cfRule>
  </conditionalFormatting>
  <conditionalFormatting sqref="A12:AF12 AH12:AI12">
    <cfRule type="expression" dxfId="1220" priority="52" stopIfTrue="1">
      <formula>$A12&lt;&gt;""</formula>
    </cfRule>
  </conditionalFormatting>
  <conditionalFormatting sqref="AG12">
    <cfRule type="expression" dxfId="1219" priority="51" stopIfTrue="1">
      <formula>$A12&lt;&gt;""</formula>
    </cfRule>
  </conditionalFormatting>
  <conditionalFormatting sqref="A13:AF13 AH13:AI13">
    <cfRule type="expression" dxfId="1218" priority="50" stopIfTrue="1">
      <formula>$A13&lt;&gt;""</formula>
    </cfRule>
  </conditionalFormatting>
  <conditionalFormatting sqref="AG13">
    <cfRule type="expression" dxfId="1217" priority="49" stopIfTrue="1">
      <formula>$A13&lt;&gt;""</formula>
    </cfRule>
  </conditionalFormatting>
  <conditionalFormatting sqref="A14:AF14 AH14:AI14">
    <cfRule type="expression" dxfId="1216" priority="48" stopIfTrue="1">
      <formula>$A14&lt;&gt;""</formula>
    </cfRule>
  </conditionalFormatting>
  <conditionalFormatting sqref="AG14">
    <cfRule type="expression" dxfId="1215" priority="47" stopIfTrue="1">
      <formula>$A14&lt;&gt;""</formula>
    </cfRule>
  </conditionalFormatting>
  <conditionalFormatting sqref="A15:AF15 AH15:AI15">
    <cfRule type="expression" dxfId="1214" priority="46" stopIfTrue="1">
      <formula>$A15&lt;&gt;""</formula>
    </cfRule>
  </conditionalFormatting>
  <conditionalFormatting sqref="AG15">
    <cfRule type="expression" dxfId="1213" priority="45" stopIfTrue="1">
      <formula>$A15&lt;&gt;""</formula>
    </cfRule>
  </conditionalFormatting>
  <conditionalFormatting sqref="A16:AF16 AH16:AI16">
    <cfRule type="expression" dxfId="1212" priority="44" stopIfTrue="1">
      <formula>$A16&lt;&gt;""</formula>
    </cfRule>
  </conditionalFormatting>
  <conditionalFormatting sqref="AG16">
    <cfRule type="expression" dxfId="1211" priority="43" stopIfTrue="1">
      <formula>$A16&lt;&gt;""</formula>
    </cfRule>
  </conditionalFormatting>
  <conditionalFormatting sqref="A17:AF17 AH17:AI17">
    <cfRule type="expression" dxfId="1210" priority="42" stopIfTrue="1">
      <formula>$A17&lt;&gt;""</formula>
    </cfRule>
  </conditionalFormatting>
  <conditionalFormatting sqref="AG17">
    <cfRule type="expression" dxfId="1209" priority="41" stopIfTrue="1">
      <formula>$A17&lt;&gt;""</formula>
    </cfRule>
  </conditionalFormatting>
  <conditionalFormatting sqref="A18:AF18 AH18:AI18">
    <cfRule type="expression" dxfId="1208" priority="40" stopIfTrue="1">
      <formula>$A18&lt;&gt;""</formula>
    </cfRule>
  </conditionalFormatting>
  <conditionalFormatting sqref="AG18">
    <cfRule type="expression" dxfId="1207" priority="39" stopIfTrue="1">
      <formula>$A18&lt;&gt;""</formula>
    </cfRule>
  </conditionalFormatting>
  <conditionalFormatting sqref="A19:AF19 AH19:AI19">
    <cfRule type="expression" dxfId="1206" priority="38" stopIfTrue="1">
      <formula>$A19&lt;&gt;""</formula>
    </cfRule>
  </conditionalFormatting>
  <conditionalFormatting sqref="AG19">
    <cfRule type="expression" dxfId="1205" priority="37" stopIfTrue="1">
      <formula>$A19&lt;&gt;""</formula>
    </cfRule>
  </conditionalFormatting>
  <conditionalFormatting sqref="A20:AF20 AH20:AI20">
    <cfRule type="expression" dxfId="1204" priority="36" stopIfTrue="1">
      <formula>$A20&lt;&gt;""</formula>
    </cfRule>
  </conditionalFormatting>
  <conditionalFormatting sqref="AG20">
    <cfRule type="expression" dxfId="1203" priority="35" stopIfTrue="1">
      <formula>$A20&lt;&gt;""</formula>
    </cfRule>
  </conditionalFormatting>
  <conditionalFormatting sqref="A21:AF21 AH21:AI21">
    <cfRule type="expression" dxfId="1202" priority="34" stopIfTrue="1">
      <formula>$A21&lt;&gt;""</formula>
    </cfRule>
  </conditionalFormatting>
  <conditionalFormatting sqref="AG21">
    <cfRule type="expression" dxfId="1201" priority="33" stopIfTrue="1">
      <formula>$A21&lt;&gt;""</formula>
    </cfRule>
  </conditionalFormatting>
  <conditionalFormatting sqref="A22:AF22 AH22:AI22">
    <cfRule type="expression" dxfId="1200" priority="32" stopIfTrue="1">
      <formula>$A22&lt;&gt;""</formula>
    </cfRule>
  </conditionalFormatting>
  <conditionalFormatting sqref="AG22">
    <cfRule type="expression" dxfId="1199" priority="31" stopIfTrue="1">
      <formula>$A22&lt;&gt;""</formula>
    </cfRule>
  </conditionalFormatting>
  <conditionalFormatting sqref="A23:AF23 AH23:AI23">
    <cfRule type="expression" dxfId="1198" priority="30" stopIfTrue="1">
      <formula>$A23&lt;&gt;""</formula>
    </cfRule>
  </conditionalFormatting>
  <conditionalFormatting sqref="AG23">
    <cfRule type="expression" dxfId="1197" priority="29" stopIfTrue="1">
      <formula>$A23&lt;&gt;""</formula>
    </cfRule>
  </conditionalFormatting>
  <conditionalFormatting sqref="A24:AF24 AH24:AI24">
    <cfRule type="expression" dxfId="1196" priority="28" stopIfTrue="1">
      <formula>$A24&lt;&gt;""</formula>
    </cfRule>
  </conditionalFormatting>
  <conditionalFormatting sqref="AG24">
    <cfRule type="expression" dxfId="1195" priority="27" stopIfTrue="1">
      <formula>$A24&lt;&gt;""</formula>
    </cfRule>
  </conditionalFormatting>
  <conditionalFormatting sqref="A25:AF25 AH25:AI25">
    <cfRule type="expression" dxfId="1194" priority="26" stopIfTrue="1">
      <formula>$A25&lt;&gt;""</formula>
    </cfRule>
  </conditionalFormatting>
  <conditionalFormatting sqref="AG25">
    <cfRule type="expression" dxfId="1193" priority="25" stopIfTrue="1">
      <formula>$A25&lt;&gt;""</formula>
    </cfRule>
  </conditionalFormatting>
  <conditionalFormatting sqref="A26:AF26 AH26:AI26">
    <cfRule type="expression" dxfId="1192" priority="24" stopIfTrue="1">
      <formula>$A26&lt;&gt;""</formula>
    </cfRule>
  </conditionalFormatting>
  <conditionalFormatting sqref="AG26">
    <cfRule type="expression" dxfId="1191" priority="23" stopIfTrue="1">
      <formula>$A26&lt;&gt;""</formula>
    </cfRule>
  </conditionalFormatting>
  <conditionalFormatting sqref="A27:AF27 AH27:AI27">
    <cfRule type="expression" dxfId="1190" priority="22" stopIfTrue="1">
      <formula>$A27&lt;&gt;""</formula>
    </cfRule>
  </conditionalFormatting>
  <conditionalFormatting sqref="AG27">
    <cfRule type="expression" dxfId="1189" priority="21" stopIfTrue="1">
      <formula>$A27&lt;&gt;""</formula>
    </cfRule>
  </conditionalFormatting>
  <conditionalFormatting sqref="A28:AF28 AH28:AI28">
    <cfRule type="expression" dxfId="1188" priority="20" stopIfTrue="1">
      <formula>$A28&lt;&gt;""</formula>
    </cfRule>
  </conditionalFormatting>
  <conditionalFormatting sqref="AG28">
    <cfRule type="expression" dxfId="1187" priority="19" stopIfTrue="1">
      <formula>$A28&lt;&gt;""</formula>
    </cfRule>
  </conditionalFormatting>
  <conditionalFormatting sqref="A29:AF29 AH29:AI29">
    <cfRule type="expression" dxfId="1186" priority="18" stopIfTrue="1">
      <formula>$A29&lt;&gt;""</formula>
    </cfRule>
  </conditionalFormatting>
  <conditionalFormatting sqref="AG29">
    <cfRule type="expression" dxfId="1185" priority="17" stopIfTrue="1">
      <formula>$A29&lt;&gt;""</formula>
    </cfRule>
  </conditionalFormatting>
  <conditionalFormatting sqref="A30:AF30 AH30:AI30">
    <cfRule type="expression" dxfId="1184" priority="16" stopIfTrue="1">
      <formula>$A30&lt;&gt;""</formula>
    </cfRule>
  </conditionalFormatting>
  <conditionalFormatting sqref="AG30">
    <cfRule type="expression" dxfId="1183" priority="15" stopIfTrue="1">
      <formula>$A30&lt;&gt;""</formula>
    </cfRule>
  </conditionalFormatting>
  <conditionalFormatting sqref="A31:AF31 AH31:AI31">
    <cfRule type="expression" dxfId="1182" priority="14" stopIfTrue="1">
      <formula>$A31&lt;&gt;""</formula>
    </cfRule>
  </conditionalFormatting>
  <conditionalFormatting sqref="AG31">
    <cfRule type="expression" dxfId="1181" priority="13" stopIfTrue="1">
      <formula>$A31&lt;&gt;""</formula>
    </cfRule>
  </conditionalFormatting>
  <conditionalFormatting sqref="A32:AF32 AH32:AI32">
    <cfRule type="expression" dxfId="1180" priority="12" stopIfTrue="1">
      <formula>$A32&lt;&gt;""</formula>
    </cfRule>
  </conditionalFormatting>
  <conditionalFormatting sqref="AG32">
    <cfRule type="expression" dxfId="1179" priority="11" stopIfTrue="1">
      <formula>$A32&lt;&gt;""</formula>
    </cfRule>
  </conditionalFormatting>
  <conditionalFormatting sqref="A33:AF33 AH33:AI33">
    <cfRule type="expression" dxfId="1178" priority="10" stopIfTrue="1">
      <formula>$A33&lt;&gt;""</formula>
    </cfRule>
  </conditionalFormatting>
  <conditionalFormatting sqref="AG33">
    <cfRule type="expression" dxfId="1177" priority="9" stopIfTrue="1">
      <formula>$A33&lt;&gt;""</formula>
    </cfRule>
  </conditionalFormatting>
  <conditionalFormatting sqref="A34:AF34 AH34:AI34">
    <cfRule type="expression" dxfId="1176" priority="8" stopIfTrue="1">
      <formula>$A34&lt;&gt;""</formula>
    </cfRule>
  </conditionalFormatting>
  <conditionalFormatting sqref="AG34">
    <cfRule type="expression" dxfId="1175" priority="7" stopIfTrue="1">
      <formula>$A34&lt;&gt;""</formula>
    </cfRule>
  </conditionalFormatting>
  <conditionalFormatting sqref="A35:AF35 AH35:AI35">
    <cfRule type="expression" dxfId="1174" priority="6" stopIfTrue="1">
      <formula>$A35&lt;&gt;""</formula>
    </cfRule>
  </conditionalFormatting>
  <conditionalFormatting sqref="AG35">
    <cfRule type="expression" dxfId="1173" priority="5" stopIfTrue="1">
      <formula>$A35&lt;&gt;""</formula>
    </cfRule>
  </conditionalFormatting>
  <conditionalFormatting sqref="A36:AF36 AH36:AI36">
    <cfRule type="expression" dxfId="1172" priority="4" stopIfTrue="1">
      <formula>$A36&lt;&gt;""</formula>
    </cfRule>
  </conditionalFormatting>
  <conditionalFormatting sqref="AG36">
    <cfRule type="expression" dxfId="1171" priority="3" stopIfTrue="1">
      <formula>$A36&lt;&gt;""</formula>
    </cfRule>
  </conditionalFormatting>
  <conditionalFormatting sqref="A7:AF7 AH7:AI7">
    <cfRule type="expression" dxfId="1170" priority="2" stopIfTrue="1">
      <formula>$A7&lt;&gt;""</formula>
    </cfRule>
  </conditionalFormatting>
  <conditionalFormatting sqref="AG7">
    <cfRule type="expression" dxfId="116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561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  <c r="AI7" s="58">
        <f>SUM($AI$8:$AI$36)</f>
        <v>0</v>
      </c>
    </row>
    <row r="8" spans="1:35" s="10" customFormat="1" ht="12" customHeight="1">
      <c r="A8" s="49" t="s">
        <v>127</v>
      </c>
      <c r="B8" s="50" t="s">
        <v>128</v>
      </c>
      <c r="C8" s="49" t="s">
        <v>130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148</v>
      </c>
      <c r="B9" s="50" t="s">
        <v>151</v>
      </c>
      <c r="C9" s="49" t="s">
        <v>139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177</v>
      </c>
      <c r="B10" s="50" t="s">
        <v>174</v>
      </c>
      <c r="C10" s="49" t="s">
        <v>176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122</v>
      </c>
      <c r="B11" s="50" t="s">
        <v>190</v>
      </c>
      <c r="C11" s="49" t="s">
        <v>193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127</v>
      </c>
      <c r="B12" s="50" t="s">
        <v>211</v>
      </c>
      <c r="C12" s="49" t="s">
        <v>208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122</v>
      </c>
      <c r="B13" s="50" t="s">
        <v>218</v>
      </c>
      <c r="C13" s="49" t="s">
        <v>221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122</v>
      </c>
      <c r="B14" s="50" t="s">
        <v>228</v>
      </c>
      <c r="C14" s="49" t="s">
        <v>227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127</v>
      </c>
      <c r="B15" s="50" t="s">
        <v>231</v>
      </c>
      <c r="C15" s="49" t="s">
        <v>232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127</v>
      </c>
      <c r="B16" s="50" t="s">
        <v>234</v>
      </c>
      <c r="C16" s="49" t="s">
        <v>236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127</v>
      </c>
      <c r="B17" s="50" t="s">
        <v>257</v>
      </c>
      <c r="C17" s="49" t="s">
        <v>256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127</v>
      </c>
      <c r="B18" s="50" t="s">
        <v>267</v>
      </c>
      <c r="C18" s="49" t="s">
        <v>270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122</v>
      </c>
      <c r="B19" s="50" t="s">
        <v>281</v>
      </c>
      <c r="C19" s="49" t="s">
        <v>282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177</v>
      </c>
      <c r="B20" s="50" t="s">
        <v>306</v>
      </c>
      <c r="C20" s="49" t="s">
        <v>307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127</v>
      </c>
      <c r="B21" s="50" t="s">
        <v>318</v>
      </c>
      <c r="C21" s="49" t="s">
        <v>323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127</v>
      </c>
      <c r="B22" s="50" t="s">
        <v>339</v>
      </c>
      <c r="C22" s="49" t="s">
        <v>334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122</v>
      </c>
      <c r="B23" s="50" t="s">
        <v>357</v>
      </c>
      <c r="C23" s="49" t="s">
        <v>353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152</v>
      </c>
      <c r="B24" s="50" t="s">
        <v>368</v>
      </c>
      <c r="C24" s="49" t="s">
        <v>374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127</v>
      </c>
      <c r="B25" s="50" t="s">
        <v>389</v>
      </c>
      <c r="C25" s="49" t="s">
        <v>387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122</v>
      </c>
      <c r="B26" s="50" t="s">
        <v>399</v>
      </c>
      <c r="C26" s="49" t="s">
        <v>396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127</v>
      </c>
      <c r="B27" s="50" t="s">
        <v>413</v>
      </c>
      <c r="C27" s="49" t="s">
        <v>414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177</v>
      </c>
      <c r="B28" s="50" t="s">
        <v>422</v>
      </c>
      <c r="C28" s="49" t="s">
        <v>423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127</v>
      </c>
      <c r="B29" s="50" t="s">
        <v>436</v>
      </c>
      <c r="C29" s="49" t="s">
        <v>437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127</v>
      </c>
      <c r="B30" s="50" t="s">
        <v>448</v>
      </c>
      <c r="C30" s="49" t="s">
        <v>451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127</v>
      </c>
      <c r="B31" s="50" t="s">
        <v>457</v>
      </c>
      <c r="C31" s="49" t="s">
        <v>455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154</v>
      </c>
      <c r="B32" s="50" t="s">
        <v>463</v>
      </c>
      <c r="C32" s="49" t="s">
        <v>464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122</v>
      </c>
      <c r="B33" s="50" t="s">
        <v>487</v>
      </c>
      <c r="C33" s="49" t="s">
        <v>481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405</v>
      </c>
      <c r="B34" s="50" t="s">
        <v>506</v>
      </c>
      <c r="C34" s="49" t="s">
        <v>507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177</v>
      </c>
      <c r="B35" s="50" t="s">
        <v>527</v>
      </c>
      <c r="C35" s="49" t="s">
        <v>528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127</v>
      </c>
      <c r="B36" s="50" t="s">
        <v>549</v>
      </c>
      <c r="C36" s="49" t="s">
        <v>550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5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7:AH997 A37:AF997">
    <cfRule type="expression" dxfId="1168" priority="63" stopIfTrue="1">
      <formula>$A37&lt;&gt;""</formula>
    </cfRule>
  </conditionalFormatting>
  <conditionalFormatting sqref="AG37:AG995">
    <cfRule type="expression" dxfId="1166" priority="61" stopIfTrue="1">
      <formula>$A37&lt;&gt;""</formula>
    </cfRule>
  </conditionalFormatting>
  <conditionalFormatting sqref="A8:AF8 AH8:AI8">
    <cfRule type="expression" dxfId="1165" priority="60" stopIfTrue="1">
      <formula>$A8&lt;&gt;""</formula>
    </cfRule>
  </conditionalFormatting>
  <conditionalFormatting sqref="AG8">
    <cfRule type="expression" dxfId="1164" priority="59" stopIfTrue="1">
      <formula>$A8&lt;&gt;""</formula>
    </cfRule>
  </conditionalFormatting>
  <conditionalFormatting sqref="A9:AF9 AH9:AI9">
    <cfRule type="expression" dxfId="1163" priority="58" stopIfTrue="1">
      <formula>$A9&lt;&gt;""</formula>
    </cfRule>
  </conditionalFormatting>
  <conditionalFormatting sqref="AG9">
    <cfRule type="expression" dxfId="1162" priority="57" stopIfTrue="1">
      <formula>$A9&lt;&gt;""</formula>
    </cfRule>
  </conditionalFormatting>
  <conditionalFormatting sqref="A10:AF10 AH10:AI10">
    <cfRule type="expression" dxfId="1161" priority="56" stopIfTrue="1">
      <formula>$A10&lt;&gt;""</formula>
    </cfRule>
  </conditionalFormatting>
  <conditionalFormatting sqref="AG10">
    <cfRule type="expression" dxfId="1160" priority="55" stopIfTrue="1">
      <formula>$A10&lt;&gt;""</formula>
    </cfRule>
  </conditionalFormatting>
  <conditionalFormatting sqref="A11:AF11 AH11:AI11">
    <cfRule type="expression" dxfId="1159" priority="54" stopIfTrue="1">
      <formula>$A11&lt;&gt;""</formula>
    </cfRule>
  </conditionalFormatting>
  <conditionalFormatting sqref="AG11">
    <cfRule type="expression" dxfId="1158" priority="53" stopIfTrue="1">
      <formula>$A11&lt;&gt;""</formula>
    </cfRule>
  </conditionalFormatting>
  <conditionalFormatting sqref="A12:AF12 AH12:AI12">
    <cfRule type="expression" dxfId="1157" priority="52" stopIfTrue="1">
      <formula>$A12&lt;&gt;""</formula>
    </cfRule>
  </conditionalFormatting>
  <conditionalFormatting sqref="AG12">
    <cfRule type="expression" dxfId="1156" priority="51" stopIfTrue="1">
      <formula>$A12&lt;&gt;""</formula>
    </cfRule>
  </conditionalFormatting>
  <conditionalFormatting sqref="A13:AF13 AH13:AI13">
    <cfRule type="expression" dxfId="1155" priority="50" stopIfTrue="1">
      <formula>$A13&lt;&gt;""</formula>
    </cfRule>
  </conditionalFormatting>
  <conditionalFormatting sqref="AG13">
    <cfRule type="expression" dxfId="1154" priority="49" stopIfTrue="1">
      <formula>$A13&lt;&gt;""</formula>
    </cfRule>
  </conditionalFormatting>
  <conditionalFormatting sqref="A14:AF14 AH14:AI14">
    <cfRule type="expression" dxfId="1153" priority="48" stopIfTrue="1">
      <formula>$A14&lt;&gt;""</formula>
    </cfRule>
  </conditionalFormatting>
  <conditionalFormatting sqref="AG14">
    <cfRule type="expression" dxfId="1152" priority="47" stopIfTrue="1">
      <formula>$A14&lt;&gt;""</formula>
    </cfRule>
  </conditionalFormatting>
  <conditionalFormatting sqref="A15:AF15 AH15:AI15">
    <cfRule type="expression" dxfId="1151" priority="46" stopIfTrue="1">
      <formula>$A15&lt;&gt;""</formula>
    </cfRule>
  </conditionalFormatting>
  <conditionalFormatting sqref="AG15">
    <cfRule type="expression" dxfId="1150" priority="45" stopIfTrue="1">
      <formula>$A15&lt;&gt;""</formula>
    </cfRule>
  </conditionalFormatting>
  <conditionalFormatting sqref="A16:AF16 AH16:AI16">
    <cfRule type="expression" dxfId="1149" priority="44" stopIfTrue="1">
      <formula>$A16&lt;&gt;""</formula>
    </cfRule>
  </conditionalFormatting>
  <conditionalFormatting sqref="AG16">
    <cfRule type="expression" dxfId="1148" priority="43" stopIfTrue="1">
      <formula>$A16&lt;&gt;""</formula>
    </cfRule>
  </conditionalFormatting>
  <conditionalFormatting sqref="A17:AF17 AH17:AI17">
    <cfRule type="expression" dxfId="1147" priority="42" stopIfTrue="1">
      <formula>$A17&lt;&gt;""</formula>
    </cfRule>
  </conditionalFormatting>
  <conditionalFormatting sqref="AG17">
    <cfRule type="expression" dxfId="1146" priority="41" stopIfTrue="1">
      <formula>$A17&lt;&gt;""</formula>
    </cfRule>
  </conditionalFormatting>
  <conditionalFormatting sqref="A18:AF18 AH18:AI18">
    <cfRule type="expression" dxfId="1145" priority="40" stopIfTrue="1">
      <formula>$A18&lt;&gt;""</formula>
    </cfRule>
  </conditionalFormatting>
  <conditionalFormatting sqref="AG18">
    <cfRule type="expression" dxfId="1144" priority="39" stopIfTrue="1">
      <formula>$A18&lt;&gt;""</formula>
    </cfRule>
  </conditionalFormatting>
  <conditionalFormatting sqref="A19:AF19 AH19:AI19">
    <cfRule type="expression" dxfId="1143" priority="38" stopIfTrue="1">
      <formula>$A19&lt;&gt;""</formula>
    </cfRule>
  </conditionalFormatting>
  <conditionalFormatting sqref="AG19">
    <cfRule type="expression" dxfId="1142" priority="37" stopIfTrue="1">
      <formula>$A19&lt;&gt;""</formula>
    </cfRule>
  </conditionalFormatting>
  <conditionalFormatting sqref="A20:AF20 AH20:AI20">
    <cfRule type="expression" dxfId="1141" priority="36" stopIfTrue="1">
      <formula>$A20&lt;&gt;""</formula>
    </cfRule>
  </conditionalFormatting>
  <conditionalFormatting sqref="AG20">
    <cfRule type="expression" dxfId="1140" priority="35" stopIfTrue="1">
      <formula>$A20&lt;&gt;""</formula>
    </cfRule>
  </conditionalFormatting>
  <conditionalFormatting sqref="A21:AF21 AH21:AI21">
    <cfRule type="expression" dxfId="1139" priority="34" stopIfTrue="1">
      <formula>$A21&lt;&gt;""</formula>
    </cfRule>
  </conditionalFormatting>
  <conditionalFormatting sqref="AG21">
    <cfRule type="expression" dxfId="1138" priority="33" stopIfTrue="1">
      <formula>$A21&lt;&gt;""</formula>
    </cfRule>
  </conditionalFormatting>
  <conditionalFormatting sqref="A22:AF22 AH22:AI22">
    <cfRule type="expression" dxfId="1137" priority="32" stopIfTrue="1">
      <formula>$A22&lt;&gt;""</formula>
    </cfRule>
  </conditionalFormatting>
  <conditionalFormatting sqref="AG22">
    <cfRule type="expression" dxfId="1136" priority="31" stopIfTrue="1">
      <formula>$A22&lt;&gt;""</formula>
    </cfRule>
  </conditionalFormatting>
  <conditionalFormatting sqref="A23:AF23 AH23:AI23">
    <cfRule type="expression" dxfId="1135" priority="30" stopIfTrue="1">
      <formula>$A23&lt;&gt;""</formula>
    </cfRule>
  </conditionalFormatting>
  <conditionalFormatting sqref="AG23">
    <cfRule type="expression" dxfId="1134" priority="29" stopIfTrue="1">
      <formula>$A23&lt;&gt;""</formula>
    </cfRule>
  </conditionalFormatting>
  <conditionalFormatting sqref="A24:AF24 AH24:AI24">
    <cfRule type="expression" dxfId="1133" priority="28" stopIfTrue="1">
      <formula>$A24&lt;&gt;""</formula>
    </cfRule>
  </conditionalFormatting>
  <conditionalFormatting sqref="AG24">
    <cfRule type="expression" dxfId="1132" priority="27" stopIfTrue="1">
      <formula>$A24&lt;&gt;""</formula>
    </cfRule>
  </conditionalFormatting>
  <conditionalFormatting sqref="A25:AF25 AH25:AI25">
    <cfRule type="expression" dxfId="1131" priority="26" stopIfTrue="1">
      <formula>$A25&lt;&gt;""</formula>
    </cfRule>
  </conditionalFormatting>
  <conditionalFormatting sqref="AG25">
    <cfRule type="expression" dxfId="1130" priority="25" stopIfTrue="1">
      <formula>$A25&lt;&gt;""</formula>
    </cfRule>
  </conditionalFormatting>
  <conditionalFormatting sqref="A26:AF26 AH26:AI26">
    <cfRule type="expression" dxfId="1129" priority="24" stopIfTrue="1">
      <formula>$A26&lt;&gt;""</formula>
    </cfRule>
  </conditionalFormatting>
  <conditionalFormatting sqref="AG26">
    <cfRule type="expression" dxfId="1128" priority="23" stopIfTrue="1">
      <formula>$A26&lt;&gt;""</formula>
    </cfRule>
  </conditionalFormatting>
  <conditionalFormatting sqref="A27:AF27 AH27:AI27">
    <cfRule type="expression" dxfId="1127" priority="22" stopIfTrue="1">
      <formula>$A27&lt;&gt;""</formula>
    </cfRule>
  </conditionalFormatting>
  <conditionalFormatting sqref="AG27">
    <cfRule type="expression" dxfId="1126" priority="21" stopIfTrue="1">
      <formula>$A27&lt;&gt;""</formula>
    </cfRule>
  </conditionalFormatting>
  <conditionalFormatting sqref="A28:AF28 AH28:AI28">
    <cfRule type="expression" dxfId="1125" priority="20" stopIfTrue="1">
      <formula>$A28&lt;&gt;""</formula>
    </cfRule>
  </conditionalFormatting>
  <conditionalFormatting sqref="AG28">
    <cfRule type="expression" dxfId="1124" priority="19" stopIfTrue="1">
      <formula>$A28&lt;&gt;""</formula>
    </cfRule>
  </conditionalFormatting>
  <conditionalFormatting sqref="A29:AF29 AH29:AI29">
    <cfRule type="expression" dxfId="1123" priority="18" stopIfTrue="1">
      <formula>$A29&lt;&gt;""</formula>
    </cfRule>
  </conditionalFormatting>
  <conditionalFormatting sqref="AG29">
    <cfRule type="expression" dxfId="1122" priority="17" stopIfTrue="1">
      <formula>$A29&lt;&gt;""</formula>
    </cfRule>
  </conditionalFormatting>
  <conditionalFormatting sqref="A30:AF30 AH30:AI30">
    <cfRule type="expression" dxfId="1121" priority="16" stopIfTrue="1">
      <formula>$A30&lt;&gt;""</formula>
    </cfRule>
  </conditionalFormatting>
  <conditionalFormatting sqref="AG30">
    <cfRule type="expression" dxfId="1120" priority="15" stopIfTrue="1">
      <formula>$A30&lt;&gt;""</formula>
    </cfRule>
  </conditionalFormatting>
  <conditionalFormatting sqref="A31:AF31 AH31:AI31">
    <cfRule type="expression" dxfId="1119" priority="14" stopIfTrue="1">
      <formula>$A31&lt;&gt;""</formula>
    </cfRule>
  </conditionalFormatting>
  <conditionalFormatting sqref="AG31">
    <cfRule type="expression" dxfId="1118" priority="13" stopIfTrue="1">
      <formula>$A31&lt;&gt;""</formula>
    </cfRule>
  </conditionalFormatting>
  <conditionalFormatting sqref="A32:AF32 AH32:AI32">
    <cfRule type="expression" dxfId="1117" priority="12" stopIfTrue="1">
      <formula>$A32&lt;&gt;""</formula>
    </cfRule>
  </conditionalFormatting>
  <conditionalFormatting sqref="AG32">
    <cfRule type="expression" dxfId="1116" priority="11" stopIfTrue="1">
      <formula>$A32&lt;&gt;""</formula>
    </cfRule>
  </conditionalFormatting>
  <conditionalFormatting sqref="A33:AF33 AH33:AI33">
    <cfRule type="expression" dxfId="1115" priority="10" stopIfTrue="1">
      <formula>$A33&lt;&gt;""</formula>
    </cfRule>
  </conditionalFormatting>
  <conditionalFormatting sqref="AG33">
    <cfRule type="expression" dxfId="1114" priority="9" stopIfTrue="1">
      <formula>$A33&lt;&gt;""</formula>
    </cfRule>
  </conditionalFormatting>
  <conditionalFormatting sqref="A34:AF34 AH34:AI34">
    <cfRule type="expression" dxfId="1113" priority="8" stopIfTrue="1">
      <formula>$A34&lt;&gt;""</formula>
    </cfRule>
  </conditionalFormatting>
  <conditionalFormatting sqref="AG34">
    <cfRule type="expression" dxfId="1112" priority="7" stopIfTrue="1">
      <formula>$A34&lt;&gt;""</formula>
    </cfRule>
  </conditionalFormatting>
  <conditionalFormatting sqref="A35:AF35 AH35:AI35">
    <cfRule type="expression" dxfId="1111" priority="6" stopIfTrue="1">
      <formula>$A35&lt;&gt;""</formula>
    </cfRule>
  </conditionalFormatting>
  <conditionalFormatting sqref="AG35">
    <cfRule type="expression" dxfId="1110" priority="5" stopIfTrue="1">
      <formula>$A35&lt;&gt;""</formula>
    </cfRule>
  </conditionalFormatting>
  <conditionalFormatting sqref="A36:AF36 AH36:AI36">
    <cfRule type="expression" dxfId="1109" priority="4" stopIfTrue="1">
      <formula>$A36&lt;&gt;""</formula>
    </cfRule>
  </conditionalFormatting>
  <conditionalFormatting sqref="AG36">
    <cfRule type="expression" dxfId="1108" priority="3" stopIfTrue="1">
      <formula>$A36&lt;&gt;""</formula>
    </cfRule>
  </conditionalFormatting>
  <conditionalFormatting sqref="A7:AF7 AH7:AI7">
    <cfRule type="expression" dxfId="1107" priority="2" stopIfTrue="1">
      <formula>$A7&lt;&gt;""</formula>
    </cfRule>
  </conditionalFormatting>
  <conditionalFormatting sqref="AG7">
    <cfRule type="expression" dxfId="110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561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  <c r="AI7" s="58">
        <f>SUM($AI$8:$AI$36)</f>
        <v>0</v>
      </c>
    </row>
    <row r="8" spans="1:35" s="10" customFormat="1" ht="12" customHeight="1">
      <c r="A8" s="49" t="s">
        <v>127</v>
      </c>
      <c r="B8" s="50" t="s">
        <v>128</v>
      </c>
      <c r="C8" s="49" t="s">
        <v>130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152</v>
      </c>
      <c r="B9" s="50" t="s">
        <v>146</v>
      </c>
      <c r="C9" s="49" t="s">
        <v>153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122</v>
      </c>
      <c r="B10" s="50" t="s">
        <v>178</v>
      </c>
      <c r="C10" s="49" t="s">
        <v>179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132</v>
      </c>
      <c r="B11" s="50" t="s">
        <v>195</v>
      </c>
      <c r="C11" s="49" t="s">
        <v>193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127</v>
      </c>
      <c r="B12" s="50" t="s">
        <v>211</v>
      </c>
      <c r="C12" s="49" t="s">
        <v>214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127</v>
      </c>
      <c r="B13" s="50" t="s">
        <v>220</v>
      </c>
      <c r="C13" s="49" t="s">
        <v>221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127</v>
      </c>
      <c r="B14" s="50" t="s">
        <v>226</v>
      </c>
      <c r="C14" s="49" t="s">
        <v>224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127</v>
      </c>
      <c r="B15" s="50" t="s">
        <v>231</v>
      </c>
      <c r="C15" s="49" t="s">
        <v>232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127</v>
      </c>
      <c r="B16" s="50" t="s">
        <v>238</v>
      </c>
      <c r="C16" s="49" t="s">
        <v>236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127</v>
      </c>
      <c r="B17" s="50" t="s">
        <v>257</v>
      </c>
      <c r="C17" s="49" t="s">
        <v>256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122</v>
      </c>
      <c r="B18" s="50" t="s">
        <v>271</v>
      </c>
      <c r="C18" s="49" t="s">
        <v>272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127</v>
      </c>
      <c r="B19" s="50" t="s">
        <v>288</v>
      </c>
      <c r="C19" s="49" t="s">
        <v>282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127</v>
      </c>
      <c r="B20" s="50" t="s">
        <v>304</v>
      </c>
      <c r="C20" s="49" t="s">
        <v>305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122</v>
      </c>
      <c r="B21" s="50" t="s">
        <v>324</v>
      </c>
      <c r="C21" s="49" t="s">
        <v>319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132</v>
      </c>
      <c r="B22" s="50" t="s">
        <v>335</v>
      </c>
      <c r="C22" s="49" t="s">
        <v>343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127</v>
      </c>
      <c r="B23" s="50" t="s">
        <v>348</v>
      </c>
      <c r="C23" s="49" t="s">
        <v>358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122</v>
      </c>
      <c r="B24" s="50" t="s">
        <v>368</v>
      </c>
      <c r="C24" s="49" t="s">
        <v>375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122</v>
      </c>
      <c r="B25" s="50" t="s">
        <v>389</v>
      </c>
      <c r="C25" s="49" t="s">
        <v>387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132</v>
      </c>
      <c r="B26" s="50" t="s">
        <v>401</v>
      </c>
      <c r="C26" s="49" t="s">
        <v>403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127</v>
      </c>
      <c r="B27" s="50" t="s">
        <v>413</v>
      </c>
      <c r="C27" s="49" t="s">
        <v>414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127</v>
      </c>
      <c r="B28" s="50" t="s">
        <v>418</v>
      </c>
      <c r="C28" s="49" t="s">
        <v>419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122</v>
      </c>
      <c r="B29" s="50" t="s">
        <v>439</v>
      </c>
      <c r="C29" s="49" t="s">
        <v>435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127</v>
      </c>
      <c r="B30" s="50" t="s">
        <v>450</v>
      </c>
      <c r="C30" s="49" t="s">
        <v>449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127</v>
      </c>
      <c r="B31" s="50" t="s">
        <v>454</v>
      </c>
      <c r="C31" s="49" t="s">
        <v>455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122</v>
      </c>
      <c r="B32" s="50" t="s">
        <v>470</v>
      </c>
      <c r="C32" s="49" t="s">
        <v>464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122</v>
      </c>
      <c r="B33" s="50" t="s">
        <v>488</v>
      </c>
      <c r="C33" s="49" t="s">
        <v>489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132</v>
      </c>
      <c r="B34" s="50" t="s">
        <v>508</v>
      </c>
      <c r="C34" s="49" t="s">
        <v>509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122</v>
      </c>
      <c r="B35" s="50" t="s">
        <v>521</v>
      </c>
      <c r="C35" s="49" t="s">
        <v>530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243</v>
      </c>
      <c r="B36" s="50" t="s">
        <v>547</v>
      </c>
      <c r="C36" s="49" t="s">
        <v>548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5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7:AH997 A37:AF997">
    <cfRule type="expression" dxfId="1105" priority="63" stopIfTrue="1">
      <formula>$A37&lt;&gt;""</formula>
    </cfRule>
  </conditionalFormatting>
  <conditionalFormatting sqref="AG37:AG995">
    <cfRule type="expression" dxfId="1103" priority="61" stopIfTrue="1">
      <formula>$A37&lt;&gt;""</formula>
    </cfRule>
  </conditionalFormatting>
  <conditionalFormatting sqref="A8:AF8 AH8:AI8">
    <cfRule type="expression" dxfId="1102" priority="60" stopIfTrue="1">
      <formula>$A8&lt;&gt;""</formula>
    </cfRule>
  </conditionalFormatting>
  <conditionalFormatting sqref="AG8">
    <cfRule type="expression" dxfId="1101" priority="59" stopIfTrue="1">
      <formula>$A8&lt;&gt;""</formula>
    </cfRule>
  </conditionalFormatting>
  <conditionalFormatting sqref="A9:AF9 AH9:AI9">
    <cfRule type="expression" dxfId="1100" priority="58" stopIfTrue="1">
      <formula>$A9&lt;&gt;""</formula>
    </cfRule>
  </conditionalFormatting>
  <conditionalFormatting sqref="AG9">
    <cfRule type="expression" dxfId="1099" priority="57" stopIfTrue="1">
      <formula>$A9&lt;&gt;""</formula>
    </cfRule>
  </conditionalFormatting>
  <conditionalFormatting sqref="A10:AF10 AH10:AI10">
    <cfRule type="expression" dxfId="1098" priority="56" stopIfTrue="1">
      <formula>$A10&lt;&gt;""</formula>
    </cfRule>
  </conditionalFormatting>
  <conditionalFormatting sqref="AG10">
    <cfRule type="expression" dxfId="1097" priority="55" stopIfTrue="1">
      <formula>$A10&lt;&gt;""</formula>
    </cfRule>
  </conditionalFormatting>
  <conditionalFormatting sqref="A11:AF11 AH11:AI11">
    <cfRule type="expression" dxfId="1096" priority="54" stopIfTrue="1">
      <formula>$A11&lt;&gt;""</formula>
    </cfRule>
  </conditionalFormatting>
  <conditionalFormatting sqref="AG11">
    <cfRule type="expression" dxfId="1095" priority="53" stopIfTrue="1">
      <formula>$A11&lt;&gt;""</formula>
    </cfRule>
  </conditionalFormatting>
  <conditionalFormatting sqref="A12:AF12 AH12:AI12">
    <cfRule type="expression" dxfId="1094" priority="52" stopIfTrue="1">
      <formula>$A12&lt;&gt;""</formula>
    </cfRule>
  </conditionalFormatting>
  <conditionalFormatting sqref="AG12">
    <cfRule type="expression" dxfId="1093" priority="51" stopIfTrue="1">
      <formula>$A12&lt;&gt;""</formula>
    </cfRule>
  </conditionalFormatting>
  <conditionalFormatting sqref="A13:AF13 AH13:AI13">
    <cfRule type="expression" dxfId="1092" priority="50" stopIfTrue="1">
      <formula>$A13&lt;&gt;""</formula>
    </cfRule>
  </conditionalFormatting>
  <conditionalFormatting sqref="AG13">
    <cfRule type="expression" dxfId="1091" priority="49" stopIfTrue="1">
      <formula>$A13&lt;&gt;""</formula>
    </cfRule>
  </conditionalFormatting>
  <conditionalFormatting sqref="A14:AF14 AH14:AI14">
    <cfRule type="expression" dxfId="1090" priority="48" stopIfTrue="1">
      <formula>$A14&lt;&gt;""</formula>
    </cfRule>
  </conditionalFormatting>
  <conditionalFormatting sqref="AG14">
    <cfRule type="expression" dxfId="1089" priority="47" stopIfTrue="1">
      <formula>$A14&lt;&gt;""</formula>
    </cfRule>
  </conditionalFormatting>
  <conditionalFormatting sqref="A15:AF15 AH15:AI15">
    <cfRule type="expression" dxfId="1088" priority="46" stopIfTrue="1">
      <formula>$A15&lt;&gt;""</formula>
    </cfRule>
  </conditionalFormatting>
  <conditionalFormatting sqref="AG15">
    <cfRule type="expression" dxfId="1087" priority="45" stopIfTrue="1">
      <formula>$A15&lt;&gt;""</formula>
    </cfRule>
  </conditionalFormatting>
  <conditionalFormatting sqref="A16:AF16 AH16:AI16">
    <cfRule type="expression" dxfId="1086" priority="44" stopIfTrue="1">
      <formula>$A16&lt;&gt;""</formula>
    </cfRule>
  </conditionalFormatting>
  <conditionalFormatting sqref="AG16">
    <cfRule type="expression" dxfId="1085" priority="43" stopIfTrue="1">
      <formula>$A16&lt;&gt;""</formula>
    </cfRule>
  </conditionalFormatting>
  <conditionalFormatting sqref="A17:AF17 AH17:AI17">
    <cfRule type="expression" dxfId="1084" priority="42" stopIfTrue="1">
      <formula>$A17&lt;&gt;""</formula>
    </cfRule>
  </conditionalFormatting>
  <conditionalFormatting sqref="AG17">
    <cfRule type="expression" dxfId="1083" priority="41" stopIfTrue="1">
      <formula>$A17&lt;&gt;""</formula>
    </cfRule>
  </conditionalFormatting>
  <conditionalFormatting sqref="A18:AF18 AH18:AI18">
    <cfRule type="expression" dxfId="1082" priority="40" stopIfTrue="1">
      <formula>$A18&lt;&gt;""</formula>
    </cfRule>
  </conditionalFormatting>
  <conditionalFormatting sqref="AG18">
    <cfRule type="expression" dxfId="1081" priority="39" stopIfTrue="1">
      <formula>$A18&lt;&gt;""</formula>
    </cfRule>
  </conditionalFormatting>
  <conditionalFormatting sqref="A19:AF19 AH19:AI19">
    <cfRule type="expression" dxfId="1080" priority="38" stopIfTrue="1">
      <formula>$A19&lt;&gt;""</formula>
    </cfRule>
  </conditionalFormatting>
  <conditionalFormatting sqref="AG19">
    <cfRule type="expression" dxfId="1079" priority="37" stopIfTrue="1">
      <formula>$A19&lt;&gt;""</formula>
    </cfRule>
  </conditionalFormatting>
  <conditionalFormatting sqref="A20:AF20 AH20:AI20">
    <cfRule type="expression" dxfId="1078" priority="36" stopIfTrue="1">
      <formula>$A20&lt;&gt;""</formula>
    </cfRule>
  </conditionalFormatting>
  <conditionalFormatting sqref="AG20">
    <cfRule type="expression" dxfId="1077" priority="35" stopIfTrue="1">
      <formula>$A20&lt;&gt;""</formula>
    </cfRule>
  </conditionalFormatting>
  <conditionalFormatting sqref="A21:AF21 AH21:AI21">
    <cfRule type="expression" dxfId="1076" priority="34" stopIfTrue="1">
      <formula>$A21&lt;&gt;""</formula>
    </cfRule>
  </conditionalFormatting>
  <conditionalFormatting sqref="AG21">
    <cfRule type="expression" dxfId="1075" priority="33" stopIfTrue="1">
      <formula>$A21&lt;&gt;""</formula>
    </cfRule>
  </conditionalFormatting>
  <conditionalFormatting sqref="A22:AF22 AH22:AI22">
    <cfRule type="expression" dxfId="1074" priority="32" stopIfTrue="1">
      <formula>$A22&lt;&gt;""</formula>
    </cfRule>
  </conditionalFormatting>
  <conditionalFormatting sqref="AG22">
    <cfRule type="expression" dxfId="1073" priority="31" stopIfTrue="1">
      <formula>$A22&lt;&gt;""</formula>
    </cfRule>
  </conditionalFormatting>
  <conditionalFormatting sqref="A23:AF23 AH23:AI23">
    <cfRule type="expression" dxfId="1072" priority="30" stopIfTrue="1">
      <formula>$A23&lt;&gt;""</formula>
    </cfRule>
  </conditionalFormatting>
  <conditionalFormatting sqref="AG23">
    <cfRule type="expression" dxfId="1071" priority="29" stopIfTrue="1">
      <formula>$A23&lt;&gt;""</formula>
    </cfRule>
  </conditionalFormatting>
  <conditionalFormatting sqref="A24:AF24 AH24:AI24">
    <cfRule type="expression" dxfId="1070" priority="28" stopIfTrue="1">
      <formula>$A24&lt;&gt;""</formula>
    </cfRule>
  </conditionalFormatting>
  <conditionalFormatting sqref="AG24">
    <cfRule type="expression" dxfId="1069" priority="27" stopIfTrue="1">
      <formula>$A24&lt;&gt;""</formula>
    </cfRule>
  </conditionalFormatting>
  <conditionalFormatting sqref="A25:AF25 AH25:AI25">
    <cfRule type="expression" dxfId="1068" priority="26" stopIfTrue="1">
      <formula>$A25&lt;&gt;""</formula>
    </cfRule>
  </conditionalFormatting>
  <conditionalFormatting sqref="AG25">
    <cfRule type="expression" dxfId="1067" priority="25" stopIfTrue="1">
      <formula>$A25&lt;&gt;""</formula>
    </cfRule>
  </conditionalFormatting>
  <conditionalFormatting sqref="A26:AF26 AH26:AI26">
    <cfRule type="expression" dxfId="1066" priority="24" stopIfTrue="1">
      <formula>$A26&lt;&gt;""</formula>
    </cfRule>
  </conditionalFormatting>
  <conditionalFormatting sqref="AG26">
    <cfRule type="expression" dxfId="1065" priority="23" stopIfTrue="1">
      <formula>$A26&lt;&gt;""</formula>
    </cfRule>
  </conditionalFormatting>
  <conditionalFormatting sqref="A27:AF27 AH27:AI27">
    <cfRule type="expression" dxfId="1064" priority="22" stopIfTrue="1">
      <formula>$A27&lt;&gt;""</formula>
    </cfRule>
  </conditionalFormatting>
  <conditionalFormatting sqref="AG27">
    <cfRule type="expression" dxfId="1063" priority="21" stopIfTrue="1">
      <formula>$A27&lt;&gt;""</formula>
    </cfRule>
  </conditionalFormatting>
  <conditionalFormatting sqref="A28:AF28 AH28:AI28">
    <cfRule type="expression" dxfId="1062" priority="20" stopIfTrue="1">
      <formula>$A28&lt;&gt;""</formula>
    </cfRule>
  </conditionalFormatting>
  <conditionalFormatting sqref="AG28">
    <cfRule type="expression" dxfId="1061" priority="19" stopIfTrue="1">
      <formula>$A28&lt;&gt;""</formula>
    </cfRule>
  </conditionalFormatting>
  <conditionalFormatting sqref="A29:AF29 AH29:AI29">
    <cfRule type="expression" dxfId="1060" priority="18" stopIfTrue="1">
      <formula>$A29&lt;&gt;""</formula>
    </cfRule>
  </conditionalFormatting>
  <conditionalFormatting sqref="AG29">
    <cfRule type="expression" dxfId="1059" priority="17" stopIfTrue="1">
      <formula>$A29&lt;&gt;""</formula>
    </cfRule>
  </conditionalFormatting>
  <conditionalFormatting sqref="A30:AF30 AH30:AI30">
    <cfRule type="expression" dxfId="1058" priority="16" stopIfTrue="1">
      <formula>$A30&lt;&gt;""</formula>
    </cfRule>
  </conditionalFormatting>
  <conditionalFormatting sqref="AG30">
    <cfRule type="expression" dxfId="1057" priority="15" stopIfTrue="1">
      <formula>$A30&lt;&gt;""</formula>
    </cfRule>
  </conditionalFormatting>
  <conditionalFormatting sqref="A31:AF31 AH31:AI31">
    <cfRule type="expression" dxfId="1056" priority="14" stopIfTrue="1">
      <formula>$A31&lt;&gt;""</formula>
    </cfRule>
  </conditionalFormatting>
  <conditionalFormatting sqref="AG31">
    <cfRule type="expression" dxfId="1055" priority="13" stopIfTrue="1">
      <formula>$A31&lt;&gt;""</formula>
    </cfRule>
  </conditionalFormatting>
  <conditionalFormatting sqref="A32:AF32 AH32:AI32">
    <cfRule type="expression" dxfId="1054" priority="12" stopIfTrue="1">
      <formula>$A32&lt;&gt;""</formula>
    </cfRule>
  </conditionalFormatting>
  <conditionalFormatting sqref="AG32">
    <cfRule type="expression" dxfId="1053" priority="11" stopIfTrue="1">
      <formula>$A32&lt;&gt;""</formula>
    </cfRule>
  </conditionalFormatting>
  <conditionalFormatting sqref="A33:AF33 AH33:AI33">
    <cfRule type="expression" dxfId="1052" priority="10" stopIfTrue="1">
      <formula>$A33&lt;&gt;""</formula>
    </cfRule>
  </conditionalFormatting>
  <conditionalFormatting sqref="AG33">
    <cfRule type="expression" dxfId="1051" priority="9" stopIfTrue="1">
      <formula>$A33&lt;&gt;""</formula>
    </cfRule>
  </conditionalFormatting>
  <conditionalFormatting sqref="A34:AF34 AH34:AI34">
    <cfRule type="expression" dxfId="1050" priority="8" stopIfTrue="1">
      <formula>$A34&lt;&gt;""</formula>
    </cfRule>
  </conditionalFormatting>
  <conditionalFormatting sqref="AG34">
    <cfRule type="expression" dxfId="1049" priority="7" stopIfTrue="1">
      <formula>$A34&lt;&gt;""</formula>
    </cfRule>
  </conditionalFormatting>
  <conditionalFormatting sqref="A35:AF35 AH35:AI35">
    <cfRule type="expression" dxfId="1048" priority="6" stopIfTrue="1">
      <formula>$A35&lt;&gt;""</formula>
    </cfRule>
  </conditionalFormatting>
  <conditionalFormatting sqref="AG35">
    <cfRule type="expression" dxfId="1047" priority="5" stopIfTrue="1">
      <formula>$A35&lt;&gt;""</formula>
    </cfRule>
  </conditionalFormatting>
  <conditionalFormatting sqref="A36:AF36 AH36:AI36">
    <cfRule type="expression" dxfId="1046" priority="4" stopIfTrue="1">
      <formula>$A36&lt;&gt;""</formula>
    </cfRule>
  </conditionalFormatting>
  <conditionalFormatting sqref="AG36">
    <cfRule type="expression" dxfId="1045" priority="3" stopIfTrue="1">
      <formula>$A36&lt;&gt;""</formula>
    </cfRule>
  </conditionalFormatting>
  <conditionalFormatting sqref="A7:AF7 AH7:AI7">
    <cfRule type="expression" dxfId="1044" priority="2" stopIfTrue="1">
      <formula>$A7&lt;&gt;""</formula>
    </cfRule>
  </conditionalFormatting>
  <conditionalFormatting sqref="AG7">
    <cfRule type="expression" dxfId="104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561</v>
      </c>
      <c r="C7" s="43" t="s">
        <v>79</v>
      </c>
      <c r="D7" s="58">
        <f>SUM($D$8:$D$36)</f>
        <v>12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12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  <c r="AI7" s="58">
        <f>SUM($AI$8:$AI$36)</f>
        <v>0</v>
      </c>
    </row>
    <row r="8" spans="1:35" s="10" customFormat="1" ht="12" customHeight="1">
      <c r="A8" s="49" t="s">
        <v>127</v>
      </c>
      <c r="B8" s="50" t="s">
        <v>128</v>
      </c>
      <c r="C8" s="49" t="s">
        <v>130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154</v>
      </c>
      <c r="B9" s="50" t="s">
        <v>155</v>
      </c>
      <c r="C9" s="49" t="s">
        <v>156</v>
      </c>
      <c r="D9" s="39">
        <f>SUM(E9:AI9)</f>
        <v>12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12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127</v>
      </c>
      <c r="B10" s="50" t="s">
        <v>169</v>
      </c>
      <c r="C10" s="49" t="s">
        <v>180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135</v>
      </c>
      <c r="B11" s="50" t="s">
        <v>192</v>
      </c>
      <c r="C11" s="49" t="s">
        <v>196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127</v>
      </c>
      <c r="B12" s="50" t="s">
        <v>211</v>
      </c>
      <c r="C12" s="49" t="s">
        <v>214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127</v>
      </c>
      <c r="B13" s="50" t="s">
        <v>220</v>
      </c>
      <c r="C13" s="49" t="s">
        <v>221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127</v>
      </c>
      <c r="B14" s="50" t="s">
        <v>226</v>
      </c>
      <c r="C14" s="49" t="s">
        <v>227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127</v>
      </c>
      <c r="B15" s="50" t="s">
        <v>231</v>
      </c>
      <c r="C15" s="49" t="s">
        <v>232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127</v>
      </c>
      <c r="B16" s="50" t="s">
        <v>238</v>
      </c>
      <c r="C16" s="49" t="s">
        <v>236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122</v>
      </c>
      <c r="B17" s="50" t="s">
        <v>257</v>
      </c>
      <c r="C17" s="49" t="s">
        <v>256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127</v>
      </c>
      <c r="B18" s="50" t="s">
        <v>273</v>
      </c>
      <c r="C18" s="49" t="s">
        <v>274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122</v>
      </c>
      <c r="B19" s="50" t="s">
        <v>284</v>
      </c>
      <c r="C19" s="49" t="s">
        <v>282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122</v>
      </c>
      <c r="B20" s="50" t="s">
        <v>300</v>
      </c>
      <c r="C20" s="49" t="s">
        <v>305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135</v>
      </c>
      <c r="B21" s="50" t="s">
        <v>325</v>
      </c>
      <c r="C21" s="49" t="s">
        <v>321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127</v>
      </c>
      <c r="B22" s="50" t="s">
        <v>344</v>
      </c>
      <c r="C22" s="49" t="s">
        <v>338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122</v>
      </c>
      <c r="B23" s="50" t="s">
        <v>351</v>
      </c>
      <c r="C23" s="49" t="s">
        <v>353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122</v>
      </c>
      <c r="B24" s="50" t="s">
        <v>366</v>
      </c>
      <c r="C24" s="49" t="s">
        <v>376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127</v>
      </c>
      <c r="B25" s="50" t="s">
        <v>389</v>
      </c>
      <c r="C25" s="49" t="s">
        <v>387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122</v>
      </c>
      <c r="B26" s="50" t="s">
        <v>404</v>
      </c>
      <c r="C26" s="49" t="s">
        <v>396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127</v>
      </c>
      <c r="B27" s="50" t="s">
        <v>413</v>
      </c>
      <c r="C27" s="49" t="s">
        <v>414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127</v>
      </c>
      <c r="B28" s="50" t="s">
        <v>418</v>
      </c>
      <c r="C28" s="49" t="s">
        <v>424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127</v>
      </c>
      <c r="B29" s="50" t="s">
        <v>436</v>
      </c>
      <c r="C29" s="49" t="s">
        <v>437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122</v>
      </c>
      <c r="B30" s="50" t="s">
        <v>450</v>
      </c>
      <c r="C30" s="49" t="s">
        <v>449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127</v>
      </c>
      <c r="B31" s="50" t="s">
        <v>457</v>
      </c>
      <c r="C31" s="49" t="s">
        <v>456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122</v>
      </c>
      <c r="B32" s="50" t="s">
        <v>469</v>
      </c>
      <c r="C32" s="49" t="s">
        <v>467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154</v>
      </c>
      <c r="B33" s="50" t="s">
        <v>490</v>
      </c>
      <c r="C33" s="49" t="s">
        <v>483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135</v>
      </c>
      <c r="B34" s="50" t="s">
        <v>510</v>
      </c>
      <c r="C34" s="49" t="s">
        <v>511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127</v>
      </c>
      <c r="B35" s="50" t="s">
        <v>527</v>
      </c>
      <c r="C35" s="49" t="s">
        <v>528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154</v>
      </c>
      <c r="B36" s="50" t="s">
        <v>547</v>
      </c>
      <c r="C36" s="49" t="s">
        <v>551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5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7:AH997 A37:AF997">
    <cfRule type="expression" dxfId="1042" priority="63" stopIfTrue="1">
      <formula>$A37&lt;&gt;""</formula>
    </cfRule>
  </conditionalFormatting>
  <conditionalFormatting sqref="AG37:AG995">
    <cfRule type="expression" dxfId="1040" priority="61" stopIfTrue="1">
      <formula>$A37&lt;&gt;""</formula>
    </cfRule>
  </conditionalFormatting>
  <conditionalFormatting sqref="A8:AF8 AH8:AI8">
    <cfRule type="expression" dxfId="1039" priority="60" stopIfTrue="1">
      <formula>$A8&lt;&gt;""</formula>
    </cfRule>
  </conditionalFormatting>
  <conditionalFormatting sqref="AG8">
    <cfRule type="expression" dxfId="1038" priority="59" stopIfTrue="1">
      <formula>$A8&lt;&gt;""</formula>
    </cfRule>
  </conditionalFormatting>
  <conditionalFormatting sqref="A9:AF9 AH9:AI9">
    <cfRule type="expression" dxfId="1037" priority="58" stopIfTrue="1">
      <formula>$A9&lt;&gt;""</formula>
    </cfRule>
  </conditionalFormatting>
  <conditionalFormatting sqref="AG9">
    <cfRule type="expression" dxfId="1036" priority="57" stopIfTrue="1">
      <formula>$A9&lt;&gt;""</formula>
    </cfRule>
  </conditionalFormatting>
  <conditionalFormatting sqref="A10:AF10 AH10:AI10">
    <cfRule type="expression" dxfId="1035" priority="56" stopIfTrue="1">
      <formula>$A10&lt;&gt;""</formula>
    </cfRule>
  </conditionalFormatting>
  <conditionalFormatting sqref="AG10">
    <cfRule type="expression" dxfId="1034" priority="55" stopIfTrue="1">
      <formula>$A10&lt;&gt;""</formula>
    </cfRule>
  </conditionalFormatting>
  <conditionalFormatting sqref="A11:AF11 AH11:AI11">
    <cfRule type="expression" dxfId="1033" priority="54" stopIfTrue="1">
      <formula>$A11&lt;&gt;""</formula>
    </cfRule>
  </conditionalFormatting>
  <conditionalFormatting sqref="AG11">
    <cfRule type="expression" dxfId="1032" priority="53" stopIfTrue="1">
      <formula>$A11&lt;&gt;""</formula>
    </cfRule>
  </conditionalFormatting>
  <conditionalFormatting sqref="A12:AF12 AH12:AI12">
    <cfRule type="expression" dxfId="1031" priority="52" stopIfTrue="1">
      <formula>$A12&lt;&gt;""</formula>
    </cfRule>
  </conditionalFormatting>
  <conditionalFormatting sqref="AG12">
    <cfRule type="expression" dxfId="1030" priority="51" stopIfTrue="1">
      <formula>$A12&lt;&gt;""</formula>
    </cfRule>
  </conditionalFormatting>
  <conditionalFormatting sqref="A13:AF13 AH13:AI13">
    <cfRule type="expression" dxfId="1029" priority="50" stopIfTrue="1">
      <formula>$A13&lt;&gt;""</formula>
    </cfRule>
  </conditionalFormatting>
  <conditionalFormatting sqref="AG13">
    <cfRule type="expression" dxfId="1028" priority="49" stopIfTrue="1">
      <formula>$A13&lt;&gt;""</formula>
    </cfRule>
  </conditionalFormatting>
  <conditionalFormatting sqref="A14:AF14 AH14:AI14">
    <cfRule type="expression" dxfId="1027" priority="48" stopIfTrue="1">
      <formula>$A14&lt;&gt;""</formula>
    </cfRule>
  </conditionalFormatting>
  <conditionalFormatting sqref="AG14">
    <cfRule type="expression" dxfId="1026" priority="47" stopIfTrue="1">
      <formula>$A14&lt;&gt;""</formula>
    </cfRule>
  </conditionalFormatting>
  <conditionalFormatting sqref="A15:AF15 AH15:AI15">
    <cfRule type="expression" dxfId="1025" priority="46" stopIfTrue="1">
      <formula>$A15&lt;&gt;""</formula>
    </cfRule>
  </conditionalFormatting>
  <conditionalFormatting sqref="AG15">
    <cfRule type="expression" dxfId="1024" priority="45" stopIfTrue="1">
      <formula>$A15&lt;&gt;""</formula>
    </cfRule>
  </conditionalFormatting>
  <conditionalFormatting sqref="A16:AF16 AH16:AI16">
    <cfRule type="expression" dxfId="1023" priority="44" stopIfTrue="1">
      <formula>$A16&lt;&gt;""</formula>
    </cfRule>
  </conditionalFormatting>
  <conditionalFormatting sqref="AG16">
    <cfRule type="expression" dxfId="1022" priority="43" stopIfTrue="1">
      <formula>$A16&lt;&gt;""</formula>
    </cfRule>
  </conditionalFormatting>
  <conditionalFormatting sqref="A17:AF17 AH17:AI17">
    <cfRule type="expression" dxfId="1021" priority="42" stopIfTrue="1">
      <formula>$A17&lt;&gt;""</formula>
    </cfRule>
  </conditionalFormatting>
  <conditionalFormatting sqref="AG17">
    <cfRule type="expression" dxfId="1020" priority="41" stopIfTrue="1">
      <formula>$A17&lt;&gt;""</formula>
    </cfRule>
  </conditionalFormatting>
  <conditionalFormatting sqref="A18:AF18 AH18:AI18">
    <cfRule type="expression" dxfId="1019" priority="40" stopIfTrue="1">
      <formula>$A18&lt;&gt;""</formula>
    </cfRule>
  </conditionalFormatting>
  <conditionalFormatting sqref="AG18">
    <cfRule type="expression" dxfId="1018" priority="39" stopIfTrue="1">
      <formula>$A18&lt;&gt;""</formula>
    </cfRule>
  </conditionalFormatting>
  <conditionalFormatting sqref="A19:AF19 AH19:AI19">
    <cfRule type="expression" dxfId="1017" priority="38" stopIfTrue="1">
      <formula>$A19&lt;&gt;""</formula>
    </cfRule>
  </conditionalFormatting>
  <conditionalFormatting sqref="AG19">
    <cfRule type="expression" dxfId="1016" priority="37" stopIfTrue="1">
      <formula>$A19&lt;&gt;""</formula>
    </cfRule>
  </conditionalFormatting>
  <conditionalFormatting sqref="A20:AF20 AH20:AI20">
    <cfRule type="expression" dxfId="1015" priority="36" stopIfTrue="1">
      <formula>$A20&lt;&gt;""</formula>
    </cfRule>
  </conditionalFormatting>
  <conditionalFormatting sqref="AG20">
    <cfRule type="expression" dxfId="1014" priority="35" stopIfTrue="1">
      <formula>$A20&lt;&gt;""</formula>
    </cfRule>
  </conditionalFormatting>
  <conditionalFormatting sqref="A21:AF21 AH21:AI21">
    <cfRule type="expression" dxfId="1013" priority="34" stopIfTrue="1">
      <formula>$A21&lt;&gt;""</formula>
    </cfRule>
  </conditionalFormatting>
  <conditionalFormatting sqref="AG21">
    <cfRule type="expression" dxfId="1012" priority="33" stopIfTrue="1">
      <formula>$A21&lt;&gt;""</formula>
    </cfRule>
  </conditionalFormatting>
  <conditionalFormatting sqref="A22:AF22 AH22:AI22">
    <cfRule type="expression" dxfId="1011" priority="32" stopIfTrue="1">
      <formula>$A22&lt;&gt;""</formula>
    </cfRule>
  </conditionalFormatting>
  <conditionalFormatting sqref="AG22">
    <cfRule type="expression" dxfId="1010" priority="31" stopIfTrue="1">
      <formula>$A22&lt;&gt;""</formula>
    </cfRule>
  </conditionalFormatting>
  <conditionalFormatting sqref="A23:AF23 AH23:AI23">
    <cfRule type="expression" dxfId="1009" priority="30" stopIfTrue="1">
      <formula>$A23&lt;&gt;""</formula>
    </cfRule>
  </conditionalFormatting>
  <conditionalFormatting sqref="AG23">
    <cfRule type="expression" dxfId="1008" priority="29" stopIfTrue="1">
      <formula>$A23&lt;&gt;""</formula>
    </cfRule>
  </conditionalFormatting>
  <conditionalFormatting sqref="A24:AF24 AH24:AI24">
    <cfRule type="expression" dxfId="1007" priority="28" stopIfTrue="1">
      <formula>$A24&lt;&gt;""</formula>
    </cfRule>
  </conditionalFormatting>
  <conditionalFormatting sqref="AG24">
    <cfRule type="expression" dxfId="1006" priority="27" stopIfTrue="1">
      <formula>$A24&lt;&gt;""</formula>
    </cfRule>
  </conditionalFormatting>
  <conditionalFormatting sqref="A25:AF25 AH25:AI25">
    <cfRule type="expression" dxfId="1005" priority="26" stopIfTrue="1">
      <formula>$A25&lt;&gt;""</formula>
    </cfRule>
  </conditionalFormatting>
  <conditionalFormatting sqref="AG25">
    <cfRule type="expression" dxfId="1004" priority="25" stopIfTrue="1">
      <formula>$A25&lt;&gt;""</formula>
    </cfRule>
  </conditionalFormatting>
  <conditionalFormatting sqref="A26:AF26 AH26:AI26">
    <cfRule type="expression" dxfId="1003" priority="24" stopIfTrue="1">
      <formula>$A26&lt;&gt;""</formula>
    </cfRule>
  </conditionalFormatting>
  <conditionalFormatting sqref="AG26">
    <cfRule type="expression" dxfId="1002" priority="23" stopIfTrue="1">
      <formula>$A26&lt;&gt;""</formula>
    </cfRule>
  </conditionalFormatting>
  <conditionalFormatting sqref="A27:AF27 AH27:AI27">
    <cfRule type="expression" dxfId="1001" priority="22" stopIfTrue="1">
      <formula>$A27&lt;&gt;""</formula>
    </cfRule>
  </conditionalFormatting>
  <conditionalFormatting sqref="AG27">
    <cfRule type="expression" dxfId="1000" priority="21" stopIfTrue="1">
      <formula>$A27&lt;&gt;""</formula>
    </cfRule>
  </conditionalFormatting>
  <conditionalFormatting sqref="A28:AF28 AH28:AI28">
    <cfRule type="expression" dxfId="999" priority="20" stopIfTrue="1">
      <formula>$A28&lt;&gt;""</formula>
    </cfRule>
  </conditionalFormatting>
  <conditionalFormatting sqref="AG28">
    <cfRule type="expression" dxfId="998" priority="19" stopIfTrue="1">
      <formula>$A28&lt;&gt;""</formula>
    </cfRule>
  </conditionalFormatting>
  <conditionalFormatting sqref="A29:AF29 AH29:AI29">
    <cfRule type="expression" dxfId="997" priority="18" stopIfTrue="1">
      <formula>$A29&lt;&gt;""</formula>
    </cfRule>
  </conditionalFormatting>
  <conditionalFormatting sqref="AG29">
    <cfRule type="expression" dxfId="996" priority="17" stopIfTrue="1">
      <formula>$A29&lt;&gt;""</formula>
    </cfRule>
  </conditionalFormatting>
  <conditionalFormatting sqref="A30:AF30 AH30:AI30">
    <cfRule type="expression" dxfId="995" priority="16" stopIfTrue="1">
      <formula>$A30&lt;&gt;""</formula>
    </cfRule>
  </conditionalFormatting>
  <conditionalFormatting sqref="AG30">
    <cfRule type="expression" dxfId="994" priority="15" stopIfTrue="1">
      <formula>$A30&lt;&gt;""</formula>
    </cfRule>
  </conditionalFormatting>
  <conditionalFormatting sqref="A31:AF31 AH31:AI31">
    <cfRule type="expression" dxfId="993" priority="14" stopIfTrue="1">
      <formula>$A31&lt;&gt;""</formula>
    </cfRule>
  </conditionalFormatting>
  <conditionalFormatting sqref="AG31">
    <cfRule type="expression" dxfId="992" priority="13" stopIfTrue="1">
      <formula>$A31&lt;&gt;""</formula>
    </cfRule>
  </conditionalFormatting>
  <conditionalFormatting sqref="A32:AF32 AH32:AI32">
    <cfRule type="expression" dxfId="991" priority="12" stopIfTrue="1">
      <formula>$A32&lt;&gt;""</formula>
    </cfRule>
  </conditionalFormatting>
  <conditionalFormatting sqref="AG32">
    <cfRule type="expression" dxfId="990" priority="11" stopIfTrue="1">
      <formula>$A32&lt;&gt;""</formula>
    </cfRule>
  </conditionalFormatting>
  <conditionalFormatting sqref="A33:AF33 AH33:AI33">
    <cfRule type="expression" dxfId="989" priority="10" stopIfTrue="1">
      <formula>$A33&lt;&gt;""</formula>
    </cfRule>
  </conditionalFormatting>
  <conditionalFormatting sqref="AG33">
    <cfRule type="expression" dxfId="988" priority="9" stopIfTrue="1">
      <formula>$A33&lt;&gt;""</formula>
    </cfRule>
  </conditionalFormatting>
  <conditionalFormatting sqref="A34:AF34 AH34:AI34">
    <cfRule type="expression" dxfId="987" priority="8" stopIfTrue="1">
      <formula>$A34&lt;&gt;""</formula>
    </cfRule>
  </conditionalFormatting>
  <conditionalFormatting sqref="AG34">
    <cfRule type="expression" dxfId="986" priority="7" stopIfTrue="1">
      <formula>$A34&lt;&gt;""</formula>
    </cfRule>
  </conditionalFormatting>
  <conditionalFormatting sqref="A35:AF35 AH35:AI35">
    <cfRule type="expression" dxfId="985" priority="6" stopIfTrue="1">
      <formula>$A35&lt;&gt;""</formula>
    </cfRule>
  </conditionalFormatting>
  <conditionalFormatting sqref="AG35">
    <cfRule type="expression" dxfId="984" priority="5" stopIfTrue="1">
      <formula>$A35&lt;&gt;""</formula>
    </cfRule>
  </conditionalFormatting>
  <conditionalFormatting sqref="A36:AF36 AH36:AI36">
    <cfRule type="expression" dxfId="983" priority="4" stopIfTrue="1">
      <formula>$A36&lt;&gt;""</formula>
    </cfRule>
  </conditionalFormatting>
  <conditionalFormatting sqref="AG36">
    <cfRule type="expression" dxfId="982" priority="3" stopIfTrue="1">
      <formula>$A36&lt;&gt;""</formula>
    </cfRule>
  </conditionalFormatting>
  <conditionalFormatting sqref="A7:AF7 AH7:AI7">
    <cfRule type="expression" dxfId="981" priority="2" stopIfTrue="1">
      <formula>$A7&lt;&gt;""</formula>
    </cfRule>
  </conditionalFormatting>
  <conditionalFormatting sqref="AG7">
    <cfRule type="expression" dxfId="98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561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  <c r="AI7" s="58">
        <f>SUM($AI$8:$AI$36)</f>
        <v>0</v>
      </c>
    </row>
    <row r="8" spans="1:35" s="10" customFormat="1" ht="12" customHeight="1">
      <c r="A8" s="49" t="s">
        <v>127</v>
      </c>
      <c r="B8" s="50" t="s">
        <v>128</v>
      </c>
      <c r="C8" s="49" t="s">
        <v>130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122</v>
      </c>
      <c r="B9" s="50" t="s">
        <v>146</v>
      </c>
      <c r="C9" s="49" t="s">
        <v>157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122</v>
      </c>
      <c r="B10" s="50" t="s">
        <v>169</v>
      </c>
      <c r="C10" s="49" t="s">
        <v>176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127</v>
      </c>
      <c r="B11" s="50" t="s">
        <v>197</v>
      </c>
      <c r="C11" s="49" t="s">
        <v>193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127</v>
      </c>
      <c r="B12" s="50" t="s">
        <v>212</v>
      </c>
      <c r="C12" s="49" t="s">
        <v>208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122</v>
      </c>
      <c r="B13" s="50" t="s">
        <v>218</v>
      </c>
      <c r="C13" s="49" t="s">
        <v>219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122</v>
      </c>
      <c r="B14" s="50" t="s">
        <v>228</v>
      </c>
      <c r="C14" s="49" t="s">
        <v>224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127</v>
      </c>
      <c r="B15" s="50" t="s">
        <v>231</v>
      </c>
      <c r="C15" s="49" t="s">
        <v>232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127</v>
      </c>
      <c r="B16" s="50" t="s">
        <v>238</v>
      </c>
      <c r="C16" s="49" t="s">
        <v>236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127</v>
      </c>
      <c r="B17" s="50" t="s">
        <v>257</v>
      </c>
      <c r="C17" s="49" t="s">
        <v>256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122</v>
      </c>
      <c r="B18" s="50" t="s">
        <v>260</v>
      </c>
      <c r="C18" s="49" t="s">
        <v>261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203</v>
      </c>
      <c r="B19" s="50" t="s">
        <v>289</v>
      </c>
      <c r="C19" s="49" t="s">
        <v>287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127</v>
      </c>
      <c r="B20" s="50" t="s">
        <v>304</v>
      </c>
      <c r="C20" s="49" t="s">
        <v>308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122</v>
      </c>
      <c r="B21" s="50" t="s">
        <v>318</v>
      </c>
      <c r="C21" s="49" t="s">
        <v>326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203</v>
      </c>
      <c r="B22" s="50" t="s">
        <v>345</v>
      </c>
      <c r="C22" s="49" t="s">
        <v>334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243</v>
      </c>
      <c r="B23" s="50" t="s">
        <v>359</v>
      </c>
      <c r="C23" s="49" t="s">
        <v>360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122</v>
      </c>
      <c r="B24" s="50" t="s">
        <v>370</v>
      </c>
      <c r="C24" s="49" t="s">
        <v>367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127</v>
      </c>
      <c r="B25" s="50" t="s">
        <v>389</v>
      </c>
      <c r="C25" s="49" t="s">
        <v>387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122</v>
      </c>
      <c r="B26" s="50" t="s">
        <v>401</v>
      </c>
      <c r="C26" s="49" t="s">
        <v>396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127</v>
      </c>
      <c r="B27" s="50" t="s">
        <v>410</v>
      </c>
      <c r="C27" s="49" t="s">
        <v>411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127</v>
      </c>
      <c r="B28" s="50" t="s">
        <v>418</v>
      </c>
      <c r="C28" s="49" t="s">
        <v>419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154</v>
      </c>
      <c r="B29" s="50" t="s">
        <v>440</v>
      </c>
      <c r="C29" s="49" t="s">
        <v>441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122</v>
      </c>
      <c r="B30" s="50" t="s">
        <v>450</v>
      </c>
      <c r="C30" s="49" t="s">
        <v>451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122</v>
      </c>
      <c r="B31" s="50" t="s">
        <v>454</v>
      </c>
      <c r="C31" s="49" t="s">
        <v>456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127</v>
      </c>
      <c r="B32" s="50" t="s">
        <v>471</v>
      </c>
      <c r="C32" s="49" t="s">
        <v>467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122</v>
      </c>
      <c r="B33" s="50" t="s">
        <v>480</v>
      </c>
      <c r="C33" s="49" t="s">
        <v>491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127</v>
      </c>
      <c r="B34" s="50" t="s">
        <v>512</v>
      </c>
      <c r="C34" s="49" t="s">
        <v>513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122</v>
      </c>
      <c r="B35" s="50" t="s">
        <v>531</v>
      </c>
      <c r="C35" s="49" t="s">
        <v>524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185</v>
      </c>
      <c r="B36" s="50" t="s">
        <v>552</v>
      </c>
      <c r="C36" s="49" t="s">
        <v>548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5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7:AH997 A37:AF997">
    <cfRule type="expression" dxfId="979" priority="63" stopIfTrue="1">
      <formula>$A37&lt;&gt;""</formula>
    </cfRule>
  </conditionalFormatting>
  <conditionalFormatting sqref="AG37:AG995">
    <cfRule type="expression" dxfId="977" priority="61" stopIfTrue="1">
      <formula>$A37&lt;&gt;""</formula>
    </cfRule>
  </conditionalFormatting>
  <conditionalFormatting sqref="A8:AF8 AH8:AI8">
    <cfRule type="expression" dxfId="976" priority="60" stopIfTrue="1">
      <formula>$A8&lt;&gt;""</formula>
    </cfRule>
  </conditionalFormatting>
  <conditionalFormatting sqref="AG8">
    <cfRule type="expression" dxfId="975" priority="59" stopIfTrue="1">
      <formula>$A8&lt;&gt;""</formula>
    </cfRule>
  </conditionalFormatting>
  <conditionalFormatting sqref="A9:AF9 AH9:AI9">
    <cfRule type="expression" dxfId="974" priority="58" stopIfTrue="1">
      <formula>$A9&lt;&gt;""</formula>
    </cfRule>
  </conditionalFormatting>
  <conditionalFormatting sqref="AG9">
    <cfRule type="expression" dxfId="973" priority="57" stopIfTrue="1">
      <formula>$A9&lt;&gt;""</formula>
    </cfRule>
  </conditionalFormatting>
  <conditionalFormatting sqref="A10:AF10 AH10:AI10">
    <cfRule type="expression" dxfId="972" priority="56" stopIfTrue="1">
      <formula>$A10&lt;&gt;""</formula>
    </cfRule>
  </conditionalFormatting>
  <conditionalFormatting sqref="AG10">
    <cfRule type="expression" dxfId="971" priority="55" stopIfTrue="1">
      <formula>$A10&lt;&gt;""</formula>
    </cfRule>
  </conditionalFormatting>
  <conditionalFormatting sqref="A11:AF11 AH11:AI11">
    <cfRule type="expression" dxfId="970" priority="54" stopIfTrue="1">
      <formula>$A11&lt;&gt;""</formula>
    </cfRule>
  </conditionalFormatting>
  <conditionalFormatting sqref="AG11">
    <cfRule type="expression" dxfId="969" priority="53" stopIfTrue="1">
      <formula>$A11&lt;&gt;""</formula>
    </cfRule>
  </conditionalFormatting>
  <conditionalFormatting sqref="A12:AF12 AH12:AI12">
    <cfRule type="expression" dxfId="968" priority="52" stopIfTrue="1">
      <formula>$A12&lt;&gt;""</formula>
    </cfRule>
  </conditionalFormatting>
  <conditionalFormatting sqref="AG12">
    <cfRule type="expression" dxfId="967" priority="51" stopIfTrue="1">
      <formula>$A12&lt;&gt;""</formula>
    </cfRule>
  </conditionalFormatting>
  <conditionalFormatting sqref="A13:AF13 AH13:AI13">
    <cfRule type="expression" dxfId="966" priority="50" stopIfTrue="1">
      <formula>$A13&lt;&gt;""</formula>
    </cfRule>
  </conditionalFormatting>
  <conditionalFormatting sqref="AG13">
    <cfRule type="expression" dxfId="965" priority="49" stopIfTrue="1">
      <formula>$A13&lt;&gt;""</formula>
    </cfRule>
  </conditionalFormatting>
  <conditionalFormatting sqref="A14:AF14 AH14:AI14">
    <cfRule type="expression" dxfId="964" priority="48" stopIfTrue="1">
      <formula>$A14&lt;&gt;""</formula>
    </cfRule>
  </conditionalFormatting>
  <conditionalFormatting sqref="AG14">
    <cfRule type="expression" dxfId="963" priority="47" stopIfTrue="1">
      <formula>$A14&lt;&gt;""</formula>
    </cfRule>
  </conditionalFormatting>
  <conditionalFormatting sqref="A15:AF15 AH15:AI15">
    <cfRule type="expression" dxfId="962" priority="46" stopIfTrue="1">
      <formula>$A15&lt;&gt;""</formula>
    </cfRule>
  </conditionalFormatting>
  <conditionalFormatting sqref="AG15">
    <cfRule type="expression" dxfId="961" priority="45" stopIfTrue="1">
      <formula>$A15&lt;&gt;""</formula>
    </cfRule>
  </conditionalFormatting>
  <conditionalFormatting sqref="A16:AF16 AH16:AI16">
    <cfRule type="expression" dxfId="960" priority="44" stopIfTrue="1">
      <formula>$A16&lt;&gt;""</formula>
    </cfRule>
  </conditionalFormatting>
  <conditionalFormatting sqref="AG16">
    <cfRule type="expression" dxfId="959" priority="43" stopIfTrue="1">
      <formula>$A16&lt;&gt;""</formula>
    </cfRule>
  </conditionalFormatting>
  <conditionalFormatting sqref="A17:AF17 AH17:AI17">
    <cfRule type="expression" dxfId="958" priority="42" stopIfTrue="1">
      <formula>$A17&lt;&gt;""</formula>
    </cfRule>
  </conditionalFormatting>
  <conditionalFormatting sqref="AG17">
    <cfRule type="expression" dxfId="957" priority="41" stopIfTrue="1">
      <formula>$A17&lt;&gt;""</formula>
    </cfRule>
  </conditionalFormatting>
  <conditionalFormatting sqref="A18:AF18 AH18:AI18">
    <cfRule type="expression" dxfId="956" priority="40" stopIfTrue="1">
      <formula>$A18&lt;&gt;""</formula>
    </cfRule>
  </conditionalFormatting>
  <conditionalFormatting sqref="AG18">
    <cfRule type="expression" dxfId="955" priority="39" stopIfTrue="1">
      <formula>$A18&lt;&gt;""</formula>
    </cfRule>
  </conditionalFormatting>
  <conditionalFormatting sqref="A19:AF19 AH19:AI19">
    <cfRule type="expression" dxfId="954" priority="38" stopIfTrue="1">
      <formula>$A19&lt;&gt;""</formula>
    </cfRule>
  </conditionalFormatting>
  <conditionalFormatting sqref="AG19">
    <cfRule type="expression" dxfId="953" priority="37" stopIfTrue="1">
      <formula>$A19&lt;&gt;""</formula>
    </cfRule>
  </conditionalFormatting>
  <conditionalFormatting sqref="A20:AF20 AH20:AI20">
    <cfRule type="expression" dxfId="952" priority="36" stopIfTrue="1">
      <formula>$A20&lt;&gt;""</formula>
    </cfRule>
  </conditionalFormatting>
  <conditionalFormatting sqref="AG20">
    <cfRule type="expression" dxfId="951" priority="35" stopIfTrue="1">
      <formula>$A20&lt;&gt;""</formula>
    </cfRule>
  </conditionalFormatting>
  <conditionalFormatting sqref="A21:AF21 AH21:AI21">
    <cfRule type="expression" dxfId="950" priority="34" stopIfTrue="1">
      <formula>$A21&lt;&gt;""</formula>
    </cfRule>
  </conditionalFormatting>
  <conditionalFormatting sqref="AG21">
    <cfRule type="expression" dxfId="949" priority="33" stopIfTrue="1">
      <formula>$A21&lt;&gt;""</formula>
    </cfRule>
  </conditionalFormatting>
  <conditionalFormatting sqref="A22:AF22 AH22:AI22">
    <cfRule type="expression" dxfId="948" priority="32" stopIfTrue="1">
      <formula>$A22&lt;&gt;""</formula>
    </cfRule>
  </conditionalFormatting>
  <conditionalFormatting sqref="AG22">
    <cfRule type="expression" dxfId="947" priority="31" stopIfTrue="1">
      <formula>$A22&lt;&gt;""</formula>
    </cfRule>
  </conditionalFormatting>
  <conditionalFormatting sqref="A23:AF23 AH23:AI23">
    <cfRule type="expression" dxfId="946" priority="30" stopIfTrue="1">
      <formula>$A23&lt;&gt;""</formula>
    </cfRule>
  </conditionalFormatting>
  <conditionalFormatting sqref="AG23">
    <cfRule type="expression" dxfId="945" priority="29" stopIfTrue="1">
      <formula>$A23&lt;&gt;""</formula>
    </cfRule>
  </conditionalFormatting>
  <conditionalFormatting sqref="A24:AF24 AH24:AI24">
    <cfRule type="expression" dxfId="944" priority="28" stopIfTrue="1">
      <formula>$A24&lt;&gt;""</formula>
    </cfRule>
  </conditionalFormatting>
  <conditionalFormatting sqref="AG24">
    <cfRule type="expression" dxfId="943" priority="27" stopIfTrue="1">
      <formula>$A24&lt;&gt;""</formula>
    </cfRule>
  </conditionalFormatting>
  <conditionalFormatting sqref="A25:AF25 AH25:AI25">
    <cfRule type="expression" dxfId="942" priority="26" stopIfTrue="1">
      <formula>$A25&lt;&gt;""</formula>
    </cfRule>
  </conditionalFormatting>
  <conditionalFormatting sqref="AG25">
    <cfRule type="expression" dxfId="941" priority="25" stopIfTrue="1">
      <formula>$A25&lt;&gt;""</formula>
    </cfRule>
  </conditionalFormatting>
  <conditionalFormatting sqref="A26:AF26 AH26:AI26">
    <cfRule type="expression" dxfId="940" priority="24" stopIfTrue="1">
      <formula>$A26&lt;&gt;""</formula>
    </cfRule>
  </conditionalFormatting>
  <conditionalFormatting sqref="AG26">
    <cfRule type="expression" dxfId="939" priority="23" stopIfTrue="1">
      <formula>$A26&lt;&gt;""</formula>
    </cfRule>
  </conditionalFormatting>
  <conditionalFormatting sqref="A27:AF27 AH27:AI27">
    <cfRule type="expression" dxfId="938" priority="22" stopIfTrue="1">
      <formula>$A27&lt;&gt;""</formula>
    </cfRule>
  </conditionalFormatting>
  <conditionalFormatting sqref="AG27">
    <cfRule type="expression" dxfId="937" priority="21" stopIfTrue="1">
      <formula>$A27&lt;&gt;""</formula>
    </cfRule>
  </conditionalFormatting>
  <conditionalFormatting sqref="A28:AF28 AH28:AI28">
    <cfRule type="expression" dxfId="936" priority="20" stopIfTrue="1">
      <formula>$A28&lt;&gt;""</formula>
    </cfRule>
  </conditionalFormatting>
  <conditionalFormatting sqref="AG28">
    <cfRule type="expression" dxfId="935" priority="19" stopIfTrue="1">
      <formula>$A28&lt;&gt;""</formula>
    </cfRule>
  </conditionalFormatting>
  <conditionalFormatting sqref="A29:AF29 AH29:AI29">
    <cfRule type="expression" dxfId="934" priority="18" stopIfTrue="1">
      <formula>$A29&lt;&gt;""</formula>
    </cfRule>
  </conditionalFormatting>
  <conditionalFormatting sqref="AG29">
    <cfRule type="expression" dxfId="933" priority="17" stopIfTrue="1">
      <formula>$A29&lt;&gt;""</formula>
    </cfRule>
  </conditionalFormatting>
  <conditionalFormatting sqref="A30:AF30 AH30:AI30">
    <cfRule type="expression" dxfId="932" priority="16" stopIfTrue="1">
      <formula>$A30&lt;&gt;""</formula>
    </cfRule>
  </conditionalFormatting>
  <conditionalFormatting sqref="AG30">
    <cfRule type="expression" dxfId="931" priority="15" stopIfTrue="1">
      <formula>$A30&lt;&gt;""</formula>
    </cfRule>
  </conditionalFormatting>
  <conditionalFormatting sqref="A31:AF31 AH31:AI31">
    <cfRule type="expression" dxfId="930" priority="14" stopIfTrue="1">
      <formula>$A31&lt;&gt;""</formula>
    </cfRule>
  </conditionalFormatting>
  <conditionalFormatting sqref="AG31">
    <cfRule type="expression" dxfId="929" priority="13" stopIfTrue="1">
      <formula>$A31&lt;&gt;""</formula>
    </cfRule>
  </conditionalFormatting>
  <conditionalFormatting sqref="A32:AF32 AH32:AI32">
    <cfRule type="expression" dxfId="928" priority="12" stopIfTrue="1">
      <formula>$A32&lt;&gt;""</formula>
    </cfRule>
  </conditionalFormatting>
  <conditionalFormatting sqref="AG32">
    <cfRule type="expression" dxfId="927" priority="11" stopIfTrue="1">
      <formula>$A32&lt;&gt;""</formula>
    </cfRule>
  </conditionalFormatting>
  <conditionalFormatting sqref="A33:AF33 AH33:AI33">
    <cfRule type="expression" dxfId="926" priority="10" stopIfTrue="1">
      <formula>$A33&lt;&gt;""</formula>
    </cfRule>
  </conditionalFormatting>
  <conditionalFormatting sqref="AG33">
    <cfRule type="expression" dxfId="925" priority="9" stopIfTrue="1">
      <formula>$A33&lt;&gt;""</formula>
    </cfRule>
  </conditionalFormatting>
  <conditionalFormatting sqref="A34:AF34 AH34:AI34">
    <cfRule type="expression" dxfId="924" priority="8" stopIfTrue="1">
      <formula>$A34&lt;&gt;""</formula>
    </cfRule>
  </conditionalFormatting>
  <conditionalFormatting sqref="AG34">
    <cfRule type="expression" dxfId="923" priority="7" stopIfTrue="1">
      <formula>$A34&lt;&gt;""</formula>
    </cfRule>
  </conditionalFormatting>
  <conditionalFormatting sqref="A35:AF35 AH35:AI35">
    <cfRule type="expression" dxfId="922" priority="6" stopIfTrue="1">
      <formula>$A35&lt;&gt;""</formula>
    </cfRule>
  </conditionalFormatting>
  <conditionalFormatting sqref="AG35">
    <cfRule type="expression" dxfId="921" priority="5" stopIfTrue="1">
      <formula>$A35&lt;&gt;""</formula>
    </cfRule>
  </conditionalFormatting>
  <conditionalFormatting sqref="A36:AF36 AH36:AI36">
    <cfRule type="expression" dxfId="920" priority="4" stopIfTrue="1">
      <formula>$A36&lt;&gt;""</formula>
    </cfRule>
  </conditionalFormatting>
  <conditionalFormatting sqref="AG36">
    <cfRule type="expression" dxfId="919" priority="3" stopIfTrue="1">
      <formula>$A36&lt;&gt;""</formula>
    </cfRule>
  </conditionalFormatting>
  <conditionalFormatting sqref="A7:AF7 AH7:AI7">
    <cfRule type="expression" dxfId="918" priority="2" stopIfTrue="1">
      <formula>$A7&lt;&gt;""</formula>
    </cfRule>
  </conditionalFormatting>
  <conditionalFormatting sqref="AG7">
    <cfRule type="expression" dxfId="9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561</v>
      </c>
      <c r="C7" s="43" t="s">
        <v>79</v>
      </c>
      <c r="D7" s="58">
        <f>SUM($D$8:$D$36)</f>
        <v>27</v>
      </c>
      <c r="E7" s="58">
        <f>SUM($E$8:$E$36)</f>
        <v>0</v>
      </c>
      <c r="F7" s="58">
        <f>SUM($F$8:$F$36)</f>
        <v>16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11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  <c r="AI7" s="58">
        <f>SUM($AI$8:$AI$36)</f>
        <v>0</v>
      </c>
    </row>
    <row r="8" spans="1:35" s="10" customFormat="1" ht="12" customHeight="1">
      <c r="A8" s="49" t="s">
        <v>122</v>
      </c>
      <c r="B8" s="50" t="s">
        <v>128</v>
      </c>
      <c r="C8" s="49" t="s">
        <v>130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127</v>
      </c>
      <c r="B9" s="50" t="s">
        <v>141</v>
      </c>
      <c r="C9" s="49" t="s">
        <v>139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122</v>
      </c>
      <c r="B10" s="50" t="s">
        <v>169</v>
      </c>
      <c r="C10" s="49" t="s">
        <v>181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198</v>
      </c>
      <c r="B11" s="50" t="s">
        <v>192</v>
      </c>
      <c r="C11" s="49" t="s">
        <v>199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127</v>
      </c>
      <c r="B12" s="50" t="s">
        <v>211</v>
      </c>
      <c r="C12" s="49" t="s">
        <v>208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122</v>
      </c>
      <c r="B13" s="50" t="s">
        <v>218</v>
      </c>
      <c r="C13" s="49" t="s">
        <v>219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122</v>
      </c>
      <c r="B14" s="50" t="s">
        <v>228</v>
      </c>
      <c r="C14" s="49" t="s">
        <v>224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127</v>
      </c>
      <c r="B15" s="50" t="s">
        <v>231</v>
      </c>
      <c r="C15" s="49" t="s">
        <v>232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127</v>
      </c>
      <c r="B16" s="50" t="s">
        <v>238</v>
      </c>
      <c r="C16" s="49" t="s">
        <v>235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127</v>
      </c>
      <c r="B17" s="50" t="s">
        <v>257</v>
      </c>
      <c r="C17" s="49" t="s">
        <v>256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154</v>
      </c>
      <c r="B18" s="50" t="s">
        <v>267</v>
      </c>
      <c r="C18" s="49" t="s">
        <v>275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290</v>
      </c>
      <c r="B19" s="50" t="s">
        <v>281</v>
      </c>
      <c r="C19" s="49" t="s">
        <v>291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198</v>
      </c>
      <c r="B20" s="50" t="s">
        <v>309</v>
      </c>
      <c r="C20" s="49" t="s">
        <v>310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122</v>
      </c>
      <c r="B21" s="50" t="s">
        <v>318</v>
      </c>
      <c r="C21" s="49" t="s">
        <v>321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127</v>
      </c>
      <c r="B22" s="50" t="s">
        <v>335</v>
      </c>
      <c r="C22" s="49" t="s">
        <v>338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198</v>
      </c>
      <c r="B23" s="50" t="s">
        <v>361</v>
      </c>
      <c r="C23" s="49" t="s">
        <v>362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154</v>
      </c>
      <c r="B24" s="50" t="s">
        <v>368</v>
      </c>
      <c r="C24" s="49" t="s">
        <v>377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127</v>
      </c>
      <c r="B25" s="50" t="s">
        <v>384</v>
      </c>
      <c r="C25" s="49" t="s">
        <v>382</v>
      </c>
      <c r="D25" s="39">
        <f>SUM(E25:AI25)</f>
        <v>27</v>
      </c>
      <c r="E25" s="39">
        <v>0</v>
      </c>
      <c r="F25" s="39">
        <v>16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11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127</v>
      </c>
      <c r="B26" s="50" t="s">
        <v>401</v>
      </c>
      <c r="C26" s="49" t="s">
        <v>400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127</v>
      </c>
      <c r="B27" s="50" t="s">
        <v>413</v>
      </c>
      <c r="C27" s="49" t="s">
        <v>414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127</v>
      </c>
      <c r="B28" s="50" t="s">
        <v>418</v>
      </c>
      <c r="C28" s="49" t="s">
        <v>419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127</v>
      </c>
      <c r="B29" s="50" t="s">
        <v>436</v>
      </c>
      <c r="C29" s="49" t="s">
        <v>437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127</v>
      </c>
      <c r="B30" s="50" t="s">
        <v>448</v>
      </c>
      <c r="C30" s="49" t="s">
        <v>451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127</v>
      </c>
      <c r="B31" s="50" t="s">
        <v>454</v>
      </c>
      <c r="C31" s="49" t="s">
        <v>456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127</v>
      </c>
      <c r="B32" s="50" t="s">
        <v>472</v>
      </c>
      <c r="C32" s="49" t="s">
        <v>467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122</v>
      </c>
      <c r="B33" s="50" t="s">
        <v>482</v>
      </c>
      <c r="C33" s="49" t="s">
        <v>483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198</v>
      </c>
      <c r="B34" s="50" t="s">
        <v>506</v>
      </c>
      <c r="C34" s="49" t="s">
        <v>505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122</v>
      </c>
      <c r="B35" s="50" t="s">
        <v>521</v>
      </c>
      <c r="C35" s="49" t="s">
        <v>532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122</v>
      </c>
      <c r="B36" s="50" t="s">
        <v>553</v>
      </c>
      <c r="C36" s="49" t="s">
        <v>548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5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7:AH997 A37:AF997">
    <cfRule type="expression" dxfId="916" priority="63" stopIfTrue="1">
      <formula>$A37&lt;&gt;""</formula>
    </cfRule>
  </conditionalFormatting>
  <conditionalFormatting sqref="AG37:AG995">
    <cfRule type="expression" dxfId="914" priority="61" stopIfTrue="1">
      <formula>$A37&lt;&gt;""</formula>
    </cfRule>
  </conditionalFormatting>
  <conditionalFormatting sqref="A8:AF8 AH8:AI8">
    <cfRule type="expression" dxfId="913" priority="60" stopIfTrue="1">
      <formula>$A8&lt;&gt;""</formula>
    </cfRule>
  </conditionalFormatting>
  <conditionalFormatting sqref="AG8">
    <cfRule type="expression" dxfId="912" priority="59" stopIfTrue="1">
      <formula>$A8&lt;&gt;""</formula>
    </cfRule>
  </conditionalFormatting>
  <conditionalFormatting sqref="A9:AF9 AH9:AI9">
    <cfRule type="expression" dxfId="911" priority="58" stopIfTrue="1">
      <formula>$A9&lt;&gt;""</formula>
    </cfRule>
  </conditionalFormatting>
  <conditionalFormatting sqref="AG9">
    <cfRule type="expression" dxfId="910" priority="57" stopIfTrue="1">
      <formula>$A9&lt;&gt;""</formula>
    </cfRule>
  </conditionalFormatting>
  <conditionalFormatting sqref="A10:AF10 AH10:AI10">
    <cfRule type="expression" dxfId="909" priority="56" stopIfTrue="1">
      <formula>$A10&lt;&gt;""</formula>
    </cfRule>
  </conditionalFormatting>
  <conditionalFormatting sqref="AG10">
    <cfRule type="expression" dxfId="908" priority="55" stopIfTrue="1">
      <formula>$A10&lt;&gt;""</formula>
    </cfRule>
  </conditionalFormatting>
  <conditionalFormatting sqref="A11:AF11 AH11:AI11">
    <cfRule type="expression" dxfId="907" priority="54" stopIfTrue="1">
      <formula>$A11&lt;&gt;""</formula>
    </cfRule>
  </conditionalFormatting>
  <conditionalFormatting sqref="AG11">
    <cfRule type="expression" dxfId="906" priority="53" stopIfTrue="1">
      <formula>$A11&lt;&gt;""</formula>
    </cfRule>
  </conditionalFormatting>
  <conditionalFormatting sqref="A12:AF12 AH12:AI12">
    <cfRule type="expression" dxfId="905" priority="52" stopIfTrue="1">
      <formula>$A12&lt;&gt;""</formula>
    </cfRule>
  </conditionalFormatting>
  <conditionalFormatting sqref="AG12">
    <cfRule type="expression" dxfId="904" priority="51" stopIfTrue="1">
      <formula>$A12&lt;&gt;""</formula>
    </cfRule>
  </conditionalFormatting>
  <conditionalFormatting sqref="A13:AF13 AH13:AI13">
    <cfRule type="expression" dxfId="903" priority="50" stopIfTrue="1">
      <formula>$A13&lt;&gt;""</formula>
    </cfRule>
  </conditionalFormatting>
  <conditionalFormatting sqref="AG13">
    <cfRule type="expression" dxfId="902" priority="49" stopIfTrue="1">
      <formula>$A13&lt;&gt;""</formula>
    </cfRule>
  </conditionalFormatting>
  <conditionalFormatting sqref="A14:AF14 AH14:AI14">
    <cfRule type="expression" dxfId="901" priority="48" stopIfTrue="1">
      <formula>$A14&lt;&gt;""</formula>
    </cfRule>
  </conditionalFormatting>
  <conditionalFormatting sqref="AG14">
    <cfRule type="expression" dxfId="900" priority="47" stopIfTrue="1">
      <formula>$A14&lt;&gt;""</formula>
    </cfRule>
  </conditionalFormatting>
  <conditionalFormatting sqref="A15:AF15 AH15:AI15">
    <cfRule type="expression" dxfId="899" priority="46" stopIfTrue="1">
      <formula>$A15&lt;&gt;""</formula>
    </cfRule>
  </conditionalFormatting>
  <conditionalFormatting sqref="AG15">
    <cfRule type="expression" dxfId="898" priority="45" stopIfTrue="1">
      <formula>$A15&lt;&gt;""</formula>
    </cfRule>
  </conditionalFormatting>
  <conditionalFormatting sqref="A16:AF16 AH16:AI16">
    <cfRule type="expression" dxfId="897" priority="44" stopIfTrue="1">
      <formula>$A16&lt;&gt;""</formula>
    </cfRule>
  </conditionalFormatting>
  <conditionalFormatting sqref="AG16">
    <cfRule type="expression" dxfId="896" priority="43" stopIfTrue="1">
      <formula>$A16&lt;&gt;""</formula>
    </cfRule>
  </conditionalFormatting>
  <conditionalFormatting sqref="A17:AF17 AH17:AI17">
    <cfRule type="expression" dxfId="895" priority="42" stopIfTrue="1">
      <formula>$A17&lt;&gt;""</formula>
    </cfRule>
  </conditionalFormatting>
  <conditionalFormatting sqref="AG17">
    <cfRule type="expression" dxfId="894" priority="41" stopIfTrue="1">
      <formula>$A17&lt;&gt;""</formula>
    </cfRule>
  </conditionalFormatting>
  <conditionalFormatting sqref="A18:AF18 AH18:AI18">
    <cfRule type="expression" dxfId="893" priority="40" stopIfTrue="1">
      <formula>$A18&lt;&gt;""</formula>
    </cfRule>
  </conditionalFormatting>
  <conditionalFormatting sqref="AG18">
    <cfRule type="expression" dxfId="892" priority="39" stopIfTrue="1">
      <formula>$A18&lt;&gt;""</formula>
    </cfRule>
  </conditionalFormatting>
  <conditionalFormatting sqref="A19:AF19 AH19:AI19">
    <cfRule type="expression" dxfId="891" priority="38" stopIfTrue="1">
      <formula>$A19&lt;&gt;""</formula>
    </cfRule>
  </conditionalFormatting>
  <conditionalFormatting sqref="AG19">
    <cfRule type="expression" dxfId="890" priority="37" stopIfTrue="1">
      <formula>$A19&lt;&gt;""</formula>
    </cfRule>
  </conditionalFormatting>
  <conditionalFormatting sqref="A20:AF20 AH20:AI20">
    <cfRule type="expression" dxfId="889" priority="36" stopIfTrue="1">
      <formula>$A20&lt;&gt;""</formula>
    </cfRule>
  </conditionalFormatting>
  <conditionalFormatting sqref="AG20">
    <cfRule type="expression" dxfId="888" priority="35" stopIfTrue="1">
      <formula>$A20&lt;&gt;""</formula>
    </cfRule>
  </conditionalFormatting>
  <conditionalFormatting sqref="A21:AF21 AH21:AI21">
    <cfRule type="expression" dxfId="887" priority="34" stopIfTrue="1">
      <formula>$A21&lt;&gt;""</formula>
    </cfRule>
  </conditionalFormatting>
  <conditionalFormatting sqref="AG21">
    <cfRule type="expression" dxfId="886" priority="33" stopIfTrue="1">
      <formula>$A21&lt;&gt;""</formula>
    </cfRule>
  </conditionalFormatting>
  <conditionalFormatting sqref="A22:AF22 AH22:AI22">
    <cfRule type="expression" dxfId="885" priority="32" stopIfTrue="1">
      <formula>$A22&lt;&gt;""</formula>
    </cfRule>
  </conditionalFormatting>
  <conditionalFormatting sqref="AG22">
    <cfRule type="expression" dxfId="884" priority="31" stopIfTrue="1">
      <formula>$A22&lt;&gt;""</formula>
    </cfRule>
  </conditionalFormatting>
  <conditionalFormatting sqref="A23:AF23 AH23:AI23">
    <cfRule type="expression" dxfId="883" priority="30" stopIfTrue="1">
      <formula>$A23&lt;&gt;""</formula>
    </cfRule>
  </conditionalFormatting>
  <conditionalFormatting sqref="AG23">
    <cfRule type="expression" dxfId="882" priority="29" stopIfTrue="1">
      <formula>$A23&lt;&gt;""</formula>
    </cfRule>
  </conditionalFormatting>
  <conditionalFormatting sqref="A24:AF24 AH24:AI24">
    <cfRule type="expression" dxfId="881" priority="28" stopIfTrue="1">
      <formula>$A24&lt;&gt;""</formula>
    </cfRule>
  </conditionalFormatting>
  <conditionalFormatting sqref="AG24">
    <cfRule type="expression" dxfId="880" priority="27" stopIfTrue="1">
      <formula>$A24&lt;&gt;""</formula>
    </cfRule>
  </conditionalFormatting>
  <conditionalFormatting sqref="A25:AF25 AH25:AI25">
    <cfRule type="expression" dxfId="879" priority="26" stopIfTrue="1">
      <formula>$A25&lt;&gt;""</formula>
    </cfRule>
  </conditionalFormatting>
  <conditionalFormatting sqref="AG25">
    <cfRule type="expression" dxfId="878" priority="25" stopIfTrue="1">
      <formula>$A25&lt;&gt;""</formula>
    </cfRule>
  </conditionalFormatting>
  <conditionalFormatting sqref="A26:AF26 AH26:AI26">
    <cfRule type="expression" dxfId="877" priority="24" stopIfTrue="1">
      <formula>$A26&lt;&gt;""</formula>
    </cfRule>
  </conditionalFormatting>
  <conditionalFormatting sqref="AG26">
    <cfRule type="expression" dxfId="876" priority="23" stopIfTrue="1">
      <formula>$A26&lt;&gt;""</formula>
    </cfRule>
  </conditionalFormatting>
  <conditionalFormatting sqref="A27:AF27 AH27:AI27">
    <cfRule type="expression" dxfId="875" priority="22" stopIfTrue="1">
      <formula>$A27&lt;&gt;""</formula>
    </cfRule>
  </conditionalFormatting>
  <conditionalFormatting sqref="AG27">
    <cfRule type="expression" dxfId="874" priority="21" stopIfTrue="1">
      <formula>$A27&lt;&gt;""</formula>
    </cfRule>
  </conditionalFormatting>
  <conditionalFormatting sqref="A28:AF28 AH28:AI28">
    <cfRule type="expression" dxfId="873" priority="20" stopIfTrue="1">
      <formula>$A28&lt;&gt;""</formula>
    </cfRule>
  </conditionalFormatting>
  <conditionalFormatting sqref="AG28">
    <cfRule type="expression" dxfId="872" priority="19" stopIfTrue="1">
      <formula>$A28&lt;&gt;""</formula>
    </cfRule>
  </conditionalFormatting>
  <conditionalFormatting sqref="A29:AF29 AH29:AI29">
    <cfRule type="expression" dxfId="871" priority="18" stopIfTrue="1">
      <formula>$A29&lt;&gt;""</formula>
    </cfRule>
  </conditionalFormatting>
  <conditionalFormatting sqref="AG29">
    <cfRule type="expression" dxfId="870" priority="17" stopIfTrue="1">
      <formula>$A29&lt;&gt;""</formula>
    </cfRule>
  </conditionalFormatting>
  <conditionalFormatting sqref="A30:AF30 AH30:AI30">
    <cfRule type="expression" dxfId="869" priority="16" stopIfTrue="1">
      <formula>$A30&lt;&gt;""</formula>
    </cfRule>
  </conditionalFormatting>
  <conditionalFormatting sqref="AG30">
    <cfRule type="expression" dxfId="868" priority="15" stopIfTrue="1">
      <formula>$A30&lt;&gt;""</formula>
    </cfRule>
  </conditionalFormatting>
  <conditionalFormatting sqref="A31:AF31 AH31:AI31">
    <cfRule type="expression" dxfId="867" priority="14" stopIfTrue="1">
      <formula>$A31&lt;&gt;""</formula>
    </cfRule>
  </conditionalFormatting>
  <conditionalFormatting sqref="AG31">
    <cfRule type="expression" dxfId="866" priority="13" stopIfTrue="1">
      <formula>$A31&lt;&gt;""</formula>
    </cfRule>
  </conditionalFormatting>
  <conditionalFormatting sqref="A32:AF32 AH32:AI32">
    <cfRule type="expression" dxfId="865" priority="12" stopIfTrue="1">
      <formula>$A32&lt;&gt;""</formula>
    </cfRule>
  </conditionalFormatting>
  <conditionalFormatting sqref="AG32">
    <cfRule type="expression" dxfId="864" priority="11" stopIfTrue="1">
      <formula>$A32&lt;&gt;""</formula>
    </cfRule>
  </conditionalFormatting>
  <conditionalFormatting sqref="A33:AF33 AH33:AI33">
    <cfRule type="expression" dxfId="863" priority="10" stopIfTrue="1">
      <formula>$A33&lt;&gt;""</formula>
    </cfRule>
  </conditionalFormatting>
  <conditionalFormatting sqref="AG33">
    <cfRule type="expression" dxfId="862" priority="9" stopIfTrue="1">
      <formula>$A33&lt;&gt;""</formula>
    </cfRule>
  </conditionalFormatting>
  <conditionalFormatting sqref="A34:AF34 AH34:AI34">
    <cfRule type="expression" dxfId="861" priority="8" stopIfTrue="1">
      <formula>$A34&lt;&gt;""</formula>
    </cfRule>
  </conditionalFormatting>
  <conditionalFormatting sqref="AG34">
    <cfRule type="expression" dxfId="860" priority="7" stopIfTrue="1">
      <formula>$A34&lt;&gt;""</formula>
    </cfRule>
  </conditionalFormatting>
  <conditionalFormatting sqref="A35:AF35 AH35:AI35">
    <cfRule type="expression" dxfId="859" priority="6" stopIfTrue="1">
      <formula>$A35&lt;&gt;""</formula>
    </cfRule>
  </conditionalFormatting>
  <conditionalFormatting sqref="AG35">
    <cfRule type="expression" dxfId="858" priority="5" stopIfTrue="1">
      <formula>$A35&lt;&gt;""</formula>
    </cfRule>
  </conditionalFormatting>
  <conditionalFormatting sqref="A36:AF36 AH36:AI36">
    <cfRule type="expression" dxfId="857" priority="4" stopIfTrue="1">
      <formula>$A36&lt;&gt;""</formula>
    </cfRule>
  </conditionalFormatting>
  <conditionalFormatting sqref="AG36">
    <cfRule type="expression" dxfId="856" priority="3" stopIfTrue="1">
      <formula>$A36&lt;&gt;""</formula>
    </cfRule>
  </conditionalFormatting>
  <conditionalFormatting sqref="A7:AF7 AH7:AI7">
    <cfRule type="expression" dxfId="855" priority="2" stopIfTrue="1">
      <formula>$A7&lt;&gt;""</formula>
    </cfRule>
  </conditionalFormatting>
  <conditionalFormatting sqref="AG7">
    <cfRule type="expression" dxfId="85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9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9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9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9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561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  <c r="AI7" s="58">
        <f>SUM($AI$8:$AI$36)</f>
        <v>0</v>
      </c>
    </row>
    <row r="8" spans="1:35" s="10" customFormat="1" ht="12" customHeight="1">
      <c r="A8" s="49" t="s">
        <v>127</v>
      </c>
      <c r="B8" s="50" t="s">
        <v>125</v>
      </c>
      <c r="C8" s="49" t="s">
        <v>130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122</v>
      </c>
      <c r="B9" s="50" t="s">
        <v>138</v>
      </c>
      <c r="C9" s="49" t="s">
        <v>153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127</v>
      </c>
      <c r="B10" s="50" t="s">
        <v>182</v>
      </c>
      <c r="C10" s="49" t="s">
        <v>176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127</v>
      </c>
      <c r="B11" s="50" t="s">
        <v>192</v>
      </c>
      <c r="C11" s="49" t="s">
        <v>191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127</v>
      </c>
      <c r="B12" s="50" t="s">
        <v>211</v>
      </c>
      <c r="C12" s="49" t="s">
        <v>214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127</v>
      </c>
      <c r="B13" s="50" t="s">
        <v>220</v>
      </c>
      <c r="C13" s="49" t="s">
        <v>221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127</v>
      </c>
      <c r="B14" s="50" t="s">
        <v>226</v>
      </c>
      <c r="C14" s="49" t="s">
        <v>227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127</v>
      </c>
      <c r="B15" s="50" t="s">
        <v>231</v>
      </c>
      <c r="C15" s="49" t="s">
        <v>232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127</v>
      </c>
      <c r="B16" s="50" t="s">
        <v>238</v>
      </c>
      <c r="C16" s="49" t="s">
        <v>236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127</v>
      </c>
      <c r="B17" s="50" t="s">
        <v>257</v>
      </c>
      <c r="C17" s="49" t="s">
        <v>256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154</v>
      </c>
      <c r="B18" s="50" t="s">
        <v>276</v>
      </c>
      <c r="C18" s="49" t="s">
        <v>277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122</v>
      </c>
      <c r="B19" s="50" t="s">
        <v>292</v>
      </c>
      <c r="C19" s="49" t="s">
        <v>282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154</v>
      </c>
      <c r="B20" s="50" t="s">
        <v>300</v>
      </c>
      <c r="C20" s="49" t="s">
        <v>311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122</v>
      </c>
      <c r="B21" s="50" t="s">
        <v>324</v>
      </c>
      <c r="C21" s="49" t="s">
        <v>321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185</v>
      </c>
      <c r="B22" s="50" t="s">
        <v>346</v>
      </c>
      <c r="C22" s="49" t="s">
        <v>347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154</v>
      </c>
      <c r="B23" s="50" t="s">
        <v>351</v>
      </c>
      <c r="C23" s="49" t="s">
        <v>354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127</v>
      </c>
      <c r="B24" s="50" t="s">
        <v>368</v>
      </c>
      <c r="C24" s="49" t="s">
        <v>378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127</v>
      </c>
      <c r="B25" s="50" t="s">
        <v>389</v>
      </c>
      <c r="C25" s="49" t="s">
        <v>387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127</v>
      </c>
      <c r="B26" s="50" t="s">
        <v>401</v>
      </c>
      <c r="C26" s="49" t="s">
        <v>396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127</v>
      </c>
      <c r="B27" s="50" t="s">
        <v>413</v>
      </c>
      <c r="C27" s="49" t="s">
        <v>414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154</v>
      </c>
      <c r="B28" s="50" t="s">
        <v>418</v>
      </c>
      <c r="C28" s="49" t="s">
        <v>417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122</v>
      </c>
      <c r="B29" s="50" t="s">
        <v>436</v>
      </c>
      <c r="C29" s="49" t="s">
        <v>441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127</v>
      </c>
      <c r="B30" s="50" t="s">
        <v>448</v>
      </c>
      <c r="C30" s="49" t="s">
        <v>451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127</v>
      </c>
      <c r="B31" s="50" t="s">
        <v>457</v>
      </c>
      <c r="C31" s="49" t="s">
        <v>455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127</v>
      </c>
      <c r="B32" s="50" t="s">
        <v>473</v>
      </c>
      <c r="C32" s="49" t="s">
        <v>474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122</v>
      </c>
      <c r="B33" s="50" t="s">
        <v>492</v>
      </c>
      <c r="C33" s="49" t="s">
        <v>483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127</v>
      </c>
      <c r="B34" s="50" t="s">
        <v>506</v>
      </c>
      <c r="C34" s="49" t="s">
        <v>505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127</v>
      </c>
      <c r="B35" s="50" t="s">
        <v>527</v>
      </c>
      <c r="C35" s="49" t="s">
        <v>528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122</v>
      </c>
      <c r="B36" s="50" t="s">
        <v>545</v>
      </c>
      <c r="C36" s="49" t="s">
        <v>548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5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7:AH997 A37:AF997">
    <cfRule type="expression" dxfId="853" priority="63" stopIfTrue="1">
      <formula>$A37&lt;&gt;""</formula>
    </cfRule>
  </conditionalFormatting>
  <conditionalFormatting sqref="AG37:AG995">
    <cfRule type="expression" dxfId="851" priority="61" stopIfTrue="1">
      <formula>$A37&lt;&gt;""</formula>
    </cfRule>
  </conditionalFormatting>
  <conditionalFormatting sqref="A8:AF8 AH8:AI8">
    <cfRule type="expression" dxfId="850" priority="60" stopIfTrue="1">
      <formula>$A8&lt;&gt;""</formula>
    </cfRule>
  </conditionalFormatting>
  <conditionalFormatting sqref="AG8">
    <cfRule type="expression" dxfId="849" priority="59" stopIfTrue="1">
      <formula>$A8&lt;&gt;""</formula>
    </cfRule>
  </conditionalFormatting>
  <conditionalFormatting sqref="A9:AF9 AH9:AI9">
    <cfRule type="expression" dxfId="848" priority="58" stopIfTrue="1">
      <formula>$A9&lt;&gt;""</formula>
    </cfRule>
  </conditionalFormatting>
  <conditionalFormatting sqref="AG9">
    <cfRule type="expression" dxfId="847" priority="57" stopIfTrue="1">
      <formula>$A9&lt;&gt;""</formula>
    </cfRule>
  </conditionalFormatting>
  <conditionalFormatting sqref="A10:AF10 AH10:AI10">
    <cfRule type="expression" dxfId="846" priority="56" stopIfTrue="1">
      <formula>$A10&lt;&gt;""</formula>
    </cfRule>
  </conditionalFormatting>
  <conditionalFormatting sqref="AG10">
    <cfRule type="expression" dxfId="845" priority="55" stopIfTrue="1">
      <formula>$A10&lt;&gt;""</formula>
    </cfRule>
  </conditionalFormatting>
  <conditionalFormatting sqref="A11:AF11 AH11:AI11">
    <cfRule type="expression" dxfId="844" priority="54" stopIfTrue="1">
      <formula>$A11&lt;&gt;""</formula>
    </cfRule>
  </conditionalFormatting>
  <conditionalFormatting sqref="AG11">
    <cfRule type="expression" dxfId="843" priority="53" stopIfTrue="1">
      <formula>$A11&lt;&gt;""</formula>
    </cfRule>
  </conditionalFormatting>
  <conditionalFormatting sqref="A12:AF12 AH12:AI12">
    <cfRule type="expression" dxfId="842" priority="52" stopIfTrue="1">
      <formula>$A12&lt;&gt;""</formula>
    </cfRule>
  </conditionalFormatting>
  <conditionalFormatting sqref="AG12">
    <cfRule type="expression" dxfId="841" priority="51" stopIfTrue="1">
      <formula>$A12&lt;&gt;""</formula>
    </cfRule>
  </conditionalFormatting>
  <conditionalFormatting sqref="A13:AF13 AH13:AI13">
    <cfRule type="expression" dxfId="840" priority="50" stopIfTrue="1">
      <formula>$A13&lt;&gt;""</formula>
    </cfRule>
  </conditionalFormatting>
  <conditionalFormatting sqref="AG13">
    <cfRule type="expression" dxfId="839" priority="49" stopIfTrue="1">
      <formula>$A13&lt;&gt;""</formula>
    </cfRule>
  </conditionalFormatting>
  <conditionalFormatting sqref="A14:AF14 AH14:AI14">
    <cfRule type="expression" dxfId="838" priority="48" stopIfTrue="1">
      <formula>$A14&lt;&gt;""</formula>
    </cfRule>
  </conditionalFormatting>
  <conditionalFormatting sqref="AG14">
    <cfRule type="expression" dxfId="837" priority="47" stopIfTrue="1">
      <formula>$A14&lt;&gt;""</formula>
    </cfRule>
  </conditionalFormatting>
  <conditionalFormatting sqref="A15:AF15 AH15:AI15">
    <cfRule type="expression" dxfId="836" priority="46" stopIfTrue="1">
      <formula>$A15&lt;&gt;""</formula>
    </cfRule>
  </conditionalFormatting>
  <conditionalFormatting sqref="AG15">
    <cfRule type="expression" dxfId="835" priority="45" stopIfTrue="1">
      <formula>$A15&lt;&gt;""</formula>
    </cfRule>
  </conditionalFormatting>
  <conditionalFormatting sqref="A16:AF16 AH16:AI16">
    <cfRule type="expression" dxfId="834" priority="44" stopIfTrue="1">
      <formula>$A16&lt;&gt;""</formula>
    </cfRule>
  </conditionalFormatting>
  <conditionalFormatting sqref="AG16">
    <cfRule type="expression" dxfId="833" priority="43" stopIfTrue="1">
      <formula>$A16&lt;&gt;""</formula>
    </cfRule>
  </conditionalFormatting>
  <conditionalFormatting sqref="A17:AF17 AH17:AI17">
    <cfRule type="expression" dxfId="832" priority="42" stopIfTrue="1">
      <formula>$A17&lt;&gt;""</formula>
    </cfRule>
  </conditionalFormatting>
  <conditionalFormatting sqref="AG17">
    <cfRule type="expression" dxfId="831" priority="41" stopIfTrue="1">
      <formula>$A17&lt;&gt;""</formula>
    </cfRule>
  </conditionalFormatting>
  <conditionalFormatting sqref="A18:AF18 AH18:AI18">
    <cfRule type="expression" dxfId="830" priority="40" stopIfTrue="1">
      <formula>$A18&lt;&gt;""</formula>
    </cfRule>
  </conditionalFormatting>
  <conditionalFormatting sqref="AG18">
    <cfRule type="expression" dxfId="829" priority="39" stopIfTrue="1">
      <formula>$A18&lt;&gt;""</formula>
    </cfRule>
  </conditionalFormatting>
  <conditionalFormatting sqref="A19:AF19 AH19:AI19">
    <cfRule type="expression" dxfId="828" priority="38" stopIfTrue="1">
      <formula>$A19&lt;&gt;""</formula>
    </cfRule>
  </conditionalFormatting>
  <conditionalFormatting sqref="AG19">
    <cfRule type="expression" dxfId="827" priority="37" stopIfTrue="1">
      <formula>$A19&lt;&gt;""</formula>
    </cfRule>
  </conditionalFormatting>
  <conditionalFormatting sqref="A20:AF20 AH20:AI20">
    <cfRule type="expression" dxfId="826" priority="36" stopIfTrue="1">
      <formula>$A20&lt;&gt;""</formula>
    </cfRule>
  </conditionalFormatting>
  <conditionalFormatting sqref="AG20">
    <cfRule type="expression" dxfId="825" priority="35" stopIfTrue="1">
      <formula>$A20&lt;&gt;""</formula>
    </cfRule>
  </conditionalFormatting>
  <conditionalFormatting sqref="A21:AF21 AH21:AI21">
    <cfRule type="expression" dxfId="824" priority="34" stopIfTrue="1">
      <formula>$A21&lt;&gt;""</formula>
    </cfRule>
  </conditionalFormatting>
  <conditionalFormatting sqref="AG21">
    <cfRule type="expression" dxfId="823" priority="33" stopIfTrue="1">
      <formula>$A21&lt;&gt;""</formula>
    </cfRule>
  </conditionalFormatting>
  <conditionalFormatting sqref="A22:AF22 AH22:AI22">
    <cfRule type="expression" dxfId="822" priority="32" stopIfTrue="1">
      <formula>$A22&lt;&gt;""</formula>
    </cfRule>
  </conditionalFormatting>
  <conditionalFormatting sqref="AG22">
    <cfRule type="expression" dxfId="821" priority="31" stopIfTrue="1">
      <formula>$A22&lt;&gt;""</formula>
    </cfRule>
  </conditionalFormatting>
  <conditionalFormatting sqref="A23:AF23 AH23:AI23">
    <cfRule type="expression" dxfId="820" priority="30" stopIfTrue="1">
      <formula>$A23&lt;&gt;""</formula>
    </cfRule>
  </conditionalFormatting>
  <conditionalFormatting sqref="AG23">
    <cfRule type="expression" dxfId="819" priority="29" stopIfTrue="1">
      <formula>$A23&lt;&gt;""</formula>
    </cfRule>
  </conditionalFormatting>
  <conditionalFormatting sqref="A24:AF24 AH24:AI24">
    <cfRule type="expression" dxfId="818" priority="28" stopIfTrue="1">
      <formula>$A24&lt;&gt;""</formula>
    </cfRule>
  </conditionalFormatting>
  <conditionalFormatting sqref="AG24">
    <cfRule type="expression" dxfId="817" priority="27" stopIfTrue="1">
      <formula>$A24&lt;&gt;""</formula>
    </cfRule>
  </conditionalFormatting>
  <conditionalFormatting sqref="A25:AF25 AH25:AI25">
    <cfRule type="expression" dxfId="816" priority="26" stopIfTrue="1">
      <formula>$A25&lt;&gt;""</formula>
    </cfRule>
  </conditionalFormatting>
  <conditionalFormatting sqref="AG25">
    <cfRule type="expression" dxfId="815" priority="25" stopIfTrue="1">
      <formula>$A25&lt;&gt;""</formula>
    </cfRule>
  </conditionalFormatting>
  <conditionalFormatting sqref="A26:AF26 AH26:AI26">
    <cfRule type="expression" dxfId="814" priority="24" stopIfTrue="1">
      <formula>$A26&lt;&gt;""</formula>
    </cfRule>
  </conditionalFormatting>
  <conditionalFormatting sqref="AG26">
    <cfRule type="expression" dxfId="813" priority="23" stopIfTrue="1">
      <formula>$A26&lt;&gt;""</formula>
    </cfRule>
  </conditionalFormatting>
  <conditionalFormatting sqref="A27:AF27 AH27:AI27">
    <cfRule type="expression" dxfId="812" priority="22" stopIfTrue="1">
      <formula>$A27&lt;&gt;""</formula>
    </cfRule>
  </conditionalFormatting>
  <conditionalFormatting sqref="AG27">
    <cfRule type="expression" dxfId="811" priority="21" stopIfTrue="1">
      <formula>$A27&lt;&gt;""</formula>
    </cfRule>
  </conditionalFormatting>
  <conditionalFormatting sqref="A28:AF28 AH28:AI28">
    <cfRule type="expression" dxfId="810" priority="20" stopIfTrue="1">
      <formula>$A28&lt;&gt;""</formula>
    </cfRule>
  </conditionalFormatting>
  <conditionalFormatting sqref="AG28">
    <cfRule type="expression" dxfId="809" priority="19" stopIfTrue="1">
      <formula>$A28&lt;&gt;""</formula>
    </cfRule>
  </conditionalFormatting>
  <conditionalFormatting sqref="A29:AF29 AH29:AI29">
    <cfRule type="expression" dxfId="808" priority="18" stopIfTrue="1">
      <formula>$A29&lt;&gt;""</formula>
    </cfRule>
  </conditionalFormatting>
  <conditionalFormatting sqref="AG29">
    <cfRule type="expression" dxfId="807" priority="17" stopIfTrue="1">
      <formula>$A29&lt;&gt;""</formula>
    </cfRule>
  </conditionalFormatting>
  <conditionalFormatting sqref="A30:AF30 AH30:AI30">
    <cfRule type="expression" dxfId="806" priority="16" stopIfTrue="1">
      <formula>$A30&lt;&gt;""</formula>
    </cfRule>
  </conditionalFormatting>
  <conditionalFormatting sqref="AG30">
    <cfRule type="expression" dxfId="805" priority="15" stopIfTrue="1">
      <formula>$A30&lt;&gt;""</formula>
    </cfRule>
  </conditionalFormatting>
  <conditionalFormatting sqref="A31:AF31 AH31:AI31">
    <cfRule type="expression" dxfId="804" priority="14" stopIfTrue="1">
      <formula>$A31&lt;&gt;""</formula>
    </cfRule>
  </conditionalFormatting>
  <conditionalFormatting sqref="AG31">
    <cfRule type="expression" dxfId="803" priority="13" stopIfTrue="1">
      <formula>$A31&lt;&gt;""</formula>
    </cfRule>
  </conditionalFormatting>
  <conditionalFormatting sqref="A32:AF32 AH32:AI32">
    <cfRule type="expression" dxfId="802" priority="12" stopIfTrue="1">
      <formula>$A32&lt;&gt;""</formula>
    </cfRule>
  </conditionalFormatting>
  <conditionalFormatting sqref="AG32">
    <cfRule type="expression" dxfId="801" priority="11" stopIfTrue="1">
      <formula>$A32&lt;&gt;""</formula>
    </cfRule>
  </conditionalFormatting>
  <conditionalFormatting sqref="A33:AF33 AH33:AI33">
    <cfRule type="expression" dxfId="800" priority="10" stopIfTrue="1">
      <formula>$A33&lt;&gt;""</formula>
    </cfRule>
  </conditionalFormatting>
  <conditionalFormatting sqref="AG33">
    <cfRule type="expression" dxfId="799" priority="9" stopIfTrue="1">
      <formula>$A33&lt;&gt;""</formula>
    </cfRule>
  </conditionalFormatting>
  <conditionalFormatting sqref="A34:AF34 AH34:AI34">
    <cfRule type="expression" dxfId="798" priority="8" stopIfTrue="1">
      <formula>$A34&lt;&gt;""</formula>
    </cfRule>
  </conditionalFormatting>
  <conditionalFormatting sqref="AG34">
    <cfRule type="expression" dxfId="797" priority="7" stopIfTrue="1">
      <formula>$A34&lt;&gt;""</formula>
    </cfRule>
  </conditionalFormatting>
  <conditionalFormatting sqref="A35:AF35 AH35:AI35">
    <cfRule type="expression" dxfId="796" priority="6" stopIfTrue="1">
      <formula>$A35&lt;&gt;""</formula>
    </cfRule>
  </conditionalFormatting>
  <conditionalFormatting sqref="AG35">
    <cfRule type="expression" dxfId="795" priority="5" stopIfTrue="1">
      <formula>$A35&lt;&gt;""</formula>
    </cfRule>
  </conditionalFormatting>
  <conditionalFormatting sqref="A36:AF36 AH36:AI36">
    <cfRule type="expression" dxfId="794" priority="4" stopIfTrue="1">
      <formula>$A36&lt;&gt;""</formula>
    </cfRule>
  </conditionalFormatting>
  <conditionalFormatting sqref="AG36">
    <cfRule type="expression" dxfId="793" priority="3" stopIfTrue="1">
      <formula>$A36&lt;&gt;""</formula>
    </cfRule>
  </conditionalFormatting>
  <conditionalFormatting sqref="A7:AF7 AH7:AI7">
    <cfRule type="expression" dxfId="792" priority="2" stopIfTrue="1">
      <formula>$A7&lt;&gt;""</formula>
    </cfRule>
  </conditionalFormatting>
  <conditionalFormatting sqref="AG7">
    <cfRule type="expression" dxfId="79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561</v>
      </c>
      <c r="C7" s="43" t="s">
        <v>79</v>
      </c>
      <c r="D7" s="58">
        <f>SUM($D$8:$D$36)</f>
        <v>369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203</v>
      </c>
      <c r="I7" s="58">
        <f>SUM($I$8:$I$36)</f>
        <v>33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133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0</v>
      </c>
      <c r="AI7" s="58">
        <f>SUM($AI$8:$AI$36)</f>
        <v>0</v>
      </c>
    </row>
    <row r="8" spans="1:35" s="10" customFormat="1" ht="12" customHeight="1">
      <c r="A8" s="49" t="s">
        <v>122</v>
      </c>
      <c r="B8" s="50" t="s">
        <v>128</v>
      </c>
      <c r="C8" s="49" t="s">
        <v>129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127</v>
      </c>
      <c r="B9" s="50" t="s">
        <v>141</v>
      </c>
      <c r="C9" s="49" t="s">
        <v>158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183</v>
      </c>
      <c r="B10" s="50" t="s">
        <v>169</v>
      </c>
      <c r="C10" s="49" t="s">
        <v>170</v>
      </c>
      <c r="D10" s="39">
        <f>SUM(E10:AI10)</f>
        <v>68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68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122</v>
      </c>
      <c r="B11" s="50" t="s">
        <v>190</v>
      </c>
      <c r="C11" s="49" t="s">
        <v>200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127</v>
      </c>
      <c r="B12" s="50" t="s">
        <v>212</v>
      </c>
      <c r="C12" s="49" t="s">
        <v>214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127</v>
      </c>
      <c r="B13" s="50" t="s">
        <v>220</v>
      </c>
      <c r="C13" s="49" t="s">
        <v>221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127</v>
      </c>
      <c r="B14" s="50" t="s">
        <v>226</v>
      </c>
      <c r="C14" s="49" t="s">
        <v>227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127</v>
      </c>
      <c r="B15" s="50" t="s">
        <v>231</v>
      </c>
      <c r="C15" s="49" t="s">
        <v>232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239</v>
      </c>
      <c r="B16" s="50" t="s">
        <v>240</v>
      </c>
      <c r="C16" s="49" t="s">
        <v>241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127</v>
      </c>
      <c r="B17" s="50" t="s">
        <v>257</v>
      </c>
      <c r="C17" s="49" t="s">
        <v>256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127</v>
      </c>
      <c r="B18" s="50" t="s">
        <v>260</v>
      </c>
      <c r="C18" s="49" t="s">
        <v>261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122</v>
      </c>
      <c r="B19" s="50" t="s">
        <v>293</v>
      </c>
      <c r="C19" s="49" t="s">
        <v>282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127</v>
      </c>
      <c r="B20" s="50" t="s">
        <v>304</v>
      </c>
      <c r="C20" s="49" t="s">
        <v>301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122</v>
      </c>
      <c r="B21" s="50" t="s">
        <v>327</v>
      </c>
      <c r="C21" s="49" t="s">
        <v>319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183</v>
      </c>
      <c r="B22" s="50" t="s">
        <v>335</v>
      </c>
      <c r="C22" s="49" t="s">
        <v>338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127</v>
      </c>
      <c r="B23" s="50" t="s">
        <v>363</v>
      </c>
      <c r="C23" s="49" t="s">
        <v>360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183</v>
      </c>
      <c r="B24" s="50" t="s">
        <v>370</v>
      </c>
      <c r="C24" s="49" t="s">
        <v>373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127</v>
      </c>
      <c r="B25" s="50" t="s">
        <v>384</v>
      </c>
      <c r="C25" s="49" t="s">
        <v>387</v>
      </c>
      <c r="D25" s="39">
        <f>SUM(E25:AI25)</f>
        <v>301</v>
      </c>
      <c r="E25" s="39">
        <v>0</v>
      </c>
      <c r="F25" s="39">
        <v>0</v>
      </c>
      <c r="G25" s="39">
        <v>0</v>
      </c>
      <c r="H25" s="39">
        <v>203</v>
      </c>
      <c r="I25" s="39">
        <v>33</v>
      </c>
      <c r="J25" s="39">
        <v>0</v>
      </c>
      <c r="K25" s="39">
        <v>0</v>
      </c>
      <c r="L25" s="39">
        <v>0</v>
      </c>
      <c r="M25" s="39">
        <v>0</v>
      </c>
      <c r="N25" s="39">
        <v>65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127</v>
      </c>
      <c r="B26" s="50" t="s">
        <v>399</v>
      </c>
      <c r="C26" s="49" t="s">
        <v>396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127</v>
      </c>
      <c r="B27" s="50" t="s">
        <v>413</v>
      </c>
      <c r="C27" s="49" t="s">
        <v>414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127</v>
      </c>
      <c r="B28" s="50" t="s">
        <v>418</v>
      </c>
      <c r="C28" s="49" t="s">
        <v>419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127</v>
      </c>
      <c r="B29" s="50" t="s">
        <v>436</v>
      </c>
      <c r="C29" s="49" t="s">
        <v>437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122</v>
      </c>
      <c r="B30" s="50" t="s">
        <v>448</v>
      </c>
      <c r="C30" s="49" t="s">
        <v>451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122</v>
      </c>
      <c r="B31" s="50" t="s">
        <v>454</v>
      </c>
      <c r="C31" s="49" t="s">
        <v>456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154</v>
      </c>
      <c r="B32" s="50" t="s">
        <v>463</v>
      </c>
      <c r="C32" s="49" t="s">
        <v>475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122</v>
      </c>
      <c r="B33" s="50" t="s">
        <v>488</v>
      </c>
      <c r="C33" s="49" t="s">
        <v>481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127</v>
      </c>
      <c r="B34" s="50" t="s">
        <v>514</v>
      </c>
      <c r="C34" s="49" t="s">
        <v>505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127</v>
      </c>
      <c r="B35" s="50" t="s">
        <v>521</v>
      </c>
      <c r="C35" s="49" t="s">
        <v>524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127</v>
      </c>
      <c r="B36" s="50" t="s">
        <v>545</v>
      </c>
      <c r="C36" s="49" t="s">
        <v>544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</row>
    <row r="38" spans="1:35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</row>
    <row r="39" spans="1:35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</row>
    <row r="40" spans="1:35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</row>
    <row r="41" spans="1:35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</row>
    <row r="42" spans="1:35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</row>
    <row r="43" spans="1:35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</row>
    <row r="44" spans="1:35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</row>
    <row r="45" spans="1:35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</row>
    <row r="46" spans="1:35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</row>
    <row r="47" spans="1:35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</row>
    <row r="48" spans="1:35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7:AH997 A37:AF997">
    <cfRule type="expression" dxfId="790" priority="63" stopIfTrue="1">
      <formula>$A37&lt;&gt;""</formula>
    </cfRule>
  </conditionalFormatting>
  <conditionalFormatting sqref="AG37:AG995">
    <cfRule type="expression" dxfId="788" priority="61" stopIfTrue="1">
      <formula>$A37&lt;&gt;""</formula>
    </cfRule>
  </conditionalFormatting>
  <conditionalFormatting sqref="A8:AF8 AH8:AI8">
    <cfRule type="expression" dxfId="787" priority="60" stopIfTrue="1">
      <formula>$A8&lt;&gt;""</formula>
    </cfRule>
  </conditionalFormatting>
  <conditionalFormatting sqref="AG8">
    <cfRule type="expression" dxfId="786" priority="59" stopIfTrue="1">
      <formula>$A8&lt;&gt;""</formula>
    </cfRule>
  </conditionalFormatting>
  <conditionalFormatting sqref="A9:AF9 AH9:AI9">
    <cfRule type="expression" dxfId="785" priority="58" stopIfTrue="1">
      <formula>$A9&lt;&gt;""</formula>
    </cfRule>
  </conditionalFormatting>
  <conditionalFormatting sqref="AG9">
    <cfRule type="expression" dxfId="784" priority="57" stopIfTrue="1">
      <formula>$A9&lt;&gt;""</formula>
    </cfRule>
  </conditionalFormatting>
  <conditionalFormatting sqref="A10:AF10 AH10:AI10">
    <cfRule type="expression" dxfId="783" priority="56" stopIfTrue="1">
      <formula>$A10&lt;&gt;""</formula>
    </cfRule>
  </conditionalFormatting>
  <conditionalFormatting sqref="AG10">
    <cfRule type="expression" dxfId="782" priority="55" stopIfTrue="1">
      <formula>$A10&lt;&gt;""</formula>
    </cfRule>
  </conditionalFormatting>
  <conditionalFormatting sqref="A11:AF11 AH11:AI11">
    <cfRule type="expression" dxfId="781" priority="54" stopIfTrue="1">
      <formula>$A11&lt;&gt;""</formula>
    </cfRule>
  </conditionalFormatting>
  <conditionalFormatting sqref="AG11">
    <cfRule type="expression" dxfId="780" priority="53" stopIfTrue="1">
      <formula>$A11&lt;&gt;""</formula>
    </cfRule>
  </conditionalFormatting>
  <conditionalFormatting sqref="A12:AF12 AH12:AI12">
    <cfRule type="expression" dxfId="779" priority="52" stopIfTrue="1">
      <formula>$A12&lt;&gt;""</formula>
    </cfRule>
  </conditionalFormatting>
  <conditionalFormatting sqref="AG12">
    <cfRule type="expression" dxfId="778" priority="51" stopIfTrue="1">
      <formula>$A12&lt;&gt;""</formula>
    </cfRule>
  </conditionalFormatting>
  <conditionalFormatting sqref="A13:AF13 AH13:AI13">
    <cfRule type="expression" dxfId="777" priority="50" stopIfTrue="1">
      <formula>$A13&lt;&gt;""</formula>
    </cfRule>
  </conditionalFormatting>
  <conditionalFormatting sqref="AG13">
    <cfRule type="expression" dxfId="776" priority="49" stopIfTrue="1">
      <formula>$A13&lt;&gt;""</formula>
    </cfRule>
  </conditionalFormatting>
  <conditionalFormatting sqref="A14:AF14 AH14:AI14">
    <cfRule type="expression" dxfId="775" priority="48" stopIfTrue="1">
      <formula>$A14&lt;&gt;""</formula>
    </cfRule>
  </conditionalFormatting>
  <conditionalFormatting sqref="AG14">
    <cfRule type="expression" dxfId="774" priority="47" stopIfTrue="1">
      <formula>$A14&lt;&gt;""</formula>
    </cfRule>
  </conditionalFormatting>
  <conditionalFormatting sqref="A15:AF15 AH15:AI15">
    <cfRule type="expression" dxfId="773" priority="46" stopIfTrue="1">
      <formula>$A15&lt;&gt;""</formula>
    </cfRule>
  </conditionalFormatting>
  <conditionalFormatting sqref="AG15">
    <cfRule type="expression" dxfId="772" priority="45" stopIfTrue="1">
      <formula>$A15&lt;&gt;""</formula>
    </cfRule>
  </conditionalFormatting>
  <conditionalFormatting sqref="A16:AF16 AH16:AI16">
    <cfRule type="expression" dxfId="771" priority="44" stopIfTrue="1">
      <formula>$A16&lt;&gt;""</formula>
    </cfRule>
  </conditionalFormatting>
  <conditionalFormatting sqref="AG16">
    <cfRule type="expression" dxfId="770" priority="43" stopIfTrue="1">
      <formula>$A16&lt;&gt;""</formula>
    </cfRule>
  </conditionalFormatting>
  <conditionalFormatting sqref="A17:AF17 AH17:AI17">
    <cfRule type="expression" dxfId="769" priority="42" stopIfTrue="1">
      <formula>$A17&lt;&gt;""</formula>
    </cfRule>
  </conditionalFormatting>
  <conditionalFormatting sqref="AG17">
    <cfRule type="expression" dxfId="768" priority="41" stopIfTrue="1">
      <formula>$A17&lt;&gt;""</formula>
    </cfRule>
  </conditionalFormatting>
  <conditionalFormatting sqref="A18:AF18 AH18:AI18">
    <cfRule type="expression" dxfId="767" priority="40" stopIfTrue="1">
      <formula>$A18&lt;&gt;""</formula>
    </cfRule>
  </conditionalFormatting>
  <conditionalFormatting sqref="AG18">
    <cfRule type="expression" dxfId="766" priority="39" stopIfTrue="1">
      <formula>$A18&lt;&gt;""</formula>
    </cfRule>
  </conditionalFormatting>
  <conditionalFormatting sqref="A19:AF19 AH19:AI19">
    <cfRule type="expression" dxfId="765" priority="38" stopIfTrue="1">
      <formula>$A19&lt;&gt;""</formula>
    </cfRule>
  </conditionalFormatting>
  <conditionalFormatting sqref="AG19">
    <cfRule type="expression" dxfId="764" priority="37" stopIfTrue="1">
      <formula>$A19&lt;&gt;""</formula>
    </cfRule>
  </conditionalFormatting>
  <conditionalFormatting sqref="A20:AF20 AH20:AI20">
    <cfRule type="expression" dxfId="763" priority="36" stopIfTrue="1">
      <formula>$A20&lt;&gt;""</formula>
    </cfRule>
  </conditionalFormatting>
  <conditionalFormatting sqref="AG20">
    <cfRule type="expression" dxfId="762" priority="35" stopIfTrue="1">
      <formula>$A20&lt;&gt;""</formula>
    </cfRule>
  </conditionalFormatting>
  <conditionalFormatting sqref="A21:AF21 AH21:AI21">
    <cfRule type="expression" dxfId="761" priority="34" stopIfTrue="1">
      <formula>$A21&lt;&gt;""</formula>
    </cfRule>
  </conditionalFormatting>
  <conditionalFormatting sqref="AG21">
    <cfRule type="expression" dxfId="760" priority="33" stopIfTrue="1">
      <formula>$A21&lt;&gt;""</formula>
    </cfRule>
  </conditionalFormatting>
  <conditionalFormatting sqref="A22:AF22 AH22:AI22">
    <cfRule type="expression" dxfId="759" priority="32" stopIfTrue="1">
      <formula>$A22&lt;&gt;""</formula>
    </cfRule>
  </conditionalFormatting>
  <conditionalFormatting sqref="AG22">
    <cfRule type="expression" dxfId="758" priority="31" stopIfTrue="1">
      <formula>$A22&lt;&gt;""</formula>
    </cfRule>
  </conditionalFormatting>
  <conditionalFormatting sqref="A23:AF23 AH23:AI23">
    <cfRule type="expression" dxfId="757" priority="30" stopIfTrue="1">
      <formula>$A23&lt;&gt;""</formula>
    </cfRule>
  </conditionalFormatting>
  <conditionalFormatting sqref="AG23">
    <cfRule type="expression" dxfId="756" priority="29" stopIfTrue="1">
      <formula>$A23&lt;&gt;""</formula>
    </cfRule>
  </conditionalFormatting>
  <conditionalFormatting sqref="A24:AF24 AH24:AI24">
    <cfRule type="expression" dxfId="755" priority="28" stopIfTrue="1">
      <formula>$A24&lt;&gt;""</formula>
    </cfRule>
  </conditionalFormatting>
  <conditionalFormatting sqref="AG24">
    <cfRule type="expression" dxfId="754" priority="27" stopIfTrue="1">
      <formula>$A24&lt;&gt;""</formula>
    </cfRule>
  </conditionalFormatting>
  <conditionalFormatting sqref="A25:AF25 AH25:AI25">
    <cfRule type="expression" dxfId="753" priority="26" stopIfTrue="1">
      <formula>$A25&lt;&gt;""</formula>
    </cfRule>
  </conditionalFormatting>
  <conditionalFormatting sqref="AG25">
    <cfRule type="expression" dxfId="752" priority="25" stopIfTrue="1">
      <formula>$A25&lt;&gt;""</formula>
    </cfRule>
  </conditionalFormatting>
  <conditionalFormatting sqref="A26:AF26 AH26:AI26">
    <cfRule type="expression" dxfId="751" priority="24" stopIfTrue="1">
      <formula>$A26&lt;&gt;""</formula>
    </cfRule>
  </conditionalFormatting>
  <conditionalFormatting sqref="AG26">
    <cfRule type="expression" dxfId="750" priority="23" stopIfTrue="1">
      <formula>$A26&lt;&gt;""</formula>
    </cfRule>
  </conditionalFormatting>
  <conditionalFormatting sqref="A27:AF27 AH27:AI27">
    <cfRule type="expression" dxfId="749" priority="22" stopIfTrue="1">
      <formula>$A27&lt;&gt;""</formula>
    </cfRule>
  </conditionalFormatting>
  <conditionalFormatting sqref="AG27">
    <cfRule type="expression" dxfId="748" priority="21" stopIfTrue="1">
      <formula>$A27&lt;&gt;""</formula>
    </cfRule>
  </conditionalFormatting>
  <conditionalFormatting sqref="A28:AF28 AH28:AI28">
    <cfRule type="expression" dxfId="747" priority="20" stopIfTrue="1">
      <formula>$A28&lt;&gt;""</formula>
    </cfRule>
  </conditionalFormatting>
  <conditionalFormatting sqref="AG28">
    <cfRule type="expression" dxfId="746" priority="19" stopIfTrue="1">
      <formula>$A28&lt;&gt;""</formula>
    </cfRule>
  </conditionalFormatting>
  <conditionalFormatting sqref="A29:AF29 AH29:AI29">
    <cfRule type="expression" dxfId="745" priority="18" stopIfTrue="1">
      <formula>$A29&lt;&gt;""</formula>
    </cfRule>
  </conditionalFormatting>
  <conditionalFormatting sqref="AG29">
    <cfRule type="expression" dxfId="744" priority="17" stopIfTrue="1">
      <formula>$A29&lt;&gt;""</formula>
    </cfRule>
  </conditionalFormatting>
  <conditionalFormatting sqref="A30:AF30 AH30:AI30">
    <cfRule type="expression" dxfId="743" priority="16" stopIfTrue="1">
      <formula>$A30&lt;&gt;""</formula>
    </cfRule>
  </conditionalFormatting>
  <conditionalFormatting sqref="AG30">
    <cfRule type="expression" dxfId="742" priority="15" stopIfTrue="1">
      <formula>$A30&lt;&gt;""</formula>
    </cfRule>
  </conditionalFormatting>
  <conditionalFormatting sqref="A31:AF31 AH31:AI31">
    <cfRule type="expression" dxfId="741" priority="14" stopIfTrue="1">
      <formula>$A31&lt;&gt;""</formula>
    </cfRule>
  </conditionalFormatting>
  <conditionalFormatting sqref="AG31">
    <cfRule type="expression" dxfId="740" priority="13" stopIfTrue="1">
      <formula>$A31&lt;&gt;""</formula>
    </cfRule>
  </conditionalFormatting>
  <conditionalFormatting sqref="A32:AF32 AH32:AI32">
    <cfRule type="expression" dxfId="739" priority="12" stopIfTrue="1">
      <formula>$A32&lt;&gt;""</formula>
    </cfRule>
  </conditionalFormatting>
  <conditionalFormatting sqref="AG32">
    <cfRule type="expression" dxfId="738" priority="11" stopIfTrue="1">
      <formula>$A32&lt;&gt;""</formula>
    </cfRule>
  </conditionalFormatting>
  <conditionalFormatting sqref="A33:AF33 AH33:AI33">
    <cfRule type="expression" dxfId="737" priority="10" stopIfTrue="1">
      <formula>$A33&lt;&gt;""</formula>
    </cfRule>
  </conditionalFormatting>
  <conditionalFormatting sqref="AG33">
    <cfRule type="expression" dxfId="736" priority="9" stopIfTrue="1">
      <formula>$A33&lt;&gt;""</formula>
    </cfRule>
  </conditionalFormatting>
  <conditionalFormatting sqref="A34:AF34 AH34:AI34">
    <cfRule type="expression" dxfId="735" priority="8" stopIfTrue="1">
      <formula>$A34&lt;&gt;""</formula>
    </cfRule>
  </conditionalFormatting>
  <conditionalFormatting sqref="AG34">
    <cfRule type="expression" dxfId="734" priority="7" stopIfTrue="1">
      <formula>$A34&lt;&gt;""</formula>
    </cfRule>
  </conditionalFormatting>
  <conditionalFormatting sqref="A35:AF35 AH35:AI35">
    <cfRule type="expression" dxfId="733" priority="6" stopIfTrue="1">
      <formula>$A35&lt;&gt;""</formula>
    </cfRule>
  </conditionalFormatting>
  <conditionalFormatting sqref="AG35">
    <cfRule type="expression" dxfId="732" priority="5" stopIfTrue="1">
      <formula>$A35&lt;&gt;""</formula>
    </cfRule>
  </conditionalFormatting>
  <conditionalFormatting sqref="A36:AF36 AH36:AI36">
    <cfRule type="expression" dxfId="731" priority="4" stopIfTrue="1">
      <formula>$A36&lt;&gt;""</formula>
    </cfRule>
  </conditionalFormatting>
  <conditionalFormatting sqref="AG36">
    <cfRule type="expression" dxfId="730" priority="3" stopIfTrue="1">
      <formula>$A36&lt;&gt;""</formula>
    </cfRule>
  </conditionalFormatting>
  <conditionalFormatting sqref="A7:AF7 AH7:AI7">
    <cfRule type="expression" dxfId="729" priority="2" stopIfTrue="1">
      <formula>$A7&lt;&gt;""</formula>
    </cfRule>
  </conditionalFormatting>
  <conditionalFormatting sqref="AG7">
    <cfRule type="expression" dxfId="72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122</v>
      </c>
      <c r="B7" s="44" t="s">
        <v>561</v>
      </c>
      <c r="C7" s="43" t="s">
        <v>79</v>
      </c>
      <c r="D7" s="58">
        <f>SUM($D$8:$D$36)</f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58">
        <f>SUM($AF$8:$AF$36)</f>
        <v>0</v>
      </c>
      <c r="AG7" s="67">
        <v>0</v>
      </c>
      <c r="AH7" s="67">
        <v>0</v>
      </c>
      <c r="AI7" s="58">
        <f>SUM($AI$8:$AI$36)</f>
        <v>0</v>
      </c>
    </row>
    <row r="8" spans="1:35" s="10" customFormat="1" ht="12" customHeight="1">
      <c r="A8" s="49" t="s">
        <v>122</v>
      </c>
      <c r="B8" s="50" t="s">
        <v>125</v>
      </c>
      <c r="C8" s="49" t="s">
        <v>130</v>
      </c>
      <c r="D8" s="39">
        <f>SUM(E8:AI8)</f>
        <v>0</v>
      </c>
      <c r="E8" s="68">
        <f>E7</f>
        <v>0</v>
      </c>
      <c r="F8" s="68">
        <f t="shared" ref="F8:AE17" si="0">F7</f>
        <v>0</v>
      </c>
      <c r="G8" s="68">
        <f t="shared" si="0"/>
        <v>0</v>
      </c>
      <c r="H8" s="68">
        <f t="shared" si="0"/>
        <v>0</v>
      </c>
      <c r="I8" s="68">
        <f t="shared" si="0"/>
        <v>0</v>
      </c>
      <c r="J8" s="68">
        <f t="shared" si="0"/>
        <v>0</v>
      </c>
      <c r="K8" s="68">
        <f t="shared" si="0"/>
        <v>0</v>
      </c>
      <c r="L8" s="68">
        <f t="shared" si="0"/>
        <v>0</v>
      </c>
      <c r="M8" s="68">
        <f t="shared" si="0"/>
        <v>0</v>
      </c>
      <c r="N8" s="68">
        <f t="shared" si="0"/>
        <v>0</v>
      </c>
      <c r="O8" s="68">
        <f t="shared" si="0"/>
        <v>0</v>
      </c>
      <c r="P8" s="68">
        <f t="shared" si="0"/>
        <v>0</v>
      </c>
      <c r="Q8" s="68">
        <f t="shared" si="0"/>
        <v>0</v>
      </c>
      <c r="R8" s="68">
        <f t="shared" si="0"/>
        <v>0</v>
      </c>
      <c r="S8" s="68">
        <f t="shared" si="0"/>
        <v>0</v>
      </c>
      <c r="T8" s="68">
        <f t="shared" si="0"/>
        <v>0</v>
      </c>
      <c r="U8" s="68">
        <f t="shared" si="0"/>
        <v>0</v>
      </c>
      <c r="V8" s="68">
        <f t="shared" si="0"/>
        <v>0</v>
      </c>
      <c r="W8" s="68">
        <f t="shared" si="0"/>
        <v>0</v>
      </c>
      <c r="X8" s="68">
        <f t="shared" si="0"/>
        <v>0</v>
      </c>
      <c r="Y8" s="68">
        <f t="shared" si="0"/>
        <v>0</v>
      </c>
      <c r="Z8" s="68">
        <f t="shared" si="0"/>
        <v>0</v>
      </c>
      <c r="AA8" s="68">
        <f t="shared" si="0"/>
        <v>0</v>
      </c>
      <c r="AB8" s="68">
        <f t="shared" si="0"/>
        <v>0</v>
      </c>
      <c r="AC8" s="68">
        <f t="shared" si="0"/>
        <v>0</v>
      </c>
      <c r="AD8" s="68">
        <f t="shared" si="0"/>
        <v>0</v>
      </c>
      <c r="AE8" s="68">
        <f t="shared" si="0"/>
        <v>0</v>
      </c>
      <c r="AF8" s="39">
        <v>0</v>
      </c>
      <c r="AG8" s="68">
        <f>AG7</f>
        <v>0</v>
      </c>
      <c r="AH8" s="68">
        <f>AH7</f>
        <v>0</v>
      </c>
      <c r="AI8" s="39">
        <v>0</v>
      </c>
    </row>
    <row r="9" spans="1:35" s="10" customFormat="1" ht="12" customHeight="1">
      <c r="A9" s="49" t="s">
        <v>159</v>
      </c>
      <c r="B9" s="50" t="s">
        <v>155</v>
      </c>
      <c r="C9" s="49" t="s">
        <v>160</v>
      </c>
      <c r="D9" s="39">
        <f>SUM(E9:AI9)</f>
        <v>0</v>
      </c>
      <c r="E9" s="68">
        <f>E8</f>
        <v>0</v>
      </c>
      <c r="F9" s="68">
        <f t="shared" si="0"/>
        <v>0</v>
      </c>
      <c r="G9" s="68">
        <f t="shared" si="0"/>
        <v>0</v>
      </c>
      <c r="H9" s="68">
        <f t="shared" si="0"/>
        <v>0</v>
      </c>
      <c r="I9" s="68">
        <f t="shared" si="0"/>
        <v>0</v>
      </c>
      <c r="J9" s="68">
        <f t="shared" si="0"/>
        <v>0</v>
      </c>
      <c r="K9" s="68">
        <f t="shared" si="0"/>
        <v>0</v>
      </c>
      <c r="L9" s="68">
        <f t="shared" si="0"/>
        <v>0</v>
      </c>
      <c r="M9" s="68">
        <f t="shared" si="0"/>
        <v>0</v>
      </c>
      <c r="N9" s="68">
        <f t="shared" si="0"/>
        <v>0</v>
      </c>
      <c r="O9" s="68">
        <f t="shared" si="0"/>
        <v>0</v>
      </c>
      <c r="P9" s="68">
        <f t="shared" si="0"/>
        <v>0</v>
      </c>
      <c r="Q9" s="68">
        <f t="shared" si="0"/>
        <v>0</v>
      </c>
      <c r="R9" s="68">
        <f t="shared" si="0"/>
        <v>0</v>
      </c>
      <c r="S9" s="68">
        <f t="shared" si="0"/>
        <v>0</v>
      </c>
      <c r="T9" s="68">
        <f t="shared" si="0"/>
        <v>0</v>
      </c>
      <c r="U9" s="68">
        <f t="shared" si="0"/>
        <v>0</v>
      </c>
      <c r="V9" s="68">
        <f t="shared" si="0"/>
        <v>0</v>
      </c>
      <c r="W9" s="68">
        <f t="shared" si="0"/>
        <v>0</v>
      </c>
      <c r="X9" s="68">
        <f t="shared" si="0"/>
        <v>0</v>
      </c>
      <c r="Y9" s="68">
        <f t="shared" si="0"/>
        <v>0</v>
      </c>
      <c r="Z9" s="68">
        <f t="shared" si="0"/>
        <v>0</v>
      </c>
      <c r="AA9" s="68">
        <f t="shared" si="0"/>
        <v>0</v>
      </c>
      <c r="AB9" s="68">
        <f t="shared" si="0"/>
        <v>0</v>
      </c>
      <c r="AC9" s="68">
        <f t="shared" si="0"/>
        <v>0</v>
      </c>
      <c r="AD9" s="68">
        <f t="shared" si="0"/>
        <v>0</v>
      </c>
      <c r="AE9" s="68">
        <f t="shared" si="0"/>
        <v>0</v>
      </c>
      <c r="AF9" s="39">
        <v>0</v>
      </c>
      <c r="AG9" s="68">
        <f>AG8</f>
        <v>0</v>
      </c>
      <c r="AH9" s="68">
        <f>AH8</f>
        <v>0</v>
      </c>
      <c r="AI9" s="39">
        <v>0</v>
      </c>
    </row>
    <row r="10" spans="1:35" s="10" customFormat="1" ht="12" customHeight="1">
      <c r="A10" s="49" t="s">
        <v>127</v>
      </c>
      <c r="B10" s="50" t="s">
        <v>184</v>
      </c>
      <c r="C10" s="49" t="s">
        <v>170</v>
      </c>
      <c r="D10" s="39">
        <f>SUM(E10:AI10)</f>
        <v>0</v>
      </c>
      <c r="E10" s="68">
        <f>E9</f>
        <v>0</v>
      </c>
      <c r="F10" s="68">
        <f t="shared" si="0"/>
        <v>0</v>
      </c>
      <c r="G10" s="68">
        <f t="shared" si="0"/>
        <v>0</v>
      </c>
      <c r="H10" s="68">
        <f t="shared" si="0"/>
        <v>0</v>
      </c>
      <c r="I10" s="68">
        <f t="shared" si="0"/>
        <v>0</v>
      </c>
      <c r="J10" s="68">
        <f t="shared" si="0"/>
        <v>0</v>
      </c>
      <c r="K10" s="68">
        <f t="shared" si="0"/>
        <v>0</v>
      </c>
      <c r="L10" s="68">
        <f t="shared" si="0"/>
        <v>0</v>
      </c>
      <c r="M10" s="68">
        <f t="shared" si="0"/>
        <v>0</v>
      </c>
      <c r="N10" s="68">
        <f t="shared" si="0"/>
        <v>0</v>
      </c>
      <c r="O10" s="68">
        <f t="shared" si="0"/>
        <v>0</v>
      </c>
      <c r="P10" s="68">
        <f t="shared" si="0"/>
        <v>0</v>
      </c>
      <c r="Q10" s="68">
        <f t="shared" si="0"/>
        <v>0</v>
      </c>
      <c r="R10" s="68">
        <f t="shared" si="0"/>
        <v>0</v>
      </c>
      <c r="S10" s="68">
        <f t="shared" si="0"/>
        <v>0</v>
      </c>
      <c r="T10" s="68">
        <f t="shared" si="0"/>
        <v>0</v>
      </c>
      <c r="U10" s="68">
        <f t="shared" si="0"/>
        <v>0</v>
      </c>
      <c r="V10" s="68">
        <f t="shared" si="0"/>
        <v>0</v>
      </c>
      <c r="W10" s="68">
        <f t="shared" si="0"/>
        <v>0</v>
      </c>
      <c r="X10" s="68">
        <f t="shared" si="0"/>
        <v>0</v>
      </c>
      <c r="Y10" s="68">
        <f t="shared" si="0"/>
        <v>0</v>
      </c>
      <c r="Z10" s="68">
        <f t="shared" si="0"/>
        <v>0</v>
      </c>
      <c r="AA10" s="68">
        <f t="shared" si="0"/>
        <v>0</v>
      </c>
      <c r="AB10" s="68">
        <f t="shared" si="0"/>
        <v>0</v>
      </c>
      <c r="AC10" s="68">
        <f t="shared" si="0"/>
        <v>0</v>
      </c>
      <c r="AD10" s="68">
        <f t="shared" si="0"/>
        <v>0</v>
      </c>
      <c r="AE10" s="68">
        <f t="shared" si="0"/>
        <v>0</v>
      </c>
      <c r="AF10" s="39">
        <v>0</v>
      </c>
      <c r="AG10" s="68">
        <f>AG9</f>
        <v>0</v>
      </c>
      <c r="AH10" s="68">
        <f>AH9</f>
        <v>0</v>
      </c>
      <c r="AI10" s="39">
        <v>0</v>
      </c>
    </row>
    <row r="11" spans="1:35" s="10" customFormat="1" ht="12" customHeight="1">
      <c r="A11" s="49" t="s">
        <v>127</v>
      </c>
      <c r="B11" s="50" t="s">
        <v>201</v>
      </c>
      <c r="C11" s="49" t="s">
        <v>193</v>
      </c>
      <c r="D11" s="39">
        <f>SUM(E11:AI11)</f>
        <v>0</v>
      </c>
      <c r="E11" s="68">
        <f>E10</f>
        <v>0</v>
      </c>
      <c r="F11" s="68">
        <f t="shared" si="0"/>
        <v>0</v>
      </c>
      <c r="G11" s="68">
        <f t="shared" si="0"/>
        <v>0</v>
      </c>
      <c r="H11" s="68">
        <f t="shared" si="0"/>
        <v>0</v>
      </c>
      <c r="I11" s="68">
        <f t="shared" si="0"/>
        <v>0</v>
      </c>
      <c r="J11" s="68">
        <f t="shared" si="0"/>
        <v>0</v>
      </c>
      <c r="K11" s="68">
        <f t="shared" si="0"/>
        <v>0</v>
      </c>
      <c r="L11" s="68">
        <f t="shared" si="0"/>
        <v>0</v>
      </c>
      <c r="M11" s="68">
        <f t="shared" si="0"/>
        <v>0</v>
      </c>
      <c r="N11" s="68">
        <f t="shared" si="0"/>
        <v>0</v>
      </c>
      <c r="O11" s="68">
        <f t="shared" si="0"/>
        <v>0</v>
      </c>
      <c r="P11" s="68">
        <f t="shared" si="0"/>
        <v>0</v>
      </c>
      <c r="Q11" s="68">
        <f t="shared" si="0"/>
        <v>0</v>
      </c>
      <c r="R11" s="68">
        <f t="shared" si="0"/>
        <v>0</v>
      </c>
      <c r="S11" s="68">
        <f t="shared" si="0"/>
        <v>0</v>
      </c>
      <c r="T11" s="68">
        <f t="shared" si="0"/>
        <v>0</v>
      </c>
      <c r="U11" s="68">
        <f t="shared" si="0"/>
        <v>0</v>
      </c>
      <c r="V11" s="68">
        <f t="shared" si="0"/>
        <v>0</v>
      </c>
      <c r="W11" s="68">
        <f t="shared" si="0"/>
        <v>0</v>
      </c>
      <c r="X11" s="68">
        <f t="shared" si="0"/>
        <v>0</v>
      </c>
      <c r="Y11" s="68">
        <f t="shared" si="0"/>
        <v>0</v>
      </c>
      <c r="Z11" s="68">
        <f t="shared" si="0"/>
        <v>0</v>
      </c>
      <c r="AA11" s="68">
        <f t="shared" si="0"/>
        <v>0</v>
      </c>
      <c r="AB11" s="68">
        <f t="shared" si="0"/>
        <v>0</v>
      </c>
      <c r="AC11" s="68">
        <f t="shared" si="0"/>
        <v>0</v>
      </c>
      <c r="AD11" s="68">
        <f t="shared" si="0"/>
        <v>0</v>
      </c>
      <c r="AE11" s="68">
        <f t="shared" si="0"/>
        <v>0</v>
      </c>
      <c r="AF11" s="39">
        <v>0</v>
      </c>
      <c r="AG11" s="68">
        <f>AG10</f>
        <v>0</v>
      </c>
      <c r="AH11" s="68">
        <f>AH10</f>
        <v>0</v>
      </c>
      <c r="AI11" s="39">
        <v>0</v>
      </c>
    </row>
    <row r="12" spans="1:35" s="10" customFormat="1" ht="12" customHeight="1">
      <c r="A12" s="49" t="s">
        <v>159</v>
      </c>
      <c r="B12" s="50" t="s">
        <v>215</v>
      </c>
      <c r="C12" s="49" t="s">
        <v>216</v>
      </c>
      <c r="D12" s="39">
        <f>SUM(E12:AI12)</f>
        <v>0</v>
      </c>
      <c r="E12" s="68">
        <f>E11</f>
        <v>0</v>
      </c>
      <c r="F12" s="68">
        <f t="shared" si="0"/>
        <v>0</v>
      </c>
      <c r="G12" s="68">
        <f t="shared" si="0"/>
        <v>0</v>
      </c>
      <c r="H12" s="68">
        <f t="shared" si="0"/>
        <v>0</v>
      </c>
      <c r="I12" s="68">
        <f t="shared" si="0"/>
        <v>0</v>
      </c>
      <c r="J12" s="68">
        <f t="shared" si="0"/>
        <v>0</v>
      </c>
      <c r="K12" s="68">
        <f t="shared" si="0"/>
        <v>0</v>
      </c>
      <c r="L12" s="68">
        <f t="shared" si="0"/>
        <v>0</v>
      </c>
      <c r="M12" s="68">
        <f t="shared" si="0"/>
        <v>0</v>
      </c>
      <c r="N12" s="68">
        <f t="shared" si="0"/>
        <v>0</v>
      </c>
      <c r="O12" s="68">
        <f t="shared" si="0"/>
        <v>0</v>
      </c>
      <c r="P12" s="68">
        <f t="shared" si="0"/>
        <v>0</v>
      </c>
      <c r="Q12" s="68">
        <f t="shared" si="0"/>
        <v>0</v>
      </c>
      <c r="R12" s="68">
        <f t="shared" si="0"/>
        <v>0</v>
      </c>
      <c r="S12" s="68">
        <f t="shared" si="0"/>
        <v>0</v>
      </c>
      <c r="T12" s="68">
        <f t="shared" si="0"/>
        <v>0</v>
      </c>
      <c r="U12" s="68">
        <f t="shared" si="0"/>
        <v>0</v>
      </c>
      <c r="V12" s="68">
        <f t="shared" si="0"/>
        <v>0</v>
      </c>
      <c r="W12" s="68">
        <f t="shared" si="0"/>
        <v>0</v>
      </c>
      <c r="X12" s="68">
        <f t="shared" si="0"/>
        <v>0</v>
      </c>
      <c r="Y12" s="68">
        <f t="shared" si="0"/>
        <v>0</v>
      </c>
      <c r="Z12" s="68">
        <f t="shared" si="0"/>
        <v>0</v>
      </c>
      <c r="AA12" s="68">
        <f t="shared" si="0"/>
        <v>0</v>
      </c>
      <c r="AB12" s="68">
        <f t="shared" si="0"/>
        <v>0</v>
      </c>
      <c r="AC12" s="68">
        <f t="shared" si="0"/>
        <v>0</v>
      </c>
      <c r="AD12" s="68">
        <f t="shared" si="0"/>
        <v>0</v>
      </c>
      <c r="AE12" s="68">
        <f t="shared" si="0"/>
        <v>0</v>
      </c>
      <c r="AF12" s="39">
        <v>0</v>
      </c>
      <c r="AG12" s="68">
        <f>AG11</f>
        <v>0</v>
      </c>
      <c r="AH12" s="68">
        <f>AH11</f>
        <v>0</v>
      </c>
      <c r="AI12" s="39">
        <v>0</v>
      </c>
    </row>
    <row r="13" spans="1:35" s="10" customFormat="1" ht="12" customHeight="1">
      <c r="A13" s="49" t="s">
        <v>127</v>
      </c>
      <c r="B13" s="50" t="s">
        <v>220</v>
      </c>
      <c r="C13" s="49" t="s">
        <v>221</v>
      </c>
      <c r="D13" s="39">
        <f>SUM(E13:AI13)</f>
        <v>0</v>
      </c>
      <c r="E13" s="68">
        <f>E12</f>
        <v>0</v>
      </c>
      <c r="F13" s="68">
        <f t="shared" si="0"/>
        <v>0</v>
      </c>
      <c r="G13" s="68">
        <f t="shared" si="0"/>
        <v>0</v>
      </c>
      <c r="H13" s="68">
        <f t="shared" si="0"/>
        <v>0</v>
      </c>
      <c r="I13" s="68">
        <f t="shared" si="0"/>
        <v>0</v>
      </c>
      <c r="J13" s="68">
        <f t="shared" si="0"/>
        <v>0</v>
      </c>
      <c r="K13" s="68">
        <f t="shared" si="0"/>
        <v>0</v>
      </c>
      <c r="L13" s="68">
        <f t="shared" si="0"/>
        <v>0</v>
      </c>
      <c r="M13" s="68">
        <f t="shared" si="0"/>
        <v>0</v>
      </c>
      <c r="N13" s="68">
        <f t="shared" si="0"/>
        <v>0</v>
      </c>
      <c r="O13" s="68">
        <f t="shared" si="0"/>
        <v>0</v>
      </c>
      <c r="P13" s="68">
        <f t="shared" si="0"/>
        <v>0</v>
      </c>
      <c r="Q13" s="68">
        <f t="shared" si="0"/>
        <v>0</v>
      </c>
      <c r="R13" s="68">
        <f t="shared" si="0"/>
        <v>0</v>
      </c>
      <c r="S13" s="68">
        <f t="shared" si="0"/>
        <v>0</v>
      </c>
      <c r="T13" s="68">
        <f t="shared" si="0"/>
        <v>0</v>
      </c>
      <c r="U13" s="68">
        <f t="shared" si="0"/>
        <v>0</v>
      </c>
      <c r="V13" s="68">
        <f t="shared" si="0"/>
        <v>0</v>
      </c>
      <c r="W13" s="68">
        <f t="shared" si="0"/>
        <v>0</v>
      </c>
      <c r="X13" s="68">
        <f t="shared" si="0"/>
        <v>0</v>
      </c>
      <c r="Y13" s="68">
        <f t="shared" si="0"/>
        <v>0</v>
      </c>
      <c r="Z13" s="68">
        <f t="shared" si="0"/>
        <v>0</v>
      </c>
      <c r="AA13" s="68">
        <f t="shared" si="0"/>
        <v>0</v>
      </c>
      <c r="AB13" s="68">
        <f t="shared" si="0"/>
        <v>0</v>
      </c>
      <c r="AC13" s="68">
        <f t="shared" si="0"/>
        <v>0</v>
      </c>
      <c r="AD13" s="68">
        <f t="shared" si="0"/>
        <v>0</v>
      </c>
      <c r="AE13" s="68">
        <f t="shared" si="0"/>
        <v>0</v>
      </c>
      <c r="AF13" s="39">
        <v>0</v>
      </c>
      <c r="AG13" s="68">
        <f>AG12</f>
        <v>0</v>
      </c>
      <c r="AH13" s="68">
        <f>AH12</f>
        <v>0</v>
      </c>
      <c r="AI13" s="39">
        <v>0</v>
      </c>
    </row>
    <row r="14" spans="1:35" s="10" customFormat="1" ht="12" customHeight="1">
      <c r="A14" s="49" t="s">
        <v>122</v>
      </c>
      <c r="B14" s="50" t="s">
        <v>228</v>
      </c>
      <c r="C14" s="49" t="s">
        <v>227</v>
      </c>
      <c r="D14" s="39">
        <f>SUM(E14:AI14)</f>
        <v>0</v>
      </c>
      <c r="E14" s="68">
        <f>E13</f>
        <v>0</v>
      </c>
      <c r="F14" s="68">
        <f t="shared" si="0"/>
        <v>0</v>
      </c>
      <c r="G14" s="68">
        <f t="shared" si="0"/>
        <v>0</v>
      </c>
      <c r="H14" s="68">
        <f t="shared" si="0"/>
        <v>0</v>
      </c>
      <c r="I14" s="68">
        <f t="shared" si="0"/>
        <v>0</v>
      </c>
      <c r="J14" s="68">
        <f t="shared" si="0"/>
        <v>0</v>
      </c>
      <c r="K14" s="68">
        <f t="shared" si="0"/>
        <v>0</v>
      </c>
      <c r="L14" s="68">
        <f t="shared" si="0"/>
        <v>0</v>
      </c>
      <c r="M14" s="68">
        <f t="shared" si="0"/>
        <v>0</v>
      </c>
      <c r="N14" s="68">
        <f t="shared" si="0"/>
        <v>0</v>
      </c>
      <c r="O14" s="68">
        <f t="shared" si="0"/>
        <v>0</v>
      </c>
      <c r="P14" s="68">
        <f t="shared" si="0"/>
        <v>0</v>
      </c>
      <c r="Q14" s="68">
        <f t="shared" si="0"/>
        <v>0</v>
      </c>
      <c r="R14" s="68">
        <f t="shared" si="0"/>
        <v>0</v>
      </c>
      <c r="S14" s="68">
        <f t="shared" si="0"/>
        <v>0</v>
      </c>
      <c r="T14" s="68">
        <f t="shared" si="0"/>
        <v>0</v>
      </c>
      <c r="U14" s="68">
        <f t="shared" si="0"/>
        <v>0</v>
      </c>
      <c r="V14" s="68">
        <f t="shared" si="0"/>
        <v>0</v>
      </c>
      <c r="W14" s="68">
        <f t="shared" si="0"/>
        <v>0</v>
      </c>
      <c r="X14" s="68">
        <f t="shared" si="0"/>
        <v>0</v>
      </c>
      <c r="Y14" s="68">
        <f t="shared" si="0"/>
        <v>0</v>
      </c>
      <c r="Z14" s="68">
        <f t="shared" si="0"/>
        <v>0</v>
      </c>
      <c r="AA14" s="68">
        <f t="shared" si="0"/>
        <v>0</v>
      </c>
      <c r="AB14" s="68">
        <f t="shared" si="0"/>
        <v>0</v>
      </c>
      <c r="AC14" s="68">
        <f t="shared" si="0"/>
        <v>0</v>
      </c>
      <c r="AD14" s="68">
        <f t="shared" si="0"/>
        <v>0</v>
      </c>
      <c r="AE14" s="68">
        <f t="shared" si="0"/>
        <v>0</v>
      </c>
      <c r="AF14" s="39">
        <v>0</v>
      </c>
      <c r="AG14" s="68">
        <f>AG13</f>
        <v>0</v>
      </c>
      <c r="AH14" s="68">
        <f>AH13</f>
        <v>0</v>
      </c>
      <c r="AI14" s="39">
        <v>0</v>
      </c>
    </row>
    <row r="15" spans="1:35" s="10" customFormat="1" ht="12" customHeight="1">
      <c r="A15" s="49" t="s">
        <v>127</v>
      </c>
      <c r="B15" s="50" t="s">
        <v>231</v>
      </c>
      <c r="C15" s="49" t="s">
        <v>232</v>
      </c>
      <c r="D15" s="39">
        <f>SUM(E15:AI15)</f>
        <v>0</v>
      </c>
      <c r="E15" s="68">
        <f>E14</f>
        <v>0</v>
      </c>
      <c r="F15" s="68">
        <f t="shared" si="0"/>
        <v>0</v>
      </c>
      <c r="G15" s="68">
        <f t="shared" si="0"/>
        <v>0</v>
      </c>
      <c r="H15" s="68">
        <f t="shared" si="0"/>
        <v>0</v>
      </c>
      <c r="I15" s="68">
        <f t="shared" si="0"/>
        <v>0</v>
      </c>
      <c r="J15" s="68">
        <f t="shared" si="0"/>
        <v>0</v>
      </c>
      <c r="K15" s="68">
        <f t="shared" si="0"/>
        <v>0</v>
      </c>
      <c r="L15" s="68">
        <f t="shared" si="0"/>
        <v>0</v>
      </c>
      <c r="M15" s="68">
        <f t="shared" si="0"/>
        <v>0</v>
      </c>
      <c r="N15" s="68">
        <f t="shared" si="0"/>
        <v>0</v>
      </c>
      <c r="O15" s="68">
        <f t="shared" si="0"/>
        <v>0</v>
      </c>
      <c r="P15" s="68">
        <f t="shared" si="0"/>
        <v>0</v>
      </c>
      <c r="Q15" s="68">
        <f t="shared" si="0"/>
        <v>0</v>
      </c>
      <c r="R15" s="68">
        <f t="shared" si="0"/>
        <v>0</v>
      </c>
      <c r="S15" s="68">
        <f t="shared" si="0"/>
        <v>0</v>
      </c>
      <c r="T15" s="68">
        <f t="shared" si="0"/>
        <v>0</v>
      </c>
      <c r="U15" s="68">
        <f t="shared" si="0"/>
        <v>0</v>
      </c>
      <c r="V15" s="68">
        <f t="shared" si="0"/>
        <v>0</v>
      </c>
      <c r="W15" s="68">
        <f t="shared" si="0"/>
        <v>0</v>
      </c>
      <c r="X15" s="68">
        <f t="shared" si="0"/>
        <v>0</v>
      </c>
      <c r="Y15" s="68">
        <f t="shared" si="0"/>
        <v>0</v>
      </c>
      <c r="Z15" s="68">
        <f t="shared" si="0"/>
        <v>0</v>
      </c>
      <c r="AA15" s="68">
        <f t="shared" si="0"/>
        <v>0</v>
      </c>
      <c r="AB15" s="68">
        <f t="shared" si="0"/>
        <v>0</v>
      </c>
      <c r="AC15" s="68">
        <f t="shared" si="0"/>
        <v>0</v>
      </c>
      <c r="AD15" s="68">
        <f t="shared" si="0"/>
        <v>0</v>
      </c>
      <c r="AE15" s="68">
        <f t="shared" si="0"/>
        <v>0</v>
      </c>
      <c r="AF15" s="39">
        <v>0</v>
      </c>
      <c r="AG15" s="68">
        <f>AG14</f>
        <v>0</v>
      </c>
      <c r="AH15" s="68">
        <f>AH14</f>
        <v>0</v>
      </c>
      <c r="AI15" s="39">
        <v>0</v>
      </c>
    </row>
    <row r="16" spans="1:35" s="10" customFormat="1" ht="12" customHeight="1">
      <c r="A16" s="49" t="s">
        <v>122</v>
      </c>
      <c r="B16" s="50" t="s">
        <v>238</v>
      </c>
      <c r="C16" s="49" t="s">
        <v>236</v>
      </c>
      <c r="D16" s="39">
        <f>SUM(E16:AI16)</f>
        <v>0</v>
      </c>
      <c r="E16" s="68">
        <f>E15</f>
        <v>0</v>
      </c>
      <c r="F16" s="68">
        <f t="shared" si="0"/>
        <v>0</v>
      </c>
      <c r="G16" s="68">
        <f t="shared" si="0"/>
        <v>0</v>
      </c>
      <c r="H16" s="68">
        <f t="shared" si="0"/>
        <v>0</v>
      </c>
      <c r="I16" s="68">
        <f t="shared" si="0"/>
        <v>0</v>
      </c>
      <c r="J16" s="68">
        <f t="shared" si="0"/>
        <v>0</v>
      </c>
      <c r="K16" s="68">
        <f t="shared" si="0"/>
        <v>0</v>
      </c>
      <c r="L16" s="68">
        <f t="shared" si="0"/>
        <v>0</v>
      </c>
      <c r="M16" s="68">
        <f t="shared" si="0"/>
        <v>0</v>
      </c>
      <c r="N16" s="68">
        <f t="shared" si="0"/>
        <v>0</v>
      </c>
      <c r="O16" s="68">
        <f t="shared" si="0"/>
        <v>0</v>
      </c>
      <c r="P16" s="68">
        <f t="shared" si="0"/>
        <v>0</v>
      </c>
      <c r="Q16" s="68">
        <f t="shared" si="0"/>
        <v>0</v>
      </c>
      <c r="R16" s="68">
        <f t="shared" si="0"/>
        <v>0</v>
      </c>
      <c r="S16" s="68">
        <f t="shared" si="0"/>
        <v>0</v>
      </c>
      <c r="T16" s="68">
        <f t="shared" si="0"/>
        <v>0</v>
      </c>
      <c r="U16" s="68">
        <f t="shared" si="0"/>
        <v>0</v>
      </c>
      <c r="V16" s="68">
        <f t="shared" si="0"/>
        <v>0</v>
      </c>
      <c r="W16" s="68">
        <f t="shared" si="0"/>
        <v>0</v>
      </c>
      <c r="X16" s="68">
        <f t="shared" si="0"/>
        <v>0</v>
      </c>
      <c r="Y16" s="68">
        <f t="shared" si="0"/>
        <v>0</v>
      </c>
      <c r="Z16" s="68">
        <f t="shared" si="0"/>
        <v>0</v>
      </c>
      <c r="AA16" s="68">
        <f t="shared" si="0"/>
        <v>0</v>
      </c>
      <c r="AB16" s="68">
        <f t="shared" si="0"/>
        <v>0</v>
      </c>
      <c r="AC16" s="68">
        <f t="shared" si="0"/>
        <v>0</v>
      </c>
      <c r="AD16" s="68">
        <f t="shared" si="0"/>
        <v>0</v>
      </c>
      <c r="AE16" s="68">
        <f t="shared" si="0"/>
        <v>0</v>
      </c>
      <c r="AF16" s="39">
        <v>0</v>
      </c>
      <c r="AG16" s="68">
        <f>AG15</f>
        <v>0</v>
      </c>
      <c r="AH16" s="68">
        <f>AH15</f>
        <v>0</v>
      </c>
      <c r="AI16" s="39">
        <v>0</v>
      </c>
    </row>
    <row r="17" spans="1:35" s="10" customFormat="1" ht="12" customHeight="1">
      <c r="A17" s="49" t="s">
        <v>185</v>
      </c>
      <c r="B17" s="50" t="s">
        <v>258</v>
      </c>
      <c r="C17" s="49" t="s">
        <v>259</v>
      </c>
      <c r="D17" s="39">
        <f>SUM(E17:AI17)</f>
        <v>0</v>
      </c>
      <c r="E17" s="68">
        <f>E16</f>
        <v>0</v>
      </c>
      <c r="F17" s="68">
        <f t="shared" si="0"/>
        <v>0</v>
      </c>
      <c r="G17" s="68">
        <f t="shared" si="0"/>
        <v>0</v>
      </c>
      <c r="H17" s="68">
        <f t="shared" si="0"/>
        <v>0</v>
      </c>
      <c r="I17" s="68">
        <f t="shared" si="0"/>
        <v>0</v>
      </c>
      <c r="J17" s="68">
        <f t="shared" si="0"/>
        <v>0</v>
      </c>
      <c r="K17" s="68">
        <f t="shared" si="0"/>
        <v>0</v>
      </c>
      <c r="L17" s="68">
        <f t="shared" si="0"/>
        <v>0</v>
      </c>
      <c r="M17" s="68">
        <f t="shared" si="0"/>
        <v>0</v>
      </c>
      <c r="N17" s="68">
        <f t="shared" si="0"/>
        <v>0</v>
      </c>
      <c r="O17" s="68">
        <f t="shared" si="0"/>
        <v>0</v>
      </c>
      <c r="P17" s="68">
        <f t="shared" si="0"/>
        <v>0</v>
      </c>
      <c r="Q17" s="68">
        <f t="shared" si="0"/>
        <v>0</v>
      </c>
      <c r="R17" s="68">
        <f t="shared" si="0"/>
        <v>0</v>
      </c>
      <c r="S17" s="68">
        <f t="shared" si="0"/>
        <v>0</v>
      </c>
      <c r="T17" s="68">
        <f t="shared" si="0"/>
        <v>0</v>
      </c>
      <c r="U17" s="68">
        <f t="shared" si="0"/>
        <v>0</v>
      </c>
      <c r="V17" s="68">
        <f t="shared" si="0"/>
        <v>0</v>
      </c>
      <c r="W17" s="68">
        <f t="shared" si="0"/>
        <v>0</v>
      </c>
      <c r="X17" s="68">
        <f t="shared" si="0"/>
        <v>0</v>
      </c>
      <c r="Y17" s="68">
        <f t="shared" si="0"/>
        <v>0</v>
      </c>
      <c r="Z17" s="68">
        <f t="shared" si="0"/>
        <v>0</v>
      </c>
      <c r="AA17" s="68">
        <f t="shared" ref="AA17:AZ17" si="1">AA16</f>
        <v>0</v>
      </c>
      <c r="AB17" s="68">
        <f t="shared" si="1"/>
        <v>0</v>
      </c>
      <c r="AC17" s="68">
        <f t="shared" si="1"/>
        <v>0</v>
      </c>
      <c r="AD17" s="68">
        <f t="shared" si="1"/>
        <v>0</v>
      </c>
      <c r="AE17" s="68">
        <f t="shared" si="1"/>
        <v>0</v>
      </c>
      <c r="AF17" s="39">
        <v>0</v>
      </c>
      <c r="AG17" s="68">
        <f>AG16</f>
        <v>0</v>
      </c>
      <c r="AH17" s="68">
        <f>AH16</f>
        <v>0</v>
      </c>
      <c r="AI17" s="39">
        <v>0</v>
      </c>
    </row>
    <row r="18" spans="1:35" s="10" customFormat="1" ht="12" customHeight="1">
      <c r="A18" s="49" t="s">
        <v>154</v>
      </c>
      <c r="B18" s="50" t="s">
        <v>267</v>
      </c>
      <c r="C18" s="49" t="s">
        <v>278</v>
      </c>
      <c r="D18" s="39">
        <f>SUM(E18:AI18)</f>
        <v>0</v>
      </c>
      <c r="E18" s="68">
        <f>E17</f>
        <v>0</v>
      </c>
      <c r="F18" s="68">
        <f t="shared" ref="F18:AE27" si="2">F17</f>
        <v>0</v>
      </c>
      <c r="G18" s="68">
        <f t="shared" si="2"/>
        <v>0</v>
      </c>
      <c r="H18" s="68">
        <f t="shared" si="2"/>
        <v>0</v>
      </c>
      <c r="I18" s="68">
        <f t="shared" si="2"/>
        <v>0</v>
      </c>
      <c r="J18" s="68">
        <f t="shared" si="2"/>
        <v>0</v>
      </c>
      <c r="K18" s="68">
        <f t="shared" si="2"/>
        <v>0</v>
      </c>
      <c r="L18" s="68">
        <f t="shared" si="2"/>
        <v>0</v>
      </c>
      <c r="M18" s="68">
        <f t="shared" si="2"/>
        <v>0</v>
      </c>
      <c r="N18" s="68">
        <f t="shared" si="2"/>
        <v>0</v>
      </c>
      <c r="O18" s="68">
        <f t="shared" si="2"/>
        <v>0</v>
      </c>
      <c r="P18" s="68">
        <f t="shared" si="2"/>
        <v>0</v>
      </c>
      <c r="Q18" s="68">
        <f t="shared" si="2"/>
        <v>0</v>
      </c>
      <c r="R18" s="68">
        <f t="shared" si="2"/>
        <v>0</v>
      </c>
      <c r="S18" s="68">
        <f t="shared" si="2"/>
        <v>0</v>
      </c>
      <c r="T18" s="68">
        <f t="shared" si="2"/>
        <v>0</v>
      </c>
      <c r="U18" s="68">
        <f t="shared" si="2"/>
        <v>0</v>
      </c>
      <c r="V18" s="68">
        <f t="shared" si="2"/>
        <v>0</v>
      </c>
      <c r="W18" s="68">
        <f t="shared" si="2"/>
        <v>0</v>
      </c>
      <c r="X18" s="68">
        <f t="shared" si="2"/>
        <v>0</v>
      </c>
      <c r="Y18" s="68">
        <f t="shared" si="2"/>
        <v>0</v>
      </c>
      <c r="Z18" s="68">
        <f t="shared" si="2"/>
        <v>0</v>
      </c>
      <c r="AA18" s="68">
        <f t="shared" si="2"/>
        <v>0</v>
      </c>
      <c r="AB18" s="68">
        <f t="shared" si="2"/>
        <v>0</v>
      </c>
      <c r="AC18" s="68">
        <f t="shared" si="2"/>
        <v>0</v>
      </c>
      <c r="AD18" s="68">
        <f t="shared" si="2"/>
        <v>0</v>
      </c>
      <c r="AE18" s="68">
        <f t="shared" si="2"/>
        <v>0</v>
      </c>
      <c r="AF18" s="39">
        <v>0</v>
      </c>
      <c r="AG18" s="68">
        <f>AG17</f>
        <v>0</v>
      </c>
      <c r="AH18" s="68">
        <f>AH17</f>
        <v>0</v>
      </c>
      <c r="AI18" s="39">
        <v>0</v>
      </c>
    </row>
    <row r="19" spans="1:35" s="10" customFormat="1" ht="12" customHeight="1">
      <c r="A19" s="49" t="s">
        <v>127</v>
      </c>
      <c r="B19" s="50" t="s">
        <v>294</v>
      </c>
      <c r="C19" s="49" t="s">
        <v>295</v>
      </c>
      <c r="D19" s="39">
        <f>SUM(E19:AI19)</f>
        <v>0</v>
      </c>
      <c r="E19" s="68">
        <f>E18</f>
        <v>0</v>
      </c>
      <c r="F19" s="68">
        <f t="shared" si="2"/>
        <v>0</v>
      </c>
      <c r="G19" s="68">
        <f t="shared" si="2"/>
        <v>0</v>
      </c>
      <c r="H19" s="68">
        <f t="shared" si="2"/>
        <v>0</v>
      </c>
      <c r="I19" s="68">
        <f t="shared" si="2"/>
        <v>0</v>
      </c>
      <c r="J19" s="68">
        <f t="shared" si="2"/>
        <v>0</v>
      </c>
      <c r="K19" s="68">
        <f t="shared" si="2"/>
        <v>0</v>
      </c>
      <c r="L19" s="68">
        <f t="shared" si="2"/>
        <v>0</v>
      </c>
      <c r="M19" s="68">
        <f t="shared" si="2"/>
        <v>0</v>
      </c>
      <c r="N19" s="68">
        <f t="shared" si="2"/>
        <v>0</v>
      </c>
      <c r="O19" s="68">
        <f t="shared" si="2"/>
        <v>0</v>
      </c>
      <c r="P19" s="68">
        <f t="shared" si="2"/>
        <v>0</v>
      </c>
      <c r="Q19" s="68">
        <f t="shared" si="2"/>
        <v>0</v>
      </c>
      <c r="R19" s="68">
        <f t="shared" si="2"/>
        <v>0</v>
      </c>
      <c r="S19" s="68">
        <f t="shared" si="2"/>
        <v>0</v>
      </c>
      <c r="T19" s="68">
        <f t="shared" si="2"/>
        <v>0</v>
      </c>
      <c r="U19" s="68">
        <f t="shared" si="2"/>
        <v>0</v>
      </c>
      <c r="V19" s="68">
        <f t="shared" si="2"/>
        <v>0</v>
      </c>
      <c r="W19" s="68">
        <f t="shared" si="2"/>
        <v>0</v>
      </c>
      <c r="X19" s="68">
        <f t="shared" si="2"/>
        <v>0</v>
      </c>
      <c r="Y19" s="68">
        <f t="shared" si="2"/>
        <v>0</v>
      </c>
      <c r="Z19" s="68">
        <f t="shared" si="2"/>
        <v>0</v>
      </c>
      <c r="AA19" s="68">
        <f t="shared" si="2"/>
        <v>0</v>
      </c>
      <c r="AB19" s="68">
        <f t="shared" si="2"/>
        <v>0</v>
      </c>
      <c r="AC19" s="68">
        <f t="shared" si="2"/>
        <v>0</v>
      </c>
      <c r="AD19" s="68">
        <f t="shared" si="2"/>
        <v>0</v>
      </c>
      <c r="AE19" s="68">
        <f t="shared" si="2"/>
        <v>0</v>
      </c>
      <c r="AF19" s="39">
        <v>0</v>
      </c>
      <c r="AG19" s="68">
        <f>AG18</f>
        <v>0</v>
      </c>
      <c r="AH19" s="68">
        <f>AH18</f>
        <v>0</v>
      </c>
      <c r="AI19" s="39">
        <v>0</v>
      </c>
    </row>
    <row r="20" spans="1:35" s="10" customFormat="1" ht="12" customHeight="1">
      <c r="A20" s="49" t="s">
        <v>127</v>
      </c>
      <c r="B20" s="50" t="s">
        <v>304</v>
      </c>
      <c r="C20" s="49" t="s">
        <v>305</v>
      </c>
      <c r="D20" s="39">
        <f>SUM(E20:AI20)</f>
        <v>0</v>
      </c>
      <c r="E20" s="68">
        <f>E19</f>
        <v>0</v>
      </c>
      <c r="F20" s="68">
        <f t="shared" si="2"/>
        <v>0</v>
      </c>
      <c r="G20" s="68">
        <f t="shared" si="2"/>
        <v>0</v>
      </c>
      <c r="H20" s="68">
        <f t="shared" si="2"/>
        <v>0</v>
      </c>
      <c r="I20" s="68">
        <f t="shared" si="2"/>
        <v>0</v>
      </c>
      <c r="J20" s="68">
        <f t="shared" si="2"/>
        <v>0</v>
      </c>
      <c r="K20" s="68">
        <f t="shared" si="2"/>
        <v>0</v>
      </c>
      <c r="L20" s="68">
        <f t="shared" si="2"/>
        <v>0</v>
      </c>
      <c r="M20" s="68">
        <f t="shared" si="2"/>
        <v>0</v>
      </c>
      <c r="N20" s="68">
        <f t="shared" si="2"/>
        <v>0</v>
      </c>
      <c r="O20" s="68">
        <f t="shared" si="2"/>
        <v>0</v>
      </c>
      <c r="P20" s="68">
        <f t="shared" si="2"/>
        <v>0</v>
      </c>
      <c r="Q20" s="68">
        <f t="shared" si="2"/>
        <v>0</v>
      </c>
      <c r="R20" s="68">
        <f t="shared" si="2"/>
        <v>0</v>
      </c>
      <c r="S20" s="68">
        <f t="shared" si="2"/>
        <v>0</v>
      </c>
      <c r="T20" s="68">
        <f t="shared" si="2"/>
        <v>0</v>
      </c>
      <c r="U20" s="68">
        <f t="shared" si="2"/>
        <v>0</v>
      </c>
      <c r="V20" s="68">
        <f t="shared" si="2"/>
        <v>0</v>
      </c>
      <c r="W20" s="68">
        <f t="shared" si="2"/>
        <v>0</v>
      </c>
      <c r="X20" s="68">
        <f t="shared" si="2"/>
        <v>0</v>
      </c>
      <c r="Y20" s="68">
        <f t="shared" si="2"/>
        <v>0</v>
      </c>
      <c r="Z20" s="68">
        <f t="shared" si="2"/>
        <v>0</v>
      </c>
      <c r="AA20" s="68">
        <f t="shared" si="2"/>
        <v>0</v>
      </c>
      <c r="AB20" s="68">
        <f t="shared" si="2"/>
        <v>0</v>
      </c>
      <c r="AC20" s="68">
        <f t="shared" si="2"/>
        <v>0</v>
      </c>
      <c r="AD20" s="68">
        <f t="shared" si="2"/>
        <v>0</v>
      </c>
      <c r="AE20" s="68">
        <f t="shared" si="2"/>
        <v>0</v>
      </c>
      <c r="AF20" s="39">
        <v>0</v>
      </c>
      <c r="AG20" s="68">
        <f>AG19</f>
        <v>0</v>
      </c>
      <c r="AH20" s="68">
        <f>AH19</f>
        <v>0</v>
      </c>
      <c r="AI20" s="39">
        <v>0</v>
      </c>
    </row>
    <row r="21" spans="1:35" s="10" customFormat="1" ht="12" customHeight="1">
      <c r="A21" s="49" t="s">
        <v>328</v>
      </c>
      <c r="B21" s="50" t="s">
        <v>329</v>
      </c>
      <c r="C21" s="49" t="s">
        <v>330</v>
      </c>
      <c r="D21" s="39">
        <f>SUM(E21:AI21)</f>
        <v>0</v>
      </c>
      <c r="E21" s="68">
        <f>E20</f>
        <v>0</v>
      </c>
      <c r="F21" s="68">
        <f t="shared" si="2"/>
        <v>0</v>
      </c>
      <c r="G21" s="68">
        <f t="shared" si="2"/>
        <v>0</v>
      </c>
      <c r="H21" s="68">
        <f t="shared" si="2"/>
        <v>0</v>
      </c>
      <c r="I21" s="68">
        <f t="shared" si="2"/>
        <v>0</v>
      </c>
      <c r="J21" s="68">
        <f t="shared" si="2"/>
        <v>0</v>
      </c>
      <c r="K21" s="68">
        <f t="shared" si="2"/>
        <v>0</v>
      </c>
      <c r="L21" s="68">
        <f t="shared" si="2"/>
        <v>0</v>
      </c>
      <c r="M21" s="68">
        <f t="shared" si="2"/>
        <v>0</v>
      </c>
      <c r="N21" s="68">
        <f t="shared" si="2"/>
        <v>0</v>
      </c>
      <c r="O21" s="68">
        <f t="shared" si="2"/>
        <v>0</v>
      </c>
      <c r="P21" s="68">
        <f t="shared" si="2"/>
        <v>0</v>
      </c>
      <c r="Q21" s="68">
        <f t="shared" si="2"/>
        <v>0</v>
      </c>
      <c r="R21" s="68">
        <f t="shared" si="2"/>
        <v>0</v>
      </c>
      <c r="S21" s="68">
        <f t="shared" si="2"/>
        <v>0</v>
      </c>
      <c r="T21" s="68">
        <f t="shared" si="2"/>
        <v>0</v>
      </c>
      <c r="U21" s="68">
        <f t="shared" si="2"/>
        <v>0</v>
      </c>
      <c r="V21" s="68">
        <f t="shared" si="2"/>
        <v>0</v>
      </c>
      <c r="W21" s="68">
        <f t="shared" si="2"/>
        <v>0</v>
      </c>
      <c r="X21" s="68">
        <f t="shared" si="2"/>
        <v>0</v>
      </c>
      <c r="Y21" s="68">
        <f t="shared" si="2"/>
        <v>0</v>
      </c>
      <c r="Z21" s="68">
        <f t="shared" si="2"/>
        <v>0</v>
      </c>
      <c r="AA21" s="68">
        <f t="shared" si="2"/>
        <v>0</v>
      </c>
      <c r="AB21" s="68">
        <f t="shared" si="2"/>
        <v>0</v>
      </c>
      <c r="AC21" s="68">
        <f t="shared" si="2"/>
        <v>0</v>
      </c>
      <c r="AD21" s="68">
        <f t="shared" si="2"/>
        <v>0</v>
      </c>
      <c r="AE21" s="68">
        <f t="shared" si="2"/>
        <v>0</v>
      </c>
      <c r="AF21" s="39">
        <v>0</v>
      </c>
      <c r="AG21" s="68">
        <f>AG20</f>
        <v>0</v>
      </c>
      <c r="AH21" s="68">
        <f>AH20</f>
        <v>0</v>
      </c>
      <c r="AI21" s="39">
        <v>0</v>
      </c>
    </row>
    <row r="22" spans="1:35" s="10" customFormat="1" ht="12" customHeight="1">
      <c r="A22" s="49" t="s">
        <v>159</v>
      </c>
      <c r="B22" s="50" t="s">
        <v>339</v>
      </c>
      <c r="C22" s="49" t="s">
        <v>334</v>
      </c>
      <c r="D22" s="39">
        <f>SUM(E22:AI22)</f>
        <v>0</v>
      </c>
      <c r="E22" s="68">
        <f>E21</f>
        <v>0</v>
      </c>
      <c r="F22" s="68">
        <f t="shared" si="2"/>
        <v>0</v>
      </c>
      <c r="G22" s="68">
        <f t="shared" si="2"/>
        <v>0</v>
      </c>
      <c r="H22" s="68">
        <f t="shared" si="2"/>
        <v>0</v>
      </c>
      <c r="I22" s="68">
        <f t="shared" si="2"/>
        <v>0</v>
      </c>
      <c r="J22" s="68">
        <f t="shared" si="2"/>
        <v>0</v>
      </c>
      <c r="K22" s="68">
        <f t="shared" si="2"/>
        <v>0</v>
      </c>
      <c r="L22" s="68">
        <f t="shared" si="2"/>
        <v>0</v>
      </c>
      <c r="M22" s="68">
        <f t="shared" si="2"/>
        <v>0</v>
      </c>
      <c r="N22" s="68">
        <f t="shared" si="2"/>
        <v>0</v>
      </c>
      <c r="O22" s="68">
        <f t="shared" si="2"/>
        <v>0</v>
      </c>
      <c r="P22" s="68">
        <f t="shared" si="2"/>
        <v>0</v>
      </c>
      <c r="Q22" s="68">
        <f t="shared" si="2"/>
        <v>0</v>
      </c>
      <c r="R22" s="68">
        <f t="shared" si="2"/>
        <v>0</v>
      </c>
      <c r="S22" s="68">
        <f t="shared" si="2"/>
        <v>0</v>
      </c>
      <c r="T22" s="68">
        <f t="shared" si="2"/>
        <v>0</v>
      </c>
      <c r="U22" s="68">
        <f t="shared" si="2"/>
        <v>0</v>
      </c>
      <c r="V22" s="68">
        <f t="shared" si="2"/>
        <v>0</v>
      </c>
      <c r="W22" s="68">
        <f t="shared" si="2"/>
        <v>0</v>
      </c>
      <c r="X22" s="68">
        <f t="shared" si="2"/>
        <v>0</v>
      </c>
      <c r="Y22" s="68">
        <f t="shared" si="2"/>
        <v>0</v>
      </c>
      <c r="Z22" s="68">
        <f t="shared" si="2"/>
        <v>0</v>
      </c>
      <c r="AA22" s="68">
        <f t="shared" si="2"/>
        <v>0</v>
      </c>
      <c r="AB22" s="68">
        <f t="shared" si="2"/>
        <v>0</v>
      </c>
      <c r="AC22" s="68">
        <f t="shared" si="2"/>
        <v>0</v>
      </c>
      <c r="AD22" s="68">
        <f t="shared" si="2"/>
        <v>0</v>
      </c>
      <c r="AE22" s="68">
        <f t="shared" si="2"/>
        <v>0</v>
      </c>
      <c r="AF22" s="39">
        <v>0</v>
      </c>
      <c r="AG22" s="68">
        <f>AG21</f>
        <v>0</v>
      </c>
      <c r="AH22" s="68">
        <f>AH21</f>
        <v>0</v>
      </c>
      <c r="AI22" s="39">
        <v>0</v>
      </c>
    </row>
    <row r="23" spans="1:35" s="10" customFormat="1" ht="12" customHeight="1">
      <c r="A23" s="49" t="s">
        <v>364</v>
      </c>
      <c r="B23" s="50" t="s">
        <v>351</v>
      </c>
      <c r="C23" s="49" t="s">
        <v>360</v>
      </c>
      <c r="D23" s="39">
        <f>SUM(E23:AI23)</f>
        <v>0</v>
      </c>
      <c r="E23" s="68">
        <f>E22</f>
        <v>0</v>
      </c>
      <c r="F23" s="68">
        <f t="shared" si="2"/>
        <v>0</v>
      </c>
      <c r="G23" s="68">
        <f t="shared" si="2"/>
        <v>0</v>
      </c>
      <c r="H23" s="68">
        <f t="shared" si="2"/>
        <v>0</v>
      </c>
      <c r="I23" s="68">
        <f t="shared" si="2"/>
        <v>0</v>
      </c>
      <c r="J23" s="68">
        <f t="shared" si="2"/>
        <v>0</v>
      </c>
      <c r="K23" s="68">
        <f t="shared" si="2"/>
        <v>0</v>
      </c>
      <c r="L23" s="68">
        <f t="shared" si="2"/>
        <v>0</v>
      </c>
      <c r="M23" s="68">
        <f t="shared" si="2"/>
        <v>0</v>
      </c>
      <c r="N23" s="68">
        <f t="shared" si="2"/>
        <v>0</v>
      </c>
      <c r="O23" s="68">
        <f t="shared" si="2"/>
        <v>0</v>
      </c>
      <c r="P23" s="68">
        <f t="shared" si="2"/>
        <v>0</v>
      </c>
      <c r="Q23" s="68">
        <f t="shared" si="2"/>
        <v>0</v>
      </c>
      <c r="R23" s="68">
        <f t="shared" si="2"/>
        <v>0</v>
      </c>
      <c r="S23" s="68">
        <f t="shared" si="2"/>
        <v>0</v>
      </c>
      <c r="T23" s="68">
        <f t="shared" si="2"/>
        <v>0</v>
      </c>
      <c r="U23" s="68">
        <f t="shared" si="2"/>
        <v>0</v>
      </c>
      <c r="V23" s="68">
        <f t="shared" si="2"/>
        <v>0</v>
      </c>
      <c r="W23" s="68">
        <f t="shared" si="2"/>
        <v>0</v>
      </c>
      <c r="X23" s="68">
        <f t="shared" si="2"/>
        <v>0</v>
      </c>
      <c r="Y23" s="68">
        <f t="shared" si="2"/>
        <v>0</v>
      </c>
      <c r="Z23" s="68">
        <f t="shared" si="2"/>
        <v>0</v>
      </c>
      <c r="AA23" s="68">
        <f t="shared" si="2"/>
        <v>0</v>
      </c>
      <c r="AB23" s="68">
        <f t="shared" si="2"/>
        <v>0</v>
      </c>
      <c r="AC23" s="68">
        <f t="shared" si="2"/>
        <v>0</v>
      </c>
      <c r="AD23" s="68">
        <f t="shared" si="2"/>
        <v>0</v>
      </c>
      <c r="AE23" s="68">
        <f t="shared" si="2"/>
        <v>0</v>
      </c>
      <c r="AF23" s="39">
        <v>0</v>
      </c>
      <c r="AG23" s="68">
        <f>AG22</f>
        <v>0</v>
      </c>
      <c r="AH23" s="68">
        <f>AH22</f>
        <v>0</v>
      </c>
      <c r="AI23" s="39">
        <v>0</v>
      </c>
    </row>
    <row r="24" spans="1:35" s="10" customFormat="1" ht="12" customHeight="1">
      <c r="A24" s="49" t="s">
        <v>127</v>
      </c>
      <c r="B24" s="50" t="s">
        <v>370</v>
      </c>
      <c r="C24" s="49" t="s">
        <v>373</v>
      </c>
      <c r="D24" s="39">
        <f>SUM(E24:AI24)</f>
        <v>0</v>
      </c>
      <c r="E24" s="68">
        <f>E23</f>
        <v>0</v>
      </c>
      <c r="F24" s="68">
        <f t="shared" si="2"/>
        <v>0</v>
      </c>
      <c r="G24" s="68">
        <f t="shared" si="2"/>
        <v>0</v>
      </c>
      <c r="H24" s="68">
        <f t="shared" si="2"/>
        <v>0</v>
      </c>
      <c r="I24" s="68">
        <f t="shared" si="2"/>
        <v>0</v>
      </c>
      <c r="J24" s="68">
        <f t="shared" si="2"/>
        <v>0</v>
      </c>
      <c r="K24" s="68">
        <f t="shared" si="2"/>
        <v>0</v>
      </c>
      <c r="L24" s="68">
        <f t="shared" si="2"/>
        <v>0</v>
      </c>
      <c r="M24" s="68">
        <f t="shared" si="2"/>
        <v>0</v>
      </c>
      <c r="N24" s="68">
        <f t="shared" si="2"/>
        <v>0</v>
      </c>
      <c r="O24" s="68">
        <f t="shared" si="2"/>
        <v>0</v>
      </c>
      <c r="P24" s="68">
        <f t="shared" si="2"/>
        <v>0</v>
      </c>
      <c r="Q24" s="68">
        <f t="shared" si="2"/>
        <v>0</v>
      </c>
      <c r="R24" s="68">
        <f t="shared" si="2"/>
        <v>0</v>
      </c>
      <c r="S24" s="68">
        <f t="shared" si="2"/>
        <v>0</v>
      </c>
      <c r="T24" s="68">
        <f t="shared" si="2"/>
        <v>0</v>
      </c>
      <c r="U24" s="68">
        <f t="shared" si="2"/>
        <v>0</v>
      </c>
      <c r="V24" s="68">
        <f t="shared" si="2"/>
        <v>0</v>
      </c>
      <c r="W24" s="68">
        <f t="shared" si="2"/>
        <v>0</v>
      </c>
      <c r="X24" s="68">
        <f t="shared" si="2"/>
        <v>0</v>
      </c>
      <c r="Y24" s="68">
        <f t="shared" si="2"/>
        <v>0</v>
      </c>
      <c r="Z24" s="68">
        <f t="shared" si="2"/>
        <v>0</v>
      </c>
      <c r="AA24" s="68">
        <f t="shared" si="2"/>
        <v>0</v>
      </c>
      <c r="AB24" s="68">
        <f t="shared" si="2"/>
        <v>0</v>
      </c>
      <c r="AC24" s="68">
        <f t="shared" si="2"/>
        <v>0</v>
      </c>
      <c r="AD24" s="68">
        <f t="shared" si="2"/>
        <v>0</v>
      </c>
      <c r="AE24" s="68">
        <f t="shared" si="2"/>
        <v>0</v>
      </c>
      <c r="AF24" s="39">
        <v>0</v>
      </c>
      <c r="AG24" s="68">
        <f>AG23</f>
        <v>0</v>
      </c>
      <c r="AH24" s="68">
        <f>AH23</f>
        <v>0</v>
      </c>
      <c r="AI24" s="39">
        <v>0</v>
      </c>
    </row>
    <row r="25" spans="1:35" s="10" customFormat="1" ht="12" customHeight="1">
      <c r="A25" s="49" t="s">
        <v>127</v>
      </c>
      <c r="B25" s="50" t="s">
        <v>384</v>
      </c>
      <c r="C25" s="49" t="s">
        <v>382</v>
      </c>
      <c r="D25" s="39">
        <f>SUM(E25:AI25)</f>
        <v>0</v>
      </c>
      <c r="E25" s="68">
        <f>E24</f>
        <v>0</v>
      </c>
      <c r="F25" s="68">
        <f t="shared" si="2"/>
        <v>0</v>
      </c>
      <c r="G25" s="68">
        <f t="shared" si="2"/>
        <v>0</v>
      </c>
      <c r="H25" s="68">
        <f t="shared" si="2"/>
        <v>0</v>
      </c>
      <c r="I25" s="68">
        <f t="shared" si="2"/>
        <v>0</v>
      </c>
      <c r="J25" s="68">
        <f t="shared" si="2"/>
        <v>0</v>
      </c>
      <c r="K25" s="68">
        <f t="shared" si="2"/>
        <v>0</v>
      </c>
      <c r="L25" s="68">
        <f t="shared" si="2"/>
        <v>0</v>
      </c>
      <c r="M25" s="68">
        <f t="shared" si="2"/>
        <v>0</v>
      </c>
      <c r="N25" s="68">
        <f t="shared" si="2"/>
        <v>0</v>
      </c>
      <c r="O25" s="68">
        <f t="shared" si="2"/>
        <v>0</v>
      </c>
      <c r="P25" s="68">
        <f t="shared" si="2"/>
        <v>0</v>
      </c>
      <c r="Q25" s="68">
        <f t="shared" si="2"/>
        <v>0</v>
      </c>
      <c r="R25" s="68">
        <f t="shared" si="2"/>
        <v>0</v>
      </c>
      <c r="S25" s="68">
        <f t="shared" si="2"/>
        <v>0</v>
      </c>
      <c r="T25" s="68">
        <f t="shared" si="2"/>
        <v>0</v>
      </c>
      <c r="U25" s="68">
        <f t="shared" si="2"/>
        <v>0</v>
      </c>
      <c r="V25" s="68">
        <f t="shared" si="2"/>
        <v>0</v>
      </c>
      <c r="W25" s="68">
        <f t="shared" si="2"/>
        <v>0</v>
      </c>
      <c r="X25" s="68">
        <f t="shared" si="2"/>
        <v>0</v>
      </c>
      <c r="Y25" s="68">
        <f t="shared" si="2"/>
        <v>0</v>
      </c>
      <c r="Z25" s="68">
        <f t="shared" si="2"/>
        <v>0</v>
      </c>
      <c r="AA25" s="68">
        <f t="shared" si="2"/>
        <v>0</v>
      </c>
      <c r="AB25" s="68">
        <f t="shared" si="2"/>
        <v>0</v>
      </c>
      <c r="AC25" s="68">
        <f t="shared" si="2"/>
        <v>0</v>
      </c>
      <c r="AD25" s="68">
        <f t="shared" si="2"/>
        <v>0</v>
      </c>
      <c r="AE25" s="68">
        <f t="shared" si="2"/>
        <v>0</v>
      </c>
      <c r="AF25" s="39">
        <v>0</v>
      </c>
      <c r="AG25" s="68">
        <f>AG24</f>
        <v>0</v>
      </c>
      <c r="AH25" s="68">
        <f>AH24</f>
        <v>0</v>
      </c>
      <c r="AI25" s="39">
        <v>0</v>
      </c>
    </row>
    <row r="26" spans="1:35" s="10" customFormat="1" ht="12" customHeight="1">
      <c r="A26" s="49" t="s">
        <v>127</v>
      </c>
      <c r="B26" s="50" t="s">
        <v>401</v>
      </c>
      <c r="C26" s="49" t="s">
        <v>400</v>
      </c>
      <c r="D26" s="39">
        <f>SUM(E26:AI26)</f>
        <v>0</v>
      </c>
      <c r="E26" s="68">
        <f>E25</f>
        <v>0</v>
      </c>
      <c r="F26" s="68">
        <f t="shared" si="2"/>
        <v>0</v>
      </c>
      <c r="G26" s="68">
        <f t="shared" si="2"/>
        <v>0</v>
      </c>
      <c r="H26" s="68">
        <f t="shared" si="2"/>
        <v>0</v>
      </c>
      <c r="I26" s="68">
        <f t="shared" si="2"/>
        <v>0</v>
      </c>
      <c r="J26" s="68">
        <f t="shared" si="2"/>
        <v>0</v>
      </c>
      <c r="K26" s="68">
        <f t="shared" si="2"/>
        <v>0</v>
      </c>
      <c r="L26" s="68">
        <f t="shared" si="2"/>
        <v>0</v>
      </c>
      <c r="M26" s="68">
        <f t="shared" si="2"/>
        <v>0</v>
      </c>
      <c r="N26" s="68">
        <f t="shared" si="2"/>
        <v>0</v>
      </c>
      <c r="O26" s="68">
        <f t="shared" si="2"/>
        <v>0</v>
      </c>
      <c r="P26" s="68">
        <f t="shared" si="2"/>
        <v>0</v>
      </c>
      <c r="Q26" s="68">
        <f t="shared" si="2"/>
        <v>0</v>
      </c>
      <c r="R26" s="68">
        <f t="shared" si="2"/>
        <v>0</v>
      </c>
      <c r="S26" s="68">
        <f t="shared" si="2"/>
        <v>0</v>
      </c>
      <c r="T26" s="68">
        <f t="shared" si="2"/>
        <v>0</v>
      </c>
      <c r="U26" s="68">
        <f t="shared" si="2"/>
        <v>0</v>
      </c>
      <c r="V26" s="68">
        <f t="shared" si="2"/>
        <v>0</v>
      </c>
      <c r="W26" s="68">
        <f t="shared" si="2"/>
        <v>0</v>
      </c>
      <c r="X26" s="68">
        <f t="shared" si="2"/>
        <v>0</v>
      </c>
      <c r="Y26" s="68">
        <f t="shared" si="2"/>
        <v>0</v>
      </c>
      <c r="Z26" s="68">
        <f t="shared" si="2"/>
        <v>0</v>
      </c>
      <c r="AA26" s="68">
        <f t="shared" si="2"/>
        <v>0</v>
      </c>
      <c r="AB26" s="68">
        <f t="shared" si="2"/>
        <v>0</v>
      </c>
      <c r="AC26" s="68">
        <f t="shared" si="2"/>
        <v>0</v>
      </c>
      <c r="AD26" s="68">
        <f t="shared" si="2"/>
        <v>0</v>
      </c>
      <c r="AE26" s="68">
        <f t="shared" si="2"/>
        <v>0</v>
      </c>
      <c r="AF26" s="39">
        <v>0</v>
      </c>
      <c r="AG26" s="68">
        <f>AG25</f>
        <v>0</v>
      </c>
      <c r="AH26" s="68">
        <f>AH25</f>
        <v>0</v>
      </c>
      <c r="AI26" s="39">
        <v>0</v>
      </c>
    </row>
    <row r="27" spans="1:35" s="10" customFormat="1" ht="12" customHeight="1">
      <c r="A27" s="49" t="s">
        <v>127</v>
      </c>
      <c r="B27" s="50" t="s">
        <v>413</v>
      </c>
      <c r="C27" s="49" t="s">
        <v>414</v>
      </c>
      <c r="D27" s="39">
        <f>SUM(E27:AI27)</f>
        <v>0</v>
      </c>
      <c r="E27" s="68">
        <f>E26</f>
        <v>0</v>
      </c>
      <c r="F27" s="68">
        <f t="shared" si="2"/>
        <v>0</v>
      </c>
      <c r="G27" s="68">
        <f t="shared" si="2"/>
        <v>0</v>
      </c>
      <c r="H27" s="68">
        <f t="shared" si="2"/>
        <v>0</v>
      </c>
      <c r="I27" s="68">
        <f t="shared" si="2"/>
        <v>0</v>
      </c>
      <c r="J27" s="68">
        <f t="shared" si="2"/>
        <v>0</v>
      </c>
      <c r="K27" s="68">
        <f t="shared" si="2"/>
        <v>0</v>
      </c>
      <c r="L27" s="68">
        <f t="shared" si="2"/>
        <v>0</v>
      </c>
      <c r="M27" s="68">
        <f t="shared" si="2"/>
        <v>0</v>
      </c>
      <c r="N27" s="68">
        <f t="shared" si="2"/>
        <v>0</v>
      </c>
      <c r="O27" s="68">
        <f t="shared" si="2"/>
        <v>0</v>
      </c>
      <c r="P27" s="68">
        <f t="shared" si="2"/>
        <v>0</v>
      </c>
      <c r="Q27" s="68">
        <f t="shared" si="2"/>
        <v>0</v>
      </c>
      <c r="R27" s="68">
        <f t="shared" si="2"/>
        <v>0</v>
      </c>
      <c r="S27" s="68">
        <f t="shared" si="2"/>
        <v>0</v>
      </c>
      <c r="T27" s="68">
        <f t="shared" si="2"/>
        <v>0</v>
      </c>
      <c r="U27" s="68">
        <f t="shared" si="2"/>
        <v>0</v>
      </c>
      <c r="V27" s="68">
        <f t="shared" si="2"/>
        <v>0</v>
      </c>
      <c r="W27" s="68">
        <f t="shared" si="2"/>
        <v>0</v>
      </c>
      <c r="X27" s="68">
        <f t="shared" si="2"/>
        <v>0</v>
      </c>
      <c r="Y27" s="68">
        <f t="shared" si="2"/>
        <v>0</v>
      </c>
      <c r="Z27" s="68">
        <f t="shared" si="2"/>
        <v>0</v>
      </c>
      <c r="AA27" s="68">
        <f t="shared" ref="AA27:AZ27" si="3">AA26</f>
        <v>0</v>
      </c>
      <c r="AB27" s="68">
        <f t="shared" si="3"/>
        <v>0</v>
      </c>
      <c r="AC27" s="68">
        <f t="shared" si="3"/>
        <v>0</v>
      </c>
      <c r="AD27" s="68">
        <f t="shared" si="3"/>
        <v>0</v>
      </c>
      <c r="AE27" s="68">
        <f t="shared" si="3"/>
        <v>0</v>
      </c>
      <c r="AF27" s="39">
        <v>0</v>
      </c>
      <c r="AG27" s="68">
        <f>AG26</f>
        <v>0</v>
      </c>
      <c r="AH27" s="68">
        <f>AH26</f>
        <v>0</v>
      </c>
      <c r="AI27" s="39">
        <v>0</v>
      </c>
    </row>
    <row r="28" spans="1:35" s="10" customFormat="1" ht="12" customHeight="1">
      <c r="A28" s="49" t="s">
        <v>159</v>
      </c>
      <c r="B28" s="50" t="s">
        <v>418</v>
      </c>
      <c r="C28" s="49" t="s">
        <v>425</v>
      </c>
      <c r="D28" s="39">
        <f>SUM(E28:AI28)</f>
        <v>0</v>
      </c>
      <c r="E28" s="68">
        <f>E27</f>
        <v>0</v>
      </c>
      <c r="F28" s="68">
        <f t="shared" ref="F28:AE36" si="4">F27</f>
        <v>0</v>
      </c>
      <c r="G28" s="68">
        <f t="shared" si="4"/>
        <v>0</v>
      </c>
      <c r="H28" s="68">
        <f t="shared" si="4"/>
        <v>0</v>
      </c>
      <c r="I28" s="68">
        <f t="shared" si="4"/>
        <v>0</v>
      </c>
      <c r="J28" s="68">
        <f t="shared" si="4"/>
        <v>0</v>
      </c>
      <c r="K28" s="68">
        <f t="shared" si="4"/>
        <v>0</v>
      </c>
      <c r="L28" s="68">
        <f t="shared" si="4"/>
        <v>0</v>
      </c>
      <c r="M28" s="68">
        <f t="shared" si="4"/>
        <v>0</v>
      </c>
      <c r="N28" s="68">
        <f t="shared" si="4"/>
        <v>0</v>
      </c>
      <c r="O28" s="68">
        <f t="shared" si="4"/>
        <v>0</v>
      </c>
      <c r="P28" s="68">
        <f t="shared" si="4"/>
        <v>0</v>
      </c>
      <c r="Q28" s="68">
        <f t="shared" si="4"/>
        <v>0</v>
      </c>
      <c r="R28" s="68">
        <f t="shared" si="4"/>
        <v>0</v>
      </c>
      <c r="S28" s="68">
        <f t="shared" si="4"/>
        <v>0</v>
      </c>
      <c r="T28" s="68">
        <f t="shared" si="4"/>
        <v>0</v>
      </c>
      <c r="U28" s="68">
        <f t="shared" si="4"/>
        <v>0</v>
      </c>
      <c r="V28" s="68">
        <f t="shared" si="4"/>
        <v>0</v>
      </c>
      <c r="W28" s="68">
        <f t="shared" si="4"/>
        <v>0</v>
      </c>
      <c r="X28" s="68">
        <f t="shared" si="4"/>
        <v>0</v>
      </c>
      <c r="Y28" s="68">
        <f t="shared" si="4"/>
        <v>0</v>
      </c>
      <c r="Z28" s="68">
        <f t="shared" si="4"/>
        <v>0</v>
      </c>
      <c r="AA28" s="68">
        <f t="shared" si="4"/>
        <v>0</v>
      </c>
      <c r="AB28" s="68">
        <f t="shared" si="4"/>
        <v>0</v>
      </c>
      <c r="AC28" s="68">
        <f t="shared" si="4"/>
        <v>0</v>
      </c>
      <c r="AD28" s="68">
        <f t="shared" si="4"/>
        <v>0</v>
      </c>
      <c r="AE28" s="68">
        <f t="shared" si="4"/>
        <v>0</v>
      </c>
      <c r="AF28" s="39">
        <v>0</v>
      </c>
      <c r="AG28" s="68">
        <f>AG27</f>
        <v>0</v>
      </c>
      <c r="AH28" s="68">
        <f>AH27</f>
        <v>0</v>
      </c>
      <c r="AI28" s="39">
        <v>0</v>
      </c>
    </row>
    <row r="29" spans="1:35" s="10" customFormat="1" ht="12" customHeight="1">
      <c r="A29" s="49" t="s">
        <v>127</v>
      </c>
      <c r="B29" s="50" t="s">
        <v>436</v>
      </c>
      <c r="C29" s="49" t="s">
        <v>437</v>
      </c>
      <c r="D29" s="39">
        <f>SUM(E29:AI29)</f>
        <v>0</v>
      </c>
      <c r="E29" s="68">
        <f>E28</f>
        <v>0</v>
      </c>
      <c r="F29" s="68">
        <f t="shared" si="4"/>
        <v>0</v>
      </c>
      <c r="G29" s="68">
        <f t="shared" si="4"/>
        <v>0</v>
      </c>
      <c r="H29" s="68">
        <f t="shared" si="4"/>
        <v>0</v>
      </c>
      <c r="I29" s="68">
        <f t="shared" si="4"/>
        <v>0</v>
      </c>
      <c r="J29" s="68">
        <f t="shared" si="4"/>
        <v>0</v>
      </c>
      <c r="K29" s="68">
        <f t="shared" si="4"/>
        <v>0</v>
      </c>
      <c r="L29" s="68">
        <f t="shared" si="4"/>
        <v>0</v>
      </c>
      <c r="M29" s="68">
        <f t="shared" si="4"/>
        <v>0</v>
      </c>
      <c r="N29" s="68">
        <f t="shared" si="4"/>
        <v>0</v>
      </c>
      <c r="O29" s="68">
        <f t="shared" si="4"/>
        <v>0</v>
      </c>
      <c r="P29" s="68">
        <f t="shared" si="4"/>
        <v>0</v>
      </c>
      <c r="Q29" s="68">
        <f t="shared" si="4"/>
        <v>0</v>
      </c>
      <c r="R29" s="68">
        <f t="shared" si="4"/>
        <v>0</v>
      </c>
      <c r="S29" s="68">
        <f t="shared" si="4"/>
        <v>0</v>
      </c>
      <c r="T29" s="68">
        <f t="shared" si="4"/>
        <v>0</v>
      </c>
      <c r="U29" s="68">
        <f t="shared" si="4"/>
        <v>0</v>
      </c>
      <c r="V29" s="68">
        <f t="shared" si="4"/>
        <v>0</v>
      </c>
      <c r="W29" s="68">
        <f t="shared" si="4"/>
        <v>0</v>
      </c>
      <c r="X29" s="68">
        <f t="shared" si="4"/>
        <v>0</v>
      </c>
      <c r="Y29" s="68">
        <f t="shared" si="4"/>
        <v>0</v>
      </c>
      <c r="Z29" s="68">
        <f t="shared" si="4"/>
        <v>0</v>
      </c>
      <c r="AA29" s="68">
        <f t="shared" si="4"/>
        <v>0</v>
      </c>
      <c r="AB29" s="68">
        <f t="shared" si="4"/>
        <v>0</v>
      </c>
      <c r="AC29" s="68">
        <f t="shared" si="4"/>
        <v>0</v>
      </c>
      <c r="AD29" s="68">
        <f t="shared" si="4"/>
        <v>0</v>
      </c>
      <c r="AE29" s="68">
        <f t="shared" si="4"/>
        <v>0</v>
      </c>
      <c r="AF29" s="39">
        <v>0</v>
      </c>
      <c r="AG29" s="68">
        <f>AG28</f>
        <v>0</v>
      </c>
      <c r="AH29" s="68">
        <f>AH28</f>
        <v>0</v>
      </c>
      <c r="AI29" s="39">
        <v>0</v>
      </c>
    </row>
    <row r="30" spans="1:35" s="10" customFormat="1" ht="12" customHeight="1">
      <c r="A30" s="49" t="s">
        <v>452</v>
      </c>
      <c r="B30" s="50" t="s">
        <v>448</v>
      </c>
      <c r="C30" s="49" t="s">
        <v>449</v>
      </c>
      <c r="D30" s="39">
        <f>SUM(E30:AI30)</f>
        <v>0</v>
      </c>
      <c r="E30" s="68">
        <f>E29</f>
        <v>0</v>
      </c>
      <c r="F30" s="68">
        <f t="shared" si="4"/>
        <v>0</v>
      </c>
      <c r="G30" s="68">
        <f t="shared" si="4"/>
        <v>0</v>
      </c>
      <c r="H30" s="68">
        <f t="shared" si="4"/>
        <v>0</v>
      </c>
      <c r="I30" s="68">
        <f t="shared" si="4"/>
        <v>0</v>
      </c>
      <c r="J30" s="68">
        <f t="shared" si="4"/>
        <v>0</v>
      </c>
      <c r="K30" s="68">
        <f t="shared" si="4"/>
        <v>0</v>
      </c>
      <c r="L30" s="68">
        <f t="shared" si="4"/>
        <v>0</v>
      </c>
      <c r="M30" s="68">
        <f t="shared" si="4"/>
        <v>0</v>
      </c>
      <c r="N30" s="68">
        <f t="shared" si="4"/>
        <v>0</v>
      </c>
      <c r="O30" s="68">
        <f t="shared" si="4"/>
        <v>0</v>
      </c>
      <c r="P30" s="68">
        <f t="shared" si="4"/>
        <v>0</v>
      </c>
      <c r="Q30" s="68">
        <f t="shared" si="4"/>
        <v>0</v>
      </c>
      <c r="R30" s="68">
        <f t="shared" si="4"/>
        <v>0</v>
      </c>
      <c r="S30" s="68">
        <f t="shared" si="4"/>
        <v>0</v>
      </c>
      <c r="T30" s="68">
        <f t="shared" si="4"/>
        <v>0</v>
      </c>
      <c r="U30" s="68">
        <f t="shared" si="4"/>
        <v>0</v>
      </c>
      <c r="V30" s="68">
        <f t="shared" si="4"/>
        <v>0</v>
      </c>
      <c r="W30" s="68">
        <f t="shared" si="4"/>
        <v>0</v>
      </c>
      <c r="X30" s="68">
        <f t="shared" si="4"/>
        <v>0</v>
      </c>
      <c r="Y30" s="68">
        <f t="shared" si="4"/>
        <v>0</v>
      </c>
      <c r="Z30" s="68">
        <f t="shared" si="4"/>
        <v>0</v>
      </c>
      <c r="AA30" s="68">
        <f t="shared" si="4"/>
        <v>0</v>
      </c>
      <c r="AB30" s="68">
        <f t="shared" si="4"/>
        <v>0</v>
      </c>
      <c r="AC30" s="68">
        <f t="shared" si="4"/>
        <v>0</v>
      </c>
      <c r="AD30" s="68">
        <f t="shared" si="4"/>
        <v>0</v>
      </c>
      <c r="AE30" s="68">
        <f t="shared" si="4"/>
        <v>0</v>
      </c>
      <c r="AF30" s="39">
        <v>0</v>
      </c>
      <c r="AG30" s="68">
        <f>AG29</f>
        <v>0</v>
      </c>
      <c r="AH30" s="68">
        <f>AH29</f>
        <v>0</v>
      </c>
      <c r="AI30" s="39">
        <v>0</v>
      </c>
    </row>
    <row r="31" spans="1:35" s="10" customFormat="1" ht="12" customHeight="1">
      <c r="A31" s="49" t="s">
        <v>127</v>
      </c>
      <c r="B31" s="50" t="s">
        <v>458</v>
      </c>
      <c r="C31" s="49" t="s">
        <v>459</v>
      </c>
      <c r="D31" s="39">
        <f>SUM(E31:AI31)</f>
        <v>0</v>
      </c>
      <c r="E31" s="68">
        <f>E30</f>
        <v>0</v>
      </c>
      <c r="F31" s="68">
        <f t="shared" si="4"/>
        <v>0</v>
      </c>
      <c r="G31" s="68">
        <f t="shared" si="4"/>
        <v>0</v>
      </c>
      <c r="H31" s="68">
        <f t="shared" si="4"/>
        <v>0</v>
      </c>
      <c r="I31" s="68">
        <f t="shared" si="4"/>
        <v>0</v>
      </c>
      <c r="J31" s="68">
        <f t="shared" si="4"/>
        <v>0</v>
      </c>
      <c r="K31" s="68">
        <f t="shared" si="4"/>
        <v>0</v>
      </c>
      <c r="L31" s="68">
        <f t="shared" si="4"/>
        <v>0</v>
      </c>
      <c r="M31" s="68">
        <f t="shared" si="4"/>
        <v>0</v>
      </c>
      <c r="N31" s="68">
        <f t="shared" si="4"/>
        <v>0</v>
      </c>
      <c r="O31" s="68">
        <f t="shared" si="4"/>
        <v>0</v>
      </c>
      <c r="P31" s="68">
        <f t="shared" si="4"/>
        <v>0</v>
      </c>
      <c r="Q31" s="68">
        <f t="shared" si="4"/>
        <v>0</v>
      </c>
      <c r="R31" s="68">
        <f t="shared" si="4"/>
        <v>0</v>
      </c>
      <c r="S31" s="68">
        <f t="shared" si="4"/>
        <v>0</v>
      </c>
      <c r="T31" s="68">
        <f t="shared" si="4"/>
        <v>0</v>
      </c>
      <c r="U31" s="68">
        <f t="shared" si="4"/>
        <v>0</v>
      </c>
      <c r="V31" s="68">
        <f t="shared" si="4"/>
        <v>0</v>
      </c>
      <c r="W31" s="68">
        <f t="shared" si="4"/>
        <v>0</v>
      </c>
      <c r="X31" s="68">
        <f t="shared" si="4"/>
        <v>0</v>
      </c>
      <c r="Y31" s="68">
        <f t="shared" si="4"/>
        <v>0</v>
      </c>
      <c r="Z31" s="68">
        <f t="shared" si="4"/>
        <v>0</v>
      </c>
      <c r="AA31" s="68">
        <f t="shared" si="4"/>
        <v>0</v>
      </c>
      <c r="AB31" s="68">
        <f t="shared" si="4"/>
        <v>0</v>
      </c>
      <c r="AC31" s="68">
        <f t="shared" si="4"/>
        <v>0</v>
      </c>
      <c r="AD31" s="68">
        <f t="shared" si="4"/>
        <v>0</v>
      </c>
      <c r="AE31" s="68">
        <f t="shared" si="4"/>
        <v>0</v>
      </c>
      <c r="AF31" s="39">
        <v>0</v>
      </c>
      <c r="AG31" s="68">
        <f>AG30</f>
        <v>0</v>
      </c>
      <c r="AH31" s="68">
        <f>AH30</f>
        <v>0</v>
      </c>
      <c r="AI31" s="39">
        <v>0</v>
      </c>
    </row>
    <row r="32" spans="1:35" s="10" customFormat="1" ht="12" customHeight="1">
      <c r="A32" s="49" t="s">
        <v>127</v>
      </c>
      <c r="B32" s="50" t="s">
        <v>471</v>
      </c>
      <c r="C32" s="49" t="s">
        <v>467</v>
      </c>
      <c r="D32" s="39">
        <f>SUM(E32:AI32)</f>
        <v>0</v>
      </c>
      <c r="E32" s="68">
        <f>E31</f>
        <v>0</v>
      </c>
      <c r="F32" s="68">
        <f t="shared" si="4"/>
        <v>0</v>
      </c>
      <c r="G32" s="68">
        <f t="shared" si="4"/>
        <v>0</v>
      </c>
      <c r="H32" s="68">
        <f t="shared" si="4"/>
        <v>0</v>
      </c>
      <c r="I32" s="68">
        <f t="shared" si="4"/>
        <v>0</v>
      </c>
      <c r="J32" s="68">
        <f t="shared" si="4"/>
        <v>0</v>
      </c>
      <c r="K32" s="68">
        <f t="shared" si="4"/>
        <v>0</v>
      </c>
      <c r="L32" s="68">
        <f t="shared" si="4"/>
        <v>0</v>
      </c>
      <c r="M32" s="68">
        <f t="shared" si="4"/>
        <v>0</v>
      </c>
      <c r="N32" s="68">
        <f t="shared" si="4"/>
        <v>0</v>
      </c>
      <c r="O32" s="68">
        <f t="shared" si="4"/>
        <v>0</v>
      </c>
      <c r="P32" s="68">
        <f t="shared" si="4"/>
        <v>0</v>
      </c>
      <c r="Q32" s="68">
        <f t="shared" si="4"/>
        <v>0</v>
      </c>
      <c r="R32" s="68">
        <f t="shared" si="4"/>
        <v>0</v>
      </c>
      <c r="S32" s="68">
        <f t="shared" si="4"/>
        <v>0</v>
      </c>
      <c r="T32" s="68">
        <f t="shared" si="4"/>
        <v>0</v>
      </c>
      <c r="U32" s="68">
        <f t="shared" si="4"/>
        <v>0</v>
      </c>
      <c r="V32" s="68">
        <f t="shared" si="4"/>
        <v>0</v>
      </c>
      <c r="W32" s="68">
        <f t="shared" si="4"/>
        <v>0</v>
      </c>
      <c r="X32" s="68">
        <f t="shared" si="4"/>
        <v>0</v>
      </c>
      <c r="Y32" s="68">
        <f t="shared" si="4"/>
        <v>0</v>
      </c>
      <c r="Z32" s="68">
        <f t="shared" si="4"/>
        <v>0</v>
      </c>
      <c r="AA32" s="68">
        <f t="shared" si="4"/>
        <v>0</v>
      </c>
      <c r="AB32" s="68">
        <f t="shared" si="4"/>
        <v>0</v>
      </c>
      <c r="AC32" s="68">
        <f t="shared" si="4"/>
        <v>0</v>
      </c>
      <c r="AD32" s="68">
        <f t="shared" si="4"/>
        <v>0</v>
      </c>
      <c r="AE32" s="68">
        <f t="shared" si="4"/>
        <v>0</v>
      </c>
      <c r="AF32" s="39">
        <v>0</v>
      </c>
      <c r="AG32" s="68">
        <f>AG31</f>
        <v>0</v>
      </c>
      <c r="AH32" s="68">
        <f>AH31</f>
        <v>0</v>
      </c>
      <c r="AI32" s="39">
        <v>0</v>
      </c>
    </row>
    <row r="33" spans="1:35" s="10" customFormat="1" ht="12" customHeight="1">
      <c r="A33" s="49" t="s">
        <v>122</v>
      </c>
      <c r="B33" s="50" t="s">
        <v>482</v>
      </c>
      <c r="C33" s="49" t="s">
        <v>484</v>
      </c>
      <c r="D33" s="39">
        <f>SUM(E33:AI33)</f>
        <v>0</v>
      </c>
      <c r="E33" s="68">
        <f>E32</f>
        <v>0</v>
      </c>
      <c r="F33" s="68">
        <f t="shared" si="4"/>
        <v>0</v>
      </c>
      <c r="G33" s="68">
        <f t="shared" si="4"/>
        <v>0</v>
      </c>
      <c r="H33" s="68">
        <f t="shared" si="4"/>
        <v>0</v>
      </c>
      <c r="I33" s="68">
        <f t="shared" si="4"/>
        <v>0</v>
      </c>
      <c r="J33" s="68">
        <f t="shared" si="4"/>
        <v>0</v>
      </c>
      <c r="K33" s="68">
        <f t="shared" si="4"/>
        <v>0</v>
      </c>
      <c r="L33" s="68">
        <f t="shared" si="4"/>
        <v>0</v>
      </c>
      <c r="M33" s="68">
        <f t="shared" si="4"/>
        <v>0</v>
      </c>
      <c r="N33" s="68">
        <f t="shared" si="4"/>
        <v>0</v>
      </c>
      <c r="O33" s="68">
        <f t="shared" si="4"/>
        <v>0</v>
      </c>
      <c r="P33" s="68">
        <f t="shared" si="4"/>
        <v>0</v>
      </c>
      <c r="Q33" s="68">
        <f t="shared" si="4"/>
        <v>0</v>
      </c>
      <c r="R33" s="68">
        <f t="shared" si="4"/>
        <v>0</v>
      </c>
      <c r="S33" s="68">
        <f t="shared" si="4"/>
        <v>0</v>
      </c>
      <c r="T33" s="68">
        <f t="shared" si="4"/>
        <v>0</v>
      </c>
      <c r="U33" s="68">
        <f t="shared" si="4"/>
        <v>0</v>
      </c>
      <c r="V33" s="68">
        <f t="shared" si="4"/>
        <v>0</v>
      </c>
      <c r="W33" s="68">
        <f t="shared" si="4"/>
        <v>0</v>
      </c>
      <c r="X33" s="68">
        <f t="shared" si="4"/>
        <v>0</v>
      </c>
      <c r="Y33" s="68">
        <f t="shared" si="4"/>
        <v>0</v>
      </c>
      <c r="Z33" s="68">
        <f t="shared" si="4"/>
        <v>0</v>
      </c>
      <c r="AA33" s="68">
        <f t="shared" si="4"/>
        <v>0</v>
      </c>
      <c r="AB33" s="68">
        <f t="shared" si="4"/>
        <v>0</v>
      </c>
      <c r="AC33" s="68">
        <f t="shared" si="4"/>
        <v>0</v>
      </c>
      <c r="AD33" s="68">
        <f t="shared" si="4"/>
        <v>0</v>
      </c>
      <c r="AE33" s="68">
        <f t="shared" si="4"/>
        <v>0</v>
      </c>
      <c r="AF33" s="39">
        <v>0</v>
      </c>
      <c r="AG33" s="68">
        <f>AG32</f>
        <v>0</v>
      </c>
      <c r="AH33" s="68">
        <f>AH32</f>
        <v>0</v>
      </c>
      <c r="AI33" s="39">
        <v>0</v>
      </c>
    </row>
    <row r="34" spans="1:35" s="10" customFormat="1" ht="12" customHeight="1">
      <c r="A34" s="49" t="s">
        <v>122</v>
      </c>
      <c r="B34" s="50" t="s">
        <v>506</v>
      </c>
      <c r="C34" s="49" t="s">
        <v>501</v>
      </c>
      <c r="D34" s="39">
        <f>SUM(E34:AI34)</f>
        <v>0</v>
      </c>
      <c r="E34" s="68">
        <f>E33</f>
        <v>0</v>
      </c>
      <c r="F34" s="68">
        <f t="shared" si="4"/>
        <v>0</v>
      </c>
      <c r="G34" s="68">
        <f t="shared" si="4"/>
        <v>0</v>
      </c>
      <c r="H34" s="68">
        <f t="shared" si="4"/>
        <v>0</v>
      </c>
      <c r="I34" s="68">
        <f t="shared" si="4"/>
        <v>0</v>
      </c>
      <c r="J34" s="68">
        <f t="shared" si="4"/>
        <v>0</v>
      </c>
      <c r="K34" s="68">
        <f t="shared" si="4"/>
        <v>0</v>
      </c>
      <c r="L34" s="68">
        <f t="shared" si="4"/>
        <v>0</v>
      </c>
      <c r="M34" s="68">
        <f t="shared" si="4"/>
        <v>0</v>
      </c>
      <c r="N34" s="68">
        <f t="shared" si="4"/>
        <v>0</v>
      </c>
      <c r="O34" s="68">
        <f t="shared" si="4"/>
        <v>0</v>
      </c>
      <c r="P34" s="68">
        <f t="shared" si="4"/>
        <v>0</v>
      </c>
      <c r="Q34" s="68">
        <f t="shared" si="4"/>
        <v>0</v>
      </c>
      <c r="R34" s="68">
        <f t="shared" si="4"/>
        <v>0</v>
      </c>
      <c r="S34" s="68">
        <f t="shared" si="4"/>
        <v>0</v>
      </c>
      <c r="T34" s="68">
        <f t="shared" si="4"/>
        <v>0</v>
      </c>
      <c r="U34" s="68">
        <f t="shared" si="4"/>
        <v>0</v>
      </c>
      <c r="V34" s="68">
        <f t="shared" si="4"/>
        <v>0</v>
      </c>
      <c r="W34" s="68">
        <f t="shared" si="4"/>
        <v>0</v>
      </c>
      <c r="X34" s="68">
        <f t="shared" si="4"/>
        <v>0</v>
      </c>
      <c r="Y34" s="68">
        <f t="shared" si="4"/>
        <v>0</v>
      </c>
      <c r="Z34" s="68">
        <f t="shared" si="4"/>
        <v>0</v>
      </c>
      <c r="AA34" s="68">
        <f t="shared" si="4"/>
        <v>0</v>
      </c>
      <c r="AB34" s="68">
        <f t="shared" si="4"/>
        <v>0</v>
      </c>
      <c r="AC34" s="68">
        <f t="shared" si="4"/>
        <v>0</v>
      </c>
      <c r="AD34" s="68">
        <f t="shared" si="4"/>
        <v>0</v>
      </c>
      <c r="AE34" s="68">
        <f t="shared" si="4"/>
        <v>0</v>
      </c>
      <c r="AF34" s="39">
        <v>0</v>
      </c>
      <c r="AG34" s="68">
        <f>AG33</f>
        <v>0</v>
      </c>
      <c r="AH34" s="68">
        <f>AH33</f>
        <v>0</v>
      </c>
      <c r="AI34" s="39">
        <v>0</v>
      </c>
    </row>
    <row r="35" spans="1:35" s="10" customFormat="1" ht="12" customHeight="1">
      <c r="A35" s="49" t="s">
        <v>154</v>
      </c>
      <c r="B35" s="50" t="s">
        <v>531</v>
      </c>
      <c r="C35" s="49" t="s">
        <v>532</v>
      </c>
      <c r="D35" s="39">
        <f>SUM(E35:AI35)</f>
        <v>0</v>
      </c>
      <c r="E35" s="68">
        <f>E34</f>
        <v>0</v>
      </c>
      <c r="F35" s="68">
        <f t="shared" si="4"/>
        <v>0</v>
      </c>
      <c r="G35" s="68">
        <f t="shared" si="4"/>
        <v>0</v>
      </c>
      <c r="H35" s="68">
        <f t="shared" si="4"/>
        <v>0</v>
      </c>
      <c r="I35" s="68">
        <f t="shared" si="4"/>
        <v>0</v>
      </c>
      <c r="J35" s="68">
        <f t="shared" si="4"/>
        <v>0</v>
      </c>
      <c r="K35" s="68">
        <f t="shared" si="4"/>
        <v>0</v>
      </c>
      <c r="L35" s="68">
        <f t="shared" si="4"/>
        <v>0</v>
      </c>
      <c r="M35" s="68">
        <f t="shared" si="4"/>
        <v>0</v>
      </c>
      <c r="N35" s="68">
        <f t="shared" si="4"/>
        <v>0</v>
      </c>
      <c r="O35" s="68">
        <f t="shared" si="4"/>
        <v>0</v>
      </c>
      <c r="P35" s="68">
        <f t="shared" si="4"/>
        <v>0</v>
      </c>
      <c r="Q35" s="68">
        <f t="shared" si="4"/>
        <v>0</v>
      </c>
      <c r="R35" s="68">
        <f t="shared" si="4"/>
        <v>0</v>
      </c>
      <c r="S35" s="68">
        <f t="shared" si="4"/>
        <v>0</v>
      </c>
      <c r="T35" s="68">
        <f t="shared" si="4"/>
        <v>0</v>
      </c>
      <c r="U35" s="68">
        <f t="shared" si="4"/>
        <v>0</v>
      </c>
      <c r="V35" s="68">
        <f t="shared" si="4"/>
        <v>0</v>
      </c>
      <c r="W35" s="68">
        <f t="shared" si="4"/>
        <v>0</v>
      </c>
      <c r="X35" s="68">
        <f t="shared" si="4"/>
        <v>0</v>
      </c>
      <c r="Y35" s="68">
        <f t="shared" si="4"/>
        <v>0</v>
      </c>
      <c r="Z35" s="68">
        <f t="shared" si="4"/>
        <v>0</v>
      </c>
      <c r="AA35" s="68">
        <f t="shared" si="4"/>
        <v>0</v>
      </c>
      <c r="AB35" s="68">
        <f t="shared" si="4"/>
        <v>0</v>
      </c>
      <c r="AC35" s="68">
        <f t="shared" si="4"/>
        <v>0</v>
      </c>
      <c r="AD35" s="68">
        <f t="shared" si="4"/>
        <v>0</v>
      </c>
      <c r="AE35" s="68">
        <f t="shared" si="4"/>
        <v>0</v>
      </c>
      <c r="AF35" s="39">
        <v>0</v>
      </c>
      <c r="AG35" s="68">
        <f>AG34</f>
        <v>0</v>
      </c>
      <c r="AH35" s="68">
        <f>AH34</f>
        <v>0</v>
      </c>
      <c r="AI35" s="39">
        <v>0</v>
      </c>
    </row>
    <row r="36" spans="1:35" s="10" customFormat="1" ht="12" customHeight="1">
      <c r="A36" s="49" t="s">
        <v>122</v>
      </c>
      <c r="B36" s="50" t="s">
        <v>545</v>
      </c>
      <c r="C36" s="49" t="s">
        <v>548</v>
      </c>
      <c r="D36" s="39">
        <f>SUM(E36:AI36)</f>
        <v>0</v>
      </c>
      <c r="E36" s="68">
        <f>E35</f>
        <v>0</v>
      </c>
      <c r="F36" s="68">
        <f t="shared" si="4"/>
        <v>0</v>
      </c>
      <c r="G36" s="68">
        <f t="shared" si="4"/>
        <v>0</v>
      </c>
      <c r="H36" s="68">
        <f t="shared" si="4"/>
        <v>0</v>
      </c>
      <c r="I36" s="68">
        <f t="shared" si="4"/>
        <v>0</v>
      </c>
      <c r="J36" s="68">
        <f t="shared" si="4"/>
        <v>0</v>
      </c>
      <c r="K36" s="68">
        <f t="shared" si="4"/>
        <v>0</v>
      </c>
      <c r="L36" s="68">
        <f t="shared" si="4"/>
        <v>0</v>
      </c>
      <c r="M36" s="68">
        <f t="shared" si="4"/>
        <v>0</v>
      </c>
      <c r="N36" s="68">
        <f t="shared" si="4"/>
        <v>0</v>
      </c>
      <c r="O36" s="68">
        <f t="shared" si="4"/>
        <v>0</v>
      </c>
      <c r="P36" s="68">
        <f t="shared" si="4"/>
        <v>0</v>
      </c>
      <c r="Q36" s="68">
        <f t="shared" si="4"/>
        <v>0</v>
      </c>
      <c r="R36" s="68">
        <f t="shared" si="4"/>
        <v>0</v>
      </c>
      <c r="S36" s="68">
        <f t="shared" si="4"/>
        <v>0</v>
      </c>
      <c r="T36" s="68">
        <f t="shared" si="4"/>
        <v>0</v>
      </c>
      <c r="U36" s="68">
        <f t="shared" si="4"/>
        <v>0</v>
      </c>
      <c r="V36" s="68">
        <f t="shared" si="4"/>
        <v>0</v>
      </c>
      <c r="W36" s="68">
        <f t="shared" si="4"/>
        <v>0</v>
      </c>
      <c r="X36" s="68">
        <f t="shared" si="4"/>
        <v>0</v>
      </c>
      <c r="Y36" s="68">
        <f t="shared" si="4"/>
        <v>0</v>
      </c>
      <c r="Z36" s="68">
        <f t="shared" si="4"/>
        <v>0</v>
      </c>
      <c r="AA36" s="68">
        <f t="shared" si="4"/>
        <v>0</v>
      </c>
      <c r="AB36" s="68">
        <f t="shared" si="4"/>
        <v>0</v>
      </c>
      <c r="AC36" s="68">
        <f t="shared" si="4"/>
        <v>0</v>
      </c>
      <c r="AD36" s="68">
        <f t="shared" si="4"/>
        <v>0</v>
      </c>
      <c r="AE36" s="68">
        <f t="shared" si="4"/>
        <v>0</v>
      </c>
      <c r="AF36" s="39">
        <v>0</v>
      </c>
      <c r="AG36" s="68">
        <f>AG35</f>
        <v>0</v>
      </c>
      <c r="AH36" s="68">
        <f>AH35</f>
        <v>0</v>
      </c>
      <c r="AI36" s="39">
        <v>0</v>
      </c>
    </row>
    <row r="37" spans="1:35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56"/>
      <c r="AH37" s="40"/>
    </row>
    <row r="38" spans="1:35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56"/>
      <c r="AH38" s="40"/>
    </row>
    <row r="39" spans="1:35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56"/>
      <c r="AH39" s="40"/>
    </row>
    <row r="40" spans="1:35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56"/>
      <c r="AH40" s="40"/>
    </row>
    <row r="41" spans="1:35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56"/>
      <c r="AH41" s="40"/>
    </row>
    <row r="42" spans="1:35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56"/>
      <c r="AH42" s="40"/>
    </row>
    <row r="43" spans="1:35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56"/>
      <c r="AH43" s="40"/>
    </row>
    <row r="44" spans="1:35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56"/>
      <c r="AH44" s="40"/>
    </row>
    <row r="45" spans="1:35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56"/>
      <c r="AH45" s="40"/>
    </row>
    <row r="46" spans="1:35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56"/>
      <c r="AH46" s="40"/>
    </row>
    <row r="47" spans="1:35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56"/>
      <c r="AH47" s="40"/>
    </row>
    <row r="48" spans="1:35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56"/>
      <c r="AH48" s="40"/>
    </row>
    <row r="49" spans="1:34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56"/>
      <c r="AH49" s="40"/>
    </row>
    <row r="50" spans="1:34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56"/>
      <c r="AH50" s="40"/>
    </row>
    <row r="51" spans="1:34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56"/>
      <c r="AH51" s="40"/>
    </row>
    <row r="52" spans="1:34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56"/>
      <c r="AH52" s="40"/>
    </row>
    <row r="53" spans="1:34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56"/>
      <c r="AH53" s="40"/>
    </row>
    <row r="54" spans="1:34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56"/>
      <c r="AH54" s="40"/>
    </row>
    <row r="55" spans="1:34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56"/>
      <c r="AH55" s="40"/>
    </row>
    <row r="56" spans="1:34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56"/>
      <c r="AH56" s="40"/>
    </row>
    <row r="57" spans="1:34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56"/>
      <c r="AH57" s="40"/>
    </row>
    <row r="58" spans="1:34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56"/>
      <c r="AH58" s="40"/>
    </row>
    <row r="59" spans="1:34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56"/>
      <c r="AH59" s="40"/>
    </row>
    <row r="60" spans="1:34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56"/>
      <c r="AH60" s="40"/>
    </row>
    <row r="61" spans="1:34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56"/>
      <c r="AH61" s="40"/>
    </row>
    <row r="62" spans="1:34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56"/>
      <c r="AH62" s="40"/>
    </row>
    <row r="63" spans="1:34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56"/>
      <c r="AH63" s="40"/>
    </row>
    <row r="64" spans="1:34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56"/>
      <c r="AH64" s="40"/>
    </row>
    <row r="65" spans="1:34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56"/>
      <c r="AH65" s="40"/>
    </row>
    <row r="66" spans="1:34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56"/>
      <c r="AH66" s="40"/>
    </row>
    <row r="67" spans="1:34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56"/>
      <c r="AH67" s="40"/>
    </row>
    <row r="68" spans="1:34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56"/>
      <c r="AH68" s="40"/>
    </row>
    <row r="69" spans="1:34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56"/>
      <c r="AH69" s="40"/>
    </row>
    <row r="70" spans="1:34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56"/>
      <c r="AH70" s="40"/>
    </row>
    <row r="71" spans="1:34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56"/>
      <c r="AH71" s="40"/>
    </row>
    <row r="72" spans="1:34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56"/>
      <c r="AH72" s="40"/>
    </row>
    <row r="73" spans="1:34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56"/>
      <c r="AH73" s="40"/>
    </row>
    <row r="74" spans="1:34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56"/>
      <c r="AH74" s="40"/>
    </row>
    <row r="75" spans="1:34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56"/>
      <c r="AH75" s="40"/>
    </row>
    <row r="76" spans="1:34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56"/>
      <c r="AH76" s="40"/>
    </row>
    <row r="77" spans="1:34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56"/>
      <c r="AH77" s="40"/>
    </row>
    <row r="78" spans="1:34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56"/>
      <c r="AH78" s="40"/>
    </row>
    <row r="79" spans="1:34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56"/>
      <c r="AH79" s="40"/>
    </row>
    <row r="80" spans="1:34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56"/>
      <c r="AH80" s="40"/>
    </row>
    <row r="81" spans="1:34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56"/>
      <c r="AH81" s="40"/>
    </row>
    <row r="82" spans="1:34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56"/>
      <c r="AH82" s="40"/>
    </row>
    <row r="83" spans="1:34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56"/>
      <c r="AH83" s="40"/>
    </row>
    <row r="84" spans="1:34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56"/>
      <c r="AH84" s="40"/>
    </row>
    <row r="85" spans="1:34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56"/>
      <c r="AH85" s="40"/>
    </row>
    <row r="86" spans="1:34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56"/>
      <c r="AH86" s="40"/>
    </row>
    <row r="87" spans="1:34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56"/>
      <c r="AH87" s="40"/>
    </row>
    <row r="88" spans="1:34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56"/>
      <c r="AH88" s="40"/>
    </row>
    <row r="89" spans="1:34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56"/>
      <c r="AH89" s="40"/>
    </row>
    <row r="90" spans="1:34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56"/>
      <c r="AH90" s="40"/>
    </row>
    <row r="91" spans="1:34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56"/>
      <c r="AH91" s="40"/>
    </row>
    <row r="92" spans="1:34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56"/>
      <c r="AH92" s="40"/>
    </row>
    <row r="93" spans="1:34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56"/>
      <c r="AH93" s="40"/>
    </row>
    <row r="94" spans="1:34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56"/>
      <c r="AH94" s="40"/>
    </row>
    <row r="95" spans="1:34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56"/>
      <c r="AH95" s="40"/>
    </row>
    <row r="96" spans="1:34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56"/>
      <c r="AH96" s="40"/>
    </row>
    <row r="97" spans="1:34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56"/>
      <c r="AH97" s="40"/>
    </row>
    <row r="98" spans="1:34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56"/>
      <c r="AH98" s="40"/>
    </row>
    <row r="99" spans="1:34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56"/>
      <c r="AH99" s="40"/>
    </row>
    <row r="100" spans="1:34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56"/>
      <c r="AH100" s="40"/>
    </row>
    <row r="101" spans="1:34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56"/>
      <c r="AH101" s="40"/>
    </row>
    <row r="102" spans="1:34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56"/>
      <c r="AH102" s="40"/>
    </row>
    <row r="103" spans="1:34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56"/>
      <c r="AH103" s="40"/>
    </row>
    <row r="104" spans="1:34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56"/>
      <c r="AH104" s="40"/>
    </row>
    <row r="105" spans="1:34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56"/>
      <c r="AH105" s="40"/>
    </row>
    <row r="106" spans="1:34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56"/>
      <c r="AH106" s="40"/>
    </row>
    <row r="107" spans="1:34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56"/>
      <c r="AH107" s="40"/>
    </row>
    <row r="108" spans="1:34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56"/>
      <c r="AH108" s="40"/>
    </row>
    <row r="109" spans="1:34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56"/>
      <c r="AH109" s="40"/>
    </row>
    <row r="110" spans="1:34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56"/>
      <c r="AH110" s="40"/>
    </row>
    <row r="111" spans="1:34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56"/>
      <c r="AH111" s="40"/>
    </row>
    <row r="112" spans="1:34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56"/>
      <c r="AH112" s="40"/>
    </row>
    <row r="113" spans="1:34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56"/>
      <c r="AH113" s="40"/>
    </row>
    <row r="114" spans="1:34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56"/>
      <c r="AH114" s="40"/>
    </row>
    <row r="115" spans="1:34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56"/>
      <c r="AH115" s="40"/>
    </row>
    <row r="116" spans="1:34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56"/>
      <c r="AH116" s="40"/>
    </row>
    <row r="117" spans="1:34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56"/>
      <c r="AH117" s="40"/>
    </row>
    <row r="118" spans="1:34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56"/>
      <c r="AH118" s="40"/>
    </row>
    <row r="119" spans="1:34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56"/>
      <c r="AH119" s="40"/>
    </row>
    <row r="120" spans="1:34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56"/>
      <c r="AH120" s="40"/>
    </row>
    <row r="121" spans="1:34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56"/>
      <c r="AH121" s="40"/>
    </row>
    <row r="122" spans="1:34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56"/>
      <c r="AH122" s="40"/>
    </row>
    <row r="123" spans="1:34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56"/>
      <c r="AH123" s="40"/>
    </row>
    <row r="124" spans="1:34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56"/>
      <c r="AH124" s="40"/>
    </row>
    <row r="125" spans="1:34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56"/>
      <c r="AH125" s="40"/>
    </row>
    <row r="126" spans="1:34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56"/>
      <c r="AH126" s="40"/>
    </row>
    <row r="127" spans="1:34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56"/>
      <c r="AH127" s="40"/>
    </row>
    <row r="128" spans="1:34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56"/>
      <c r="AH128" s="40"/>
    </row>
    <row r="129" spans="1:34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56"/>
      <c r="AH129" s="40"/>
    </row>
    <row r="130" spans="1:34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56"/>
      <c r="AH130" s="40"/>
    </row>
    <row r="131" spans="1:34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56"/>
      <c r="AH131" s="40"/>
    </row>
    <row r="132" spans="1:34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56"/>
      <c r="AH132" s="40"/>
    </row>
    <row r="133" spans="1:34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56"/>
      <c r="AH133" s="40"/>
    </row>
    <row r="134" spans="1:34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56"/>
      <c r="AH134" s="40"/>
    </row>
    <row r="135" spans="1:34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56"/>
      <c r="AH135" s="40"/>
    </row>
    <row r="136" spans="1:34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56"/>
      <c r="AH136" s="40"/>
    </row>
    <row r="137" spans="1:34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56"/>
      <c r="AH137" s="40"/>
    </row>
    <row r="138" spans="1:34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56"/>
      <c r="AH138" s="40"/>
    </row>
    <row r="139" spans="1:34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56"/>
      <c r="AH139" s="40"/>
    </row>
    <row r="140" spans="1:34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56"/>
      <c r="AH140" s="40"/>
    </row>
    <row r="141" spans="1:34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56"/>
      <c r="AH141" s="40"/>
    </row>
    <row r="142" spans="1:34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56"/>
      <c r="AH142" s="40"/>
    </row>
    <row r="143" spans="1:34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56"/>
      <c r="AH143" s="40"/>
    </row>
    <row r="144" spans="1:34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56"/>
      <c r="AH144" s="40"/>
    </row>
    <row r="145" spans="1:34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56"/>
      <c r="AH145" s="40"/>
    </row>
    <row r="146" spans="1:34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56"/>
      <c r="AH146" s="40"/>
    </row>
    <row r="147" spans="1:34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56"/>
      <c r="AH147" s="40"/>
    </row>
    <row r="148" spans="1:34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56"/>
      <c r="AH148" s="40"/>
    </row>
    <row r="149" spans="1:34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56"/>
      <c r="AH149" s="40"/>
    </row>
    <row r="150" spans="1:34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56"/>
      <c r="AH150" s="40"/>
    </row>
    <row r="151" spans="1:34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56"/>
      <c r="AH151" s="40"/>
    </row>
    <row r="152" spans="1:34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56"/>
      <c r="AH152" s="40"/>
    </row>
    <row r="153" spans="1:34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56"/>
      <c r="AH153" s="40"/>
    </row>
    <row r="154" spans="1:34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56"/>
      <c r="AH154" s="40"/>
    </row>
    <row r="155" spans="1:34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56"/>
      <c r="AH155" s="40"/>
    </row>
    <row r="156" spans="1:34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56"/>
      <c r="AH156" s="40"/>
    </row>
    <row r="157" spans="1:34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56"/>
      <c r="AH157" s="40"/>
    </row>
    <row r="158" spans="1:34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56"/>
      <c r="AH158" s="40"/>
    </row>
    <row r="159" spans="1:34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56"/>
      <c r="AH159" s="40"/>
    </row>
    <row r="160" spans="1:34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56"/>
      <c r="AH160" s="40"/>
    </row>
    <row r="161" spans="1:34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56"/>
      <c r="AH161" s="40"/>
    </row>
    <row r="162" spans="1:34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56"/>
      <c r="AH162" s="40"/>
    </row>
    <row r="163" spans="1:34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56"/>
      <c r="AH163" s="40"/>
    </row>
    <row r="164" spans="1:34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56"/>
      <c r="AH164" s="40"/>
    </row>
    <row r="165" spans="1:34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56"/>
      <c r="AH165" s="40"/>
    </row>
    <row r="166" spans="1:34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56"/>
      <c r="AH166" s="40"/>
    </row>
    <row r="167" spans="1:34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56"/>
      <c r="AH167" s="40"/>
    </row>
    <row r="168" spans="1:34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56"/>
      <c r="AH168" s="40"/>
    </row>
    <row r="169" spans="1:34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56"/>
      <c r="AH169" s="40"/>
    </row>
    <row r="170" spans="1:34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56"/>
      <c r="AH170" s="40"/>
    </row>
    <row r="171" spans="1:34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56"/>
      <c r="AH171" s="40"/>
    </row>
    <row r="172" spans="1:34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56"/>
      <c r="AH172" s="40"/>
    </row>
    <row r="173" spans="1:34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56"/>
      <c r="AH173" s="40"/>
    </row>
    <row r="174" spans="1:34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56"/>
      <c r="AH174" s="40"/>
    </row>
    <row r="175" spans="1:34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56"/>
      <c r="AH175" s="40"/>
    </row>
    <row r="176" spans="1:34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56"/>
      <c r="AH176" s="40"/>
    </row>
    <row r="177" spans="1:34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56"/>
      <c r="AH177" s="40"/>
    </row>
    <row r="178" spans="1:34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56"/>
      <c r="AH178" s="40"/>
    </row>
    <row r="179" spans="1:34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56"/>
      <c r="AH179" s="40"/>
    </row>
    <row r="180" spans="1:34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56"/>
      <c r="AH180" s="40"/>
    </row>
    <row r="181" spans="1:34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56"/>
      <c r="AH181" s="40"/>
    </row>
    <row r="182" spans="1:34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56"/>
      <c r="AH182" s="40"/>
    </row>
    <row r="183" spans="1:34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56"/>
      <c r="AH183" s="40"/>
    </row>
    <row r="184" spans="1:34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56"/>
      <c r="AH184" s="40"/>
    </row>
    <row r="185" spans="1:34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56"/>
      <c r="AH185" s="40"/>
    </row>
    <row r="186" spans="1:34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56"/>
      <c r="AH186" s="40"/>
    </row>
    <row r="187" spans="1:34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56"/>
      <c r="AH187" s="40"/>
    </row>
    <row r="188" spans="1:34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56"/>
      <c r="AH188" s="40"/>
    </row>
    <row r="189" spans="1:34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56"/>
      <c r="AH189" s="40"/>
    </row>
    <row r="190" spans="1:34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56"/>
      <c r="AH190" s="40"/>
    </row>
    <row r="191" spans="1:34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56"/>
      <c r="AH191" s="40"/>
    </row>
    <row r="192" spans="1:34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56"/>
      <c r="AH192" s="40"/>
    </row>
    <row r="193" spans="1:34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56"/>
      <c r="AH193" s="40"/>
    </row>
    <row r="194" spans="1:34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56"/>
      <c r="AH194" s="40"/>
    </row>
    <row r="195" spans="1:34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56"/>
      <c r="AH195" s="40"/>
    </row>
    <row r="196" spans="1:34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56"/>
      <c r="AH196" s="40"/>
    </row>
    <row r="197" spans="1:34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56"/>
      <c r="AH197" s="40"/>
    </row>
    <row r="198" spans="1:34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56"/>
      <c r="AH198" s="40"/>
    </row>
    <row r="199" spans="1:34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56"/>
      <c r="AH199" s="40"/>
    </row>
    <row r="200" spans="1:34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56"/>
      <c r="AH200" s="40"/>
    </row>
    <row r="201" spans="1:34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56"/>
      <c r="AH201" s="40"/>
    </row>
    <row r="202" spans="1:34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56"/>
      <c r="AH202" s="40"/>
    </row>
    <row r="203" spans="1:34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56"/>
      <c r="AH203" s="40"/>
    </row>
    <row r="204" spans="1:34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56"/>
      <c r="AH204" s="40"/>
    </row>
    <row r="205" spans="1:34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56"/>
      <c r="AH205" s="40"/>
    </row>
    <row r="206" spans="1:34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56"/>
      <c r="AH206" s="40"/>
    </row>
    <row r="207" spans="1:34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56"/>
      <c r="AH207" s="40"/>
    </row>
    <row r="208" spans="1:34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56"/>
      <c r="AH208" s="40"/>
    </row>
    <row r="209" spans="1:34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56"/>
      <c r="AH209" s="40"/>
    </row>
    <row r="210" spans="1:34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56"/>
      <c r="AH210" s="40"/>
    </row>
    <row r="211" spans="1:34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56"/>
      <c r="AH211" s="40"/>
    </row>
    <row r="212" spans="1:34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56"/>
      <c r="AH212" s="40"/>
    </row>
    <row r="213" spans="1:34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56"/>
      <c r="AH213" s="40"/>
    </row>
    <row r="214" spans="1:34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56"/>
      <c r="AH214" s="40"/>
    </row>
    <row r="215" spans="1:34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56"/>
      <c r="AH215" s="40"/>
    </row>
    <row r="216" spans="1:34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56"/>
      <c r="AH216" s="40"/>
    </row>
    <row r="217" spans="1:34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56"/>
      <c r="AH217" s="40"/>
    </row>
    <row r="218" spans="1:34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56"/>
      <c r="AH218" s="40"/>
    </row>
    <row r="219" spans="1:34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56"/>
      <c r="AH219" s="40"/>
    </row>
    <row r="220" spans="1:34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56"/>
      <c r="AH220" s="40"/>
    </row>
    <row r="221" spans="1:34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56"/>
      <c r="AH221" s="40"/>
    </row>
    <row r="222" spans="1:34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56"/>
      <c r="AH222" s="40"/>
    </row>
    <row r="223" spans="1:34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56"/>
      <c r="AH223" s="40"/>
    </row>
    <row r="224" spans="1:34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56"/>
      <c r="AH224" s="40"/>
    </row>
    <row r="225" spans="1:34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56"/>
      <c r="AH225" s="40"/>
    </row>
    <row r="226" spans="1:34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56"/>
      <c r="AH226" s="40"/>
    </row>
    <row r="227" spans="1:34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56"/>
      <c r="AH227" s="40"/>
    </row>
    <row r="228" spans="1:34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56"/>
      <c r="AH228" s="40"/>
    </row>
    <row r="229" spans="1:34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56"/>
      <c r="AH229" s="40"/>
    </row>
    <row r="230" spans="1:34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56"/>
      <c r="AH230" s="40"/>
    </row>
    <row r="231" spans="1:34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56"/>
      <c r="AH231" s="40"/>
    </row>
    <row r="232" spans="1:34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56"/>
      <c r="AH232" s="40"/>
    </row>
    <row r="233" spans="1:34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56"/>
      <c r="AH233" s="40"/>
    </row>
    <row r="234" spans="1:34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56"/>
      <c r="AH234" s="40"/>
    </row>
    <row r="235" spans="1:34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56"/>
      <c r="AH235" s="40"/>
    </row>
    <row r="236" spans="1:34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56"/>
      <c r="AH236" s="40"/>
    </row>
    <row r="237" spans="1:34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56"/>
      <c r="AH237" s="40"/>
    </row>
    <row r="238" spans="1:34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56"/>
      <c r="AH238" s="40"/>
    </row>
    <row r="239" spans="1:34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56"/>
      <c r="AH239" s="40"/>
    </row>
    <row r="240" spans="1:34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56"/>
      <c r="AH240" s="40"/>
    </row>
    <row r="241" spans="1:34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56"/>
      <c r="AH241" s="40"/>
    </row>
    <row r="242" spans="1:34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56"/>
      <c r="AH242" s="40"/>
    </row>
    <row r="243" spans="1:34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56"/>
      <c r="AH243" s="40"/>
    </row>
    <row r="244" spans="1:34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56"/>
      <c r="AH244" s="40"/>
    </row>
    <row r="245" spans="1:34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56"/>
      <c r="AH245" s="40"/>
    </row>
    <row r="246" spans="1:34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56"/>
      <c r="AH246" s="40"/>
    </row>
    <row r="247" spans="1:34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56"/>
      <c r="AH247" s="40"/>
    </row>
    <row r="248" spans="1:34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56"/>
      <c r="AH248" s="40"/>
    </row>
    <row r="249" spans="1:34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56"/>
      <c r="AH249" s="40"/>
    </row>
    <row r="250" spans="1:34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56"/>
      <c r="AH250" s="40"/>
    </row>
    <row r="251" spans="1:34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56"/>
      <c r="AH251" s="40"/>
    </row>
    <row r="252" spans="1:34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56"/>
      <c r="AH252" s="40"/>
    </row>
    <row r="253" spans="1:34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56"/>
      <c r="AH253" s="40"/>
    </row>
    <row r="254" spans="1:34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56"/>
      <c r="AH254" s="40"/>
    </row>
    <row r="255" spans="1:34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56"/>
      <c r="AH255" s="40"/>
    </row>
    <row r="256" spans="1:34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56"/>
      <c r="AH256" s="40"/>
    </row>
    <row r="257" spans="1:34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56"/>
      <c r="AH257" s="40"/>
    </row>
    <row r="258" spans="1:34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56"/>
      <c r="AH258" s="40"/>
    </row>
    <row r="259" spans="1:34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56"/>
      <c r="AH259" s="40"/>
    </row>
    <row r="260" spans="1:34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56"/>
      <c r="AH260" s="40"/>
    </row>
    <row r="261" spans="1:34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56"/>
      <c r="AH261" s="40"/>
    </row>
    <row r="262" spans="1:34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56"/>
      <c r="AH262" s="40"/>
    </row>
    <row r="263" spans="1:34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56"/>
      <c r="AH263" s="40"/>
    </row>
    <row r="264" spans="1:34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56"/>
      <c r="AH264" s="40"/>
    </row>
    <row r="265" spans="1:34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56"/>
      <c r="AH265" s="40"/>
    </row>
    <row r="266" spans="1:34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56"/>
      <c r="AH266" s="40"/>
    </row>
    <row r="267" spans="1:34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56"/>
      <c r="AH267" s="40"/>
    </row>
    <row r="268" spans="1:34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56"/>
      <c r="AH268" s="40"/>
    </row>
    <row r="269" spans="1:34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56"/>
      <c r="AH269" s="40"/>
    </row>
    <row r="270" spans="1:34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56"/>
      <c r="AH270" s="40"/>
    </row>
    <row r="271" spans="1:34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56"/>
      <c r="AH271" s="40"/>
    </row>
    <row r="272" spans="1:34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56"/>
      <c r="AH272" s="40"/>
    </row>
    <row r="273" spans="1:34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56"/>
      <c r="AH273" s="40"/>
    </row>
    <row r="274" spans="1:34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56"/>
      <c r="AH274" s="40"/>
    </row>
    <row r="275" spans="1:34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56"/>
      <c r="AH275" s="40"/>
    </row>
    <row r="276" spans="1:34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56"/>
      <c r="AH276" s="40"/>
    </row>
    <row r="277" spans="1:34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56"/>
      <c r="AH277" s="40"/>
    </row>
    <row r="278" spans="1:34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56"/>
      <c r="AH278" s="40"/>
    </row>
    <row r="279" spans="1:34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56"/>
      <c r="AH279" s="40"/>
    </row>
    <row r="280" spans="1:34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56"/>
      <c r="AH280" s="40"/>
    </row>
    <row r="281" spans="1:34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56"/>
      <c r="AH281" s="40"/>
    </row>
    <row r="282" spans="1:34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56"/>
      <c r="AH282" s="40"/>
    </row>
    <row r="283" spans="1:34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56"/>
      <c r="AH283" s="40"/>
    </row>
    <row r="284" spans="1:34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56"/>
      <c r="AH284" s="40"/>
    </row>
    <row r="285" spans="1:34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56"/>
      <c r="AH285" s="40"/>
    </row>
    <row r="286" spans="1:34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56"/>
      <c r="AH286" s="40"/>
    </row>
    <row r="287" spans="1:34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56"/>
      <c r="AH287" s="40"/>
    </row>
    <row r="288" spans="1:34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56"/>
      <c r="AH288" s="40"/>
    </row>
    <row r="289" spans="1:34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56"/>
      <c r="AH289" s="40"/>
    </row>
    <row r="290" spans="1:34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56"/>
      <c r="AH290" s="40"/>
    </row>
    <row r="291" spans="1:34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56"/>
      <c r="AH291" s="40"/>
    </row>
    <row r="292" spans="1:34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56"/>
      <c r="AH292" s="40"/>
    </row>
    <row r="293" spans="1:34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56"/>
      <c r="AH293" s="40"/>
    </row>
    <row r="294" spans="1:34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56"/>
      <c r="AH294" s="40"/>
    </row>
    <row r="295" spans="1:34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56"/>
      <c r="AH295" s="40"/>
    </row>
    <row r="296" spans="1:34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56"/>
      <c r="AH296" s="40"/>
    </row>
    <row r="297" spans="1:34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56"/>
      <c r="AH297" s="40"/>
    </row>
    <row r="298" spans="1:34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56"/>
      <c r="AH298" s="40"/>
    </row>
    <row r="299" spans="1:34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56"/>
      <c r="AH299" s="40"/>
    </row>
    <row r="300" spans="1:34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56"/>
      <c r="AH300" s="40"/>
    </row>
    <row r="301" spans="1:34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56"/>
      <c r="AH301" s="40"/>
    </row>
    <row r="302" spans="1:34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56"/>
      <c r="AH302" s="40"/>
    </row>
    <row r="303" spans="1:34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56"/>
      <c r="AH303" s="40"/>
    </row>
    <row r="304" spans="1:34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56"/>
      <c r="AH304" s="40"/>
    </row>
    <row r="305" spans="1:34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56"/>
      <c r="AH305" s="40"/>
    </row>
    <row r="306" spans="1:34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56"/>
      <c r="AH306" s="40"/>
    </row>
    <row r="307" spans="1:34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56"/>
      <c r="AH307" s="40"/>
    </row>
    <row r="308" spans="1:34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56"/>
      <c r="AH308" s="40"/>
    </row>
    <row r="309" spans="1:34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56"/>
      <c r="AH309" s="40"/>
    </row>
    <row r="310" spans="1:34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56"/>
      <c r="AH310" s="40"/>
    </row>
    <row r="311" spans="1:34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56"/>
      <c r="AH311" s="40"/>
    </row>
    <row r="312" spans="1:34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56"/>
      <c r="AH312" s="40"/>
    </row>
    <row r="313" spans="1:34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56"/>
      <c r="AH313" s="40"/>
    </row>
    <row r="314" spans="1:34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56"/>
      <c r="AH314" s="40"/>
    </row>
    <row r="315" spans="1:34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56"/>
      <c r="AH315" s="40"/>
    </row>
    <row r="316" spans="1:34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56"/>
      <c r="AH316" s="40"/>
    </row>
    <row r="317" spans="1:34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56"/>
      <c r="AH317" s="40"/>
    </row>
    <row r="318" spans="1:34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56"/>
      <c r="AH318" s="40"/>
    </row>
    <row r="319" spans="1:34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56"/>
      <c r="AH319" s="40"/>
    </row>
    <row r="320" spans="1:34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56"/>
      <c r="AH320" s="40"/>
    </row>
    <row r="321" spans="1:34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56"/>
      <c r="AH321" s="40"/>
    </row>
    <row r="322" spans="1:34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56"/>
      <c r="AH322" s="40"/>
    </row>
    <row r="323" spans="1:34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56"/>
      <c r="AH323" s="40"/>
    </row>
    <row r="324" spans="1:34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56"/>
      <c r="AH324" s="40"/>
    </row>
    <row r="325" spans="1:34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56"/>
      <c r="AH325" s="40"/>
    </row>
    <row r="326" spans="1:34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56"/>
      <c r="AH326" s="40"/>
    </row>
    <row r="327" spans="1:34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56"/>
      <c r="AH327" s="40"/>
    </row>
    <row r="328" spans="1:34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56"/>
      <c r="AH328" s="40"/>
    </row>
    <row r="329" spans="1:34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56"/>
      <c r="AH329" s="40"/>
    </row>
    <row r="330" spans="1:34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56"/>
      <c r="AH330" s="40"/>
    </row>
    <row r="331" spans="1:34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56"/>
      <c r="AH331" s="40"/>
    </row>
    <row r="332" spans="1:34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56"/>
      <c r="AH332" s="40"/>
    </row>
    <row r="333" spans="1:34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56"/>
      <c r="AH333" s="40"/>
    </row>
    <row r="334" spans="1:34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56"/>
      <c r="AH334" s="40"/>
    </row>
    <row r="335" spans="1:34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56"/>
      <c r="AH335" s="40"/>
    </row>
    <row r="336" spans="1:34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56"/>
      <c r="AH336" s="40"/>
    </row>
    <row r="337" spans="1:34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56"/>
      <c r="AH337" s="40"/>
    </row>
    <row r="338" spans="1:34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56"/>
      <c r="AH338" s="40"/>
    </row>
    <row r="339" spans="1:34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56"/>
      <c r="AH339" s="40"/>
    </row>
    <row r="340" spans="1:34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56"/>
      <c r="AH340" s="40"/>
    </row>
    <row r="341" spans="1:34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56"/>
      <c r="AH341" s="40"/>
    </row>
    <row r="342" spans="1:34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56"/>
      <c r="AH342" s="40"/>
    </row>
    <row r="343" spans="1:34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56"/>
      <c r="AH343" s="40"/>
    </row>
    <row r="344" spans="1:34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56"/>
      <c r="AH344" s="40"/>
    </row>
    <row r="345" spans="1:34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56"/>
      <c r="AH345" s="40"/>
    </row>
    <row r="346" spans="1:34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56"/>
      <c r="AH346" s="40"/>
    </row>
    <row r="347" spans="1:34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56"/>
      <c r="AH347" s="40"/>
    </row>
    <row r="348" spans="1:34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56"/>
      <c r="AH348" s="40"/>
    </row>
    <row r="349" spans="1:34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56"/>
      <c r="AH349" s="40"/>
    </row>
    <row r="350" spans="1:34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56"/>
      <c r="AH350" s="40"/>
    </row>
    <row r="351" spans="1:34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56"/>
      <c r="AH351" s="40"/>
    </row>
    <row r="352" spans="1:34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56"/>
      <c r="AH352" s="40"/>
    </row>
    <row r="353" spans="1:34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56"/>
      <c r="AH353" s="40"/>
    </row>
    <row r="354" spans="1:34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56"/>
      <c r="AH354" s="40"/>
    </row>
    <row r="355" spans="1:34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56"/>
      <c r="AH355" s="40"/>
    </row>
    <row r="356" spans="1:34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56"/>
      <c r="AH356" s="40"/>
    </row>
    <row r="357" spans="1:34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56"/>
      <c r="AH357" s="40"/>
    </row>
    <row r="358" spans="1:34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56"/>
      <c r="AH358" s="40"/>
    </row>
    <row r="359" spans="1:34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56"/>
      <c r="AH359" s="40"/>
    </row>
    <row r="360" spans="1:34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56"/>
      <c r="AH360" s="40"/>
    </row>
    <row r="361" spans="1:34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56"/>
      <c r="AH361" s="40"/>
    </row>
    <row r="362" spans="1:34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56"/>
      <c r="AH362" s="40"/>
    </row>
    <row r="363" spans="1:34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56"/>
      <c r="AH363" s="40"/>
    </row>
    <row r="364" spans="1:34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56"/>
      <c r="AH364" s="40"/>
    </row>
    <row r="365" spans="1:34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56"/>
      <c r="AH365" s="40"/>
    </row>
    <row r="366" spans="1:34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56"/>
      <c r="AH366" s="40"/>
    </row>
    <row r="367" spans="1:34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56"/>
      <c r="AH367" s="40"/>
    </row>
    <row r="368" spans="1:34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56"/>
      <c r="AH368" s="40"/>
    </row>
    <row r="369" spans="1:34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56"/>
      <c r="AH369" s="40"/>
    </row>
    <row r="370" spans="1:34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56"/>
      <c r="AH370" s="40"/>
    </row>
    <row r="371" spans="1:34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56"/>
      <c r="AH371" s="40"/>
    </row>
    <row r="372" spans="1:34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56"/>
      <c r="AH372" s="40"/>
    </row>
    <row r="373" spans="1:34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56"/>
      <c r="AH373" s="40"/>
    </row>
    <row r="374" spans="1:34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56"/>
      <c r="AH374" s="40"/>
    </row>
    <row r="375" spans="1:34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56"/>
      <c r="AH375" s="40"/>
    </row>
    <row r="376" spans="1:34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56"/>
      <c r="AH376" s="40"/>
    </row>
    <row r="377" spans="1:34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56"/>
      <c r="AH377" s="40"/>
    </row>
    <row r="378" spans="1:34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56"/>
      <c r="AH378" s="40"/>
    </row>
    <row r="379" spans="1:34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56"/>
      <c r="AH379" s="40"/>
    </row>
    <row r="380" spans="1:34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56"/>
      <c r="AH380" s="40"/>
    </row>
    <row r="381" spans="1:34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56"/>
      <c r="AH381" s="40"/>
    </row>
    <row r="382" spans="1:34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56"/>
      <c r="AH382" s="40"/>
    </row>
    <row r="383" spans="1:34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56"/>
      <c r="AH383" s="40"/>
    </row>
    <row r="384" spans="1:34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56"/>
      <c r="AH384" s="40"/>
    </row>
    <row r="385" spans="1:34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56"/>
      <c r="AH385" s="40"/>
    </row>
    <row r="386" spans="1:34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56"/>
      <c r="AH386" s="40"/>
    </row>
    <row r="387" spans="1:34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56"/>
      <c r="AH387" s="40"/>
    </row>
    <row r="388" spans="1:34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56"/>
      <c r="AH388" s="40"/>
    </row>
    <row r="389" spans="1:34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56"/>
      <c r="AH389" s="40"/>
    </row>
    <row r="390" spans="1:34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56"/>
      <c r="AH390" s="40"/>
    </row>
    <row r="391" spans="1:34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56"/>
      <c r="AH391" s="40"/>
    </row>
    <row r="392" spans="1:34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56"/>
      <c r="AH392" s="40"/>
    </row>
    <row r="393" spans="1:34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56"/>
      <c r="AH393" s="40"/>
    </row>
    <row r="394" spans="1:34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56"/>
      <c r="AH394" s="40"/>
    </row>
    <row r="395" spans="1:34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56"/>
      <c r="AH395" s="40"/>
    </row>
    <row r="396" spans="1:34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56"/>
      <c r="AH396" s="40"/>
    </row>
    <row r="397" spans="1:34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56"/>
      <c r="AH397" s="40"/>
    </row>
    <row r="398" spans="1:34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56"/>
      <c r="AH398" s="40"/>
    </row>
    <row r="399" spans="1:34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56"/>
      <c r="AH399" s="40"/>
    </row>
    <row r="400" spans="1:34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56"/>
      <c r="AH400" s="40"/>
    </row>
    <row r="401" spans="1:34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56"/>
      <c r="AH401" s="40"/>
    </row>
    <row r="402" spans="1:34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56"/>
      <c r="AH402" s="40"/>
    </row>
    <row r="403" spans="1:34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56"/>
      <c r="AH403" s="40"/>
    </row>
    <row r="404" spans="1:34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56"/>
      <c r="AH404" s="40"/>
    </row>
    <row r="405" spans="1:34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56"/>
      <c r="AH405" s="40"/>
    </row>
    <row r="406" spans="1:34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56"/>
      <c r="AH406" s="40"/>
    </row>
    <row r="407" spans="1:34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56"/>
      <c r="AH407" s="40"/>
    </row>
    <row r="408" spans="1:34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56"/>
      <c r="AH408" s="40"/>
    </row>
    <row r="409" spans="1:34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56"/>
      <c r="AH409" s="40"/>
    </row>
    <row r="410" spans="1:34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56"/>
      <c r="AH410" s="40"/>
    </row>
    <row r="411" spans="1:34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56"/>
      <c r="AH411" s="40"/>
    </row>
    <row r="412" spans="1:34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56"/>
      <c r="AH412" s="40"/>
    </row>
    <row r="413" spans="1:34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56"/>
      <c r="AH413" s="40"/>
    </row>
    <row r="414" spans="1:34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56"/>
      <c r="AH414" s="40"/>
    </row>
    <row r="415" spans="1:34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56"/>
      <c r="AH415" s="40"/>
    </row>
    <row r="416" spans="1:34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56"/>
      <c r="AH416" s="40"/>
    </row>
    <row r="417" spans="1:34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56"/>
      <c r="AH417" s="40"/>
    </row>
    <row r="418" spans="1:34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56"/>
      <c r="AH418" s="40"/>
    </row>
    <row r="419" spans="1:34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56"/>
      <c r="AH419" s="40"/>
    </row>
    <row r="420" spans="1:34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56"/>
      <c r="AH420" s="40"/>
    </row>
    <row r="421" spans="1:34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56"/>
      <c r="AH421" s="40"/>
    </row>
    <row r="422" spans="1:34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56"/>
      <c r="AH422" s="40"/>
    </row>
    <row r="423" spans="1:34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56"/>
      <c r="AH423" s="40"/>
    </row>
    <row r="424" spans="1:34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56"/>
      <c r="AH424" s="40"/>
    </row>
    <row r="425" spans="1:34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56"/>
      <c r="AH425" s="40"/>
    </row>
    <row r="426" spans="1:34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56"/>
      <c r="AH426" s="40"/>
    </row>
    <row r="427" spans="1:34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56"/>
      <c r="AH427" s="40"/>
    </row>
    <row r="428" spans="1:34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56"/>
      <c r="AH428" s="40"/>
    </row>
    <row r="429" spans="1:34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56"/>
      <c r="AH429" s="40"/>
    </row>
    <row r="430" spans="1:34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56"/>
      <c r="AH430" s="40"/>
    </row>
    <row r="431" spans="1:34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56"/>
      <c r="AH431" s="40"/>
    </row>
    <row r="432" spans="1:34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56"/>
      <c r="AH432" s="40"/>
    </row>
    <row r="433" spans="1:34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56"/>
      <c r="AH433" s="40"/>
    </row>
    <row r="434" spans="1:34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56"/>
      <c r="AH434" s="40"/>
    </row>
    <row r="435" spans="1:34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56"/>
      <c r="AH435" s="40"/>
    </row>
    <row r="436" spans="1:34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56"/>
      <c r="AH436" s="40"/>
    </row>
    <row r="437" spans="1:34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56"/>
      <c r="AH437" s="40"/>
    </row>
    <row r="438" spans="1:34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56"/>
      <c r="AH438" s="40"/>
    </row>
    <row r="439" spans="1:34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56"/>
      <c r="AH439" s="40"/>
    </row>
    <row r="440" spans="1:34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56"/>
      <c r="AH440" s="40"/>
    </row>
    <row r="441" spans="1:34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56"/>
      <c r="AH441" s="40"/>
    </row>
    <row r="442" spans="1:34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56"/>
      <c r="AH442" s="40"/>
    </row>
    <row r="443" spans="1:34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56"/>
      <c r="AH443" s="40"/>
    </row>
    <row r="444" spans="1:34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56"/>
      <c r="AH444" s="40"/>
    </row>
    <row r="445" spans="1:34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56"/>
      <c r="AH445" s="40"/>
    </row>
    <row r="446" spans="1:34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56"/>
      <c r="AH446" s="40"/>
    </row>
    <row r="447" spans="1:34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56"/>
      <c r="AH447" s="40"/>
    </row>
    <row r="448" spans="1:34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56"/>
      <c r="AH448" s="40"/>
    </row>
    <row r="449" spans="1:34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56"/>
      <c r="AH449" s="40"/>
    </row>
    <row r="450" spans="1:34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56"/>
      <c r="AH450" s="40"/>
    </row>
    <row r="451" spans="1:34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56"/>
      <c r="AH451" s="40"/>
    </row>
    <row r="452" spans="1:34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56"/>
      <c r="AH452" s="40"/>
    </row>
    <row r="453" spans="1:34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56"/>
      <c r="AH453" s="40"/>
    </row>
    <row r="454" spans="1:34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56"/>
      <c r="AH454" s="40"/>
    </row>
    <row r="455" spans="1:34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56"/>
      <c r="AH455" s="40"/>
    </row>
    <row r="456" spans="1:34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56"/>
      <c r="AH456" s="40"/>
    </row>
    <row r="457" spans="1:34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56"/>
      <c r="AH457" s="40"/>
    </row>
    <row r="458" spans="1:34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56"/>
      <c r="AH458" s="40"/>
    </row>
    <row r="459" spans="1:34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56"/>
      <c r="AH459" s="40"/>
    </row>
    <row r="460" spans="1:34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56"/>
      <c r="AH460" s="40"/>
    </row>
    <row r="461" spans="1:34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56"/>
      <c r="AH461" s="40"/>
    </row>
    <row r="462" spans="1:34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56"/>
      <c r="AH462" s="40"/>
    </row>
    <row r="463" spans="1:34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56"/>
      <c r="AH463" s="40"/>
    </row>
    <row r="464" spans="1:34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56"/>
      <c r="AH464" s="40"/>
    </row>
    <row r="465" spans="1:34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56"/>
      <c r="AH465" s="40"/>
    </row>
    <row r="466" spans="1:34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56"/>
      <c r="AH466" s="40"/>
    </row>
    <row r="467" spans="1:34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56"/>
      <c r="AH467" s="40"/>
    </row>
    <row r="468" spans="1:34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56"/>
      <c r="AH468" s="40"/>
    </row>
    <row r="469" spans="1:34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56"/>
      <c r="AH469" s="40"/>
    </row>
    <row r="470" spans="1:34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56"/>
      <c r="AH470" s="40"/>
    </row>
    <row r="471" spans="1:34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56"/>
      <c r="AH471" s="40"/>
    </row>
    <row r="472" spans="1:34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56"/>
      <c r="AH472" s="40"/>
    </row>
    <row r="473" spans="1:34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56"/>
      <c r="AH473" s="40"/>
    </row>
    <row r="474" spans="1:34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56"/>
      <c r="AH474" s="40"/>
    </row>
    <row r="475" spans="1:34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56"/>
      <c r="AH475" s="40"/>
    </row>
    <row r="476" spans="1:34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56"/>
      <c r="AH476" s="40"/>
    </row>
    <row r="477" spans="1:34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56"/>
      <c r="AH477" s="40"/>
    </row>
    <row r="478" spans="1:34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56"/>
      <c r="AH478" s="40"/>
    </row>
    <row r="479" spans="1:34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56"/>
      <c r="AH479" s="40"/>
    </row>
    <row r="480" spans="1:34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56"/>
      <c r="AH480" s="40"/>
    </row>
    <row r="481" spans="1:34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56"/>
      <c r="AH481" s="40"/>
    </row>
    <row r="482" spans="1:34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56"/>
      <c r="AH482" s="40"/>
    </row>
    <row r="483" spans="1:34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56"/>
      <c r="AH483" s="40"/>
    </row>
    <row r="484" spans="1:34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56"/>
      <c r="AH484" s="40"/>
    </row>
    <row r="485" spans="1:34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56"/>
      <c r="AH485" s="40"/>
    </row>
    <row r="486" spans="1:34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56"/>
      <c r="AH486" s="40"/>
    </row>
    <row r="487" spans="1:34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56"/>
      <c r="AH487" s="40"/>
    </row>
    <row r="488" spans="1:34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56"/>
      <c r="AH488" s="40"/>
    </row>
    <row r="489" spans="1:34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56"/>
      <c r="AH489" s="40"/>
    </row>
    <row r="490" spans="1:34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56"/>
      <c r="AH490" s="40"/>
    </row>
    <row r="491" spans="1:34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56"/>
      <c r="AH491" s="40"/>
    </row>
    <row r="492" spans="1:34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56"/>
      <c r="AH492" s="40"/>
    </row>
    <row r="493" spans="1:34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56"/>
      <c r="AH493" s="40"/>
    </row>
    <row r="494" spans="1:34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56"/>
      <c r="AH494" s="40"/>
    </row>
    <row r="495" spans="1:34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56"/>
      <c r="AH495" s="40"/>
    </row>
    <row r="496" spans="1:34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56"/>
      <c r="AH496" s="40"/>
    </row>
    <row r="497" spans="1:34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56"/>
      <c r="AH497" s="40"/>
    </row>
    <row r="498" spans="1:34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56"/>
      <c r="AH498" s="40"/>
    </row>
    <row r="499" spans="1:34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56"/>
      <c r="AH499" s="40"/>
    </row>
    <row r="500" spans="1:34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56"/>
      <c r="AH500" s="40"/>
    </row>
    <row r="501" spans="1:34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56"/>
      <c r="AH501" s="40"/>
    </row>
    <row r="502" spans="1:34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56"/>
      <c r="AH502" s="40"/>
    </row>
    <row r="503" spans="1:34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56"/>
      <c r="AH503" s="40"/>
    </row>
    <row r="504" spans="1:34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56"/>
      <c r="AH504" s="40"/>
    </row>
    <row r="505" spans="1:34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56"/>
      <c r="AH505" s="40"/>
    </row>
    <row r="506" spans="1:34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56"/>
      <c r="AH506" s="40"/>
    </row>
    <row r="507" spans="1:34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56"/>
      <c r="AH507" s="40"/>
    </row>
    <row r="508" spans="1:34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56"/>
      <c r="AH508" s="40"/>
    </row>
    <row r="509" spans="1:34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56"/>
      <c r="AH509" s="40"/>
    </row>
    <row r="510" spans="1:34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56"/>
      <c r="AH510" s="40"/>
    </row>
    <row r="511" spans="1:34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56"/>
      <c r="AH511" s="40"/>
    </row>
    <row r="512" spans="1:34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56"/>
      <c r="AH512" s="40"/>
    </row>
    <row r="513" spans="1:34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56"/>
      <c r="AH513" s="40"/>
    </row>
    <row r="514" spans="1:34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56"/>
      <c r="AH514" s="40"/>
    </row>
    <row r="515" spans="1:34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56"/>
      <c r="AH515" s="40"/>
    </row>
    <row r="516" spans="1:34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56"/>
      <c r="AH516" s="40"/>
    </row>
    <row r="517" spans="1:34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56"/>
      <c r="AH517" s="40"/>
    </row>
    <row r="518" spans="1:34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56"/>
      <c r="AH518" s="40"/>
    </row>
    <row r="519" spans="1:34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56"/>
      <c r="AH519" s="40"/>
    </row>
    <row r="520" spans="1:34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56"/>
      <c r="AH520" s="40"/>
    </row>
    <row r="521" spans="1:34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56"/>
      <c r="AH521" s="40"/>
    </row>
    <row r="522" spans="1:34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56"/>
      <c r="AH522" s="40"/>
    </row>
    <row r="523" spans="1:34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56"/>
      <c r="AH523" s="40"/>
    </row>
    <row r="524" spans="1:34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56"/>
      <c r="AH524" s="40"/>
    </row>
    <row r="525" spans="1:34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56"/>
      <c r="AH525" s="40"/>
    </row>
    <row r="526" spans="1:34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56"/>
      <c r="AH526" s="40"/>
    </row>
    <row r="527" spans="1:34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56"/>
      <c r="AH527" s="40"/>
    </row>
    <row r="528" spans="1:34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56"/>
      <c r="AH528" s="40"/>
    </row>
    <row r="529" spans="1:34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56"/>
      <c r="AH529" s="40"/>
    </row>
    <row r="530" spans="1:34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56"/>
      <c r="AH530" s="40"/>
    </row>
    <row r="531" spans="1:34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56"/>
      <c r="AH531" s="40"/>
    </row>
    <row r="532" spans="1:34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56"/>
      <c r="AH532" s="40"/>
    </row>
    <row r="533" spans="1:34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56"/>
      <c r="AH533" s="40"/>
    </row>
    <row r="534" spans="1:34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56"/>
      <c r="AH534" s="40"/>
    </row>
    <row r="535" spans="1:34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56"/>
      <c r="AH535" s="40"/>
    </row>
    <row r="536" spans="1:34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56"/>
      <c r="AH536" s="40"/>
    </row>
    <row r="537" spans="1:34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56"/>
      <c r="AH537" s="40"/>
    </row>
    <row r="538" spans="1:34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56"/>
      <c r="AH538" s="40"/>
    </row>
    <row r="539" spans="1:34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56"/>
      <c r="AH539" s="40"/>
    </row>
    <row r="540" spans="1:34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56"/>
      <c r="AH540" s="40"/>
    </row>
    <row r="541" spans="1:34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56"/>
      <c r="AH541" s="40"/>
    </row>
    <row r="542" spans="1:34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56"/>
      <c r="AH542" s="40"/>
    </row>
    <row r="543" spans="1:34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56"/>
      <c r="AH543" s="40"/>
    </row>
    <row r="544" spans="1:34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56"/>
      <c r="AH544" s="40"/>
    </row>
    <row r="545" spans="1:34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56"/>
      <c r="AH545" s="40"/>
    </row>
    <row r="546" spans="1:34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56"/>
      <c r="AH546" s="40"/>
    </row>
    <row r="547" spans="1:34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56"/>
      <c r="AH547" s="40"/>
    </row>
    <row r="548" spans="1:34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56"/>
      <c r="AH548" s="40"/>
    </row>
    <row r="549" spans="1:34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56"/>
      <c r="AH549" s="40"/>
    </row>
    <row r="550" spans="1:34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56"/>
      <c r="AH550" s="40"/>
    </row>
    <row r="551" spans="1:34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56"/>
      <c r="AH551" s="40"/>
    </row>
    <row r="552" spans="1:34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56"/>
      <c r="AH552" s="40"/>
    </row>
    <row r="553" spans="1:34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56"/>
      <c r="AH553" s="40"/>
    </row>
    <row r="554" spans="1:34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56"/>
      <c r="AH554" s="40"/>
    </row>
    <row r="555" spans="1:34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56"/>
      <c r="AH555" s="40"/>
    </row>
    <row r="556" spans="1:34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56"/>
      <c r="AH556" s="40"/>
    </row>
    <row r="557" spans="1:34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56"/>
      <c r="AH557" s="40"/>
    </row>
    <row r="558" spans="1:34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56"/>
      <c r="AH558" s="40"/>
    </row>
    <row r="559" spans="1:34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56"/>
      <c r="AH559" s="40"/>
    </row>
    <row r="560" spans="1:34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56"/>
      <c r="AH560" s="40"/>
    </row>
    <row r="561" spans="1:34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56"/>
      <c r="AH561" s="40"/>
    </row>
    <row r="562" spans="1:34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56"/>
      <c r="AH562" s="40"/>
    </row>
    <row r="563" spans="1:34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56"/>
      <c r="AH563" s="40"/>
    </row>
    <row r="564" spans="1:34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56"/>
      <c r="AH564" s="40"/>
    </row>
    <row r="565" spans="1:34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56"/>
      <c r="AH565" s="40"/>
    </row>
    <row r="566" spans="1:34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56"/>
      <c r="AH566" s="40"/>
    </row>
    <row r="567" spans="1:34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56"/>
      <c r="AH567" s="40"/>
    </row>
    <row r="568" spans="1:34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56"/>
      <c r="AH568" s="40"/>
    </row>
    <row r="569" spans="1:34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56"/>
      <c r="AH569" s="40"/>
    </row>
    <row r="570" spans="1:34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56"/>
      <c r="AH570" s="40"/>
    </row>
    <row r="571" spans="1:34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56"/>
      <c r="AH571" s="40"/>
    </row>
    <row r="572" spans="1:34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56"/>
      <c r="AH572" s="40"/>
    </row>
    <row r="573" spans="1:34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56"/>
      <c r="AH573" s="40"/>
    </row>
    <row r="574" spans="1:34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56"/>
      <c r="AH574" s="40"/>
    </row>
    <row r="575" spans="1:34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56"/>
      <c r="AH575" s="40"/>
    </row>
    <row r="576" spans="1:34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56"/>
      <c r="AH576" s="40"/>
    </row>
    <row r="577" spans="1:34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56"/>
      <c r="AH577" s="40"/>
    </row>
    <row r="578" spans="1:34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56"/>
      <c r="AH578" s="40"/>
    </row>
    <row r="579" spans="1:34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56"/>
      <c r="AH579" s="40"/>
    </row>
    <row r="580" spans="1:34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56"/>
      <c r="AH580" s="40"/>
    </row>
    <row r="581" spans="1:34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56"/>
      <c r="AH581" s="40"/>
    </row>
    <row r="582" spans="1:34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56"/>
      <c r="AH582" s="40"/>
    </row>
    <row r="583" spans="1:34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56"/>
      <c r="AH583" s="40"/>
    </row>
    <row r="584" spans="1:34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56"/>
      <c r="AH584" s="40"/>
    </row>
    <row r="585" spans="1:34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56"/>
      <c r="AH585" s="40"/>
    </row>
    <row r="586" spans="1:34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56"/>
      <c r="AH586" s="40"/>
    </row>
    <row r="587" spans="1:34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56"/>
      <c r="AH587" s="40"/>
    </row>
    <row r="588" spans="1:34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56"/>
      <c r="AH588" s="40"/>
    </row>
    <row r="589" spans="1:34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56"/>
      <c r="AH589" s="40"/>
    </row>
    <row r="590" spans="1:34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56"/>
      <c r="AH590" s="40"/>
    </row>
    <row r="591" spans="1:34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56"/>
      <c r="AH591" s="40"/>
    </row>
    <row r="592" spans="1:34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56"/>
      <c r="AH592" s="40"/>
    </row>
    <row r="593" spans="1:34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56"/>
      <c r="AH593" s="40"/>
    </row>
    <row r="594" spans="1:34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56"/>
      <c r="AH594" s="40"/>
    </row>
    <row r="595" spans="1:34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56"/>
      <c r="AH595" s="40"/>
    </row>
    <row r="596" spans="1:34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56"/>
      <c r="AH596" s="40"/>
    </row>
    <row r="597" spans="1:34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56"/>
      <c r="AH597" s="40"/>
    </row>
    <row r="598" spans="1:34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56"/>
      <c r="AH598" s="40"/>
    </row>
    <row r="599" spans="1:34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56"/>
      <c r="AH599" s="40"/>
    </row>
    <row r="600" spans="1:34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56"/>
      <c r="AH600" s="40"/>
    </row>
    <row r="601" spans="1:34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56"/>
      <c r="AH601" s="40"/>
    </row>
    <row r="602" spans="1:34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56"/>
      <c r="AH602" s="40"/>
    </row>
    <row r="603" spans="1:34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56"/>
      <c r="AH603" s="40"/>
    </row>
    <row r="604" spans="1:34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56"/>
      <c r="AH604" s="40"/>
    </row>
    <row r="605" spans="1:34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56"/>
      <c r="AH605" s="40"/>
    </row>
    <row r="606" spans="1:34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56"/>
      <c r="AH606" s="40"/>
    </row>
    <row r="607" spans="1:34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56"/>
      <c r="AH607" s="40"/>
    </row>
    <row r="608" spans="1:34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56"/>
      <c r="AH608" s="40"/>
    </row>
    <row r="609" spans="1:34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56"/>
      <c r="AH609" s="40"/>
    </row>
    <row r="610" spans="1:34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56"/>
      <c r="AH610" s="40"/>
    </row>
    <row r="611" spans="1:34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56"/>
      <c r="AH611" s="40"/>
    </row>
    <row r="612" spans="1:34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56"/>
      <c r="AH612" s="40"/>
    </row>
    <row r="613" spans="1:34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56"/>
      <c r="AH613" s="40"/>
    </row>
    <row r="614" spans="1:34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56"/>
      <c r="AH614" s="40"/>
    </row>
    <row r="615" spans="1:34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56"/>
      <c r="AH615" s="40"/>
    </row>
    <row r="616" spans="1:34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56"/>
      <c r="AH616" s="40"/>
    </row>
    <row r="617" spans="1:34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56"/>
      <c r="AH617" s="40"/>
    </row>
    <row r="618" spans="1:34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56"/>
      <c r="AH618" s="40"/>
    </row>
    <row r="619" spans="1:34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56"/>
      <c r="AH619" s="40"/>
    </row>
    <row r="620" spans="1:34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56"/>
      <c r="AH620" s="40"/>
    </row>
    <row r="621" spans="1:34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56"/>
      <c r="AH621" s="40"/>
    </row>
    <row r="622" spans="1:34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56"/>
      <c r="AH622" s="40"/>
    </row>
    <row r="623" spans="1:34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56"/>
      <c r="AH623" s="40"/>
    </row>
    <row r="624" spans="1:34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56"/>
      <c r="AH624" s="40"/>
    </row>
    <row r="625" spans="1:34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56"/>
      <c r="AH625" s="40"/>
    </row>
    <row r="626" spans="1:34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56"/>
      <c r="AH626" s="40"/>
    </row>
    <row r="627" spans="1:34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56"/>
      <c r="AH627" s="40"/>
    </row>
    <row r="628" spans="1:34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56"/>
      <c r="AH628" s="40"/>
    </row>
    <row r="629" spans="1:34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56"/>
      <c r="AH629" s="40"/>
    </row>
    <row r="630" spans="1:34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56"/>
      <c r="AH630" s="40"/>
    </row>
    <row r="631" spans="1:34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56"/>
      <c r="AH631" s="40"/>
    </row>
    <row r="632" spans="1:34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56"/>
      <c r="AH632" s="40"/>
    </row>
    <row r="633" spans="1:34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56"/>
      <c r="AH633" s="40"/>
    </row>
    <row r="634" spans="1:34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56"/>
      <c r="AH634" s="40"/>
    </row>
    <row r="635" spans="1:34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56"/>
      <c r="AH635" s="40"/>
    </row>
    <row r="636" spans="1:34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56"/>
      <c r="AH636" s="40"/>
    </row>
    <row r="637" spans="1:34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56"/>
      <c r="AH637" s="40"/>
    </row>
    <row r="638" spans="1:34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56"/>
      <c r="AH638" s="40"/>
    </row>
    <row r="639" spans="1:34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56"/>
      <c r="AH639" s="40"/>
    </row>
    <row r="640" spans="1:34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56"/>
      <c r="AH640" s="40"/>
    </row>
    <row r="641" spans="1:34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56"/>
      <c r="AH641" s="40"/>
    </row>
    <row r="642" spans="1:34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56"/>
      <c r="AH642" s="40"/>
    </row>
    <row r="643" spans="1:34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56"/>
      <c r="AH643" s="40"/>
    </row>
    <row r="644" spans="1:34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56"/>
      <c r="AH644" s="40"/>
    </row>
    <row r="645" spans="1:34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56"/>
      <c r="AH645" s="40"/>
    </row>
    <row r="646" spans="1:34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56"/>
      <c r="AH646" s="40"/>
    </row>
    <row r="647" spans="1:34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56"/>
      <c r="AH647" s="40"/>
    </row>
    <row r="648" spans="1:34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56"/>
      <c r="AH648" s="40"/>
    </row>
    <row r="649" spans="1:34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56"/>
      <c r="AH649" s="40"/>
    </row>
    <row r="650" spans="1:34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56"/>
      <c r="AH650" s="40"/>
    </row>
    <row r="651" spans="1:34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56"/>
      <c r="AH651" s="40"/>
    </row>
    <row r="652" spans="1:34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56"/>
      <c r="AH652" s="40"/>
    </row>
    <row r="653" spans="1:34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56"/>
      <c r="AH653" s="40"/>
    </row>
    <row r="654" spans="1:34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56"/>
      <c r="AH654" s="40"/>
    </row>
    <row r="655" spans="1:34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56"/>
      <c r="AH655" s="40"/>
    </row>
    <row r="656" spans="1:34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56"/>
      <c r="AH656" s="40"/>
    </row>
    <row r="657" spans="1:34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56"/>
      <c r="AH657" s="40"/>
    </row>
    <row r="658" spans="1:34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56"/>
      <c r="AH658" s="40"/>
    </row>
    <row r="659" spans="1:34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56"/>
      <c r="AH659" s="40"/>
    </row>
    <row r="660" spans="1:34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56"/>
      <c r="AH660" s="40"/>
    </row>
    <row r="661" spans="1:34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56"/>
      <c r="AH661" s="40"/>
    </row>
    <row r="662" spans="1:34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56"/>
      <c r="AH662" s="40"/>
    </row>
    <row r="663" spans="1:34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56"/>
      <c r="AH663" s="40"/>
    </row>
    <row r="664" spans="1:34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56"/>
      <c r="AH664" s="40"/>
    </row>
    <row r="665" spans="1:34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56"/>
      <c r="AH665" s="40"/>
    </row>
    <row r="666" spans="1:34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56"/>
      <c r="AH666" s="40"/>
    </row>
    <row r="667" spans="1:34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56"/>
      <c r="AH667" s="40"/>
    </row>
    <row r="668" spans="1:34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56"/>
      <c r="AH668" s="40"/>
    </row>
    <row r="669" spans="1:34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56"/>
      <c r="AH669" s="40"/>
    </row>
    <row r="670" spans="1:34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56"/>
      <c r="AH670" s="40"/>
    </row>
    <row r="671" spans="1:34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56"/>
      <c r="AH671" s="40"/>
    </row>
    <row r="672" spans="1:34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56"/>
      <c r="AH672" s="40"/>
    </row>
    <row r="673" spans="1:34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56"/>
      <c r="AH673" s="40"/>
    </row>
    <row r="674" spans="1:34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56"/>
      <c r="AH674" s="40"/>
    </row>
    <row r="675" spans="1:34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56"/>
      <c r="AH675" s="40"/>
    </row>
    <row r="676" spans="1:34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56"/>
      <c r="AH676" s="40"/>
    </row>
    <row r="677" spans="1:34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56"/>
      <c r="AH677" s="40"/>
    </row>
    <row r="678" spans="1:34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56"/>
      <c r="AH678" s="40"/>
    </row>
    <row r="679" spans="1:34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56"/>
      <c r="AH679" s="40"/>
    </row>
    <row r="680" spans="1:34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56"/>
      <c r="AH680" s="40"/>
    </row>
    <row r="681" spans="1:34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56"/>
      <c r="AH681" s="40"/>
    </row>
    <row r="682" spans="1:34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56"/>
      <c r="AH682" s="40"/>
    </row>
    <row r="683" spans="1:34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56"/>
      <c r="AH683" s="40"/>
    </row>
    <row r="684" spans="1:34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56"/>
      <c r="AH684" s="40"/>
    </row>
    <row r="685" spans="1:34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56"/>
      <c r="AH685" s="40"/>
    </row>
    <row r="686" spans="1:34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56"/>
      <c r="AH686" s="40"/>
    </row>
    <row r="687" spans="1:34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56"/>
      <c r="AH687" s="40"/>
    </row>
    <row r="688" spans="1:34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56"/>
      <c r="AH688" s="40"/>
    </row>
    <row r="689" spans="1:34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56"/>
      <c r="AH689" s="40"/>
    </row>
    <row r="690" spans="1:34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56"/>
      <c r="AH690" s="40"/>
    </row>
    <row r="691" spans="1:34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56"/>
      <c r="AH691" s="40"/>
    </row>
    <row r="692" spans="1:34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56"/>
      <c r="AH692" s="40"/>
    </row>
    <row r="693" spans="1:34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56"/>
      <c r="AH693" s="40"/>
    </row>
    <row r="694" spans="1:34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56"/>
      <c r="AH694" s="40"/>
    </row>
    <row r="695" spans="1:34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56"/>
      <c r="AH695" s="40"/>
    </row>
    <row r="696" spans="1:34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56"/>
      <c r="AH696" s="40"/>
    </row>
    <row r="697" spans="1:34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56"/>
      <c r="AH697" s="40"/>
    </row>
    <row r="698" spans="1:34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56"/>
      <c r="AH698" s="40"/>
    </row>
    <row r="699" spans="1:34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56"/>
      <c r="AH699" s="40"/>
    </row>
    <row r="700" spans="1:34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56"/>
      <c r="AH700" s="40"/>
    </row>
    <row r="701" spans="1:34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56"/>
      <c r="AH701" s="40"/>
    </row>
    <row r="702" spans="1:34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56"/>
      <c r="AH702" s="40"/>
    </row>
    <row r="703" spans="1:34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56"/>
      <c r="AH703" s="40"/>
    </row>
    <row r="704" spans="1:34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56"/>
      <c r="AH704" s="40"/>
    </row>
    <row r="705" spans="1:34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56"/>
      <c r="AH705" s="40"/>
    </row>
    <row r="706" spans="1:34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56"/>
      <c r="AH706" s="40"/>
    </row>
    <row r="707" spans="1:34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56"/>
      <c r="AH707" s="40"/>
    </row>
    <row r="708" spans="1:34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56"/>
      <c r="AH708" s="40"/>
    </row>
    <row r="709" spans="1:34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56"/>
      <c r="AH709" s="40"/>
    </row>
    <row r="710" spans="1:34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56"/>
      <c r="AH710" s="40"/>
    </row>
    <row r="711" spans="1:34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56"/>
      <c r="AH711" s="40"/>
    </row>
    <row r="712" spans="1:34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56"/>
      <c r="AH712" s="40"/>
    </row>
    <row r="713" spans="1:34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56"/>
      <c r="AH713" s="40"/>
    </row>
    <row r="714" spans="1:34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56"/>
      <c r="AH714" s="40"/>
    </row>
    <row r="715" spans="1:34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56"/>
      <c r="AH715" s="40"/>
    </row>
    <row r="716" spans="1:34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56"/>
      <c r="AH716" s="40"/>
    </row>
    <row r="717" spans="1:34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56"/>
      <c r="AH717" s="40"/>
    </row>
    <row r="718" spans="1:34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56"/>
      <c r="AH718" s="40"/>
    </row>
    <row r="719" spans="1:34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56"/>
      <c r="AH719" s="40"/>
    </row>
    <row r="720" spans="1:34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56"/>
      <c r="AH720" s="40"/>
    </row>
    <row r="721" spans="1:34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56"/>
      <c r="AH721" s="40"/>
    </row>
    <row r="722" spans="1:34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56"/>
      <c r="AH722" s="40"/>
    </row>
    <row r="723" spans="1:34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56"/>
      <c r="AH723" s="40"/>
    </row>
    <row r="724" spans="1:34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56"/>
      <c r="AH724" s="40"/>
    </row>
    <row r="725" spans="1:34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56"/>
      <c r="AH725" s="40"/>
    </row>
    <row r="726" spans="1:34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56"/>
      <c r="AH726" s="40"/>
    </row>
    <row r="727" spans="1:34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56"/>
      <c r="AH727" s="40"/>
    </row>
    <row r="728" spans="1:34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56"/>
      <c r="AH728" s="40"/>
    </row>
    <row r="729" spans="1:34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56"/>
      <c r="AH729" s="40"/>
    </row>
    <row r="730" spans="1:34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56"/>
      <c r="AH730" s="40"/>
    </row>
    <row r="731" spans="1:34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56"/>
      <c r="AH731" s="40"/>
    </row>
    <row r="732" spans="1:34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56"/>
      <c r="AH732" s="40"/>
    </row>
    <row r="733" spans="1:34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56"/>
      <c r="AH733" s="40"/>
    </row>
    <row r="734" spans="1:34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56"/>
      <c r="AH734" s="40"/>
    </row>
    <row r="735" spans="1:34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56"/>
      <c r="AH735" s="40"/>
    </row>
    <row r="736" spans="1:34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56"/>
      <c r="AH736" s="40"/>
    </row>
    <row r="737" spans="1:34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56"/>
      <c r="AH737" s="40"/>
    </row>
    <row r="738" spans="1:34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56"/>
      <c r="AH738" s="40"/>
    </row>
    <row r="739" spans="1:34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56"/>
      <c r="AH739" s="40"/>
    </row>
    <row r="740" spans="1:34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56"/>
      <c r="AH740" s="40"/>
    </row>
    <row r="741" spans="1:34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56"/>
      <c r="AH741" s="40"/>
    </row>
    <row r="742" spans="1:34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56"/>
      <c r="AH742" s="40"/>
    </row>
    <row r="743" spans="1:34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56"/>
      <c r="AH743" s="40"/>
    </row>
    <row r="744" spans="1:34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56"/>
      <c r="AH744" s="40"/>
    </row>
    <row r="745" spans="1:34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56"/>
      <c r="AH745" s="40"/>
    </row>
    <row r="746" spans="1:34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56"/>
      <c r="AH746" s="40"/>
    </row>
    <row r="747" spans="1:34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56"/>
      <c r="AH747" s="40"/>
    </row>
    <row r="748" spans="1:34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56"/>
      <c r="AH748" s="40"/>
    </row>
    <row r="749" spans="1:34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56"/>
      <c r="AH749" s="40"/>
    </row>
    <row r="750" spans="1:34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56"/>
      <c r="AH750" s="40"/>
    </row>
    <row r="751" spans="1:34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56"/>
      <c r="AH751" s="40"/>
    </row>
    <row r="752" spans="1:34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56"/>
      <c r="AH752" s="40"/>
    </row>
    <row r="753" spans="1:34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56"/>
      <c r="AH753" s="40"/>
    </row>
    <row r="754" spans="1:34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56"/>
      <c r="AH754" s="40"/>
    </row>
    <row r="755" spans="1:34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56"/>
      <c r="AH755" s="40"/>
    </row>
    <row r="756" spans="1:34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56"/>
      <c r="AH756" s="40"/>
    </row>
    <row r="757" spans="1:34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56"/>
      <c r="AH757" s="40"/>
    </row>
    <row r="758" spans="1:34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56"/>
      <c r="AH758" s="40"/>
    </row>
    <row r="759" spans="1:34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56"/>
      <c r="AH759" s="40"/>
    </row>
    <row r="760" spans="1:34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56"/>
      <c r="AH760" s="40"/>
    </row>
    <row r="761" spans="1:34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56"/>
      <c r="AH761" s="40"/>
    </row>
    <row r="762" spans="1:34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56"/>
      <c r="AH762" s="40"/>
    </row>
    <row r="763" spans="1:34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56"/>
      <c r="AH763" s="40"/>
    </row>
    <row r="764" spans="1:34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56"/>
      <c r="AH764" s="40"/>
    </row>
    <row r="765" spans="1:34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56"/>
      <c r="AH765" s="40"/>
    </row>
    <row r="766" spans="1:34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56"/>
      <c r="AH766" s="40"/>
    </row>
    <row r="767" spans="1:34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56"/>
      <c r="AH767" s="40"/>
    </row>
    <row r="768" spans="1:34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56"/>
      <c r="AH768" s="40"/>
    </row>
    <row r="769" spans="1:34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56"/>
      <c r="AH769" s="40"/>
    </row>
    <row r="770" spans="1:34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56"/>
      <c r="AH770" s="40"/>
    </row>
    <row r="771" spans="1:34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56"/>
      <c r="AH771" s="40"/>
    </row>
    <row r="772" spans="1:34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56"/>
      <c r="AH772" s="40"/>
    </row>
    <row r="773" spans="1:34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56"/>
      <c r="AH773" s="40"/>
    </row>
    <row r="774" spans="1:34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56"/>
      <c r="AH774" s="40"/>
    </row>
    <row r="775" spans="1:34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56"/>
      <c r="AH775" s="40"/>
    </row>
    <row r="776" spans="1:34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56"/>
      <c r="AH776" s="40"/>
    </row>
    <row r="777" spans="1:34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56"/>
      <c r="AH777" s="40"/>
    </row>
    <row r="778" spans="1:34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56"/>
      <c r="AH778" s="40"/>
    </row>
    <row r="779" spans="1:34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56"/>
      <c r="AH779" s="40"/>
    </row>
    <row r="780" spans="1:34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56"/>
      <c r="AH780" s="40"/>
    </row>
    <row r="781" spans="1:34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56"/>
      <c r="AH781" s="40"/>
    </row>
    <row r="782" spans="1:34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56"/>
      <c r="AH782" s="40"/>
    </row>
    <row r="783" spans="1:34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56"/>
      <c r="AH783" s="40"/>
    </row>
    <row r="784" spans="1:34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56"/>
      <c r="AH784" s="40"/>
    </row>
    <row r="785" spans="1:34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56"/>
      <c r="AH785" s="40"/>
    </row>
    <row r="786" spans="1:34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56"/>
      <c r="AH786" s="40"/>
    </row>
    <row r="787" spans="1:34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56"/>
      <c r="AH787" s="40"/>
    </row>
    <row r="788" spans="1:34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56"/>
      <c r="AH788" s="40"/>
    </row>
    <row r="789" spans="1:34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56"/>
      <c r="AH789" s="40"/>
    </row>
    <row r="790" spans="1:34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56"/>
      <c r="AH790" s="40"/>
    </row>
    <row r="791" spans="1:34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56"/>
      <c r="AH791" s="40"/>
    </row>
    <row r="792" spans="1:34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56"/>
      <c r="AH792" s="40"/>
    </row>
    <row r="793" spans="1:34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56"/>
      <c r="AH793" s="40"/>
    </row>
    <row r="794" spans="1:34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56"/>
      <c r="AH794" s="40"/>
    </row>
    <row r="795" spans="1:34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56"/>
      <c r="AH795" s="40"/>
    </row>
    <row r="796" spans="1:34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56"/>
      <c r="AH796" s="40"/>
    </row>
    <row r="797" spans="1:34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56"/>
      <c r="AH797" s="40"/>
    </row>
    <row r="798" spans="1:34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56"/>
      <c r="AH798" s="40"/>
    </row>
    <row r="799" spans="1:34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56"/>
      <c r="AH799" s="40"/>
    </row>
    <row r="800" spans="1:34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56"/>
      <c r="AH800" s="40"/>
    </row>
    <row r="801" spans="1:34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56"/>
      <c r="AH801" s="40"/>
    </row>
    <row r="802" spans="1:34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56"/>
      <c r="AH802" s="40"/>
    </row>
    <row r="803" spans="1:34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56"/>
      <c r="AH803" s="40"/>
    </row>
    <row r="804" spans="1:34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56"/>
      <c r="AH804" s="40"/>
    </row>
    <row r="805" spans="1:34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56"/>
      <c r="AH805" s="40"/>
    </row>
    <row r="806" spans="1:34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56"/>
      <c r="AH806" s="40"/>
    </row>
    <row r="807" spans="1:34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56"/>
      <c r="AH807" s="40"/>
    </row>
    <row r="808" spans="1:34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56"/>
      <c r="AH808" s="40"/>
    </row>
    <row r="809" spans="1:34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56"/>
      <c r="AH809" s="40"/>
    </row>
    <row r="810" spans="1:34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56"/>
      <c r="AH810" s="40"/>
    </row>
    <row r="811" spans="1:34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56"/>
      <c r="AH811" s="40"/>
    </row>
    <row r="812" spans="1:34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56"/>
      <c r="AH812" s="40"/>
    </row>
    <row r="813" spans="1:34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56"/>
      <c r="AH813" s="40"/>
    </row>
    <row r="814" spans="1:34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56"/>
      <c r="AH814" s="40"/>
    </row>
    <row r="815" spans="1:34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56"/>
      <c r="AH815" s="40"/>
    </row>
    <row r="816" spans="1:34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56"/>
      <c r="AH816" s="40"/>
    </row>
    <row r="817" spans="1:34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56"/>
      <c r="AH817" s="40"/>
    </row>
    <row r="818" spans="1:34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56"/>
      <c r="AH818" s="40"/>
    </row>
    <row r="819" spans="1:34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56"/>
      <c r="AH819" s="40"/>
    </row>
    <row r="820" spans="1:34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56"/>
      <c r="AH820" s="40"/>
    </row>
    <row r="821" spans="1:34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56"/>
      <c r="AH821" s="40"/>
    </row>
    <row r="822" spans="1:34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56"/>
      <c r="AH822" s="40"/>
    </row>
    <row r="823" spans="1:34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56"/>
      <c r="AH823" s="40"/>
    </row>
    <row r="824" spans="1:34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56"/>
      <c r="AH824" s="40"/>
    </row>
    <row r="825" spans="1:34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56"/>
      <c r="AH825" s="40"/>
    </row>
    <row r="826" spans="1:34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56"/>
      <c r="AH826" s="40"/>
    </row>
    <row r="827" spans="1:34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56"/>
      <c r="AH827" s="40"/>
    </row>
    <row r="828" spans="1:34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56"/>
      <c r="AH828" s="40"/>
    </row>
    <row r="829" spans="1:34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56"/>
      <c r="AH829" s="40"/>
    </row>
    <row r="830" spans="1:34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56"/>
      <c r="AH830" s="40"/>
    </row>
    <row r="831" spans="1:34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56"/>
      <c r="AH831" s="40"/>
    </row>
    <row r="832" spans="1:34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56"/>
      <c r="AH832" s="40"/>
    </row>
    <row r="833" spans="1:34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56"/>
      <c r="AH833" s="40"/>
    </row>
    <row r="834" spans="1:34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56"/>
      <c r="AH834" s="40"/>
    </row>
    <row r="835" spans="1:34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56"/>
      <c r="AH835" s="40"/>
    </row>
    <row r="836" spans="1:34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56"/>
      <c r="AH836" s="40"/>
    </row>
    <row r="837" spans="1:34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56"/>
      <c r="AH837" s="40"/>
    </row>
    <row r="838" spans="1:34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56"/>
      <c r="AH838" s="40"/>
    </row>
    <row r="839" spans="1:34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56"/>
      <c r="AH839" s="40"/>
    </row>
    <row r="840" spans="1:34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56"/>
      <c r="AH840" s="40"/>
    </row>
    <row r="841" spans="1:34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56"/>
      <c r="AH841" s="40"/>
    </row>
    <row r="842" spans="1:34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56"/>
      <c r="AH842" s="40"/>
    </row>
    <row r="843" spans="1:34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56"/>
      <c r="AH843" s="40"/>
    </row>
    <row r="844" spans="1:34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56"/>
      <c r="AH844" s="40"/>
    </row>
    <row r="845" spans="1:34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56"/>
      <c r="AH845" s="40"/>
    </row>
    <row r="846" spans="1:34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56"/>
      <c r="AH846" s="40"/>
    </row>
    <row r="847" spans="1:34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56"/>
      <c r="AH847" s="40"/>
    </row>
    <row r="848" spans="1:34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56"/>
      <c r="AH848" s="40"/>
    </row>
    <row r="849" spans="1:34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56"/>
      <c r="AH849" s="40"/>
    </row>
    <row r="850" spans="1:34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56"/>
      <c r="AH850" s="40"/>
    </row>
    <row r="851" spans="1:34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56"/>
      <c r="AH851" s="40"/>
    </row>
    <row r="852" spans="1:34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56"/>
      <c r="AH852" s="40"/>
    </row>
    <row r="853" spans="1:34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56"/>
      <c r="AH853" s="40"/>
    </row>
    <row r="854" spans="1:34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56"/>
      <c r="AH854" s="40"/>
    </row>
    <row r="855" spans="1:34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56"/>
      <c r="AH855" s="40"/>
    </row>
    <row r="856" spans="1:34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56"/>
      <c r="AH856" s="40"/>
    </row>
    <row r="857" spans="1:34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56"/>
      <c r="AH857" s="40"/>
    </row>
    <row r="858" spans="1:34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56"/>
      <c r="AH858" s="40"/>
    </row>
    <row r="859" spans="1:34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56"/>
      <c r="AH859" s="40"/>
    </row>
    <row r="860" spans="1:34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56"/>
      <c r="AH860" s="40"/>
    </row>
    <row r="861" spans="1:34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56"/>
      <c r="AH861" s="40"/>
    </row>
    <row r="862" spans="1:34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56"/>
      <c r="AH862" s="40"/>
    </row>
    <row r="863" spans="1:34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56"/>
      <c r="AH863" s="40"/>
    </row>
    <row r="864" spans="1:34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56"/>
      <c r="AH864" s="40"/>
    </row>
    <row r="865" spans="1:34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56"/>
      <c r="AH865" s="40"/>
    </row>
    <row r="866" spans="1:34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56"/>
      <c r="AH866" s="40"/>
    </row>
    <row r="867" spans="1:34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56"/>
      <c r="AH867" s="40"/>
    </row>
    <row r="868" spans="1:34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56"/>
      <c r="AH868" s="40"/>
    </row>
    <row r="869" spans="1:34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56"/>
      <c r="AH869" s="40"/>
    </row>
    <row r="870" spans="1:34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56"/>
      <c r="AH870" s="40"/>
    </row>
    <row r="871" spans="1:34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56"/>
      <c r="AH871" s="40"/>
    </row>
    <row r="872" spans="1:34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56"/>
      <c r="AH872" s="40"/>
    </row>
    <row r="873" spans="1:34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56"/>
      <c r="AH873" s="40"/>
    </row>
    <row r="874" spans="1:34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56"/>
      <c r="AH874" s="40"/>
    </row>
    <row r="875" spans="1:34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56"/>
      <c r="AH875" s="40"/>
    </row>
    <row r="876" spans="1:34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56"/>
      <c r="AH876" s="40"/>
    </row>
    <row r="877" spans="1:34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56"/>
      <c r="AH877" s="40"/>
    </row>
    <row r="878" spans="1:34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56"/>
      <c r="AH878" s="40"/>
    </row>
    <row r="879" spans="1:34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56"/>
      <c r="AH879" s="40"/>
    </row>
    <row r="880" spans="1:34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56"/>
      <c r="AH880" s="40"/>
    </row>
    <row r="881" spans="1:34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56"/>
      <c r="AH881" s="40"/>
    </row>
    <row r="882" spans="1:34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56"/>
      <c r="AH882" s="40"/>
    </row>
    <row r="883" spans="1:34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56"/>
      <c r="AH883" s="40"/>
    </row>
    <row r="884" spans="1:34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56"/>
      <c r="AH884" s="40"/>
    </row>
    <row r="885" spans="1:34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56"/>
      <c r="AH885" s="40"/>
    </row>
    <row r="886" spans="1:34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56"/>
      <c r="AH886" s="40"/>
    </row>
    <row r="887" spans="1:34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56"/>
      <c r="AH887" s="40"/>
    </row>
    <row r="888" spans="1:34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56"/>
      <c r="AH888" s="40"/>
    </row>
    <row r="889" spans="1:34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56"/>
      <c r="AH889" s="40"/>
    </row>
    <row r="890" spans="1:34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56"/>
      <c r="AH890" s="40"/>
    </row>
    <row r="891" spans="1:34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56"/>
      <c r="AH891" s="40"/>
    </row>
    <row r="892" spans="1:34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56"/>
      <c r="AH892" s="40"/>
    </row>
    <row r="893" spans="1:34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56"/>
      <c r="AH893" s="40"/>
    </row>
    <row r="894" spans="1:34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56"/>
      <c r="AH894" s="40"/>
    </row>
    <row r="895" spans="1:34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56"/>
      <c r="AH895" s="40"/>
    </row>
    <row r="896" spans="1:34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56"/>
      <c r="AH896" s="40"/>
    </row>
    <row r="897" spans="1:34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56"/>
      <c r="AH897" s="40"/>
    </row>
    <row r="898" spans="1:34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56"/>
      <c r="AH898" s="40"/>
    </row>
    <row r="899" spans="1:34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56"/>
      <c r="AH899" s="40"/>
    </row>
    <row r="900" spans="1:34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56"/>
      <c r="AH900" s="40"/>
    </row>
    <row r="901" spans="1:34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56"/>
      <c r="AH901" s="40"/>
    </row>
    <row r="902" spans="1:34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56"/>
      <c r="AH902" s="40"/>
    </row>
    <row r="903" spans="1:34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56"/>
      <c r="AH903" s="40"/>
    </row>
    <row r="904" spans="1:34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56"/>
      <c r="AH904" s="40"/>
    </row>
    <row r="905" spans="1:34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56"/>
      <c r="AH905" s="40"/>
    </row>
    <row r="906" spans="1:34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56"/>
      <c r="AH906" s="40"/>
    </row>
    <row r="907" spans="1:34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56"/>
      <c r="AH907" s="40"/>
    </row>
    <row r="908" spans="1:34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56"/>
      <c r="AH908" s="40"/>
    </row>
    <row r="909" spans="1:34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56"/>
      <c r="AH909" s="40"/>
    </row>
    <row r="910" spans="1:34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56"/>
      <c r="AH910" s="40"/>
    </row>
    <row r="911" spans="1:34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56"/>
      <c r="AH911" s="40"/>
    </row>
    <row r="912" spans="1:34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56"/>
      <c r="AH912" s="40"/>
    </row>
    <row r="913" spans="1:34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56"/>
      <c r="AH913" s="40"/>
    </row>
    <row r="914" spans="1:34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56"/>
      <c r="AH914" s="40"/>
    </row>
    <row r="915" spans="1:34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56"/>
      <c r="AH915" s="40"/>
    </row>
    <row r="916" spans="1:34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56"/>
      <c r="AH916" s="40"/>
    </row>
    <row r="917" spans="1:34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56"/>
      <c r="AH917" s="40"/>
    </row>
    <row r="918" spans="1:34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56"/>
      <c r="AH918" s="40"/>
    </row>
    <row r="919" spans="1:34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56"/>
      <c r="AH919" s="40"/>
    </row>
    <row r="920" spans="1:34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56"/>
      <c r="AH920" s="40"/>
    </row>
    <row r="921" spans="1:34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56"/>
      <c r="AH921" s="40"/>
    </row>
    <row r="922" spans="1:34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56"/>
      <c r="AH922" s="40"/>
    </row>
    <row r="923" spans="1:34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56"/>
      <c r="AH923" s="40"/>
    </row>
    <row r="924" spans="1:34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56"/>
      <c r="AH924" s="40"/>
    </row>
    <row r="925" spans="1:34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56"/>
      <c r="AH925" s="40"/>
    </row>
    <row r="926" spans="1:34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56"/>
      <c r="AH926" s="40"/>
    </row>
    <row r="927" spans="1:34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56"/>
      <c r="AH927" s="40"/>
    </row>
    <row r="928" spans="1:34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56"/>
      <c r="AH928" s="40"/>
    </row>
    <row r="929" spans="1:34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56"/>
      <c r="AH929" s="40"/>
    </row>
    <row r="930" spans="1:34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56"/>
      <c r="AH930" s="40"/>
    </row>
    <row r="931" spans="1:34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56"/>
      <c r="AH931" s="40"/>
    </row>
    <row r="932" spans="1:34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56"/>
      <c r="AH932" s="40"/>
    </row>
    <row r="933" spans="1:34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56"/>
      <c r="AH933" s="40"/>
    </row>
    <row r="934" spans="1:34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56"/>
      <c r="AH934" s="40"/>
    </row>
    <row r="935" spans="1:34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56"/>
      <c r="AH935" s="40"/>
    </row>
    <row r="936" spans="1:34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56"/>
      <c r="AH936" s="40"/>
    </row>
    <row r="937" spans="1:34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56"/>
      <c r="AH937" s="40"/>
    </row>
    <row r="938" spans="1:34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56"/>
      <c r="AH938" s="40"/>
    </row>
    <row r="939" spans="1:34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56"/>
      <c r="AH939" s="40"/>
    </row>
    <row r="940" spans="1:34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56"/>
      <c r="AH940" s="40"/>
    </row>
    <row r="941" spans="1:34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56"/>
      <c r="AH941" s="40"/>
    </row>
    <row r="942" spans="1:34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56"/>
      <c r="AH942" s="40"/>
    </row>
    <row r="943" spans="1:34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56"/>
      <c r="AH943" s="40"/>
    </row>
    <row r="944" spans="1:34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56"/>
      <c r="AH944" s="40"/>
    </row>
    <row r="945" spans="1:34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56"/>
      <c r="AH945" s="40"/>
    </row>
    <row r="946" spans="1:34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56"/>
      <c r="AH946" s="40"/>
    </row>
    <row r="947" spans="1:34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56"/>
      <c r="AH947" s="40"/>
    </row>
    <row r="948" spans="1:34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56"/>
      <c r="AH948" s="40"/>
    </row>
    <row r="949" spans="1:34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56"/>
      <c r="AH949" s="40"/>
    </row>
    <row r="950" spans="1:34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56"/>
      <c r="AH950" s="40"/>
    </row>
    <row r="951" spans="1:34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56"/>
      <c r="AH951" s="40"/>
    </row>
    <row r="952" spans="1:34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56"/>
      <c r="AH952" s="40"/>
    </row>
    <row r="953" spans="1:34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56"/>
      <c r="AH953" s="40"/>
    </row>
    <row r="954" spans="1:34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56"/>
      <c r="AH954" s="40"/>
    </row>
    <row r="955" spans="1:34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56"/>
      <c r="AH955" s="40"/>
    </row>
    <row r="956" spans="1:34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56"/>
      <c r="AH956" s="40"/>
    </row>
    <row r="957" spans="1:34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56"/>
      <c r="AH957" s="40"/>
    </row>
    <row r="958" spans="1:34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56"/>
      <c r="AH958" s="40"/>
    </row>
    <row r="959" spans="1:34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56"/>
      <c r="AH959" s="40"/>
    </row>
    <row r="960" spans="1:34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56"/>
      <c r="AH960" s="40"/>
    </row>
    <row r="961" spans="1:34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56"/>
      <c r="AH961" s="40"/>
    </row>
    <row r="962" spans="1:34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56"/>
      <c r="AH962" s="40"/>
    </row>
    <row r="963" spans="1:34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56"/>
      <c r="AH963" s="40"/>
    </row>
    <row r="964" spans="1:34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56"/>
      <c r="AH964" s="40"/>
    </row>
    <row r="965" spans="1:34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56"/>
      <c r="AH965" s="40"/>
    </row>
    <row r="966" spans="1:34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56"/>
      <c r="AH966" s="40"/>
    </row>
    <row r="967" spans="1:34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56"/>
      <c r="AH967" s="40"/>
    </row>
    <row r="968" spans="1:34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56"/>
      <c r="AH968" s="40"/>
    </row>
    <row r="969" spans="1:34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56"/>
      <c r="AH969" s="40"/>
    </row>
    <row r="970" spans="1:34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56"/>
      <c r="AH970" s="40"/>
    </row>
    <row r="971" spans="1:34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56"/>
      <c r="AH971" s="40"/>
    </row>
    <row r="972" spans="1:34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56"/>
      <c r="AH972" s="40"/>
    </row>
    <row r="973" spans="1:34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56"/>
      <c r="AH973" s="40"/>
    </row>
    <row r="974" spans="1:34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56"/>
      <c r="AH974" s="40"/>
    </row>
    <row r="975" spans="1:34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56"/>
      <c r="AH975" s="40"/>
    </row>
    <row r="976" spans="1:34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56"/>
      <c r="AH976" s="40"/>
    </row>
    <row r="977" spans="1:34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56"/>
      <c r="AH977" s="40"/>
    </row>
    <row r="978" spans="1:34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56"/>
      <c r="AH978" s="40"/>
    </row>
    <row r="979" spans="1:34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56"/>
      <c r="AH979" s="40"/>
    </row>
    <row r="980" spans="1:34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56"/>
      <c r="AH980" s="40"/>
    </row>
    <row r="981" spans="1:34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56"/>
      <c r="AH981" s="40"/>
    </row>
    <row r="982" spans="1:34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56"/>
      <c r="AH982" s="40"/>
    </row>
    <row r="983" spans="1:34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56"/>
      <c r="AH983" s="40"/>
    </row>
    <row r="984" spans="1:34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56"/>
      <c r="AH984" s="40"/>
    </row>
    <row r="985" spans="1:34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56"/>
      <c r="AH985" s="40"/>
    </row>
    <row r="986" spans="1:34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56"/>
      <c r="AH986" s="40"/>
    </row>
    <row r="987" spans="1:34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56"/>
      <c r="AH987" s="40"/>
    </row>
    <row r="988" spans="1:34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56"/>
      <c r="AH988" s="40"/>
    </row>
    <row r="989" spans="1:34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56"/>
      <c r="AH989" s="40"/>
    </row>
    <row r="990" spans="1:34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56"/>
      <c r="AH990" s="40"/>
    </row>
    <row r="991" spans="1:34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56"/>
      <c r="AH991" s="40"/>
    </row>
    <row r="992" spans="1:34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56"/>
      <c r="AH992" s="40"/>
    </row>
    <row r="993" spans="1:34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56"/>
      <c r="AH993" s="40"/>
    </row>
    <row r="994" spans="1:34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56"/>
      <c r="AH994" s="40"/>
    </row>
    <row r="995" spans="1:34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56"/>
      <c r="AH995" s="40"/>
    </row>
    <row r="996" spans="1:34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21"/>
      <c r="AH996" s="40"/>
    </row>
    <row r="997" spans="1:34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21"/>
      <c r="AH997" s="40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37:AH997 A37:AF997">
    <cfRule type="expression" dxfId="727" priority="64" stopIfTrue="1">
      <formula>$A37&lt;&gt;""</formula>
    </cfRule>
  </conditionalFormatting>
  <conditionalFormatting sqref="AG37:AG995">
    <cfRule type="expression" dxfId="726" priority="62" stopIfTrue="1">
      <formula>$A37&lt;&gt;""</formula>
    </cfRule>
  </conditionalFormatting>
  <conditionalFormatting sqref="A8:AF8 AH8:AI8">
    <cfRule type="expression" dxfId="724" priority="60" stopIfTrue="1">
      <formula>$A8&lt;&gt;""</formula>
    </cfRule>
  </conditionalFormatting>
  <conditionalFormatting sqref="AG8">
    <cfRule type="expression" dxfId="723" priority="59" stopIfTrue="1">
      <formula>$A8&lt;&gt;""</formula>
    </cfRule>
  </conditionalFormatting>
  <conditionalFormatting sqref="A9:AF9 AH9:AI9">
    <cfRule type="expression" dxfId="722" priority="58" stopIfTrue="1">
      <formula>$A9&lt;&gt;""</formula>
    </cfRule>
  </conditionalFormatting>
  <conditionalFormatting sqref="AG9">
    <cfRule type="expression" dxfId="721" priority="57" stopIfTrue="1">
      <formula>$A9&lt;&gt;""</formula>
    </cfRule>
  </conditionalFormatting>
  <conditionalFormatting sqref="A10:AF10 AH10:AI10">
    <cfRule type="expression" dxfId="720" priority="56" stopIfTrue="1">
      <formula>$A10&lt;&gt;""</formula>
    </cfRule>
  </conditionalFormatting>
  <conditionalFormatting sqref="AG10">
    <cfRule type="expression" dxfId="719" priority="55" stopIfTrue="1">
      <formula>$A10&lt;&gt;""</formula>
    </cfRule>
  </conditionalFormatting>
  <conditionalFormatting sqref="A11:AF11 AH11:AI11">
    <cfRule type="expression" dxfId="718" priority="54" stopIfTrue="1">
      <formula>$A11&lt;&gt;""</formula>
    </cfRule>
  </conditionalFormatting>
  <conditionalFormatting sqref="AG11">
    <cfRule type="expression" dxfId="717" priority="53" stopIfTrue="1">
      <formula>$A11&lt;&gt;""</formula>
    </cfRule>
  </conditionalFormatting>
  <conditionalFormatting sqref="A12:AF12 AH12:AI12">
    <cfRule type="expression" dxfId="716" priority="52" stopIfTrue="1">
      <formula>$A12&lt;&gt;""</formula>
    </cfRule>
  </conditionalFormatting>
  <conditionalFormatting sqref="AG12">
    <cfRule type="expression" dxfId="715" priority="51" stopIfTrue="1">
      <formula>$A12&lt;&gt;""</formula>
    </cfRule>
  </conditionalFormatting>
  <conditionalFormatting sqref="A13:AF13 AH13:AI13">
    <cfRule type="expression" dxfId="714" priority="50" stopIfTrue="1">
      <formula>$A13&lt;&gt;""</formula>
    </cfRule>
  </conditionalFormatting>
  <conditionalFormatting sqref="AG13">
    <cfRule type="expression" dxfId="713" priority="49" stopIfTrue="1">
      <formula>$A13&lt;&gt;""</formula>
    </cfRule>
  </conditionalFormatting>
  <conditionalFormatting sqref="A14:AF14 AH14:AI14">
    <cfRule type="expression" dxfId="712" priority="48" stopIfTrue="1">
      <formula>$A14&lt;&gt;""</formula>
    </cfRule>
  </conditionalFormatting>
  <conditionalFormatting sqref="AG14">
    <cfRule type="expression" dxfId="711" priority="47" stopIfTrue="1">
      <formula>$A14&lt;&gt;""</formula>
    </cfRule>
  </conditionalFormatting>
  <conditionalFormatting sqref="A15:AF15 AH15:AI15">
    <cfRule type="expression" dxfId="710" priority="46" stopIfTrue="1">
      <formula>$A15&lt;&gt;""</formula>
    </cfRule>
  </conditionalFormatting>
  <conditionalFormatting sqref="AG15">
    <cfRule type="expression" dxfId="709" priority="45" stopIfTrue="1">
      <formula>$A15&lt;&gt;""</formula>
    </cfRule>
  </conditionalFormatting>
  <conditionalFormatting sqref="A16:AF16 AH16:AI16">
    <cfRule type="expression" dxfId="708" priority="44" stopIfTrue="1">
      <formula>$A16&lt;&gt;""</formula>
    </cfRule>
  </conditionalFormatting>
  <conditionalFormatting sqref="AG16">
    <cfRule type="expression" dxfId="707" priority="43" stopIfTrue="1">
      <formula>$A16&lt;&gt;""</formula>
    </cfRule>
  </conditionalFormatting>
  <conditionalFormatting sqref="A17:AF17 AH17:AI17">
    <cfRule type="expression" dxfId="706" priority="42" stopIfTrue="1">
      <formula>$A17&lt;&gt;""</formula>
    </cfRule>
  </conditionalFormatting>
  <conditionalFormatting sqref="AG17">
    <cfRule type="expression" dxfId="705" priority="41" stopIfTrue="1">
      <formula>$A17&lt;&gt;""</formula>
    </cfRule>
  </conditionalFormatting>
  <conditionalFormatting sqref="A18:AF18 AH18:AI18">
    <cfRule type="expression" dxfId="704" priority="40" stopIfTrue="1">
      <formula>$A18&lt;&gt;""</formula>
    </cfRule>
  </conditionalFormatting>
  <conditionalFormatting sqref="AG18">
    <cfRule type="expression" dxfId="703" priority="39" stopIfTrue="1">
      <formula>$A18&lt;&gt;""</formula>
    </cfRule>
  </conditionalFormatting>
  <conditionalFormatting sqref="A19:AF19 AH19:AI19">
    <cfRule type="expression" dxfId="702" priority="38" stopIfTrue="1">
      <formula>$A19&lt;&gt;""</formula>
    </cfRule>
  </conditionalFormatting>
  <conditionalFormatting sqref="AG19">
    <cfRule type="expression" dxfId="701" priority="37" stopIfTrue="1">
      <formula>$A19&lt;&gt;""</formula>
    </cfRule>
  </conditionalFormatting>
  <conditionalFormatting sqref="A20:AF20 AH20:AI20">
    <cfRule type="expression" dxfId="700" priority="36" stopIfTrue="1">
      <formula>$A20&lt;&gt;""</formula>
    </cfRule>
  </conditionalFormatting>
  <conditionalFormatting sqref="AG20">
    <cfRule type="expression" dxfId="699" priority="35" stopIfTrue="1">
      <formula>$A20&lt;&gt;""</formula>
    </cfRule>
  </conditionalFormatting>
  <conditionalFormatting sqref="A21:AF21 AH21:AI21">
    <cfRule type="expression" dxfId="698" priority="34" stopIfTrue="1">
      <formula>$A21&lt;&gt;""</formula>
    </cfRule>
  </conditionalFormatting>
  <conditionalFormatting sqref="AG21">
    <cfRule type="expression" dxfId="697" priority="33" stopIfTrue="1">
      <formula>$A21&lt;&gt;""</formula>
    </cfRule>
  </conditionalFormatting>
  <conditionalFormatting sqref="A22:AF22 AH22:AI22">
    <cfRule type="expression" dxfId="696" priority="32" stopIfTrue="1">
      <formula>$A22&lt;&gt;""</formula>
    </cfRule>
  </conditionalFormatting>
  <conditionalFormatting sqref="AG22">
    <cfRule type="expression" dxfId="695" priority="31" stopIfTrue="1">
      <formula>$A22&lt;&gt;""</formula>
    </cfRule>
  </conditionalFormatting>
  <conditionalFormatting sqref="A23:AF23 AH23:AI23">
    <cfRule type="expression" dxfId="694" priority="30" stopIfTrue="1">
      <formula>$A23&lt;&gt;""</formula>
    </cfRule>
  </conditionalFormatting>
  <conditionalFormatting sqref="AG23">
    <cfRule type="expression" dxfId="693" priority="29" stopIfTrue="1">
      <formula>$A23&lt;&gt;""</formula>
    </cfRule>
  </conditionalFormatting>
  <conditionalFormatting sqref="A24:AF24 AH24:AI24">
    <cfRule type="expression" dxfId="692" priority="28" stopIfTrue="1">
      <formula>$A24&lt;&gt;""</formula>
    </cfRule>
  </conditionalFormatting>
  <conditionalFormatting sqref="AG24">
    <cfRule type="expression" dxfId="691" priority="27" stopIfTrue="1">
      <formula>$A24&lt;&gt;""</formula>
    </cfRule>
  </conditionalFormatting>
  <conditionalFormatting sqref="A25:AF25 AH25:AI25">
    <cfRule type="expression" dxfId="690" priority="26" stopIfTrue="1">
      <formula>$A25&lt;&gt;""</formula>
    </cfRule>
  </conditionalFormatting>
  <conditionalFormatting sqref="AG25">
    <cfRule type="expression" dxfId="689" priority="25" stopIfTrue="1">
      <formula>$A25&lt;&gt;""</formula>
    </cfRule>
  </conditionalFormatting>
  <conditionalFormatting sqref="A26:AF26 AH26:AI26">
    <cfRule type="expression" dxfId="688" priority="24" stopIfTrue="1">
      <formula>$A26&lt;&gt;""</formula>
    </cfRule>
  </conditionalFormatting>
  <conditionalFormatting sqref="AG26">
    <cfRule type="expression" dxfId="687" priority="23" stopIfTrue="1">
      <formula>$A26&lt;&gt;""</formula>
    </cfRule>
  </conditionalFormatting>
  <conditionalFormatting sqref="A27:AF27 AH27:AI27">
    <cfRule type="expression" dxfId="686" priority="22" stopIfTrue="1">
      <formula>$A27&lt;&gt;""</formula>
    </cfRule>
  </conditionalFormatting>
  <conditionalFormatting sqref="AG27">
    <cfRule type="expression" dxfId="685" priority="21" stopIfTrue="1">
      <formula>$A27&lt;&gt;""</formula>
    </cfRule>
  </conditionalFormatting>
  <conditionalFormatting sqref="A28:AF28 AH28:AI28">
    <cfRule type="expression" dxfId="684" priority="20" stopIfTrue="1">
      <formula>$A28&lt;&gt;""</formula>
    </cfRule>
  </conditionalFormatting>
  <conditionalFormatting sqref="AG28">
    <cfRule type="expression" dxfId="683" priority="19" stopIfTrue="1">
      <formula>$A28&lt;&gt;""</formula>
    </cfRule>
  </conditionalFormatting>
  <conditionalFormatting sqref="A29:AF29 AH29:AI29">
    <cfRule type="expression" dxfId="682" priority="18" stopIfTrue="1">
      <formula>$A29&lt;&gt;""</formula>
    </cfRule>
  </conditionalFormatting>
  <conditionalFormatting sqref="AG29">
    <cfRule type="expression" dxfId="681" priority="17" stopIfTrue="1">
      <formula>$A29&lt;&gt;""</formula>
    </cfRule>
  </conditionalFormatting>
  <conditionalFormatting sqref="A30:AF30 AH30:AI30">
    <cfRule type="expression" dxfId="680" priority="16" stopIfTrue="1">
      <formula>$A30&lt;&gt;""</formula>
    </cfRule>
  </conditionalFormatting>
  <conditionalFormatting sqref="AG30">
    <cfRule type="expression" dxfId="679" priority="15" stopIfTrue="1">
      <formula>$A30&lt;&gt;""</formula>
    </cfRule>
  </conditionalFormatting>
  <conditionalFormatting sqref="A31:AF31 AH31:AI31">
    <cfRule type="expression" dxfId="678" priority="14" stopIfTrue="1">
      <formula>$A31&lt;&gt;""</formula>
    </cfRule>
  </conditionalFormatting>
  <conditionalFormatting sqref="AG31">
    <cfRule type="expression" dxfId="677" priority="13" stopIfTrue="1">
      <formula>$A31&lt;&gt;""</formula>
    </cfRule>
  </conditionalFormatting>
  <conditionalFormatting sqref="A32:AF32 AH32:AI32">
    <cfRule type="expression" dxfId="676" priority="12" stopIfTrue="1">
      <formula>$A32&lt;&gt;""</formula>
    </cfRule>
  </conditionalFormatting>
  <conditionalFormatting sqref="AG32">
    <cfRule type="expression" dxfId="675" priority="11" stopIfTrue="1">
      <formula>$A32&lt;&gt;""</formula>
    </cfRule>
  </conditionalFormatting>
  <conditionalFormatting sqref="A33:AF33 AH33:AI33">
    <cfRule type="expression" dxfId="674" priority="10" stopIfTrue="1">
      <formula>$A33&lt;&gt;""</formula>
    </cfRule>
  </conditionalFormatting>
  <conditionalFormatting sqref="AG33">
    <cfRule type="expression" dxfId="673" priority="9" stopIfTrue="1">
      <formula>$A33&lt;&gt;""</formula>
    </cfRule>
  </conditionalFormatting>
  <conditionalFormatting sqref="A34:AF34 AH34:AI34">
    <cfRule type="expression" dxfId="672" priority="8" stopIfTrue="1">
      <formula>$A34&lt;&gt;""</formula>
    </cfRule>
  </conditionalFormatting>
  <conditionalFormatting sqref="AG34">
    <cfRule type="expression" dxfId="671" priority="7" stopIfTrue="1">
      <formula>$A34&lt;&gt;""</formula>
    </cfRule>
  </conditionalFormatting>
  <conditionalFormatting sqref="A35:AF35 AH35:AI35">
    <cfRule type="expression" dxfId="670" priority="6" stopIfTrue="1">
      <formula>$A35&lt;&gt;""</formula>
    </cfRule>
  </conditionalFormatting>
  <conditionalFormatting sqref="AG35">
    <cfRule type="expression" dxfId="669" priority="5" stopIfTrue="1">
      <formula>$A35&lt;&gt;""</formula>
    </cfRule>
  </conditionalFormatting>
  <conditionalFormatting sqref="A36:AF36 AH36:AI36">
    <cfRule type="expression" dxfId="668" priority="4" stopIfTrue="1">
      <formula>$A36&lt;&gt;""</formula>
    </cfRule>
  </conditionalFormatting>
  <conditionalFormatting sqref="AG36">
    <cfRule type="expression" dxfId="667" priority="3" stopIfTrue="1">
      <formula>$A36&lt;&gt;""</formula>
    </cfRule>
  </conditionalFormatting>
  <conditionalFormatting sqref="A7:AF7 AH7:AI7">
    <cfRule type="expression" dxfId="666" priority="2" stopIfTrue="1">
      <formula>$A7&lt;&gt;""</formula>
    </cfRule>
  </conditionalFormatting>
  <conditionalFormatting sqref="AG7">
    <cfRule type="expression" dxfId="66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3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61" width="9.875" style="4" customWidth="1"/>
    <col min="62" max="62" width="9.875" style="21" customWidth="1"/>
    <col min="63" max="91" width="9.875" style="4" customWidth="1"/>
    <col min="92" max="92" width="9.875" style="21" customWidth="1"/>
    <col min="93" max="93" width="9.875" style="4" customWidth="1"/>
    <col min="94" max="16384" width="9" style="4"/>
  </cols>
  <sheetData>
    <row r="1" spans="1:93" ht="17.25">
      <c r="A1" s="63" t="s">
        <v>119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BJ1" s="4"/>
      <c r="CN1" s="4"/>
    </row>
    <row r="2" spans="1:93" ht="25.5" customHeight="1">
      <c r="A2" s="86" t="s">
        <v>82</v>
      </c>
      <c r="B2" s="86" t="s">
        <v>83</v>
      </c>
      <c r="C2" s="86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38" t="s">
        <v>86</v>
      </c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5"/>
      <c r="BL2" s="38" t="s">
        <v>87</v>
      </c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5"/>
    </row>
    <row r="3" spans="1:93" ht="25.5" customHeight="1">
      <c r="A3" s="88"/>
      <c r="B3" s="88"/>
      <c r="C3" s="89"/>
      <c r="D3" s="97" t="s">
        <v>88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89</v>
      </c>
      <c r="AH3" s="97" t="s">
        <v>88</v>
      </c>
      <c r="AI3" s="95" t="s">
        <v>42</v>
      </c>
      <c r="AJ3" s="95" t="s">
        <v>43</v>
      </c>
      <c r="AK3" s="95" t="s">
        <v>44</v>
      </c>
      <c r="AL3" s="95" t="s">
        <v>45</v>
      </c>
      <c r="AM3" s="95" t="s">
        <v>46</v>
      </c>
      <c r="AN3" s="95" t="s">
        <v>47</v>
      </c>
      <c r="AO3" s="95" t="s">
        <v>48</v>
      </c>
      <c r="AP3" s="95" t="s">
        <v>26</v>
      </c>
      <c r="AQ3" s="95" t="s">
        <v>27</v>
      </c>
      <c r="AR3" s="95" t="s">
        <v>28</v>
      </c>
      <c r="AS3" s="95" t="s">
        <v>29</v>
      </c>
      <c r="AT3" s="95" t="s">
        <v>30</v>
      </c>
      <c r="AU3" s="95" t="s">
        <v>49</v>
      </c>
      <c r="AV3" s="95" t="s">
        <v>50</v>
      </c>
      <c r="AW3" s="95" t="s">
        <v>51</v>
      </c>
      <c r="AX3" s="95" t="s">
        <v>52</v>
      </c>
      <c r="AY3" s="95" t="s">
        <v>53</v>
      </c>
      <c r="AZ3" s="95" t="s">
        <v>54</v>
      </c>
      <c r="BA3" s="95" t="s">
        <v>55</v>
      </c>
      <c r="BB3" s="95" t="s">
        <v>56</v>
      </c>
      <c r="BC3" s="95" t="s">
        <v>57</v>
      </c>
      <c r="BD3" s="95" t="s">
        <v>58</v>
      </c>
      <c r="BE3" s="95" t="s">
        <v>59</v>
      </c>
      <c r="BF3" s="95" t="s">
        <v>60</v>
      </c>
      <c r="BG3" s="95" t="s">
        <v>61</v>
      </c>
      <c r="BH3" s="95" t="s">
        <v>62</v>
      </c>
      <c r="BI3" s="95" t="s">
        <v>63</v>
      </c>
      <c r="BJ3" s="72"/>
      <c r="BK3" s="95" t="s">
        <v>89</v>
      </c>
      <c r="BL3" s="97" t="s">
        <v>88</v>
      </c>
      <c r="BM3" s="95" t="s">
        <v>42</v>
      </c>
      <c r="BN3" s="95" t="s">
        <v>43</v>
      </c>
      <c r="BO3" s="95" t="s">
        <v>44</v>
      </c>
      <c r="BP3" s="95" t="s">
        <v>45</v>
      </c>
      <c r="BQ3" s="95" t="s">
        <v>46</v>
      </c>
      <c r="BR3" s="95" t="s">
        <v>47</v>
      </c>
      <c r="BS3" s="95" t="s">
        <v>48</v>
      </c>
      <c r="BT3" s="95" t="s">
        <v>26</v>
      </c>
      <c r="BU3" s="95" t="s">
        <v>27</v>
      </c>
      <c r="BV3" s="95" t="s">
        <v>28</v>
      </c>
      <c r="BW3" s="95" t="s">
        <v>29</v>
      </c>
      <c r="BX3" s="95" t="s">
        <v>30</v>
      </c>
      <c r="BY3" s="95" t="s">
        <v>49</v>
      </c>
      <c r="BZ3" s="95" t="s">
        <v>50</v>
      </c>
      <c r="CA3" s="95" t="s">
        <v>51</v>
      </c>
      <c r="CB3" s="95" t="s">
        <v>52</v>
      </c>
      <c r="CC3" s="95" t="s">
        <v>53</v>
      </c>
      <c r="CD3" s="95" t="s">
        <v>54</v>
      </c>
      <c r="CE3" s="95" t="s">
        <v>55</v>
      </c>
      <c r="CF3" s="95" t="s">
        <v>56</v>
      </c>
      <c r="CG3" s="95" t="s">
        <v>57</v>
      </c>
      <c r="CH3" s="95" t="s">
        <v>58</v>
      </c>
      <c r="CI3" s="95" t="s">
        <v>59</v>
      </c>
      <c r="CJ3" s="95" t="s">
        <v>60</v>
      </c>
      <c r="CK3" s="95" t="s">
        <v>61</v>
      </c>
      <c r="CL3" s="95" t="s">
        <v>62</v>
      </c>
      <c r="CM3" s="95" t="s">
        <v>63</v>
      </c>
      <c r="CN3" s="72"/>
      <c r="CO3" s="95" t="s">
        <v>89</v>
      </c>
    </row>
    <row r="4" spans="1:93" ht="25.5" customHeight="1">
      <c r="A4" s="88"/>
      <c r="B4" s="88"/>
      <c r="C4" s="89"/>
      <c r="D4" s="97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71" t="s">
        <v>117</v>
      </c>
      <c r="AG4" s="98"/>
      <c r="AH4" s="97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71" t="s">
        <v>117</v>
      </c>
      <c r="BK4" s="98"/>
      <c r="BL4" s="97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71" t="s">
        <v>117</v>
      </c>
      <c r="CO4" s="98"/>
    </row>
    <row r="5" spans="1:93" ht="25.5" customHeight="1">
      <c r="A5" s="88"/>
      <c r="B5" s="88"/>
      <c r="C5" s="89"/>
      <c r="D5" s="97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71"/>
      <c r="AG5" s="98"/>
      <c r="AH5" s="97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71"/>
      <c r="BK5" s="98"/>
      <c r="BL5" s="97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71"/>
      <c r="CO5" s="98"/>
    </row>
    <row r="6" spans="1:93" s="11" customFormat="1">
      <c r="A6" s="88"/>
      <c r="B6" s="88"/>
      <c r="C6" s="89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22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22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  <c r="CM6" s="28" t="s">
        <v>90</v>
      </c>
      <c r="CN6" s="28" t="s">
        <v>22</v>
      </c>
      <c r="CO6" s="28" t="s">
        <v>90</v>
      </c>
    </row>
    <row r="7" spans="1:93" s="12" customFormat="1" ht="12" customHeight="1">
      <c r="A7" s="43" t="s">
        <v>122</v>
      </c>
      <c r="B7" s="44" t="s">
        <v>561</v>
      </c>
      <c r="C7" s="43" t="s">
        <v>79</v>
      </c>
      <c r="D7" s="58">
        <f>SUM($D$8:$D$36)</f>
        <v>2646</v>
      </c>
      <c r="E7" s="58">
        <f>SUM($E$8:$E$36)</f>
        <v>858</v>
      </c>
      <c r="F7" s="58">
        <f>SUM($F$8:$F$36)</f>
        <v>314</v>
      </c>
      <c r="G7" s="58">
        <f>SUM($G$8:$G$36)</f>
        <v>491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904</v>
      </c>
      <c r="N7" s="58">
        <f>SUM($N$8:$N$36)</f>
        <v>5</v>
      </c>
      <c r="O7" s="58">
        <f>SUM($O$8:$O$36)</f>
        <v>11</v>
      </c>
      <c r="P7" s="58">
        <f>SUM($P$8:$P$36)</f>
        <v>12</v>
      </c>
      <c r="Q7" s="58">
        <f>SUM($Q$8:$Q$36)</f>
        <v>18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32</v>
      </c>
      <c r="X7" s="58">
        <f>SUM($X$8:$X$36)</f>
        <v>0</v>
      </c>
      <c r="Y7" s="58">
        <f>SUM($Y$8:$Y$36)</f>
        <v>1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  <c r="AH7" s="58">
        <f>SUM($AH$8:$AH$36)</f>
        <v>1666</v>
      </c>
      <c r="AI7" s="58">
        <f>SUM($AI$8:$AI$36)</f>
        <v>858</v>
      </c>
      <c r="AJ7" s="58">
        <f>SUM($AJ$8:$AJ$36)</f>
        <v>298</v>
      </c>
      <c r="AK7" s="58">
        <f>SUM($AK$8:$AK$36)</f>
        <v>491</v>
      </c>
      <c r="AL7" s="58">
        <f>SUM($AL$8:$AL$36)</f>
        <v>0</v>
      </c>
      <c r="AM7" s="58">
        <f>SUM($AM$8:$AM$36)</f>
        <v>0</v>
      </c>
      <c r="AN7" s="58">
        <f>SUM($AN$8:$AN$36)</f>
        <v>0</v>
      </c>
      <c r="AO7" s="58">
        <f>SUM($AO$8:$AO$36)</f>
        <v>0</v>
      </c>
      <c r="AP7" s="58">
        <f>SUM($AP$8:$AP$36)</f>
        <v>0</v>
      </c>
      <c r="AQ7" s="58">
        <f>SUM($AQ$8:$AQ$36)</f>
        <v>0</v>
      </c>
      <c r="AR7" s="58">
        <f>SUM($AR$8:$AR$36)</f>
        <v>0</v>
      </c>
      <c r="AS7" s="58">
        <f>SUM($AS$8:$AS$36)</f>
        <v>0</v>
      </c>
      <c r="AT7" s="58">
        <f>SUM($AT$8:$AT$36)</f>
        <v>0</v>
      </c>
      <c r="AU7" s="58">
        <f>SUM($AU$8:$AU$36)</f>
        <v>18</v>
      </c>
      <c r="AV7" s="58">
        <f>SUM($AV$8:$AV$36)</f>
        <v>0</v>
      </c>
      <c r="AW7" s="58">
        <f>SUM($AW$8:$AW$36)</f>
        <v>0</v>
      </c>
      <c r="AX7" s="58">
        <f>SUM($AX$8:$AX$36)</f>
        <v>0</v>
      </c>
      <c r="AY7" s="58">
        <f>SUM($AY$8:$AY$36)</f>
        <v>0</v>
      </c>
      <c r="AZ7" s="58">
        <f>SUM($AZ$8:$AZ$36)</f>
        <v>0</v>
      </c>
      <c r="BA7" s="58">
        <f>SUM($BA$8:$BA$36)</f>
        <v>0</v>
      </c>
      <c r="BB7" s="58">
        <f>SUM($BB$8:$BB$36)</f>
        <v>0</v>
      </c>
      <c r="BC7" s="58">
        <f>SUM($BC$8:$BC$36)</f>
        <v>1</v>
      </c>
      <c r="BD7" s="58">
        <f>SUM($BD$8:$BD$36)</f>
        <v>0</v>
      </c>
      <c r="BE7" s="58">
        <f>SUM($BE$8:$BE$36)</f>
        <v>0</v>
      </c>
      <c r="BF7" s="58">
        <f>SUM($BF$8:$BF$36)</f>
        <v>0</v>
      </c>
      <c r="BG7" s="58">
        <f>SUM($BG$8:$BG$36)</f>
        <v>0</v>
      </c>
      <c r="BH7" s="58">
        <f>SUM($BH$8:$BH$36)</f>
        <v>0</v>
      </c>
      <c r="BI7" s="58">
        <f>SUM($BI$8:$BI$36)</f>
        <v>0</v>
      </c>
      <c r="BJ7" s="58">
        <f>SUM($BJ$8:$BJ$36)</f>
        <v>0</v>
      </c>
      <c r="BK7" s="58">
        <f>SUM($BK$8:$BK$36)</f>
        <v>0</v>
      </c>
      <c r="BL7" s="58">
        <f>SUM($BL$8:$BL$36)</f>
        <v>980</v>
      </c>
      <c r="BM7" s="58">
        <f>SUM($BM$8:$BM$36)</f>
        <v>0</v>
      </c>
      <c r="BN7" s="58">
        <f>SUM($BN$8:$BN$36)</f>
        <v>16</v>
      </c>
      <c r="BO7" s="58">
        <f>SUM($BO$8:$BO$36)</f>
        <v>0</v>
      </c>
      <c r="BP7" s="58">
        <f>SUM($BP$8:$BP$36)</f>
        <v>0</v>
      </c>
      <c r="BQ7" s="58">
        <f>SUM($BQ$8:$BQ$36)</f>
        <v>0</v>
      </c>
      <c r="BR7" s="58">
        <f>SUM($BR$8:$BR$36)</f>
        <v>0</v>
      </c>
      <c r="BS7" s="58">
        <f>SUM($BS$8:$BS$36)</f>
        <v>0</v>
      </c>
      <c r="BT7" s="58">
        <f>SUM($BT$8:$BT$36)</f>
        <v>0</v>
      </c>
      <c r="BU7" s="58">
        <f>SUM($BU$8:$BU$36)</f>
        <v>904</v>
      </c>
      <c r="BV7" s="58">
        <f>SUM($BV$8:$BV$36)</f>
        <v>5</v>
      </c>
      <c r="BW7" s="58">
        <f>SUM($BW$8:$BW$36)</f>
        <v>11</v>
      </c>
      <c r="BX7" s="58">
        <f>SUM($BX$8:$BX$36)</f>
        <v>12</v>
      </c>
      <c r="BY7" s="58">
        <f>SUM($BY$8:$BY$36)</f>
        <v>0</v>
      </c>
      <c r="BZ7" s="58">
        <f>SUM($BZ$8:$BZ$36)</f>
        <v>0</v>
      </c>
      <c r="CA7" s="58">
        <f>SUM($CA$8:$CA$36)</f>
        <v>0</v>
      </c>
      <c r="CB7" s="58">
        <f>SUM($CB$8:$CB$36)</f>
        <v>0</v>
      </c>
      <c r="CC7" s="58">
        <f>SUM($CC$8:$CC$36)</f>
        <v>0</v>
      </c>
      <c r="CD7" s="58">
        <f>SUM($CD$8:$CD$36)</f>
        <v>0</v>
      </c>
      <c r="CE7" s="58">
        <f>SUM($CE$8:$CE$36)</f>
        <v>32</v>
      </c>
      <c r="CF7" s="58">
        <f>SUM($CF$8:$CF$36)</f>
        <v>0</v>
      </c>
      <c r="CG7" s="58">
        <f>SUM($CG$8:$CG$36)</f>
        <v>0</v>
      </c>
      <c r="CH7" s="58">
        <f>SUM($CH$8:$CH$36)</f>
        <v>0</v>
      </c>
      <c r="CI7" s="58">
        <f>SUM($CI$8:$CI$36)</f>
        <v>0</v>
      </c>
      <c r="CJ7" s="58">
        <f>SUM($CJ$8:$CJ$36)</f>
        <v>0</v>
      </c>
      <c r="CK7" s="58">
        <f>SUM($CK$8:$CK$36)</f>
        <v>0</v>
      </c>
      <c r="CL7" s="58">
        <f>SUM($CL$8:$CL$36)</f>
        <v>0</v>
      </c>
      <c r="CM7" s="58">
        <f>SUM($CM$8:$CM$36)</f>
        <v>0</v>
      </c>
      <c r="CN7" s="58">
        <f>SUM($CN$8:$CN$36)</f>
        <v>0</v>
      </c>
      <c r="CO7" s="58">
        <f>SUM($CO$8:$CO$36)</f>
        <v>0</v>
      </c>
    </row>
    <row r="8" spans="1:93" s="10" customFormat="1" ht="12" customHeight="1">
      <c r="A8" s="49" t="s">
        <v>122</v>
      </c>
      <c r="B8" s="50" t="s">
        <v>128</v>
      </c>
      <c r="C8" s="49" t="s">
        <v>131</v>
      </c>
      <c r="D8" s="39">
        <f>SUM(E8:AG8)</f>
        <v>0</v>
      </c>
      <c r="E8" s="39">
        <f t="shared" ref="E8:E36" si="0">AI8+BM8</f>
        <v>0</v>
      </c>
      <c r="F8" s="39">
        <f t="shared" ref="F8:F36" si="1">AJ8+BN8</f>
        <v>0</v>
      </c>
      <c r="G8" s="39">
        <f t="shared" ref="G8:G36" si="2">AK8+BO8</f>
        <v>0</v>
      </c>
      <c r="H8" s="39">
        <f t="shared" ref="H8:H36" si="3">AL8+BP8</f>
        <v>0</v>
      </c>
      <c r="I8" s="39">
        <f t="shared" ref="I8:I36" si="4">AM8+BQ8</f>
        <v>0</v>
      </c>
      <c r="J8" s="39">
        <f t="shared" ref="J8:J36" si="5">AN8+BR8</f>
        <v>0</v>
      </c>
      <c r="K8" s="39">
        <f t="shared" ref="K8:K36" si="6">AO8+BS8</f>
        <v>0</v>
      </c>
      <c r="L8" s="39">
        <f t="shared" ref="L8:L36" si="7">AP8+BT8</f>
        <v>0</v>
      </c>
      <c r="M8" s="39">
        <f t="shared" ref="M8:M36" si="8">AQ8+BU8</f>
        <v>0</v>
      </c>
      <c r="N8" s="39">
        <f t="shared" ref="N8:N36" si="9">AR8+BV8</f>
        <v>0</v>
      </c>
      <c r="O8" s="39">
        <f t="shared" ref="O8:O36" si="10">AS8+BW8</f>
        <v>0</v>
      </c>
      <c r="P8" s="39">
        <f t="shared" ref="P8:P36" si="11">AT8+BX8</f>
        <v>0</v>
      </c>
      <c r="Q8" s="39">
        <f t="shared" ref="Q8:Q36" si="12">AU8+BY8</f>
        <v>0</v>
      </c>
      <c r="R8" s="39">
        <f t="shared" ref="R8:R36" si="13">AV8+BZ8</f>
        <v>0</v>
      </c>
      <c r="S8" s="39">
        <f t="shared" ref="S8:S36" si="14">AW8+CA8</f>
        <v>0</v>
      </c>
      <c r="T8" s="39">
        <f t="shared" ref="T8:T36" si="15">AX8+CB8</f>
        <v>0</v>
      </c>
      <c r="U8" s="39">
        <f t="shared" ref="U8:U36" si="16">AY8+CC8</f>
        <v>0</v>
      </c>
      <c r="V8" s="39">
        <f t="shared" ref="V8:V36" si="17">AZ8+CD8</f>
        <v>0</v>
      </c>
      <c r="W8" s="39">
        <f t="shared" ref="W8:W36" si="18">BA8+CE8</f>
        <v>0</v>
      </c>
      <c r="X8" s="39">
        <f t="shared" ref="X8:X36" si="19">BB8+CF8</f>
        <v>0</v>
      </c>
      <c r="Y8" s="39">
        <f t="shared" ref="Y8:Y36" si="20">BC8+CG8</f>
        <v>0</v>
      </c>
      <c r="Z8" s="39">
        <f t="shared" ref="Z8:Z36" si="21">BD8+CH8</f>
        <v>0</v>
      </c>
      <c r="AA8" s="39">
        <f t="shared" ref="AA8:AA36" si="22">BE8+CI8</f>
        <v>0</v>
      </c>
      <c r="AB8" s="39">
        <f t="shared" ref="AB8:AB36" si="23">BF8+CJ8</f>
        <v>0</v>
      </c>
      <c r="AC8" s="39">
        <f t="shared" ref="AC8:AC36" si="24">BG8+CK8</f>
        <v>0</v>
      </c>
      <c r="AD8" s="39">
        <f t="shared" ref="AD8:AD36" si="25">BH8+CL8</f>
        <v>0</v>
      </c>
      <c r="AE8" s="39">
        <f t="shared" ref="AE8:AE36" si="26">BI8+CM8</f>
        <v>0</v>
      </c>
      <c r="AF8" s="39">
        <f t="shared" ref="AF8:AF36" si="27">BJ8+CN8</f>
        <v>0</v>
      </c>
      <c r="AG8" s="39">
        <f t="shared" ref="AG8:AG36" si="28">BK8+CO8</f>
        <v>0</v>
      </c>
      <c r="AH8" s="39">
        <f>SUM(AI8:BK8)</f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39">
        <v>0</v>
      </c>
      <c r="BK8" s="39">
        <v>0</v>
      </c>
      <c r="BL8" s="54">
        <f>SUM(BM8:CO8)</f>
        <v>0</v>
      </c>
      <c r="BM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9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40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49" t="s">
        <v>127</v>
      </c>
      <c r="B9" s="50" t="s">
        <v>161</v>
      </c>
      <c r="C9" s="49" t="s">
        <v>162</v>
      </c>
      <c r="D9" s="39">
        <f>SUM(E9:AG9)</f>
        <v>65</v>
      </c>
      <c r="E9" s="39">
        <f t="shared" si="0"/>
        <v>0</v>
      </c>
      <c r="F9" s="39">
        <f t="shared" si="1"/>
        <v>6</v>
      </c>
      <c r="G9" s="39">
        <f t="shared" si="2"/>
        <v>0</v>
      </c>
      <c r="H9" s="39">
        <f t="shared" si="3"/>
        <v>0</v>
      </c>
      <c r="I9" s="39">
        <f t="shared" si="4"/>
        <v>0</v>
      </c>
      <c r="J9" s="39">
        <f t="shared" si="5"/>
        <v>0</v>
      </c>
      <c r="K9" s="39">
        <f t="shared" si="6"/>
        <v>0</v>
      </c>
      <c r="L9" s="39">
        <f t="shared" si="7"/>
        <v>0</v>
      </c>
      <c r="M9" s="39">
        <f t="shared" si="8"/>
        <v>0</v>
      </c>
      <c r="N9" s="39">
        <f t="shared" si="9"/>
        <v>5</v>
      </c>
      <c r="O9" s="39">
        <f t="shared" si="10"/>
        <v>0</v>
      </c>
      <c r="P9" s="39">
        <f t="shared" si="11"/>
        <v>12</v>
      </c>
      <c r="Q9" s="39">
        <f t="shared" si="12"/>
        <v>10</v>
      </c>
      <c r="R9" s="39">
        <f t="shared" si="13"/>
        <v>0</v>
      </c>
      <c r="S9" s="39">
        <f t="shared" si="14"/>
        <v>0</v>
      </c>
      <c r="T9" s="39">
        <f t="shared" si="15"/>
        <v>0</v>
      </c>
      <c r="U9" s="39">
        <f t="shared" si="16"/>
        <v>0</v>
      </c>
      <c r="V9" s="39">
        <f t="shared" si="17"/>
        <v>0</v>
      </c>
      <c r="W9" s="39">
        <f t="shared" si="18"/>
        <v>32</v>
      </c>
      <c r="X9" s="39">
        <f t="shared" si="19"/>
        <v>0</v>
      </c>
      <c r="Y9" s="39">
        <f t="shared" si="20"/>
        <v>0</v>
      </c>
      <c r="Z9" s="39">
        <f t="shared" si="21"/>
        <v>0</v>
      </c>
      <c r="AA9" s="39">
        <f t="shared" si="22"/>
        <v>0</v>
      </c>
      <c r="AB9" s="39">
        <f t="shared" si="23"/>
        <v>0</v>
      </c>
      <c r="AC9" s="39">
        <f t="shared" si="24"/>
        <v>0</v>
      </c>
      <c r="AD9" s="39">
        <f t="shared" si="25"/>
        <v>0</v>
      </c>
      <c r="AE9" s="39">
        <f t="shared" si="26"/>
        <v>0</v>
      </c>
      <c r="AF9" s="39">
        <f t="shared" si="27"/>
        <v>0</v>
      </c>
      <c r="AG9" s="39">
        <f t="shared" si="28"/>
        <v>0</v>
      </c>
      <c r="AH9" s="39">
        <f>SUM(AI9:BK9)</f>
        <v>16</v>
      </c>
      <c r="AI9" s="39">
        <v>0</v>
      </c>
      <c r="AJ9" s="39">
        <v>6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10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39">
        <v>0</v>
      </c>
      <c r="BK9" s="39">
        <v>0</v>
      </c>
      <c r="BL9" s="54">
        <f>SUM(BM9:CO9)</f>
        <v>49</v>
      </c>
      <c r="BM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5</v>
      </c>
      <c r="BW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12</v>
      </c>
      <c r="BY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32</v>
      </c>
      <c r="CF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9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40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49" t="s">
        <v>122</v>
      </c>
      <c r="B10" s="50" t="s">
        <v>169</v>
      </c>
      <c r="C10" s="49" t="s">
        <v>170</v>
      </c>
      <c r="D10" s="39">
        <f>SUM(E10:AG10)</f>
        <v>2334</v>
      </c>
      <c r="E10" s="39">
        <f t="shared" si="0"/>
        <v>639</v>
      </c>
      <c r="F10" s="39">
        <f t="shared" si="1"/>
        <v>292</v>
      </c>
      <c r="G10" s="39">
        <f t="shared" si="2"/>
        <v>491</v>
      </c>
      <c r="H10" s="39">
        <f t="shared" si="3"/>
        <v>0</v>
      </c>
      <c r="I10" s="39">
        <f t="shared" si="4"/>
        <v>0</v>
      </c>
      <c r="J10" s="39">
        <f t="shared" si="5"/>
        <v>0</v>
      </c>
      <c r="K10" s="39">
        <f t="shared" si="6"/>
        <v>0</v>
      </c>
      <c r="L10" s="39">
        <f t="shared" si="7"/>
        <v>0</v>
      </c>
      <c r="M10" s="39">
        <f t="shared" si="8"/>
        <v>904</v>
      </c>
      <c r="N10" s="39">
        <f t="shared" si="9"/>
        <v>0</v>
      </c>
      <c r="O10" s="39">
        <f t="shared" si="10"/>
        <v>0</v>
      </c>
      <c r="P10" s="39">
        <f t="shared" si="11"/>
        <v>0</v>
      </c>
      <c r="Q10" s="39">
        <f t="shared" si="12"/>
        <v>7</v>
      </c>
      <c r="R10" s="39">
        <f t="shared" si="13"/>
        <v>0</v>
      </c>
      <c r="S10" s="39">
        <f t="shared" si="14"/>
        <v>0</v>
      </c>
      <c r="T10" s="39">
        <f t="shared" si="15"/>
        <v>0</v>
      </c>
      <c r="U10" s="39">
        <f t="shared" si="16"/>
        <v>0</v>
      </c>
      <c r="V10" s="39">
        <f t="shared" si="17"/>
        <v>0</v>
      </c>
      <c r="W10" s="39">
        <f t="shared" si="18"/>
        <v>0</v>
      </c>
      <c r="X10" s="39">
        <f t="shared" si="19"/>
        <v>0</v>
      </c>
      <c r="Y10" s="39">
        <f t="shared" si="20"/>
        <v>1</v>
      </c>
      <c r="Z10" s="39">
        <f t="shared" si="21"/>
        <v>0</v>
      </c>
      <c r="AA10" s="39">
        <f t="shared" si="22"/>
        <v>0</v>
      </c>
      <c r="AB10" s="39">
        <f t="shared" si="23"/>
        <v>0</v>
      </c>
      <c r="AC10" s="39">
        <f t="shared" si="24"/>
        <v>0</v>
      </c>
      <c r="AD10" s="39">
        <f t="shared" si="25"/>
        <v>0</v>
      </c>
      <c r="AE10" s="39">
        <f t="shared" si="26"/>
        <v>0</v>
      </c>
      <c r="AF10" s="39">
        <f t="shared" si="27"/>
        <v>0</v>
      </c>
      <c r="AG10" s="39">
        <f t="shared" si="28"/>
        <v>0</v>
      </c>
      <c r="AH10" s="39">
        <f>SUM(AI10:BK10)</f>
        <v>1430</v>
      </c>
      <c r="AI10" s="39">
        <v>639</v>
      </c>
      <c r="AJ10" s="39">
        <v>292</v>
      </c>
      <c r="AK10" s="39">
        <v>491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7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1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39">
        <v>0</v>
      </c>
      <c r="BK10" s="39">
        <v>0</v>
      </c>
      <c r="BL10" s="54">
        <f>SUM(BM10:CO10)</f>
        <v>904</v>
      </c>
      <c r="BM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904</v>
      </c>
      <c r="BV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9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40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49" t="s">
        <v>127</v>
      </c>
      <c r="B11" s="50" t="s">
        <v>192</v>
      </c>
      <c r="C11" s="49" t="s">
        <v>193</v>
      </c>
      <c r="D11" s="39">
        <f>SUM(E11:AG11)</f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39">
        <f t="shared" si="4"/>
        <v>0</v>
      </c>
      <c r="J11" s="39">
        <f t="shared" si="5"/>
        <v>0</v>
      </c>
      <c r="K11" s="39">
        <f t="shared" si="6"/>
        <v>0</v>
      </c>
      <c r="L11" s="39">
        <f t="shared" si="7"/>
        <v>0</v>
      </c>
      <c r="M11" s="39">
        <f t="shared" si="8"/>
        <v>0</v>
      </c>
      <c r="N11" s="39">
        <f t="shared" si="9"/>
        <v>0</v>
      </c>
      <c r="O11" s="39">
        <f t="shared" si="10"/>
        <v>0</v>
      </c>
      <c r="P11" s="39">
        <f t="shared" si="11"/>
        <v>0</v>
      </c>
      <c r="Q11" s="39">
        <f t="shared" si="12"/>
        <v>0</v>
      </c>
      <c r="R11" s="39">
        <f t="shared" si="13"/>
        <v>0</v>
      </c>
      <c r="S11" s="39">
        <f t="shared" si="14"/>
        <v>0</v>
      </c>
      <c r="T11" s="39">
        <f t="shared" si="15"/>
        <v>0</v>
      </c>
      <c r="U11" s="39">
        <f t="shared" si="16"/>
        <v>0</v>
      </c>
      <c r="V11" s="39">
        <f t="shared" si="17"/>
        <v>0</v>
      </c>
      <c r="W11" s="39">
        <f t="shared" si="18"/>
        <v>0</v>
      </c>
      <c r="X11" s="39">
        <f t="shared" si="19"/>
        <v>0</v>
      </c>
      <c r="Y11" s="39">
        <f t="shared" si="20"/>
        <v>0</v>
      </c>
      <c r="Z11" s="39">
        <f t="shared" si="21"/>
        <v>0</v>
      </c>
      <c r="AA11" s="39">
        <f t="shared" si="22"/>
        <v>0</v>
      </c>
      <c r="AB11" s="39">
        <f t="shared" si="23"/>
        <v>0</v>
      </c>
      <c r="AC11" s="39">
        <f t="shared" si="24"/>
        <v>0</v>
      </c>
      <c r="AD11" s="39">
        <f t="shared" si="25"/>
        <v>0</v>
      </c>
      <c r="AE11" s="39">
        <f t="shared" si="26"/>
        <v>0</v>
      </c>
      <c r="AF11" s="39">
        <f t="shared" si="27"/>
        <v>0</v>
      </c>
      <c r="AG11" s="39">
        <f t="shared" si="28"/>
        <v>0</v>
      </c>
      <c r="AH11" s="39">
        <f>SUM(AI11:BK11)</f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39">
        <v>0</v>
      </c>
      <c r="BK11" s="39">
        <v>0</v>
      </c>
      <c r="BL11" s="54">
        <f>SUM(BM11:CO11)</f>
        <v>0</v>
      </c>
      <c r="BM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9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40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49" t="s">
        <v>122</v>
      </c>
      <c r="B12" s="50" t="s">
        <v>211</v>
      </c>
      <c r="C12" s="49" t="s">
        <v>214</v>
      </c>
      <c r="D12" s="39">
        <f>SUM(E12:AG12)</f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39">
        <f t="shared" si="4"/>
        <v>0</v>
      </c>
      <c r="J12" s="39">
        <f t="shared" si="5"/>
        <v>0</v>
      </c>
      <c r="K12" s="39">
        <f t="shared" si="6"/>
        <v>0</v>
      </c>
      <c r="L12" s="39">
        <f t="shared" si="7"/>
        <v>0</v>
      </c>
      <c r="M12" s="39">
        <f t="shared" si="8"/>
        <v>0</v>
      </c>
      <c r="N12" s="39">
        <f t="shared" si="9"/>
        <v>0</v>
      </c>
      <c r="O12" s="39">
        <f t="shared" si="10"/>
        <v>0</v>
      </c>
      <c r="P12" s="39">
        <f t="shared" si="11"/>
        <v>0</v>
      </c>
      <c r="Q12" s="39">
        <f t="shared" si="12"/>
        <v>0</v>
      </c>
      <c r="R12" s="39">
        <f t="shared" si="13"/>
        <v>0</v>
      </c>
      <c r="S12" s="39">
        <f t="shared" si="14"/>
        <v>0</v>
      </c>
      <c r="T12" s="39">
        <f t="shared" si="15"/>
        <v>0</v>
      </c>
      <c r="U12" s="39">
        <f t="shared" si="16"/>
        <v>0</v>
      </c>
      <c r="V12" s="39">
        <f t="shared" si="17"/>
        <v>0</v>
      </c>
      <c r="W12" s="39">
        <f t="shared" si="18"/>
        <v>0</v>
      </c>
      <c r="X12" s="39">
        <f t="shared" si="19"/>
        <v>0</v>
      </c>
      <c r="Y12" s="39">
        <f t="shared" si="20"/>
        <v>0</v>
      </c>
      <c r="Z12" s="39">
        <f t="shared" si="21"/>
        <v>0</v>
      </c>
      <c r="AA12" s="39">
        <f t="shared" si="22"/>
        <v>0</v>
      </c>
      <c r="AB12" s="39">
        <f t="shared" si="23"/>
        <v>0</v>
      </c>
      <c r="AC12" s="39">
        <f t="shared" si="24"/>
        <v>0</v>
      </c>
      <c r="AD12" s="39">
        <f t="shared" si="25"/>
        <v>0</v>
      </c>
      <c r="AE12" s="39">
        <f t="shared" si="26"/>
        <v>0</v>
      </c>
      <c r="AF12" s="39">
        <f t="shared" si="27"/>
        <v>0</v>
      </c>
      <c r="AG12" s="39">
        <f t="shared" si="28"/>
        <v>0</v>
      </c>
      <c r="AH12" s="39">
        <f>SUM(AI12:BK12)</f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39">
        <v>0</v>
      </c>
      <c r="BK12" s="39">
        <v>0</v>
      </c>
      <c r="BL12" s="54">
        <f>SUM(BM12:CO12)</f>
        <v>0</v>
      </c>
      <c r="BM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9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40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49" t="s">
        <v>127</v>
      </c>
      <c r="B13" s="50" t="s">
        <v>220</v>
      </c>
      <c r="C13" s="49" t="s">
        <v>221</v>
      </c>
      <c r="D13" s="39">
        <f>SUM(E13:AG13)</f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39">
        <f t="shared" si="4"/>
        <v>0</v>
      </c>
      <c r="J13" s="39">
        <f t="shared" si="5"/>
        <v>0</v>
      </c>
      <c r="K13" s="39">
        <f t="shared" si="6"/>
        <v>0</v>
      </c>
      <c r="L13" s="39">
        <f t="shared" si="7"/>
        <v>0</v>
      </c>
      <c r="M13" s="39">
        <f t="shared" si="8"/>
        <v>0</v>
      </c>
      <c r="N13" s="39">
        <f t="shared" si="9"/>
        <v>0</v>
      </c>
      <c r="O13" s="39">
        <f t="shared" si="10"/>
        <v>0</v>
      </c>
      <c r="P13" s="39">
        <f t="shared" si="11"/>
        <v>0</v>
      </c>
      <c r="Q13" s="39">
        <f t="shared" si="12"/>
        <v>0</v>
      </c>
      <c r="R13" s="39">
        <f t="shared" si="13"/>
        <v>0</v>
      </c>
      <c r="S13" s="39">
        <f t="shared" si="14"/>
        <v>0</v>
      </c>
      <c r="T13" s="39">
        <f t="shared" si="15"/>
        <v>0</v>
      </c>
      <c r="U13" s="39">
        <f t="shared" si="16"/>
        <v>0</v>
      </c>
      <c r="V13" s="39">
        <f t="shared" si="17"/>
        <v>0</v>
      </c>
      <c r="W13" s="39">
        <f t="shared" si="18"/>
        <v>0</v>
      </c>
      <c r="X13" s="39">
        <f t="shared" si="19"/>
        <v>0</v>
      </c>
      <c r="Y13" s="39">
        <f t="shared" si="20"/>
        <v>0</v>
      </c>
      <c r="Z13" s="39">
        <f t="shared" si="21"/>
        <v>0</v>
      </c>
      <c r="AA13" s="39">
        <f t="shared" si="22"/>
        <v>0</v>
      </c>
      <c r="AB13" s="39">
        <f t="shared" si="23"/>
        <v>0</v>
      </c>
      <c r="AC13" s="39">
        <f t="shared" si="24"/>
        <v>0</v>
      </c>
      <c r="AD13" s="39">
        <f t="shared" si="25"/>
        <v>0</v>
      </c>
      <c r="AE13" s="39">
        <f t="shared" si="26"/>
        <v>0</v>
      </c>
      <c r="AF13" s="39">
        <f t="shared" si="27"/>
        <v>0</v>
      </c>
      <c r="AG13" s="39">
        <f t="shared" si="28"/>
        <v>0</v>
      </c>
      <c r="AH13" s="39">
        <f>SUM(AI13:BK13)</f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39">
        <v>0</v>
      </c>
      <c r="BK13" s="39">
        <v>0</v>
      </c>
      <c r="BL13" s="54">
        <f>SUM(BM13:CO13)</f>
        <v>0</v>
      </c>
      <c r="BM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9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40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49" t="s">
        <v>127</v>
      </c>
      <c r="B14" s="50" t="s">
        <v>226</v>
      </c>
      <c r="C14" s="49" t="s">
        <v>227</v>
      </c>
      <c r="D14" s="39">
        <f>SUM(E14:AG14)</f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39">
        <f t="shared" si="4"/>
        <v>0</v>
      </c>
      <c r="J14" s="39">
        <f t="shared" si="5"/>
        <v>0</v>
      </c>
      <c r="K14" s="39">
        <f t="shared" si="6"/>
        <v>0</v>
      </c>
      <c r="L14" s="39">
        <f t="shared" si="7"/>
        <v>0</v>
      </c>
      <c r="M14" s="39">
        <f t="shared" si="8"/>
        <v>0</v>
      </c>
      <c r="N14" s="39">
        <f t="shared" si="9"/>
        <v>0</v>
      </c>
      <c r="O14" s="39">
        <f t="shared" si="10"/>
        <v>0</v>
      </c>
      <c r="P14" s="39">
        <f t="shared" si="11"/>
        <v>0</v>
      </c>
      <c r="Q14" s="39">
        <f t="shared" si="12"/>
        <v>0</v>
      </c>
      <c r="R14" s="39">
        <f t="shared" si="13"/>
        <v>0</v>
      </c>
      <c r="S14" s="39">
        <f t="shared" si="14"/>
        <v>0</v>
      </c>
      <c r="T14" s="39">
        <f t="shared" si="15"/>
        <v>0</v>
      </c>
      <c r="U14" s="39">
        <f t="shared" si="16"/>
        <v>0</v>
      </c>
      <c r="V14" s="39">
        <f t="shared" si="17"/>
        <v>0</v>
      </c>
      <c r="W14" s="39">
        <f t="shared" si="18"/>
        <v>0</v>
      </c>
      <c r="X14" s="39">
        <f t="shared" si="19"/>
        <v>0</v>
      </c>
      <c r="Y14" s="39">
        <f t="shared" si="20"/>
        <v>0</v>
      </c>
      <c r="Z14" s="39">
        <f t="shared" si="21"/>
        <v>0</v>
      </c>
      <c r="AA14" s="39">
        <f t="shared" si="22"/>
        <v>0</v>
      </c>
      <c r="AB14" s="39">
        <f t="shared" si="23"/>
        <v>0</v>
      </c>
      <c r="AC14" s="39">
        <f t="shared" si="24"/>
        <v>0</v>
      </c>
      <c r="AD14" s="39">
        <f t="shared" si="25"/>
        <v>0</v>
      </c>
      <c r="AE14" s="39">
        <f t="shared" si="26"/>
        <v>0</v>
      </c>
      <c r="AF14" s="39">
        <f t="shared" si="27"/>
        <v>0</v>
      </c>
      <c r="AG14" s="39">
        <f t="shared" si="28"/>
        <v>0</v>
      </c>
      <c r="AH14" s="39">
        <f>SUM(AI14:BK14)</f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39">
        <v>0</v>
      </c>
      <c r="BK14" s="39">
        <v>0</v>
      </c>
      <c r="BL14" s="54">
        <f>SUM(BM14:CO14)</f>
        <v>0</v>
      </c>
      <c r="BM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9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40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49" t="s">
        <v>127</v>
      </c>
      <c r="B15" s="50" t="s">
        <v>231</v>
      </c>
      <c r="C15" s="49" t="s">
        <v>232</v>
      </c>
      <c r="D15" s="39">
        <f>SUM(E15:AG15)</f>
        <v>0</v>
      </c>
      <c r="E15" s="39">
        <f t="shared" si="0"/>
        <v>0</v>
      </c>
      <c r="F15" s="39">
        <f t="shared" si="1"/>
        <v>0</v>
      </c>
      <c r="G15" s="39">
        <f t="shared" si="2"/>
        <v>0</v>
      </c>
      <c r="H15" s="39">
        <f t="shared" si="3"/>
        <v>0</v>
      </c>
      <c r="I15" s="39">
        <f t="shared" si="4"/>
        <v>0</v>
      </c>
      <c r="J15" s="39">
        <f t="shared" si="5"/>
        <v>0</v>
      </c>
      <c r="K15" s="39">
        <f t="shared" si="6"/>
        <v>0</v>
      </c>
      <c r="L15" s="39">
        <f t="shared" si="7"/>
        <v>0</v>
      </c>
      <c r="M15" s="39">
        <f t="shared" si="8"/>
        <v>0</v>
      </c>
      <c r="N15" s="39">
        <f t="shared" si="9"/>
        <v>0</v>
      </c>
      <c r="O15" s="39">
        <f t="shared" si="10"/>
        <v>0</v>
      </c>
      <c r="P15" s="39">
        <f t="shared" si="11"/>
        <v>0</v>
      </c>
      <c r="Q15" s="39">
        <f t="shared" si="12"/>
        <v>0</v>
      </c>
      <c r="R15" s="39">
        <f t="shared" si="13"/>
        <v>0</v>
      </c>
      <c r="S15" s="39">
        <f t="shared" si="14"/>
        <v>0</v>
      </c>
      <c r="T15" s="39">
        <f t="shared" si="15"/>
        <v>0</v>
      </c>
      <c r="U15" s="39">
        <f t="shared" si="16"/>
        <v>0</v>
      </c>
      <c r="V15" s="39">
        <f t="shared" si="17"/>
        <v>0</v>
      </c>
      <c r="W15" s="39">
        <f t="shared" si="18"/>
        <v>0</v>
      </c>
      <c r="X15" s="39">
        <f t="shared" si="19"/>
        <v>0</v>
      </c>
      <c r="Y15" s="39">
        <f t="shared" si="20"/>
        <v>0</v>
      </c>
      <c r="Z15" s="39">
        <f t="shared" si="21"/>
        <v>0</v>
      </c>
      <c r="AA15" s="39">
        <f t="shared" si="22"/>
        <v>0</v>
      </c>
      <c r="AB15" s="39">
        <f t="shared" si="23"/>
        <v>0</v>
      </c>
      <c r="AC15" s="39">
        <f t="shared" si="24"/>
        <v>0</v>
      </c>
      <c r="AD15" s="39">
        <f t="shared" si="25"/>
        <v>0</v>
      </c>
      <c r="AE15" s="39">
        <f t="shared" si="26"/>
        <v>0</v>
      </c>
      <c r="AF15" s="39">
        <f t="shared" si="27"/>
        <v>0</v>
      </c>
      <c r="AG15" s="39">
        <f t="shared" si="28"/>
        <v>0</v>
      </c>
      <c r="AH15" s="39">
        <f>SUM(AI15:BK15)</f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39">
        <v>0</v>
      </c>
      <c r="BK15" s="39">
        <v>0</v>
      </c>
      <c r="BL15" s="54">
        <f>SUM(BM15:CO15)</f>
        <v>0</v>
      </c>
      <c r="BM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9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40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49" t="s">
        <v>135</v>
      </c>
      <c r="B16" s="50" t="s">
        <v>234</v>
      </c>
      <c r="C16" s="49" t="s">
        <v>235</v>
      </c>
      <c r="D16" s="39">
        <f>SUM(E16:AG16)</f>
        <v>0</v>
      </c>
      <c r="E16" s="39">
        <f t="shared" si="0"/>
        <v>0</v>
      </c>
      <c r="F16" s="39">
        <f t="shared" si="1"/>
        <v>0</v>
      </c>
      <c r="G16" s="39">
        <f t="shared" si="2"/>
        <v>0</v>
      </c>
      <c r="H16" s="39">
        <f t="shared" si="3"/>
        <v>0</v>
      </c>
      <c r="I16" s="39">
        <f t="shared" si="4"/>
        <v>0</v>
      </c>
      <c r="J16" s="39">
        <f t="shared" si="5"/>
        <v>0</v>
      </c>
      <c r="K16" s="39">
        <f t="shared" si="6"/>
        <v>0</v>
      </c>
      <c r="L16" s="39">
        <f t="shared" si="7"/>
        <v>0</v>
      </c>
      <c r="M16" s="39">
        <f t="shared" si="8"/>
        <v>0</v>
      </c>
      <c r="N16" s="39">
        <f t="shared" si="9"/>
        <v>0</v>
      </c>
      <c r="O16" s="39">
        <f t="shared" si="10"/>
        <v>0</v>
      </c>
      <c r="P16" s="39">
        <f t="shared" si="11"/>
        <v>0</v>
      </c>
      <c r="Q16" s="39">
        <f t="shared" si="12"/>
        <v>0</v>
      </c>
      <c r="R16" s="39">
        <f t="shared" si="13"/>
        <v>0</v>
      </c>
      <c r="S16" s="39">
        <f t="shared" si="14"/>
        <v>0</v>
      </c>
      <c r="T16" s="39">
        <f t="shared" si="15"/>
        <v>0</v>
      </c>
      <c r="U16" s="39">
        <f t="shared" si="16"/>
        <v>0</v>
      </c>
      <c r="V16" s="39">
        <f t="shared" si="17"/>
        <v>0</v>
      </c>
      <c r="W16" s="39">
        <f t="shared" si="18"/>
        <v>0</v>
      </c>
      <c r="X16" s="39">
        <f t="shared" si="19"/>
        <v>0</v>
      </c>
      <c r="Y16" s="39">
        <f t="shared" si="20"/>
        <v>0</v>
      </c>
      <c r="Z16" s="39">
        <f t="shared" si="21"/>
        <v>0</v>
      </c>
      <c r="AA16" s="39">
        <f t="shared" si="22"/>
        <v>0</v>
      </c>
      <c r="AB16" s="39">
        <f t="shared" si="23"/>
        <v>0</v>
      </c>
      <c r="AC16" s="39">
        <f t="shared" si="24"/>
        <v>0</v>
      </c>
      <c r="AD16" s="39">
        <f t="shared" si="25"/>
        <v>0</v>
      </c>
      <c r="AE16" s="39">
        <f t="shared" si="26"/>
        <v>0</v>
      </c>
      <c r="AF16" s="39">
        <f t="shared" si="27"/>
        <v>0</v>
      </c>
      <c r="AG16" s="39">
        <f t="shared" si="28"/>
        <v>0</v>
      </c>
      <c r="AH16" s="39">
        <f>SUM(AI16:BK16)</f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39">
        <v>0</v>
      </c>
      <c r="BK16" s="39">
        <v>0</v>
      </c>
      <c r="BL16" s="54">
        <f>SUM(BM16:CO16)</f>
        <v>0</v>
      </c>
      <c r="BM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9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40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49" t="s">
        <v>122</v>
      </c>
      <c r="B17" s="50" t="s">
        <v>257</v>
      </c>
      <c r="C17" s="49" t="s">
        <v>256</v>
      </c>
      <c r="D17" s="39">
        <f>SUM(E17:AG17)</f>
        <v>0</v>
      </c>
      <c r="E17" s="39">
        <f t="shared" si="0"/>
        <v>0</v>
      </c>
      <c r="F17" s="39">
        <f t="shared" si="1"/>
        <v>0</v>
      </c>
      <c r="G17" s="39">
        <f t="shared" si="2"/>
        <v>0</v>
      </c>
      <c r="H17" s="39">
        <f t="shared" si="3"/>
        <v>0</v>
      </c>
      <c r="I17" s="39">
        <f t="shared" si="4"/>
        <v>0</v>
      </c>
      <c r="J17" s="39">
        <f t="shared" si="5"/>
        <v>0</v>
      </c>
      <c r="K17" s="39">
        <f t="shared" si="6"/>
        <v>0</v>
      </c>
      <c r="L17" s="39">
        <f t="shared" si="7"/>
        <v>0</v>
      </c>
      <c r="M17" s="39">
        <f t="shared" si="8"/>
        <v>0</v>
      </c>
      <c r="N17" s="39">
        <f t="shared" si="9"/>
        <v>0</v>
      </c>
      <c r="O17" s="39">
        <f t="shared" si="10"/>
        <v>0</v>
      </c>
      <c r="P17" s="39">
        <f t="shared" si="11"/>
        <v>0</v>
      </c>
      <c r="Q17" s="39">
        <f t="shared" si="12"/>
        <v>0</v>
      </c>
      <c r="R17" s="39">
        <f t="shared" si="13"/>
        <v>0</v>
      </c>
      <c r="S17" s="39">
        <f t="shared" si="14"/>
        <v>0</v>
      </c>
      <c r="T17" s="39">
        <f t="shared" si="15"/>
        <v>0</v>
      </c>
      <c r="U17" s="39">
        <f t="shared" si="16"/>
        <v>0</v>
      </c>
      <c r="V17" s="39">
        <f t="shared" si="17"/>
        <v>0</v>
      </c>
      <c r="W17" s="39">
        <f t="shared" si="18"/>
        <v>0</v>
      </c>
      <c r="X17" s="39">
        <f t="shared" si="19"/>
        <v>0</v>
      </c>
      <c r="Y17" s="39">
        <f t="shared" si="20"/>
        <v>0</v>
      </c>
      <c r="Z17" s="39">
        <f t="shared" si="21"/>
        <v>0</v>
      </c>
      <c r="AA17" s="39">
        <f t="shared" si="22"/>
        <v>0</v>
      </c>
      <c r="AB17" s="39">
        <f t="shared" si="23"/>
        <v>0</v>
      </c>
      <c r="AC17" s="39">
        <f t="shared" si="24"/>
        <v>0</v>
      </c>
      <c r="AD17" s="39">
        <f t="shared" si="25"/>
        <v>0</v>
      </c>
      <c r="AE17" s="39">
        <f t="shared" si="26"/>
        <v>0</v>
      </c>
      <c r="AF17" s="39">
        <f t="shared" si="27"/>
        <v>0</v>
      </c>
      <c r="AG17" s="39">
        <f t="shared" si="28"/>
        <v>0</v>
      </c>
      <c r="AH17" s="39">
        <f>SUM(AI17:BK17)</f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39">
        <v>0</v>
      </c>
      <c r="BK17" s="39">
        <v>0</v>
      </c>
      <c r="BL17" s="54">
        <f>SUM(BM17:CO17)</f>
        <v>0</v>
      </c>
      <c r="BM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9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40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49" t="s">
        <v>127</v>
      </c>
      <c r="B18" s="50" t="s">
        <v>279</v>
      </c>
      <c r="C18" s="49" t="s">
        <v>277</v>
      </c>
      <c r="D18" s="39">
        <f>SUM(E18:AG18)</f>
        <v>0</v>
      </c>
      <c r="E18" s="39">
        <f t="shared" si="0"/>
        <v>0</v>
      </c>
      <c r="F18" s="39">
        <f t="shared" si="1"/>
        <v>0</v>
      </c>
      <c r="G18" s="39">
        <f t="shared" si="2"/>
        <v>0</v>
      </c>
      <c r="H18" s="39">
        <f t="shared" si="3"/>
        <v>0</v>
      </c>
      <c r="I18" s="39">
        <f t="shared" si="4"/>
        <v>0</v>
      </c>
      <c r="J18" s="39">
        <f t="shared" si="5"/>
        <v>0</v>
      </c>
      <c r="K18" s="39">
        <f t="shared" si="6"/>
        <v>0</v>
      </c>
      <c r="L18" s="39">
        <f t="shared" si="7"/>
        <v>0</v>
      </c>
      <c r="M18" s="39">
        <f t="shared" si="8"/>
        <v>0</v>
      </c>
      <c r="N18" s="39">
        <f t="shared" si="9"/>
        <v>0</v>
      </c>
      <c r="O18" s="39">
        <f t="shared" si="10"/>
        <v>0</v>
      </c>
      <c r="P18" s="39">
        <f t="shared" si="11"/>
        <v>0</v>
      </c>
      <c r="Q18" s="39">
        <f t="shared" si="12"/>
        <v>0</v>
      </c>
      <c r="R18" s="39">
        <f t="shared" si="13"/>
        <v>0</v>
      </c>
      <c r="S18" s="39">
        <f t="shared" si="14"/>
        <v>0</v>
      </c>
      <c r="T18" s="39">
        <f t="shared" si="15"/>
        <v>0</v>
      </c>
      <c r="U18" s="39">
        <f t="shared" si="16"/>
        <v>0</v>
      </c>
      <c r="V18" s="39">
        <f t="shared" si="17"/>
        <v>0</v>
      </c>
      <c r="W18" s="39">
        <f t="shared" si="18"/>
        <v>0</v>
      </c>
      <c r="X18" s="39">
        <f t="shared" si="19"/>
        <v>0</v>
      </c>
      <c r="Y18" s="39">
        <f t="shared" si="20"/>
        <v>0</v>
      </c>
      <c r="Z18" s="39">
        <f t="shared" si="21"/>
        <v>0</v>
      </c>
      <c r="AA18" s="39">
        <f t="shared" si="22"/>
        <v>0</v>
      </c>
      <c r="AB18" s="39">
        <f t="shared" si="23"/>
        <v>0</v>
      </c>
      <c r="AC18" s="39">
        <f t="shared" si="24"/>
        <v>0</v>
      </c>
      <c r="AD18" s="39">
        <f t="shared" si="25"/>
        <v>0</v>
      </c>
      <c r="AE18" s="39">
        <f t="shared" si="26"/>
        <v>0</v>
      </c>
      <c r="AF18" s="39">
        <f t="shared" si="27"/>
        <v>0</v>
      </c>
      <c r="AG18" s="39">
        <f t="shared" si="28"/>
        <v>0</v>
      </c>
      <c r="AH18" s="39">
        <f>SUM(AI18:BK18)</f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39">
        <v>0</v>
      </c>
      <c r="BK18" s="39">
        <v>0</v>
      </c>
      <c r="BL18" s="54">
        <f>SUM(BM18:CO18)</f>
        <v>0</v>
      </c>
      <c r="BM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9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40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49" t="s">
        <v>127</v>
      </c>
      <c r="B19" s="50" t="s">
        <v>294</v>
      </c>
      <c r="C19" s="49" t="s">
        <v>287</v>
      </c>
      <c r="D19" s="39">
        <f>SUM(E19:AG19)</f>
        <v>0</v>
      </c>
      <c r="E19" s="39">
        <f t="shared" si="0"/>
        <v>0</v>
      </c>
      <c r="F19" s="39">
        <f t="shared" si="1"/>
        <v>0</v>
      </c>
      <c r="G19" s="39">
        <f t="shared" si="2"/>
        <v>0</v>
      </c>
      <c r="H19" s="39">
        <f t="shared" si="3"/>
        <v>0</v>
      </c>
      <c r="I19" s="39">
        <f t="shared" si="4"/>
        <v>0</v>
      </c>
      <c r="J19" s="39">
        <f t="shared" si="5"/>
        <v>0</v>
      </c>
      <c r="K19" s="39">
        <f t="shared" si="6"/>
        <v>0</v>
      </c>
      <c r="L19" s="39">
        <f t="shared" si="7"/>
        <v>0</v>
      </c>
      <c r="M19" s="39">
        <f t="shared" si="8"/>
        <v>0</v>
      </c>
      <c r="N19" s="39">
        <f t="shared" si="9"/>
        <v>0</v>
      </c>
      <c r="O19" s="39">
        <f t="shared" si="10"/>
        <v>0</v>
      </c>
      <c r="P19" s="39">
        <f t="shared" si="11"/>
        <v>0</v>
      </c>
      <c r="Q19" s="39">
        <f t="shared" si="12"/>
        <v>0</v>
      </c>
      <c r="R19" s="39">
        <f t="shared" si="13"/>
        <v>0</v>
      </c>
      <c r="S19" s="39">
        <f t="shared" si="14"/>
        <v>0</v>
      </c>
      <c r="T19" s="39">
        <f t="shared" si="15"/>
        <v>0</v>
      </c>
      <c r="U19" s="39">
        <f t="shared" si="16"/>
        <v>0</v>
      </c>
      <c r="V19" s="39">
        <f t="shared" si="17"/>
        <v>0</v>
      </c>
      <c r="W19" s="39">
        <f t="shared" si="18"/>
        <v>0</v>
      </c>
      <c r="X19" s="39">
        <f t="shared" si="19"/>
        <v>0</v>
      </c>
      <c r="Y19" s="39">
        <f t="shared" si="20"/>
        <v>0</v>
      </c>
      <c r="Z19" s="39">
        <f t="shared" si="21"/>
        <v>0</v>
      </c>
      <c r="AA19" s="39">
        <f t="shared" si="22"/>
        <v>0</v>
      </c>
      <c r="AB19" s="39">
        <f t="shared" si="23"/>
        <v>0</v>
      </c>
      <c r="AC19" s="39">
        <f t="shared" si="24"/>
        <v>0</v>
      </c>
      <c r="AD19" s="39">
        <f t="shared" si="25"/>
        <v>0</v>
      </c>
      <c r="AE19" s="39">
        <f t="shared" si="26"/>
        <v>0</v>
      </c>
      <c r="AF19" s="39">
        <f t="shared" si="27"/>
        <v>0</v>
      </c>
      <c r="AG19" s="39">
        <f t="shared" si="28"/>
        <v>0</v>
      </c>
      <c r="AH19" s="39">
        <f>SUM(AI19:BK19)</f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39">
        <v>0</v>
      </c>
      <c r="BK19" s="39">
        <v>0</v>
      </c>
      <c r="BL19" s="54">
        <f>SUM(BM19:CO19)</f>
        <v>0</v>
      </c>
      <c r="BM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9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40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49" t="s">
        <v>263</v>
      </c>
      <c r="B20" s="50" t="s">
        <v>300</v>
      </c>
      <c r="C20" s="49" t="s">
        <v>305</v>
      </c>
      <c r="D20" s="39">
        <f>SUM(E20:AG20)</f>
        <v>0</v>
      </c>
      <c r="E20" s="39">
        <f t="shared" si="0"/>
        <v>0</v>
      </c>
      <c r="F20" s="39">
        <f t="shared" si="1"/>
        <v>0</v>
      </c>
      <c r="G20" s="39">
        <f t="shared" si="2"/>
        <v>0</v>
      </c>
      <c r="H20" s="39">
        <f t="shared" si="3"/>
        <v>0</v>
      </c>
      <c r="I20" s="39">
        <f t="shared" si="4"/>
        <v>0</v>
      </c>
      <c r="J20" s="39">
        <f t="shared" si="5"/>
        <v>0</v>
      </c>
      <c r="K20" s="39">
        <f t="shared" si="6"/>
        <v>0</v>
      </c>
      <c r="L20" s="39">
        <f t="shared" si="7"/>
        <v>0</v>
      </c>
      <c r="M20" s="39">
        <f t="shared" si="8"/>
        <v>0</v>
      </c>
      <c r="N20" s="39">
        <f t="shared" si="9"/>
        <v>0</v>
      </c>
      <c r="O20" s="39">
        <f t="shared" si="10"/>
        <v>0</v>
      </c>
      <c r="P20" s="39">
        <f t="shared" si="11"/>
        <v>0</v>
      </c>
      <c r="Q20" s="39">
        <f t="shared" si="12"/>
        <v>0</v>
      </c>
      <c r="R20" s="39">
        <f t="shared" si="13"/>
        <v>0</v>
      </c>
      <c r="S20" s="39">
        <f t="shared" si="14"/>
        <v>0</v>
      </c>
      <c r="T20" s="39">
        <f t="shared" si="15"/>
        <v>0</v>
      </c>
      <c r="U20" s="39">
        <f t="shared" si="16"/>
        <v>0</v>
      </c>
      <c r="V20" s="39">
        <f t="shared" si="17"/>
        <v>0</v>
      </c>
      <c r="W20" s="39">
        <f t="shared" si="18"/>
        <v>0</v>
      </c>
      <c r="X20" s="39">
        <f t="shared" si="19"/>
        <v>0</v>
      </c>
      <c r="Y20" s="39">
        <f t="shared" si="20"/>
        <v>0</v>
      </c>
      <c r="Z20" s="39">
        <f t="shared" si="21"/>
        <v>0</v>
      </c>
      <c r="AA20" s="39">
        <f t="shared" si="22"/>
        <v>0</v>
      </c>
      <c r="AB20" s="39">
        <f t="shared" si="23"/>
        <v>0</v>
      </c>
      <c r="AC20" s="39">
        <f t="shared" si="24"/>
        <v>0</v>
      </c>
      <c r="AD20" s="39">
        <f t="shared" si="25"/>
        <v>0</v>
      </c>
      <c r="AE20" s="39">
        <f t="shared" si="26"/>
        <v>0</v>
      </c>
      <c r="AF20" s="39">
        <f t="shared" si="27"/>
        <v>0</v>
      </c>
      <c r="AG20" s="39">
        <f t="shared" si="28"/>
        <v>0</v>
      </c>
      <c r="AH20" s="39">
        <f>SUM(AI20:BK20)</f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39">
        <v>0</v>
      </c>
      <c r="BK20" s="39">
        <v>0</v>
      </c>
      <c r="BL20" s="54">
        <f>SUM(BM20:CO20)</f>
        <v>0</v>
      </c>
      <c r="BM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9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40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49" t="s">
        <v>185</v>
      </c>
      <c r="B21" s="50" t="s">
        <v>318</v>
      </c>
      <c r="C21" s="49" t="s">
        <v>319</v>
      </c>
      <c r="D21" s="39">
        <f>SUM(E21:AG21)</f>
        <v>0</v>
      </c>
      <c r="E21" s="39">
        <f t="shared" si="0"/>
        <v>0</v>
      </c>
      <c r="F21" s="39">
        <f t="shared" si="1"/>
        <v>0</v>
      </c>
      <c r="G21" s="39">
        <f t="shared" si="2"/>
        <v>0</v>
      </c>
      <c r="H21" s="39">
        <f t="shared" si="3"/>
        <v>0</v>
      </c>
      <c r="I21" s="39">
        <f t="shared" si="4"/>
        <v>0</v>
      </c>
      <c r="J21" s="39">
        <f t="shared" si="5"/>
        <v>0</v>
      </c>
      <c r="K21" s="39">
        <f t="shared" si="6"/>
        <v>0</v>
      </c>
      <c r="L21" s="39">
        <f t="shared" si="7"/>
        <v>0</v>
      </c>
      <c r="M21" s="39">
        <f t="shared" si="8"/>
        <v>0</v>
      </c>
      <c r="N21" s="39">
        <f t="shared" si="9"/>
        <v>0</v>
      </c>
      <c r="O21" s="39">
        <f t="shared" si="10"/>
        <v>0</v>
      </c>
      <c r="P21" s="39">
        <f t="shared" si="11"/>
        <v>0</v>
      </c>
      <c r="Q21" s="39">
        <f t="shared" si="12"/>
        <v>0</v>
      </c>
      <c r="R21" s="39">
        <f t="shared" si="13"/>
        <v>0</v>
      </c>
      <c r="S21" s="39">
        <f t="shared" si="14"/>
        <v>0</v>
      </c>
      <c r="T21" s="39">
        <f t="shared" si="15"/>
        <v>0</v>
      </c>
      <c r="U21" s="39">
        <f t="shared" si="16"/>
        <v>0</v>
      </c>
      <c r="V21" s="39">
        <f t="shared" si="17"/>
        <v>0</v>
      </c>
      <c r="W21" s="39">
        <f t="shared" si="18"/>
        <v>0</v>
      </c>
      <c r="X21" s="39">
        <f t="shared" si="19"/>
        <v>0</v>
      </c>
      <c r="Y21" s="39">
        <f t="shared" si="20"/>
        <v>0</v>
      </c>
      <c r="Z21" s="39">
        <f t="shared" si="21"/>
        <v>0</v>
      </c>
      <c r="AA21" s="39">
        <f t="shared" si="22"/>
        <v>0</v>
      </c>
      <c r="AB21" s="39">
        <f t="shared" si="23"/>
        <v>0</v>
      </c>
      <c r="AC21" s="39">
        <f t="shared" si="24"/>
        <v>0</v>
      </c>
      <c r="AD21" s="39">
        <f t="shared" si="25"/>
        <v>0</v>
      </c>
      <c r="AE21" s="39">
        <f t="shared" si="26"/>
        <v>0</v>
      </c>
      <c r="AF21" s="39">
        <f t="shared" si="27"/>
        <v>0</v>
      </c>
      <c r="AG21" s="39">
        <f t="shared" si="28"/>
        <v>0</v>
      </c>
      <c r="AH21" s="39">
        <f>SUM(AI21:BK21)</f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39">
        <v>0</v>
      </c>
      <c r="BK21" s="39">
        <v>0</v>
      </c>
      <c r="BL21" s="54">
        <f>SUM(BM21:CO21)</f>
        <v>0</v>
      </c>
      <c r="BM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9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40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49" t="s">
        <v>290</v>
      </c>
      <c r="B22" s="50" t="s">
        <v>339</v>
      </c>
      <c r="C22" s="49" t="s">
        <v>340</v>
      </c>
      <c r="D22" s="39">
        <f>SUM(E22:AG22)</f>
        <v>0</v>
      </c>
      <c r="E22" s="39">
        <f t="shared" si="0"/>
        <v>0</v>
      </c>
      <c r="F22" s="39">
        <f t="shared" si="1"/>
        <v>0</v>
      </c>
      <c r="G22" s="39">
        <f t="shared" si="2"/>
        <v>0</v>
      </c>
      <c r="H22" s="39">
        <f t="shared" si="3"/>
        <v>0</v>
      </c>
      <c r="I22" s="39">
        <f t="shared" si="4"/>
        <v>0</v>
      </c>
      <c r="J22" s="39">
        <f t="shared" si="5"/>
        <v>0</v>
      </c>
      <c r="K22" s="39">
        <f t="shared" si="6"/>
        <v>0</v>
      </c>
      <c r="L22" s="39">
        <f t="shared" si="7"/>
        <v>0</v>
      </c>
      <c r="M22" s="39">
        <f t="shared" si="8"/>
        <v>0</v>
      </c>
      <c r="N22" s="39">
        <f t="shared" si="9"/>
        <v>0</v>
      </c>
      <c r="O22" s="39">
        <f t="shared" si="10"/>
        <v>0</v>
      </c>
      <c r="P22" s="39">
        <f t="shared" si="11"/>
        <v>0</v>
      </c>
      <c r="Q22" s="39">
        <f t="shared" si="12"/>
        <v>0</v>
      </c>
      <c r="R22" s="39">
        <f t="shared" si="13"/>
        <v>0</v>
      </c>
      <c r="S22" s="39">
        <f t="shared" si="14"/>
        <v>0</v>
      </c>
      <c r="T22" s="39">
        <f t="shared" si="15"/>
        <v>0</v>
      </c>
      <c r="U22" s="39">
        <f t="shared" si="16"/>
        <v>0</v>
      </c>
      <c r="V22" s="39">
        <f t="shared" si="17"/>
        <v>0</v>
      </c>
      <c r="W22" s="39">
        <f t="shared" si="18"/>
        <v>0</v>
      </c>
      <c r="X22" s="39">
        <f t="shared" si="19"/>
        <v>0</v>
      </c>
      <c r="Y22" s="39">
        <f t="shared" si="20"/>
        <v>0</v>
      </c>
      <c r="Z22" s="39">
        <f t="shared" si="21"/>
        <v>0</v>
      </c>
      <c r="AA22" s="39">
        <f t="shared" si="22"/>
        <v>0</v>
      </c>
      <c r="AB22" s="39">
        <f t="shared" si="23"/>
        <v>0</v>
      </c>
      <c r="AC22" s="39">
        <f t="shared" si="24"/>
        <v>0</v>
      </c>
      <c r="AD22" s="39">
        <f t="shared" si="25"/>
        <v>0</v>
      </c>
      <c r="AE22" s="39">
        <f t="shared" si="26"/>
        <v>0</v>
      </c>
      <c r="AF22" s="39">
        <f t="shared" si="27"/>
        <v>0</v>
      </c>
      <c r="AG22" s="39">
        <f t="shared" si="28"/>
        <v>0</v>
      </c>
      <c r="AH22" s="39">
        <f>SUM(AI22:BK22)</f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39">
        <v>0</v>
      </c>
      <c r="BK22" s="39">
        <v>0</v>
      </c>
      <c r="BL22" s="54">
        <f>SUM(BM22:CO22)</f>
        <v>0</v>
      </c>
      <c r="BM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9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40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49" t="s">
        <v>127</v>
      </c>
      <c r="B23" s="50" t="s">
        <v>365</v>
      </c>
      <c r="C23" s="49" t="s">
        <v>353</v>
      </c>
      <c r="D23" s="39">
        <f>SUM(E23:AG23)</f>
        <v>0</v>
      </c>
      <c r="E23" s="39">
        <f t="shared" si="0"/>
        <v>0</v>
      </c>
      <c r="F23" s="39">
        <f t="shared" si="1"/>
        <v>0</v>
      </c>
      <c r="G23" s="39">
        <f t="shared" si="2"/>
        <v>0</v>
      </c>
      <c r="H23" s="39">
        <f t="shared" si="3"/>
        <v>0</v>
      </c>
      <c r="I23" s="39">
        <f t="shared" si="4"/>
        <v>0</v>
      </c>
      <c r="J23" s="39">
        <f t="shared" si="5"/>
        <v>0</v>
      </c>
      <c r="K23" s="39">
        <f t="shared" si="6"/>
        <v>0</v>
      </c>
      <c r="L23" s="39">
        <f t="shared" si="7"/>
        <v>0</v>
      </c>
      <c r="M23" s="39">
        <f t="shared" si="8"/>
        <v>0</v>
      </c>
      <c r="N23" s="39">
        <f t="shared" si="9"/>
        <v>0</v>
      </c>
      <c r="O23" s="39">
        <f t="shared" si="10"/>
        <v>0</v>
      </c>
      <c r="P23" s="39">
        <f t="shared" si="11"/>
        <v>0</v>
      </c>
      <c r="Q23" s="39">
        <f t="shared" si="12"/>
        <v>0</v>
      </c>
      <c r="R23" s="39">
        <f t="shared" si="13"/>
        <v>0</v>
      </c>
      <c r="S23" s="39">
        <f t="shared" si="14"/>
        <v>0</v>
      </c>
      <c r="T23" s="39">
        <f t="shared" si="15"/>
        <v>0</v>
      </c>
      <c r="U23" s="39">
        <f t="shared" si="16"/>
        <v>0</v>
      </c>
      <c r="V23" s="39">
        <f t="shared" si="17"/>
        <v>0</v>
      </c>
      <c r="W23" s="39">
        <f t="shared" si="18"/>
        <v>0</v>
      </c>
      <c r="X23" s="39">
        <f t="shared" si="19"/>
        <v>0</v>
      </c>
      <c r="Y23" s="39">
        <f t="shared" si="20"/>
        <v>0</v>
      </c>
      <c r="Z23" s="39">
        <f t="shared" si="21"/>
        <v>0</v>
      </c>
      <c r="AA23" s="39">
        <f t="shared" si="22"/>
        <v>0</v>
      </c>
      <c r="AB23" s="39">
        <f t="shared" si="23"/>
        <v>0</v>
      </c>
      <c r="AC23" s="39">
        <f t="shared" si="24"/>
        <v>0</v>
      </c>
      <c r="AD23" s="39">
        <f t="shared" si="25"/>
        <v>0</v>
      </c>
      <c r="AE23" s="39">
        <f t="shared" si="26"/>
        <v>0</v>
      </c>
      <c r="AF23" s="39">
        <f t="shared" si="27"/>
        <v>0</v>
      </c>
      <c r="AG23" s="39">
        <f t="shared" si="28"/>
        <v>0</v>
      </c>
      <c r="AH23" s="39">
        <f>SUM(AI23:BK23)</f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39">
        <v>0</v>
      </c>
      <c r="BK23" s="39">
        <v>0</v>
      </c>
      <c r="BL23" s="54">
        <f>SUM(BM23:CO23)</f>
        <v>0</v>
      </c>
      <c r="BM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9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40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49" t="s">
        <v>127</v>
      </c>
      <c r="B24" s="50" t="s">
        <v>370</v>
      </c>
      <c r="C24" s="49" t="s">
        <v>373</v>
      </c>
      <c r="D24" s="39">
        <f>SUM(E24:AG24)</f>
        <v>0</v>
      </c>
      <c r="E24" s="39">
        <f t="shared" si="0"/>
        <v>0</v>
      </c>
      <c r="F24" s="39">
        <f t="shared" si="1"/>
        <v>0</v>
      </c>
      <c r="G24" s="39">
        <f t="shared" si="2"/>
        <v>0</v>
      </c>
      <c r="H24" s="39">
        <f t="shared" si="3"/>
        <v>0</v>
      </c>
      <c r="I24" s="39">
        <f t="shared" si="4"/>
        <v>0</v>
      </c>
      <c r="J24" s="39">
        <f t="shared" si="5"/>
        <v>0</v>
      </c>
      <c r="K24" s="39">
        <f t="shared" si="6"/>
        <v>0</v>
      </c>
      <c r="L24" s="39">
        <f t="shared" si="7"/>
        <v>0</v>
      </c>
      <c r="M24" s="39">
        <f t="shared" si="8"/>
        <v>0</v>
      </c>
      <c r="N24" s="39">
        <f t="shared" si="9"/>
        <v>0</v>
      </c>
      <c r="O24" s="39">
        <f t="shared" si="10"/>
        <v>0</v>
      </c>
      <c r="P24" s="39">
        <f t="shared" si="11"/>
        <v>0</v>
      </c>
      <c r="Q24" s="39">
        <f t="shared" si="12"/>
        <v>0</v>
      </c>
      <c r="R24" s="39">
        <f t="shared" si="13"/>
        <v>0</v>
      </c>
      <c r="S24" s="39">
        <f t="shared" si="14"/>
        <v>0</v>
      </c>
      <c r="T24" s="39">
        <f t="shared" si="15"/>
        <v>0</v>
      </c>
      <c r="U24" s="39">
        <f t="shared" si="16"/>
        <v>0</v>
      </c>
      <c r="V24" s="39">
        <f t="shared" si="17"/>
        <v>0</v>
      </c>
      <c r="W24" s="39">
        <f t="shared" si="18"/>
        <v>0</v>
      </c>
      <c r="X24" s="39">
        <f t="shared" si="19"/>
        <v>0</v>
      </c>
      <c r="Y24" s="39">
        <f t="shared" si="20"/>
        <v>0</v>
      </c>
      <c r="Z24" s="39">
        <f t="shared" si="21"/>
        <v>0</v>
      </c>
      <c r="AA24" s="39">
        <f t="shared" si="22"/>
        <v>0</v>
      </c>
      <c r="AB24" s="39">
        <f t="shared" si="23"/>
        <v>0</v>
      </c>
      <c r="AC24" s="39">
        <f t="shared" si="24"/>
        <v>0</v>
      </c>
      <c r="AD24" s="39">
        <f t="shared" si="25"/>
        <v>0</v>
      </c>
      <c r="AE24" s="39">
        <f t="shared" si="26"/>
        <v>0</v>
      </c>
      <c r="AF24" s="39">
        <f t="shared" si="27"/>
        <v>0</v>
      </c>
      <c r="AG24" s="39">
        <f t="shared" si="28"/>
        <v>0</v>
      </c>
      <c r="AH24" s="39">
        <f>SUM(AI24:BK24)</f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39">
        <v>0</v>
      </c>
      <c r="BK24" s="39">
        <v>0</v>
      </c>
      <c r="BL24" s="54">
        <f>SUM(BM24:CO24)</f>
        <v>0</v>
      </c>
      <c r="BM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N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O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P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Q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V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9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40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A25" s="49" t="s">
        <v>263</v>
      </c>
      <c r="B25" s="50" t="s">
        <v>386</v>
      </c>
      <c r="C25" s="49" t="s">
        <v>387</v>
      </c>
      <c r="D25" s="39">
        <f>SUM(E25:AG25)</f>
        <v>247</v>
      </c>
      <c r="E25" s="39">
        <f t="shared" si="0"/>
        <v>219</v>
      </c>
      <c r="F25" s="39">
        <f t="shared" si="1"/>
        <v>16</v>
      </c>
      <c r="G25" s="39">
        <f t="shared" si="2"/>
        <v>0</v>
      </c>
      <c r="H25" s="39">
        <f t="shared" si="3"/>
        <v>0</v>
      </c>
      <c r="I25" s="39">
        <f t="shared" si="4"/>
        <v>0</v>
      </c>
      <c r="J25" s="39">
        <f t="shared" si="5"/>
        <v>0</v>
      </c>
      <c r="K25" s="39">
        <f t="shared" si="6"/>
        <v>0</v>
      </c>
      <c r="L25" s="39">
        <f t="shared" si="7"/>
        <v>0</v>
      </c>
      <c r="M25" s="39">
        <f t="shared" si="8"/>
        <v>0</v>
      </c>
      <c r="N25" s="39">
        <f t="shared" si="9"/>
        <v>0</v>
      </c>
      <c r="O25" s="39">
        <f t="shared" si="10"/>
        <v>11</v>
      </c>
      <c r="P25" s="39">
        <f t="shared" si="11"/>
        <v>0</v>
      </c>
      <c r="Q25" s="39">
        <f t="shared" si="12"/>
        <v>1</v>
      </c>
      <c r="R25" s="39">
        <f t="shared" si="13"/>
        <v>0</v>
      </c>
      <c r="S25" s="39">
        <f t="shared" si="14"/>
        <v>0</v>
      </c>
      <c r="T25" s="39">
        <f t="shared" si="15"/>
        <v>0</v>
      </c>
      <c r="U25" s="39">
        <f t="shared" si="16"/>
        <v>0</v>
      </c>
      <c r="V25" s="39">
        <f t="shared" si="17"/>
        <v>0</v>
      </c>
      <c r="W25" s="39">
        <f t="shared" si="18"/>
        <v>0</v>
      </c>
      <c r="X25" s="39">
        <f t="shared" si="19"/>
        <v>0</v>
      </c>
      <c r="Y25" s="39">
        <f t="shared" si="20"/>
        <v>0</v>
      </c>
      <c r="Z25" s="39">
        <f t="shared" si="21"/>
        <v>0</v>
      </c>
      <c r="AA25" s="39">
        <f t="shared" si="22"/>
        <v>0</v>
      </c>
      <c r="AB25" s="39">
        <f t="shared" si="23"/>
        <v>0</v>
      </c>
      <c r="AC25" s="39">
        <f t="shared" si="24"/>
        <v>0</v>
      </c>
      <c r="AD25" s="39">
        <f t="shared" si="25"/>
        <v>0</v>
      </c>
      <c r="AE25" s="39">
        <f t="shared" si="26"/>
        <v>0</v>
      </c>
      <c r="AF25" s="39">
        <f t="shared" si="27"/>
        <v>0</v>
      </c>
      <c r="AG25" s="39">
        <f t="shared" si="28"/>
        <v>0</v>
      </c>
      <c r="AH25" s="39">
        <f>SUM(AI25:BK25)</f>
        <v>220</v>
      </c>
      <c r="AI25" s="39">
        <v>219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1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39">
        <v>0</v>
      </c>
      <c r="BK25" s="39">
        <v>0</v>
      </c>
      <c r="BL25" s="54">
        <f>SUM(BM25:CO25)</f>
        <v>27</v>
      </c>
      <c r="BM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N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16</v>
      </c>
      <c r="BO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P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Q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R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S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T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U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V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W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11</v>
      </c>
      <c r="BX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Y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Z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CA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CB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C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D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E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F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G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H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I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J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K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L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M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N25" s="39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  <c r="CO25" s="40">
        <f>'施設資源化量内訳(焼却)'!AG25+'施設資源化量内訳(粗大)'!AG25+'施設資源化量内訳(堆肥化)'!AG25+'施設資源化量内訳(飼料化)'!AG25+'施設資源化量内訳(メタン化)'!AG25+'施設資源化量内訳(燃料化)'!AG25+'施設資源化量内訳(セメント)'!AG25+'施設資源化量内訳(資源化等)'!AG25</f>
        <v>0</v>
      </c>
    </row>
    <row r="26" spans="1:93" s="10" customFormat="1" ht="12" customHeight="1">
      <c r="A26" s="49" t="s">
        <v>122</v>
      </c>
      <c r="B26" s="50" t="s">
        <v>401</v>
      </c>
      <c r="C26" s="49" t="s">
        <v>400</v>
      </c>
      <c r="D26" s="39">
        <f>SUM(E26:AG26)</f>
        <v>0</v>
      </c>
      <c r="E26" s="39">
        <f t="shared" si="0"/>
        <v>0</v>
      </c>
      <c r="F26" s="39">
        <f t="shared" si="1"/>
        <v>0</v>
      </c>
      <c r="G26" s="39">
        <f t="shared" si="2"/>
        <v>0</v>
      </c>
      <c r="H26" s="39">
        <f t="shared" si="3"/>
        <v>0</v>
      </c>
      <c r="I26" s="39">
        <f t="shared" si="4"/>
        <v>0</v>
      </c>
      <c r="J26" s="39">
        <f t="shared" si="5"/>
        <v>0</v>
      </c>
      <c r="K26" s="39">
        <f t="shared" si="6"/>
        <v>0</v>
      </c>
      <c r="L26" s="39">
        <f t="shared" si="7"/>
        <v>0</v>
      </c>
      <c r="M26" s="39">
        <f t="shared" si="8"/>
        <v>0</v>
      </c>
      <c r="N26" s="39">
        <f t="shared" si="9"/>
        <v>0</v>
      </c>
      <c r="O26" s="39">
        <f t="shared" si="10"/>
        <v>0</v>
      </c>
      <c r="P26" s="39">
        <f t="shared" si="11"/>
        <v>0</v>
      </c>
      <c r="Q26" s="39">
        <f t="shared" si="12"/>
        <v>0</v>
      </c>
      <c r="R26" s="39">
        <f t="shared" si="13"/>
        <v>0</v>
      </c>
      <c r="S26" s="39">
        <f t="shared" si="14"/>
        <v>0</v>
      </c>
      <c r="T26" s="39">
        <f t="shared" si="15"/>
        <v>0</v>
      </c>
      <c r="U26" s="39">
        <f t="shared" si="16"/>
        <v>0</v>
      </c>
      <c r="V26" s="39">
        <f t="shared" si="17"/>
        <v>0</v>
      </c>
      <c r="W26" s="39">
        <f t="shared" si="18"/>
        <v>0</v>
      </c>
      <c r="X26" s="39">
        <f t="shared" si="19"/>
        <v>0</v>
      </c>
      <c r="Y26" s="39">
        <f t="shared" si="20"/>
        <v>0</v>
      </c>
      <c r="Z26" s="39">
        <f t="shared" si="21"/>
        <v>0</v>
      </c>
      <c r="AA26" s="39">
        <f t="shared" si="22"/>
        <v>0</v>
      </c>
      <c r="AB26" s="39">
        <f t="shared" si="23"/>
        <v>0</v>
      </c>
      <c r="AC26" s="39">
        <f t="shared" si="24"/>
        <v>0</v>
      </c>
      <c r="AD26" s="39">
        <f t="shared" si="25"/>
        <v>0</v>
      </c>
      <c r="AE26" s="39">
        <f t="shared" si="26"/>
        <v>0</v>
      </c>
      <c r="AF26" s="39">
        <f t="shared" si="27"/>
        <v>0</v>
      </c>
      <c r="AG26" s="39">
        <f t="shared" si="28"/>
        <v>0</v>
      </c>
      <c r="AH26" s="39">
        <f>SUM(AI26:BK26)</f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39">
        <v>0</v>
      </c>
      <c r="BK26" s="39">
        <v>0</v>
      </c>
      <c r="BL26" s="54">
        <f>SUM(BM26:CO26)</f>
        <v>0</v>
      </c>
      <c r="BM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N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O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P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Q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R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S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T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U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V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W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X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Y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Z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CA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CB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C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D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E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F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G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H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I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J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K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L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M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N26" s="39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  <c r="CO26" s="40">
        <f>'施設資源化量内訳(焼却)'!AG26+'施設資源化量内訳(粗大)'!AG26+'施設資源化量内訳(堆肥化)'!AG26+'施設資源化量内訳(飼料化)'!AG26+'施設資源化量内訳(メタン化)'!AG26+'施設資源化量内訳(燃料化)'!AG26+'施設資源化量内訳(セメント)'!AG26+'施設資源化量内訳(資源化等)'!AG26</f>
        <v>0</v>
      </c>
    </row>
    <row r="27" spans="1:93" s="10" customFormat="1" ht="12" customHeight="1">
      <c r="A27" s="49" t="s">
        <v>127</v>
      </c>
      <c r="B27" s="50" t="s">
        <v>413</v>
      </c>
      <c r="C27" s="49" t="s">
        <v>414</v>
      </c>
      <c r="D27" s="39">
        <f>SUM(E27:AG27)</f>
        <v>0</v>
      </c>
      <c r="E27" s="39">
        <f t="shared" si="0"/>
        <v>0</v>
      </c>
      <c r="F27" s="39">
        <f t="shared" si="1"/>
        <v>0</v>
      </c>
      <c r="G27" s="39">
        <f t="shared" si="2"/>
        <v>0</v>
      </c>
      <c r="H27" s="39">
        <f t="shared" si="3"/>
        <v>0</v>
      </c>
      <c r="I27" s="39">
        <f t="shared" si="4"/>
        <v>0</v>
      </c>
      <c r="J27" s="39">
        <f t="shared" si="5"/>
        <v>0</v>
      </c>
      <c r="K27" s="39">
        <f t="shared" si="6"/>
        <v>0</v>
      </c>
      <c r="L27" s="39">
        <f t="shared" si="7"/>
        <v>0</v>
      </c>
      <c r="M27" s="39">
        <f t="shared" si="8"/>
        <v>0</v>
      </c>
      <c r="N27" s="39">
        <f t="shared" si="9"/>
        <v>0</v>
      </c>
      <c r="O27" s="39">
        <f t="shared" si="10"/>
        <v>0</v>
      </c>
      <c r="P27" s="39">
        <f t="shared" si="11"/>
        <v>0</v>
      </c>
      <c r="Q27" s="39">
        <f t="shared" si="12"/>
        <v>0</v>
      </c>
      <c r="R27" s="39">
        <f t="shared" si="13"/>
        <v>0</v>
      </c>
      <c r="S27" s="39">
        <f t="shared" si="14"/>
        <v>0</v>
      </c>
      <c r="T27" s="39">
        <f t="shared" si="15"/>
        <v>0</v>
      </c>
      <c r="U27" s="39">
        <f t="shared" si="16"/>
        <v>0</v>
      </c>
      <c r="V27" s="39">
        <f t="shared" si="17"/>
        <v>0</v>
      </c>
      <c r="W27" s="39">
        <f t="shared" si="18"/>
        <v>0</v>
      </c>
      <c r="X27" s="39">
        <f t="shared" si="19"/>
        <v>0</v>
      </c>
      <c r="Y27" s="39">
        <f t="shared" si="20"/>
        <v>0</v>
      </c>
      <c r="Z27" s="39">
        <f t="shared" si="21"/>
        <v>0</v>
      </c>
      <c r="AA27" s="39">
        <f t="shared" si="22"/>
        <v>0</v>
      </c>
      <c r="AB27" s="39">
        <f t="shared" si="23"/>
        <v>0</v>
      </c>
      <c r="AC27" s="39">
        <f t="shared" si="24"/>
        <v>0</v>
      </c>
      <c r="AD27" s="39">
        <f t="shared" si="25"/>
        <v>0</v>
      </c>
      <c r="AE27" s="39">
        <f t="shared" si="26"/>
        <v>0</v>
      </c>
      <c r="AF27" s="39">
        <f t="shared" si="27"/>
        <v>0</v>
      </c>
      <c r="AG27" s="39">
        <f t="shared" si="28"/>
        <v>0</v>
      </c>
      <c r="AH27" s="39">
        <f>SUM(AI27:BK27)</f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39">
        <v>0</v>
      </c>
      <c r="BK27" s="39">
        <v>0</v>
      </c>
      <c r="BL27" s="54">
        <f>SUM(BM27:CO27)</f>
        <v>0</v>
      </c>
      <c r="BM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N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O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P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Q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R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S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T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U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V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W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X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Y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Z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CA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CB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C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D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E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F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G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H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I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J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K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L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M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N27" s="39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  <c r="CO27" s="40">
        <f>'施設資源化量内訳(焼却)'!AG27+'施設資源化量内訳(粗大)'!AG27+'施設資源化量内訳(堆肥化)'!AG27+'施設資源化量内訳(飼料化)'!AG27+'施設資源化量内訳(メタン化)'!AG27+'施設資源化量内訳(燃料化)'!AG27+'施設資源化量内訳(セメント)'!AG27+'施設資源化量内訳(資源化等)'!AG27</f>
        <v>0</v>
      </c>
    </row>
    <row r="28" spans="1:93" s="10" customFormat="1" ht="12" customHeight="1">
      <c r="A28" s="49" t="s">
        <v>122</v>
      </c>
      <c r="B28" s="50" t="s">
        <v>416</v>
      </c>
      <c r="C28" s="49" t="s">
        <v>417</v>
      </c>
      <c r="D28" s="39">
        <f>SUM(E28:AG28)</f>
        <v>0</v>
      </c>
      <c r="E28" s="39">
        <f t="shared" si="0"/>
        <v>0</v>
      </c>
      <c r="F28" s="39">
        <f t="shared" si="1"/>
        <v>0</v>
      </c>
      <c r="G28" s="39">
        <f t="shared" si="2"/>
        <v>0</v>
      </c>
      <c r="H28" s="39">
        <f t="shared" si="3"/>
        <v>0</v>
      </c>
      <c r="I28" s="39">
        <f t="shared" si="4"/>
        <v>0</v>
      </c>
      <c r="J28" s="39">
        <f t="shared" si="5"/>
        <v>0</v>
      </c>
      <c r="K28" s="39">
        <f t="shared" si="6"/>
        <v>0</v>
      </c>
      <c r="L28" s="39">
        <f t="shared" si="7"/>
        <v>0</v>
      </c>
      <c r="M28" s="39">
        <f t="shared" si="8"/>
        <v>0</v>
      </c>
      <c r="N28" s="39">
        <f t="shared" si="9"/>
        <v>0</v>
      </c>
      <c r="O28" s="39">
        <f t="shared" si="10"/>
        <v>0</v>
      </c>
      <c r="P28" s="39">
        <f t="shared" si="11"/>
        <v>0</v>
      </c>
      <c r="Q28" s="39">
        <f t="shared" si="12"/>
        <v>0</v>
      </c>
      <c r="R28" s="39">
        <f t="shared" si="13"/>
        <v>0</v>
      </c>
      <c r="S28" s="39">
        <f t="shared" si="14"/>
        <v>0</v>
      </c>
      <c r="T28" s="39">
        <f t="shared" si="15"/>
        <v>0</v>
      </c>
      <c r="U28" s="39">
        <f t="shared" si="16"/>
        <v>0</v>
      </c>
      <c r="V28" s="39">
        <f t="shared" si="17"/>
        <v>0</v>
      </c>
      <c r="W28" s="39">
        <f t="shared" si="18"/>
        <v>0</v>
      </c>
      <c r="X28" s="39">
        <f t="shared" si="19"/>
        <v>0</v>
      </c>
      <c r="Y28" s="39">
        <f t="shared" si="20"/>
        <v>0</v>
      </c>
      <c r="Z28" s="39">
        <f t="shared" si="21"/>
        <v>0</v>
      </c>
      <c r="AA28" s="39">
        <f t="shared" si="22"/>
        <v>0</v>
      </c>
      <c r="AB28" s="39">
        <f t="shared" si="23"/>
        <v>0</v>
      </c>
      <c r="AC28" s="39">
        <f t="shared" si="24"/>
        <v>0</v>
      </c>
      <c r="AD28" s="39">
        <f t="shared" si="25"/>
        <v>0</v>
      </c>
      <c r="AE28" s="39">
        <f t="shared" si="26"/>
        <v>0</v>
      </c>
      <c r="AF28" s="39">
        <f t="shared" si="27"/>
        <v>0</v>
      </c>
      <c r="AG28" s="39">
        <f t="shared" si="28"/>
        <v>0</v>
      </c>
      <c r="AH28" s="39">
        <f>SUM(AI28:BK28)</f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39">
        <v>0</v>
      </c>
      <c r="BK28" s="39">
        <v>0</v>
      </c>
      <c r="BL28" s="54">
        <f>SUM(BM28:CO28)</f>
        <v>0</v>
      </c>
      <c r="BM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N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O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P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Q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R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S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T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U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V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W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X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Y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Z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CA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CB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C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D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E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F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G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H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I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J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K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L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M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N28" s="39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  <c r="CO28" s="40">
        <f>'施設資源化量内訳(焼却)'!AG28+'施設資源化量内訳(粗大)'!AG28+'施設資源化量内訳(堆肥化)'!AG28+'施設資源化量内訳(飼料化)'!AG28+'施設資源化量内訳(メタン化)'!AG28+'施設資源化量内訳(燃料化)'!AG28+'施設資源化量内訳(セメント)'!AG28+'施設資源化量内訳(資源化等)'!AG28</f>
        <v>0</v>
      </c>
    </row>
    <row r="29" spans="1:93" s="10" customFormat="1" ht="12" customHeight="1">
      <c r="A29" s="49" t="s">
        <v>127</v>
      </c>
      <c r="B29" s="50" t="s">
        <v>436</v>
      </c>
      <c r="C29" s="49" t="s">
        <v>437</v>
      </c>
      <c r="D29" s="39">
        <f>SUM(E29:AG29)</f>
        <v>0</v>
      </c>
      <c r="E29" s="39">
        <f t="shared" si="0"/>
        <v>0</v>
      </c>
      <c r="F29" s="39">
        <f t="shared" si="1"/>
        <v>0</v>
      </c>
      <c r="G29" s="39">
        <f t="shared" si="2"/>
        <v>0</v>
      </c>
      <c r="H29" s="39">
        <f t="shared" si="3"/>
        <v>0</v>
      </c>
      <c r="I29" s="39">
        <f t="shared" si="4"/>
        <v>0</v>
      </c>
      <c r="J29" s="39">
        <f t="shared" si="5"/>
        <v>0</v>
      </c>
      <c r="K29" s="39">
        <f t="shared" si="6"/>
        <v>0</v>
      </c>
      <c r="L29" s="39">
        <f t="shared" si="7"/>
        <v>0</v>
      </c>
      <c r="M29" s="39">
        <f t="shared" si="8"/>
        <v>0</v>
      </c>
      <c r="N29" s="39">
        <f t="shared" si="9"/>
        <v>0</v>
      </c>
      <c r="O29" s="39">
        <f t="shared" si="10"/>
        <v>0</v>
      </c>
      <c r="P29" s="39">
        <f t="shared" si="11"/>
        <v>0</v>
      </c>
      <c r="Q29" s="39">
        <f t="shared" si="12"/>
        <v>0</v>
      </c>
      <c r="R29" s="39">
        <f t="shared" si="13"/>
        <v>0</v>
      </c>
      <c r="S29" s="39">
        <f t="shared" si="14"/>
        <v>0</v>
      </c>
      <c r="T29" s="39">
        <f t="shared" si="15"/>
        <v>0</v>
      </c>
      <c r="U29" s="39">
        <f t="shared" si="16"/>
        <v>0</v>
      </c>
      <c r="V29" s="39">
        <f t="shared" si="17"/>
        <v>0</v>
      </c>
      <c r="W29" s="39">
        <f t="shared" si="18"/>
        <v>0</v>
      </c>
      <c r="X29" s="39">
        <f t="shared" si="19"/>
        <v>0</v>
      </c>
      <c r="Y29" s="39">
        <f t="shared" si="20"/>
        <v>0</v>
      </c>
      <c r="Z29" s="39">
        <f t="shared" si="21"/>
        <v>0</v>
      </c>
      <c r="AA29" s="39">
        <f t="shared" si="22"/>
        <v>0</v>
      </c>
      <c r="AB29" s="39">
        <f t="shared" si="23"/>
        <v>0</v>
      </c>
      <c r="AC29" s="39">
        <f t="shared" si="24"/>
        <v>0</v>
      </c>
      <c r="AD29" s="39">
        <f t="shared" si="25"/>
        <v>0</v>
      </c>
      <c r="AE29" s="39">
        <f t="shared" si="26"/>
        <v>0</v>
      </c>
      <c r="AF29" s="39">
        <f t="shared" si="27"/>
        <v>0</v>
      </c>
      <c r="AG29" s="39">
        <f t="shared" si="28"/>
        <v>0</v>
      </c>
      <c r="AH29" s="39">
        <f>SUM(AI29:BK29)</f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54">
        <f>SUM(BM29:CO29)</f>
        <v>0</v>
      </c>
      <c r="BM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N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O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P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Q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R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S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T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U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V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W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X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Y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Z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CA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CB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C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D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E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F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G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H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I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J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K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L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M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N29" s="39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  <c r="CO29" s="40">
        <f>'施設資源化量内訳(焼却)'!AG29+'施設資源化量内訳(粗大)'!AG29+'施設資源化量内訳(堆肥化)'!AG29+'施設資源化量内訳(飼料化)'!AG29+'施設資源化量内訳(メタン化)'!AG29+'施設資源化量内訳(燃料化)'!AG29+'施設資源化量内訳(セメント)'!AG29+'施設資源化量内訳(資源化等)'!AG29</f>
        <v>0</v>
      </c>
    </row>
    <row r="30" spans="1:93" s="10" customFormat="1" ht="12" customHeight="1">
      <c r="A30" s="49" t="s">
        <v>122</v>
      </c>
      <c r="B30" s="50" t="s">
        <v>450</v>
      </c>
      <c r="C30" s="49" t="s">
        <v>451</v>
      </c>
      <c r="D30" s="39">
        <f>SUM(E30:AG30)</f>
        <v>0</v>
      </c>
      <c r="E30" s="39">
        <f t="shared" si="0"/>
        <v>0</v>
      </c>
      <c r="F30" s="39">
        <f t="shared" si="1"/>
        <v>0</v>
      </c>
      <c r="G30" s="39">
        <f t="shared" si="2"/>
        <v>0</v>
      </c>
      <c r="H30" s="39">
        <f t="shared" si="3"/>
        <v>0</v>
      </c>
      <c r="I30" s="39">
        <f t="shared" si="4"/>
        <v>0</v>
      </c>
      <c r="J30" s="39">
        <f t="shared" si="5"/>
        <v>0</v>
      </c>
      <c r="K30" s="39">
        <f t="shared" si="6"/>
        <v>0</v>
      </c>
      <c r="L30" s="39">
        <f t="shared" si="7"/>
        <v>0</v>
      </c>
      <c r="M30" s="39">
        <f t="shared" si="8"/>
        <v>0</v>
      </c>
      <c r="N30" s="39">
        <f t="shared" si="9"/>
        <v>0</v>
      </c>
      <c r="O30" s="39">
        <f t="shared" si="10"/>
        <v>0</v>
      </c>
      <c r="P30" s="39">
        <f t="shared" si="11"/>
        <v>0</v>
      </c>
      <c r="Q30" s="39">
        <f t="shared" si="12"/>
        <v>0</v>
      </c>
      <c r="R30" s="39">
        <f t="shared" si="13"/>
        <v>0</v>
      </c>
      <c r="S30" s="39">
        <f t="shared" si="14"/>
        <v>0</v>
      </c>
      <c r="T30" s="39">
        <f t="shared" si="15"/>
        <v>0</v>
      </c>
      <c r="U30" s="39">
        <f t="shared" si="16"/>
        <v>0</v>
      </c>
      <c r="V30" s="39">
        <f t="shared" si="17"/>
        <v>0</v>
      </c>
      <c r="W30" s="39">
        <f t="shared" si="18"/>
        <v>0</v>
      </c>
      <c r="X30" s="39">
        <f t="shared" si="19"/>
        <v>0</v>
      </c>
      <c r="Y30" s="39">
        <f t="shared" si="20"/>
        <v>0</v>
      </c>
      <c r="Z30" s="39">
        <f t="shared" si="21"/>
        <v>0</v>
      </c>
      <c r="AA30" s="39">
        <f t="shared" si="22"/>
        <v>0</v>
      </c>
      <c r="AB30" s="39">
        <f t="shared" si="23"/>
        <v>0</v>
      </c>
      <c r="AC30" s="39">
        <f t="shared" si="24"/>
        <v>0</v>
      </c>
      <c r="AD30" s="39">
        <f t="shared" si="25"/>
        <v>0</v>
      </c>
      <c r="AE30" s="39">
        <f t="shared" si="26"/>
        <v>0</v>
      </c>
      <c r="AF30" s="39">
        <f t="shared" si="27"/>
        <v>0</v>
      </c>
      <c r="AG30" s="39">
        <f t="shared" si="28"/>
        <v>0</v>
      </c>
      <c r="AH30" s="39">
        <f>SUM(AI30:BK30)</f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39">
        <v>0</v>
      </c>
      <c r="BK30" s="39">
        <v>0</v>
      </c>
      <c r="BL30" s="54">
        <f>SUM(BM30:CO30)</f>
        <v>0</v>
      </c>
      <c r="BM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N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O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P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Q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R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S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T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U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V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W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X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Y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Z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CA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CB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C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D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E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F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G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H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I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J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K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L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M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N30" s="39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  <c r="CO30" s="40">
        <f>'施設資源化量内訳(焼却)'!AG30+'施設資源化量内訳(粗大)'!AG30+'施設資源化量内訳(堆肥化)'!AG30+'施設資源化量内訳(飼料化)'!AG30+'施設資源化量内訳(メタン化)'!AG30+'施設資源化量内訳(燃料化)'!AG30+'施設資源化量内訳(セメント)'!AG30+'施設資源化量内訳(資源化等)'!AG30</f>
        <v>0</v>
      </c>
    </row>
    <row r="31" spans="1:93" s="10" customFormat="1" ht="12" customHeight="1">
      <c r="A31" s="49" t="s">
        <v>127</v>
      </c>
      <c r="B31" s="50" t="s">
        <v>454</v>
      </c>
      <c r="C31" s="49" t="s">
        <v>455</v>
      </c>
      <c r="D31" s="39">
        <f>SUM(E31:AG31)</f>
        <v>0</v>
      </c>
      <c r="E31" s="39">
        <f t="shared" si="0"/>
        <v>0</v>
      </c>
      <c r="F31" s="39">
        <f t="shared" si="1"/>
        <v>0</v>
      </c>
      <c r="G31" s="39">
        <f t="shared" si="2"/>
        <v>0</v>
      </c>
      <c r="H31" s="39">
        <f t="shared" si="3"/>
        <v>0</v>
      </c>
      <c r="I31" s="39">
        <f t="shared" si="4"/>
        <v>0</v>
      </c>
      <c r="J31" s="39">
        <f t="shared" si="5"/>
        <v>0</v>
      </c>
      <c r="K31" s="39">
        <f t="shared" si="6"/>
        <v>0</v>
      </c>
      <c r="L31" s="39">
        <f t="shared" si="7"/>
        <v>0</v>
      </c>
      <c r="M31" s="39">
        <f t="shared" si="8"/>
        <v>0</v>
      </c>
      <c r="N31" s="39">
        <f t="shared" si="9"/>
        <v>0</v>
      </c>
      <c r="O31" s="39">
        <f t="shared" si="10"/>
        <v>0</v>
      </c>
      <c r="P31" s="39">
        <f t="shared" si="11"/>
        <v>0</v>
      </c>
      <c r="Q31" s="39">
        <f t="shared" si="12"/>
        <v>0</v>
      </c>
      <c r="R31" s="39">
        <f t="shared" si="13"/>
        <v>0</v>
      </c>
      <c r="S31" s="39">
        <f t="shared" si="14"/>
        <v>0</v>
      </c>
      <c r="T31" s="39">
        <f t="shared" si="15"/>
        <v>0</v>
      </c>
      <c r="U31" s="39">
        <f t="shared" si="16"/>
        <v>0</v>
      </c>
      <c r="V31" s="39">
        <f t="shared" si="17"/>
        <v>0</v>
      </c>
      <c r="W31" s="39">
        <f t="shared" si="18"/>
        <v>0</v>
      </c>
      <c r="X31" s="39">
        <f t="shared" si="19"/>
        <v>0</v>
      </c>
      <c r="Y31" s="39">
        <f t="shared" si="20"/>
        <v>0</v>
      </c>
      <c r="Z31" s="39">
        <f t="shared" si="21"/>
        <v>0</v>
      </c>
      <c r="AA31" s="39">
        <f t="shared" si="22"/>
        <v>0</v>
      </c>
      <c r="AB31" s="39">
        <f t="shared" si="23"/>
        <v>0</v>
      </c>
      <c r="AC31" s="39">
        <f t="shared" si="24"/>
        <v>0</v>
      </c>
      <c r="AD31" s="39">
        <f t="shared" si="25"/>
        <v>0</v>
      </c>
      <c r="AE31" s="39">
        <f t="shared" si="26"/>
        <v>0</v>
      </c>
      <c r="AF31" s="39">
        <f t="shared" si="27"/>
        <v>0</v>
      </c>
      <c r="AG31" s="39">
        <f t="shared" si="28"/>
        <v>0</v>
      </c>
      <c r="AH31" s="39">
        <f>SUM(AI31:BK31)</f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39">
        <v>0</v>
      </c>
      <c r="BK31" s="39">
        <v>0</v>
      </c>
      <c r="BL31" s="54">
        <f>SUM(BM31:CO31)</f>
        <v>0</v>
      </c>
      <c r="BM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N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O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P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Q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R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S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T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U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V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W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X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Y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Z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CA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CB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C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D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E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F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G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H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I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J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K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L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M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N31" s="39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  <c r="CO31" s="40">
        <f>'施設資源化量内訳(焼却)'!AG31+'施設資源化量内訳(粗大)'!AG31+'施設資源化量内訳(堆肥化)'!AG31+'施設資源化量内訳(飼料化)'!AG31+'施設資源化量内訳(メタン化)'!AG31+'施設資源化量内訳(燃料化)'!AG31+'施設資源化量内訳(セメント)'!AG31+'施設資源化量内訳(資源化等)'!AG31</f>
        <v>0</v>
      </c>
    </row>
    <row r="32" spans="1:93" s="10" customFormat="1" ht="12" customHeight="1">
      <c r="A32" s="49" t="s">
        <v>263</v>
      </c>
      <c r="B32" s="50" t="s">
        <v>471</v>
      </c>
      <c r="C32" s="49" t="s">
        <v>464</v>
      </c>
      <c r="D32" s="39">
        <f>SUM(E32:AG32)</f>
        <v>0</v>
      </c>
      <c r="E32" s="39">
        <f t="shared" si="0"/>
        <v>0</v>
      </c>
      <c r="F32" s="39">
        <f t="shared" si="1"/>
        <v>0</v>
      </c>
      <c r="G32" s="39">
        <f t="shared" si="2"/>
        <v>0</v>
      </c>
      <c r="H32" s="39">
        <f t="shared" si="3"/>
        <v>0</v>
      </c>
      <c r="I32" s="39">
        <f t="shared" si="4"/>
        <v>0</v>
      </c>
      <c r="J32" s="39">
        <f t="shared" si="5"/>
        <v>0</v>
      </c>
      <c r="K32" s="39">
        <f t="shared" si="6"/>
        <v>0</v>
      </c>
      <c r="L32" s="39">
        <f t="shared" si="7"/>
        <v>0</v>
      </c>
      <c r="M32" s="39">
        <f t="shared" si="8"/>
        <v>0</v>
      </c>
      <c r="N32" s="39">
        <f t="shared" si="9"/>
        <v>0</v>
      </c>
      <c r="O32" s="39">
        <f t="shared" si="10"/>
        <v>0</v>
      </c>
      <c r="P32" s="39">
        <f t="shared" si="11"/>
        <v>0</v>
      </c>
      <c r="Q32" s="39">
        <f t="shared" si="12"/>
        <v>0</v>
      </c>
      <c r="R32" s="39">
        <f t="shared" si="13"/>
        <v>0</v>
      </c>
      <c r="S32" s="39">
        <f t="shared" si="14"/>
        <v>0</v>
      </c>
      <c r="T32" s="39">
        <f t="shared" si="15"/>
        <v>0</v>
      </c>
      <c r="U32" s="39">
        <f t="shared" si="16"/>
        <v>0</v>
      </c>
      <c r="V32" s="39">
        <f t="shared" si="17"/>
        <v>0</v>
      </c>
      <c r="W32" s="39">
        <f t="shared" si="18"/>
        <v>0</v>
      </c>
      <c r="X32" s="39">
        <f t="shared" si="19"/>
        <v>0</v>
      </c>
      <c r="Y32" s="39">
        <f t="shared" si="20"/>
        <v>0</v>
      </c>
      <c r="Z32" s="39">
        <f t="shared" si="21"/>
        <v>0</v>
      </c>
      <c r="AA32" s="39">
        <f t="shared" si="22"/>
        <v>0</v>
      </c>
      <c r="AB32" s="39">
        <f t="shared" si="23"/>
        <v>0</v>
      </c>
      <c r="AC32" s="39">
        <f t="shared" si="24"/>
        <v>0</v>
      </c>
      <c r="AD32" s="39">
        <f t="shared" si="25"/>
        <v>0</v>
      </c>
      <c r="AE32" s="39">
        <f t="shared" si="26"/>
        <v>0</v>
      </c>
      <c r="AF32" s="39">
        <f t="shared" si="27"/>
        <v>0</v>
      </c>
      <c r="AG32" s="39">
        <f t="shared" si="28"/>
        <v>0</v>
      </c>
      <c r="AH32" s="39">
        <f>SUM(AI32:BK32)</f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39">
        <v>0</v>
      </c>
      <c r="BK32" s="39">
        <v>0</v>
      </c>
      <c r="BL32" s="54">
        <f>SUM(BM32:CO32)</f>
        <v>0</v>
      </c>
      <c r="BM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N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O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P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Q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R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S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T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U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V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W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X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Y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Z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CA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CB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C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D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E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F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G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H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I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J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K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L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M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N32" s="39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  <c r="CO32" s="40">
        <f>'施設資源化量内訳(焼却)'!AG32+'施設資源化量内訳(粗大)'!AG32+'施設資源化量内訳(堆肥化)'!AG32+'施設資源化量内訳(飼料化)'!AG32+'施設資源化量内訳(メタン化)'!AG32+'施設資源化量内訳(燃料化)'!AG32+'施設資源化量内訳(セメント)'!AG32+'施設資源化量内訳(資源化等)'!AG32</f>
        <v>0</v>
      </c>
    </row>
    <row r="33" spans="1:93" s="10" customFormat="1" ht="12" customHeight="1">
      <c r="A33" s="49" t="s">
        <v>127</v>
      </c>
      <c r="B33" s="50" t="s">
        <v>480</v>
      </c>
      <c r="C33" s="49" t="s">
        <v>481</v>
      </c>
      <c r="D33" s="39">
        <f>SUM(E33:AG33)</f>
        <v>0</v>
      </c>
      <c r="E33" s="39">
        <f t="shared" si="0"/>
        <v>0</v>
      </c>
      <c r="F33" s="39">
        <f t="shared" si="1"/>
        <v>0</v>
      </c>
      <c r="G33" s="39">
        <f t="shared" si="2"/>
        <v>0</v>
      </c>
      <c r="H33" s="39">
        <f t="shared" si="3"/>
        <v>0</v>
      </c>
      <c r="I33" s="39">
        <f t="shared" si="4"/>
        <v>0</v>
      </c>
      <c r="J33" s="39">
        <f t="shared" si="5"/>
        <v>0</v>
      </c>
      <c r="K33" s="39">
        <f t="shared" si="6"/>
        <v>0</v>
      </c>
      <c r="L33" s="39">
        <f t="shared" si="7"/>
        <v>0</v>
      </c>
      <c r="M33" s="39">
        <f t="shared" si="8"/>
        <v>0</v>
      </c>
      <c r="N33" s="39">
        <f t="shared" si="9"/>
        <v>0</v>
      </c>
      <c r="O33" s="39">
        <f t="shared" si="10"/>
        <v>0</v>
      </c>
      <c r="P33" s="39">
        <f t="shared" si="11"/>
        <v>0</v>
      </c>
      <c r="Q33" s="39">
        <f t="shared" si="12"/>
        <v>0</v>
      </c>
      <c r="R33" s="39">
        <f t="shared" si="13"/>
        <v>0</v>
      </c>
      <c r="S33" s="39">
        <f t="shared" si="14"/>
        <v>0</v>
      </c>
      <c r="T33" s="39">
        <f t="shared" si="15"/>
        <v>0</v>
      </c>
      <c r="U33" s="39">
        <f t="shared" si="16"/>
        <v>0</v>
      </c>
      <c r="V33" s="39">
        <f t="shared" si="17"/>
        <v>0</v>
      </c>
      <c r="W33" s="39">
        <f t="shared" si="18"/>
        <v>0</v>
      </c>
      <c r="X33" s="39">
        <f t="shared" si="19"/>
        <v>0</v>
      </c>
      <c r="Y33" s="39">
        <f t="shared" si="20"/>
        <v>0</v>
      </c>
      <c r="Z33" s="39">
        <f t="shared" si="21"/>
        <v>0</v>
      </c>
      <c r="AA33" s="39">
        <f t="shared" si="22"/>
        <v>0</v>
      </c>
      <c r="AB33" s="39">
        <f t="shared" si="23"/>
        <v>0</v>
      </c>
      <c r="AC33" s="39">
        <f t="shared" si="24"/>
        <v>0</v>
      </c>
      <c r="AD33" s="39">
        <f t="shared" si="25"/>
        <v>0</v>
      </c>
      <c r="AE33" s="39">
        <f t="shared" si="26"/>
        <v>0</v>
      </c>
      <c r="AF33" s="39">
        <f t="shared" si="27"/>
        <v>0</v>
      </c>
      <c r="AG33" s="39">
        <f t="shared" si="28"/>
        <v>0</v>
      </c>
      <c r="AH33" s="39">
        <f>SUM(AI33:BK33)</f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39">
        <v>0</v>
      </c>
      <c r="BK33" s="39">
        <v>0</v>
      </c>
      <c r="BL33" s="54">
        <f>SUM(BM33:CO33)</f>
        <v>0</v>
      </c>
      <c r="BM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N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O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P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Q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R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S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T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U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V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W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X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Y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Z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CA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CB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C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D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E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F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G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H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I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J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K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L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M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N33" s="39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  <c r="CO33" s="40">
        <f>'施設資源化量内訳(焼却)'!AG33+'施設資源化量内訳(粗大)'!AG33+'施設資源化量内訳(堆肥化)'!AG33+'施設資源化量内訳(飼料化)'!AG33+'施設資源化量内訳(メタン化)'!AG33+'施設資源化量内訳(燃料化)'!AG33+'施設資源化量内訳(セメント)'!AG33+'施設資源化量内訳(資源化等)'!AG33</f>
        <v>0</v>
      </c>
    </row>
    <row r="34" spans="1:93" s="10" customFormat="1" ht="12" customHeight="1">
      <c r="A34" s="49" t="s">
        <v>127</v>
      </c>
      <c r="B34" s="50" t="s">
        <v>500</v>
      </c>
      <c r="C34" s="49" t="s">
        <v>501</v>
      </c>
      <c r="D34" s="39">
        <f>SUM(E34:AG34)</f>
        <v>0</v>
      </c>
      <c r="E34" s="39">
        <f t="shared" si="0"/>
        <v>0</v>
      </c>
      <c r="F34" s="39">
        <f t="shared" si="1"/>
        <v>0</v>
      </c>
      <c r="G34" s="39">
        <f t="shared" si="2"/>
        <v>0</v>
      </c>
      <c r="H34" s="39">
        <f t="shared" si="3"/>
        <v>0</v>
      </c>
      <c r="I34" s="39">
        <f t="shared" si="4"/>
        <v>0</v>
      </c>
      <c r="J34" s="39">
        <f t="shared" si="5"/>
        <v>0</v>
      </c>
      <c r="K34" s="39">
        <f t="shared" si="6"/>
        <v>0</v>
      </c>
      <c r="L34" s="39">
        <f t="shared" si="7"/>
        <v>0</v>
      </c>
      <c r="M34" s="39">
        <f t="shared" si="8"/>
        <v>0</v>
      </c>
      <c r="N34" s="39">
        <f t="shared" si="9"/>
        <v>0</v>
      </c>
      <c r="O34" s="39">
        <f t="shared" si="10"/>
        <v>0</v>
      </c>
      <c r="P34" s="39">
        <f t="shared" si="11"/>
        <v>0</v>
      </c>
      <c r="Q34" s="39">
        <f t="shared" si="12"/>
        <v>0</v>
      </c>
      <c r="R34" s="39">
        <f t="shared" si="13"/>
        <v>0</v>
      </c>
      <c r="S34" s="39">
        <f t="shared" si="14"/>
        <v>0</v>
      </c>
      <c r="T34" s="39">
        <f t="shared" si="15"/>
        <v>0</v>
      </c>
      <c r="U34" s="39">
        <f t="shared" si="16"/>
        <v>0</v>
      </c>
      <c r="V34" s="39">
        <f t="shared" si="17"/>
        <v>0</v>
      </c>
      <c r="W34" s="39">
        <f t="shared" si="18"/>
        <v>0</v>
      </c>
      <c r="X34" s="39">
        <f t="shared" si="19"/>
        <v>0</v>
      </c>
      <c r="Y34" s="39">
        <f t="shared" si="20"/>
        <v>0</v>
      </c>
      <c r="Z34" s="39">
        <f t="shared" si="21"/>
        <v>0</v>
      </c>
      <c r="AA34" s="39">
        <f t="shared" si="22"/>
        <v>0</v>
      </c>
      <c r="AB34" s="39">
        <f t="shared" si="23"/>
        <v>0</v>
      </c>
      <c r="AC34" s="39">
        <f t="shared" si="24"/>
        <v>0</v>
      </c>
      <c r="AD34" s="39">
        <f t="shared" si="25"/>
        <v>0</v>
      </c>
      <c r="AE34" s="39">
        <f t="shared" si="26"/>
        <v>0</v>
      </c>
      <c r="AF34" s="39">
        <f t="shared" si="27"/>
        <v>0</v>
      </c>
      <c r="AG34" s="39">
        <f t="shared" si="28"/>
        <v>0</v>
      </c>
      <c r="AH34" s="39">
        <f>SUM(AI34:BK34)</f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39">
        <v>0</v>
      </c>
      <c r="BK34" s="39">
        <v>0</v>
      </c>
      <c r="BL34" s="54">
        <f>SUM(BM34:CO34)</f>
        <v>0</v>
      </c>
      <c r="BM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N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O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P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Q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R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S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T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U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V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W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X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Y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Z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CA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CB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C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D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E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F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G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H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I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J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K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L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M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N34" s="39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  <c r="CO34" s="40">
        <f>'施設資源化量内訳(焼却)'!AG34+'施設資源化量内訳(粗大)'!AG34+'施設資源化量内訳(堆肥化)'!AG34+'施設資源化量内訳(飼料化)'!AG34+'施設資源化量内訳(メタン化)'!AG34+'施設資源化量内訳(燃料化)'!AG34+'施設資源化量内訳(セメント)'!AG34+'施設資源化量内訳(資源化等)'!AG34</f>
        <v>0</v>
      </c>
    </row>
    <row r="35" spans="1:93" s="10" customFormat="1" ht="12" customHeight="1">
      <c r="A35" s="49" t="s">
        <v>206</v>
      </c>
      <c r="B35" s="50" t="s">
        <v>533</v>
      </c>
      <c r="C35" s="49" t="s">
        <v>534</v>
      </c>
      <c r="D35" s="39">
        <f>SUM(E35:AG35)</f>
        <v>0</v>
      </c>
      <c r="E35" s="39">
        <f t="shared" si="0"/>
        <v>0</v>
      </c>
      <c r="F35" s="39">
        <f t="shared" si="1"/>
        <v>0</v>
      </c>
      <c r="G35" s="39">
        <f t="shared" si="2"/>
        <v>0</v>
      </c>
      <c r="H35" s="39">
        <f t="shared" si="3"/>
        <v>0</v>
      </c>
      <c r="I35" s="39">
        <f t="shared" si="4"/>
        <v>0</v>
      </c>
      <c r="J35" s="39">
        <f t="shared" si="5"/>
        <v>0</v>
      </c>
      <c r="K35" s="39">
        <f t="shared" si="6"/>
        <v>0</v>
      </c>
      <c r="L35" s="39">
        <f t="shared" si="7"/>
        <v>0</v>
      </c>
      <c r="M35" s="39">
        <f t="shared" si="8"/>
        <v>0</v>
      </c>
      <c r="N35" s="39">
        <f t="shared" si="9"/>
        <v>0</v>
      </c>
      <c r="O35" s="39">
        <f t="shared" si="10"/>
        <v>0</v>
      </c>
      <c r="P35" s="39">
        <f t="shared" si="11"/>
        <v>0</v>
      </c>
      <c r="Q35" s="39">
        <f t="shared" si="12"/>
        <v>0</v>
      </c>
      <c r="R35" s="39">
        <f t="shared" si="13"/>
        <v>0</v>
      </c>
      <c r="S35" s="39">
        <f t="shared" si="14"/>
        <v>0</v>
      </c>
      <c r="T35" s="39">
        <f t="shared" si="15"/>
        <v>0</v>
      </c>
      <c r="U35" s="39">
        <f t="shared" si="16"/>
        <v>0</v>
      </c>
      <c r="V35" s="39">
        <f t="shared" si="17"/>
        <v>0</v>
      </c>
      <c r="W35" s="39">
        <f t="shared" si="18"/>
        <v>0</v>
      </c>
      <c r="X35" s="39">
        <f t="shared" si="19"/>
        <v>0</v>
      </c>
      <c r="Y35" s="39">
        <f t="shared" si="20"/>
        <v>0</v>
      </c>
      <c r="Z35" s="39">
        <f t="shared" si="21"/>
        <v>0</v>
      </c>
      <c r="AA35" s="39">
        <f t="shared" si="22"/>
        <v>0</v>
      </c>
      <c r="AB35" s="39">
        <f t="shared" si="23"/>
        <v>0</v>
      </c>
      <c r="AC35" s="39">
        <f t="shared" si="24"/>
        <v>0</v>
      </c>
      <c r="AD35" s="39">
        <f t="shared" si="25"/>
        <v>0</v>
      </c>
      <c r="AE35" s="39">
        <f t="shared" si="26"/>
        <v>0</v>
      </c>
      <c r="AF35" s="39">
        <f t="shared" si="27"/>
        <v>0</v>
      </c>
      <c r="AG35" s="39">
        <f t="shared" si="28"/>
        <v>0</v>
      </c>
      <c r="AH35" s="39">
        <f>SUM(AI35:BK35)</f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39">
        <v>0</v>
      </c>
      <c r="BK35" s="39">
        <v>0</v>
      </c>
      <c r="BL35" s="54">
        <f>SUM(BM35:CO35)</f>
        <v>0</v>
      </c>
      <c r="BM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N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O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P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Q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R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S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T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U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V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W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X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Y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Z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CA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CB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C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D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E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F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G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H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I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J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K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L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M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N35" s="39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  <c r="CO35" s="40">
        <f>'施設資源化量内訳(焼却)'!AG35+'施設資源化量内訳(粗大)'!AG35+'施設資源化量内訳(堆肥化)'!AG35+'施設資源化量内訳(飼料化)'!AG35+'施設資源化量内訳(メタン化)'!AG35+'施設資源化量内訳(燃料化)'!AG35+'施設資源化量内訳(セメント)'!AG35+'施設資源化量内訳(資源化等)'!AG35</f>
        <v>0</v>
      </c>
    </row>
    <row r="36" spans="1:93" s="10" customFormat="1" ht="12" customHeight="1">
      <c r="A36" s="49" t="s">
        <v>148</v>
      </c>
      <c r="B36" s="50" t="s">
        <v>554</v>
      </c>
      <c r="C36" s="49" t="s">
        <v>546</v>
      </c>
      <c r="D36" s="39">
        <f>SUM(E36:AG36)</f>
        <v>0</v>
      </c>
      <c r="E36" s="39">
        <f t="shared" si="0"/>
        <v>0</v>
      </c>
      <c r="F36" s="39">
        <f t="shared" si="1"/>
        <v>0</v>
      </c>
      <c r="G36" s="39">
        <f t="shared" si="2"/>
        <v>0</v>
      </c>
      <c r="H36" s="39">
        <f t="shared" si="3"/>
        <v>0</v>
      </c>
      <c r="I36" s="39">
        <f t="shared" si="4"/>
        <v>0</v>
      </c>
      <c r="J36" s="39">
        <f t="shared" si="5"/>
        <v>0</v>
      </c>
      <c r="K36" s="39">
        <f t="shared" si="6"/>
        <v>0</v>
      </c>
      <c r="L36" s="39">
        <f t="shared" si="7"/>
        <v>0</v>
      </c>
      <c r="M36" s="39">
        <f t="shared" si="8"/>
        <v>0</v>
      </c>
      <c r="N36" s="39">
        <f t="shared" si="9"/>
        <v>0</v>
      </c>
      <c r="O36" s="39">
        <f t="shared" si="10"/>
        <v>0</v>
      </c>
      <c r="P36" s="39">
        <f t="shared" si="11"/>
        <v>0</v>
      </c>
      <c r="Q36" s="39">
        <f t="shared" si="12"/>
        <v>0</v>
      </c>
      <c r="R36" s="39">
        <f t="shared" si="13"/>
        <v>0</v>
      </c>
      <c r="S36" s="39">
        <f t="shared" si="14"/>
        <v>0</v>
      </c>
      <c r="T36" s="39">
        <f t="shared" si="15"/>
        <v>0</v>
      </c>
      <c r="U36" s="39">
        <f t="shared" si="16"/>
        <v>0</v>
      </c>
      <c r="V36" s="39">
        <f t="shared" si="17"/>
        <v>0</v>
      </c>
      <c r="W36" s="39">
        <f t="shared" si="18"/>
        <v>0</v>
      </c>
      <c r="X36" s="39">
        <f t="shared" si="19"/>
        <v>0</v>
      </c>
      <c r="Y36" s="39">
        <f t="shared" si="20"/>
        <v>0</v>
      </c>
      <c r="Z36" s="39">
        <f t="shared" si="21"/>
        <v>0</v>
      </c>
      <c r="AA36" s="39">
        <f t="shared" si="22"/>
        <v>0</v>
      </c>
      <c r="AB36" s="39">
        <f t="shared" si="23"/>
        <v>0</v>
      </c>
      <c r="AC36" s="39">
        <f t="shared" si="24"/>
        <v>0</v>
      </c>
      <c r="AD36" s="39">
        <f t="shared" si="25"/>
        <v>0</v>
      </c>
      <c r="AE36" s="39">
        <f t="shared" si="26"/>
        <v>0</v>
      </c>
      <c r="AF36" s="39">
        <f t="shared" si="27"/>
        <v>0</v>
      </c>
      <c r="AG36" s="39">
        <f t="shared" si="28"/>
        <v>0</v>
      </c>
      <c r="AH36" s="39">
        <f>SUM(AI36:BK36)</f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39">
        <v>0</v>
      </c>
      <c r="BK36" s="39">
        <v>0</v>
      </c>
      <c r="BL36" s="54">
        <f>SUM(BM36:CO36)</f>
        <v>0</v>
      </c>
      <c r="BM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N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O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P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Q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R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S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T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U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V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W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X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Y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Z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CA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CB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C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D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E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F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G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H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I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J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K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L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M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N36" s="39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  <c r="CO36" s="40">
        <f>'施設資源化量内訳(焼却)'!AG36+'施設資源化量内訳(粗大)'!AG36+'施設資源化量内訳(堆肥化)'!AG36+'施設資源化量内訳(飼料化)'!AG36+'施設資源化量内訳(メタン化)'!AG36+'施設資源化量内訳(燃料化)'!AG36+'施設資源化量内訳(セメント)'!AG36+'施設資源化量内訳(資源化等)'!AG36</f>
        <v>0</v>
      </c>
    </row>
    <row r="37" spans="1:9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6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6"/>
      <c r="CO37" s="54"/>
    </row>
    <row r="38" spans="1:9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6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6"/>
      <c r="CO38" s="54"/>
    </row>
    <row r="39" spans="1:9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6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6"/>
      <c r="CO39" s="54"/>
    </row>
    <row r="40" spans="1:9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6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6"/>
      <c r="CO40" s="54"/>
    </row>
    <row r="41" spans="1:9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6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6"/>
      <c r="CO41" s="54"/>
    </row>
    <row r="42" spans="1:93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6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6"/>
      <c r="CO42" s="54"/>
    </row>
    <row r="43" spans="1:9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6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6"/>
      <c r="CO43" s="54"/>
    </row>
    <row r="44" spans="1:9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6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6"/>
      <c r="CO44" s="54"/>
    </row>
    <row r="45" spans="1:9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6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6"/>
      <c r="CO45" s="54"/>
    </row>
    <row r="46" spans="1:9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6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6"/>
      <c r="CO46" s="54"/>
    </row>
    <row r="47" spans="1:9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6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6"/>
      <c r="CO47" s="54"/>
    </row>
    <row r="48" spans="1:9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6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6"/>
      <c r="CO48" s="54"/>
    </row>
    <row r="49" spans="1:9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6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6"/>
      <c r="CO49" s="54"/>
    </row>
    <row r="50" spans="1:9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6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6"/>
      <c r="CO50" s="54"/>
    </row>
    <row r="51" spans="1:9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6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6"/>
      <c r="CO51" s="54"/>
    </row>
    <row r="52" spans="1:9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6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6"/>
      <c r="CO52" s="54"/>
    </row>
    <row r="53" spans="1:9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6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6"/>
      <c r="CO53" s="54"/>
    </row>
    <row r="54" spans="1:9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6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6"/>
      <c r="CO54" s="54"/>
    </row>
    <row r="55" spans="1:9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6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6"/>
      <c r="CO55" s="54"/>
    </row>
    <row r="56" spans="1:9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6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6"/>
      <c r="CO56" s="54"/>
    </row>
    <row r="57" spans="1:9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6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6"/>
      <c r="CO57" s="54"/>
    </row>
    <row r="58" spans="1:9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6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6"/>
      <c r="CO58" s="54"/>
    </row>
    <row r="59" spans="1:9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6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6"/>
      <c r="CO59" s="54"/>
    </row>
    <row r="60" spans="1:9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6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6"/>
      <c r="CO60" s="54"/>
    </row>
    <row r="61" spans="1:9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6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6"/>
      <c r="CO61" s="54"/>
    </row>
    <row r="62" spans="1:9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6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6"/>
      <c r="CO62" s="54"/>
    </row>
    <row r="63" spans="1:9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6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6"/>
      <c r="CO63" s="54"/>
    </row>
    <row r="64" spans="1:9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6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6"/>
      <c r="CO64" s="54"/>
    </row>
    <row r="65" spans="1:9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6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6"/>
      <c r="CO65" s="54"/>
    </row>
    <row r="66" spans="1:9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6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6"/>
      <c r="CO66" s="54"/>
    </row>
    <row r="67" spans="1:9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6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6"/>
      <c r="CO67" s="54"/>
    </row>
    <row r="68" spans="1:9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6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6"/>
      <c r="CO68" s="54"/>
    </row>
    <row r="69" spans="1:9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6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6"/>
      <c r="CO69" s="54"/>
    </row>
    <row r="70" spans="1:9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6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6"/>
      <c r="CO70" s="54"/>
    </row>
    <row r="71" spans="1:9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6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6"/>
      <c r="CO71" s="54"/>
    </row>
    <row r="72" spans="1:9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6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6"/>
      <c r="CO72" s="54"/>
    </row>
    <row r="73" spans="1:9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6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6"/>
      <c r="CO73" s="54"/>
    </row>
    <row r="74" spans="1:9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6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6"/>
      <c r="CO74" s="54"/>
    </row>
    <row r="75" spans="1:9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6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6"/>
      <c r="CO75" s="54"/>
    </row>
    <row r="76" spans="1:9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6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6"/>
      <c r="CO76" s="54"/>
    </row>
    <row r="77" spans="1:9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6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6"/>
      <c r="CO77" s="54"/>
    </row>
    <row r="78" spans="1:9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6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6"/>
      <c r="CO78" s="54"/>
    </row>
    <row r="79" spans="1:9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6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6"/>
      <c r="CO79" s="54"/>
    </row>
    <row r="80" spans="1:9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6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6"/>
      <c r="CO80" s="54"/>
    </row>
    <row r="81" spans="1:9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6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6"/>
      <c r="CO81" s="54"/>
    </row>
    <row r="82" spans="1:9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6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6"/>
      <c r="CO82" s="54"/>
    </row>
    <row r="83" spans="1:9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6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6"/>
      <c r="CO83" s="54"/>
    </row>
    <row r="84" spans="1:9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6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6"/>
      <c r="CO84" s="54"/>
    </row>
    <row r="85" spans="1:9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6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6"/>
      <c r="CO85" s="54"/>
    </row>
    <row r="86" spans="1:9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6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6"/>
      <c r="CO86" s="54"/>
    </row>
    <row r="87" spans="1:9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6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6"/>
      <c r="CO87" s="54"/>
    </row>
    <row r="88" spans="1:9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6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6"/>
      <c r="CO88" s="54"/>
    </row>
    <row r="89" spans="1:9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6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6"/>
      <c r="CO89" s="54"/>
    </row>
    <row r="90" spans="1:9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6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6"/>
      <c r="CO90" s="54"/>
    </row>
    <row r="91" spans="1:9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6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6"/>
      <c r="CO91" s="54"/>
    </row>
    <row r="92" spans="1:9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6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6"/>
      <c r="CO92" s="54"/>
    </row>
    <row r="93" spans="1:9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6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6"/>
      <c r="CO93" s="54"/>
    </row>
    <row r="94" spans="1:9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6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6"/>
      <c r="CO94" s="54"/>
    </row>
    <row r="95" spans="1:9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6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6"/>
      <c r="CO95" s="54"/>
    </row>
    <row r="96" spans="1:9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6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6"/>
      <c r="CO96" s="54"/>
    </row>
    <row r="97" spans="1:9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6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6"/>
      <c r="CO97" s="54"/>
    </row>
    <row r="98" spans="1:9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6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6"/>
      <c r="CO98" s="54"/>
    </row>
    <row r="99" spans="1:9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6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6"/>
      <c r="CO99" s="54"/>
    </row>
    <row r="100" spans="1:9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6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6"/>
      <c r="CO100" s="54"/>
    </row>
    <row r="101" spans="1:9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6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6"/>
      <c r="CO101" s="54"/>
    </row>
    <row r="102" spans="1:9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6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6"/>
      <c r="CO102" s="54"/>
    </row>
    <row r="103" spans="1:9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6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6"/>
      <c r="CO103" s="54"/>
    </row>
    <row r="104" spans="1:9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6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6"/>
      <c r="CO104" s="54"/>
    </row>
    <row r="105" spans="1:9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6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6"/>
      <c r="CO105" s="54"/>
    </row>
    <row r="106" spans="1:9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6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6"/>
      <c r="CO106" s="54"/>
    </row>
    <row r="107" spans="1:9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6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6"/>
      <c r="CO107" s="54"/>
    </row>
    <row r="108" spans="1:9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6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6"/>
      <c r="CO108" s="54"/>
    </row>
    <row r="109" spans="1:9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6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6"/>
      <c r="CO109" s="54"/>
    </row>
    <row r="110" spans="1:9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6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6"/>
      <c r="CO110" s="54"/>
    </row>
    <row r="111" spans="1:9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6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6"/>
      <c r="CO111" s="54"/>
    </row>
    <row r="112" spans="1:9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6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6"/>
      <c r="CO112" s="54"/>
    </row>
    <row r="113" spans="1:9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6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6"/>
      <c r="CO113" s="54"/>
    </row>
    <row r="114" spans="1:9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6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6"/>
      <c r="CO114" s="54"/>
    </row>
    <row r="115" spans="1:9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6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6"/>
      <c r="CO115" s="54"/>
    </row>
    <row r="116" spans="1:9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6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  <c r="CM116" s="54"/>
      <c r="CN116" s="56"/>
      <c r="CO116" s="54"/>
    </row>
    <row r="117" spans="1:9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6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56"/>
      <c r="CO117" s="54"/>
    </row>
    <row r="118" spans="1:9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6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6"/>
      <c r="CO118" s="54"/>
    </row>
    <row r="119" spans="1:9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6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  <c r="CM119" s="54"/>
      <c r="CN119" s="56"/>
      <c r="CO119" s="54"/>
    </row>
    <row r="120" spans="1:9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6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  <c r="CM120" s="54"/>
      <c r="CN120" s="56"/>
      <c r="CO120" s="54"/>
    </row>
    <row r="121" spans="1:9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6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6"/>
      <c r="CO121" s="54"/>
    </row>
    <row r="122" spans="1:9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6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  <c r="CM122" s="54"/>
      <c r="CN122" s="56"/>
      <c r="CO122" s="54"/>
    </row>
    <row r="123" spans="1:9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6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  <c r="CM123" s="54"/>
      <c r="CN123" s="56"/>
      <c r="CO123" s="54"/>
    </row>
    <row r="124" spans="1:9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6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  <c r="CM124" s="54"/>
      <c r="CN124" s="56"/>
      <c r="CO124" s="54"/>
    </row>
    <row r="125" spans="1:9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6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  <c r="CM125" s="54"/>
      <c r="CN125" s="56"/>
      <c r="CO125" s="54"/>
    </row>
    <row r="126" spans="1:9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6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  <c r="CM126" s="54"/>
      <c r="CN126" s="56"/>
      <c r="CO126" s="54"/>
    </row>
    <row r="127" spans="1:9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6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6"/>
      <c r="CO127" s="54"/>
    </row>
    <row r="128" spans="1:9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6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6"/>
      <c r="CO128" s="54"/>
    </row>
    <row r="129" spans="1:9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6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6"/>
      <c r="CO129" s="54"/>
    </row>
    <row r="130" spans="1:9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6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6"/>
      <c r="CO130" s="54"/>
    </row>
    <row r="131" spans="1:9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6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6"/>
      <c r="CO131" s="54"/>
    </row>
    <row r="132" spans="1:9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6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6"/>
      <c r="CO132" s="54"/>
    </row>
    <row r="133" spans="1:9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6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6"/>
      <c r="CO133" s="54"/>
    </row>
    <row r="134" spans="1:9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6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6"/>
      <c r="CO134" s="54"/>
    </row>
    <row r="135" spans="1:9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6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6"/>
      <c r="CO135" s="54"/>
    </row>
    <row r="136" spans="1:9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6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6"/>
      <c r="CO136" s="54"/>
    </row>
    <row r="137" spans="1:9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6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6"/>
      <c r="CO137" s="54"/>
    </row>
    <row r="138" spans="1:9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6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6"/>
      <c r="CO138" s="54"/>
    </row>
    <row r="139" spans="1:9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6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4"/>
      <c r="CN139" s="56"/>
      <c r="CO139" s="54"/>
    </row>
    <row r="140" spans="1:9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6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  <c r="CM140" s="54"/>
      <c r="CN140" s="56"/>
      <c r="CO140" s="54"/>
    </row>
    <row r="141" spans="1:9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6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  <c r="CM141" s="54"/>
      <c r="CN141" s="56"/>
      <c r="CO141" s="54"/>
    </row>
    <row r="142" spans="1:9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6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  <c r="CM142" s="54"/>
      <c r="CN142" s="56"/>
      <c r="CO142" s="54"/>
    </row>
    <row r="143" spans="1:9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6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6"/>
      <c r="CO143" s="54"/>
    </row>
    <row r="144" spans="1:9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6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6"/>
      <c r="CO144" s="54"/>
    </row>
    <row r="145" spans="1:9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6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  <c r="CM145" s="54"/>
      <c r="CN145" s="56"/>
      <c r="CO145" s="54"/>
    </row>
    <row r="146" spans="1:9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6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6"/>
      <c r="CO146" s="54"/>
    </row>
    <row r="147" spans="1:9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6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  <c r="CM147" s="54"/>
      <c r="CN147" s="56"/>
      <c r="CO147" s="54"/>
    </row>
    <row r="148" spans="1:9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6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  <c r="CM148" s="54"/>
      <c r="CN148" s="56"/>
      <c r="CO148" s="54"/>
    </row>
    <row r="149" spans="1:9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6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  <c r="CM149" s="54"/>
      <c r="CN149" s="56"/>
      <c r="CO149" s="54"/>
    </row>
    <row r="150" spans="1:9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6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  <c r="CM150" s="54"/>
      <c r="CN150" s="56"/>
      <c r="CO150" s="54"/>
    </row>
    <row r="151" spans="1:9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6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  <c r="CM151" s="54"/>
      <c r="CN151" s="56"/>
      <c r="CO151" s="54"/>
    </row>
    <row r="152" spans="1:9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6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  <c r="CM152" s="54"/>
      <c r="CN152" s="56"/>
      <c r="CO152" s="54"/>
    </row>
    <row r="153" spans="1:9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6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56"/>
      <c r="CO153" s="54"/>
    </row>
    <row r="154" spans="1:9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6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56"/>
      <c r="CO154" s="54"/>
    </row>
    <row r="155" spans="1:9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6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  <c r="CM155" s="54"/>
      <c r="CN155" s="56"/>
      <c r="CO155" s="54"/>
    </row>
    <row r="156" spans="1:9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6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  <c r="CM156" s="54"/>
      <c r="CN156" s="56"/>
      <c r="CO156" s="54"/>
    </row>
    <row r="157" spans="1:9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6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  <c r="CM157" s="54"/>
      <c r="CN157" s="56"/>
      <c r="CO157" s="54"/>
    </row>
    <row r="158" spans="1:9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6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  <c r="CM158" s="54"/>
      <c r="CN158" s="56"/>
      <c r="CO158" s="54"/>
    </row>
    <row r="159" spans="1:9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6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  <c r="CM159" s="54"/>
      <c r="CN159" s="56"/>
      <c r="CO159" s="54"/>
    </row>
    <row r="160" spans="1:9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6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  <c r="CM160" s="54"/>
      <c r="CN160" s="56"/>
      <c r="CO160" s="54"/>
    </row>
    <row r="161" spans="1:9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6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6"/>
      <c r="CO161" s="54"/>
    </row>
    <row r="162" spans="1:9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6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  <c r="CM162" s="54"/>
      <c r="CN162" s="56"/>
      <c r="CO162" s="54"/>
    </row>
    <row r="163" spans="1:9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6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  <c r="CM163" s="54"/>
      <c r="CN163" s="56"/>
      <c r="CO163" s="54"/>
    </row>
    <row r="164" spans="1:9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6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  <c r="CM164" s="54"/>
      <c r="CN164" s="56"/>
      <c r="CO164" s="54"/>
    </row>
    <row r="165" spans="1:9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6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  <c r="CM165" s="54"/>
      <c r="CN165" s="56"/>
      <c r="CO165" s="54"/>
    </row>
    <row r="166" spans="1:9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6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  <c r="CM166" s="54"/>
      <c r="CN166" s="56"/>
      <c r="CO166" s="54"/>
    </row>
    <row r="167" spans="1:9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6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  <c r="CM167" s="54"/>
      <c r="CN167" s="56"/>
      <c r="CO167" s="54"/>
    </row>
    <row r="168" spans="1:9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6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  <c r="CM168" s="54"/>
      <c r="CN168" s="56"/>
      <c r="CO168" s="54"/>
    </row>
    <row r="169" spans="1:9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6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  <c r="CM169" s="54"/>
      <c r="CN169" s="56"/>
      <c r="CO169" s="54"/>
    </row>
    <row r="170" spans="1:9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6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  <c r="CM170" s="54"/>
      <c r="CN170" s="56"/>
      <c r="CO170" s="54"/>
    </row>
    <row r="171" spans="1:9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6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  <c r="CM171" s="54"/>
      <c r="CN171" s="56"/>
      <c r="CO171" s="54"/>
    </row>
    <row r="172" spans="1:9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6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  <c r="CM172" s="54"/>
      <c r="CN172" s="56"/>
      <c r="CO172" s="54"/>
    </row>
    <row r="173" spans="1:9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6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  <c r="CM173" s="54"/>
      <c r="CN173" s="56"/>
      <c r="CO173" s="54"/>
    </row>
    <row r="174" spans="1:9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6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  <c r="CM174" s="54"/>
      <c r="CN174" s="56"/>
      <c r="CO174" s="54"/>
    </row>
    <row r="175" spans="1:9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6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  <c r="CM175" s="54"/>
      <c r="CN175" s="56"/>
      <c r="CO175" s="54"/>
    </row>
    <row r="176" spans="1:9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6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  <c r="CM176" s="54"/>
      <c r="CN176" s="56"/>
      <c r="CO176" s="54"/>
    </row>
    <row r="177" spans="1:9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6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  <c r="CM177" s="54"/>
      <c r="CN177" s="56"/>
      <c r="CO177" s="54"/>
    </row>
    <row r="178" spans="1:9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6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  <c r="CM178" s="54"/>
      <c r="CN178" s="56"/>
      <c r="CO178" s="54"/>
    </row>
    <row r="179" spans="1:9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6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  <c r="CM179" s="54"/>
      <c r="CN179" s="56"/>
      <c r="CO179" s="54"/>
    </row>
    <row r="180" spans="1:9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6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  <c r="CM180" s="54"/>
      <c r="CN180" s="56"/>
      <c r="CO180" s="54"/>
    </row>
    <row r="181" spans="1:9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6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  <c r="CM181" s="54"/>
      <c r="CN181" s="56"/>
      <c r="CO181" s="54"/>
    </row>
    <row r="182" spans="1:9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6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  <c r="CM182" s="54"/>
      <c r="CN182" s="56"/>
      <c r="CO182" s="54"/>
    </row>
    <row r="183" spans="1:9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6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  <c r="CM183" s="54"/>
      <c r="CN183" s="56"/>
      <c r="CO183" s="54"/>
    </row>
    <row r="184" spans="1:9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6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  <c r="CM184" s="54"/>
      <c r="CN184" s="56"/>
      <c r="CO184" s="54"/>
    </row>
    <row r="185" spans="1:9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6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  <c r="CM185" s="54"/>
      <c r="CN185" s="56"/>
      <c r="CO185" s="54"/>
    </row>
    <row r="186" spans="1:9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6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  <c r="CM186" s="54"/>
      <c r="CN186" s="56"/>
      <c r="CO186" s="54"/>
    </row>
    <row r="187" spans="1:9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6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  <c r="CM187" s="54"/>
      <c r="CN187" s="56"/>
      <c r="CO187" s="54"/>
    </row>
    <row r="188" spans="1:9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6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  <c r="CM188" s="54"/>
      <c r="CN188" s="56"/>
      <c r="CO188" s="54"/>
    </row>
    <row r="189" spans="1:9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6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  <c r="CM189" s="54"/>
      <c r="CN189" s="56"/>
      <c r="CO189" s="54"/>
    </row>
    <row r="190" spans="1:9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6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  <c r="CM190" s="54"/>
      <c r="CN190" s="56"/>
      <c r="CO190" s="54"/>
    </row>
    <row r="191" spans="1:9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6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  <c r="CM191" s="54"/>
      <c r="CN191" s="56"/>
      <c r="CO191" s="54"/>
    </row>
    <row r="192" spans="1:9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6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  <c r="CM192" s="54"/>
      <c r="CN192" s="56"/>
      <c r="CO192" s="54"/>
    </row>
    <row r="193" spans="1:9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6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  <c r="CM193" s="54"/>
      <c r="CN193" s="56"/>
      <c r="CO193" s="54"/>
    </row>
    <row r="194" spans="1:9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6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  <c r="CM194" s="54"/>
      <c r="CN194" s="56"/>
      <c r="CO194" s="54"/>
    </row>
    <row r="195" spans="1:9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6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  <c r="CM195" s="54"/>
      <c r="CN195" s="56"/>
      <c r="CO195" s="54"/>
    </row>
    <row r="196" spans="1:9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6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  <c r="CM196" s="54"/>
      <c r="CN196" s="56"/>
      <c r="CO196" s="54"/>
    </row>
    <row r="197" spans="1:9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6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  <c r="CM197" s="54"/>
      <c r="CN197" s="56"/>
      <c r="CO197" s="54"/>
    </row>
    <row r="198" spans="1:9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6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  <c r="CM198" s="54"/>
      <c r="CN198" s="56"/>
      <c r="CO198" s="54"/>
    </row>
    <row r="199" spans="1:9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6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  <c r="CM199" s="54"/>
      <c r="CN199" s="56"/>
      <c r="CO199" s="54"/>
    </row>
    <row r="200" spans="1:9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6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  <c r="CM200" s="54"/>
      <c r="CN200" s="56"/>
      <c r="CO200" s="54"/>
    </row>
    <row r="201" spans="1:9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6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  <c r="CM201" s="54"/>
      <c r="CN201" s="56"/>
      <c r="CO201" s="54"/>
    </row>
    <row r="202" spans="1:9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6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  <c r="CM202" s="54"/>
      <c r="CN202" s="56"/>
      <c r="CO202" s="54"/>
    </row>
    <row r="203" spans="1:9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6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  <c r="CM203" s="54"/>
      <c r="CN203" s="56"/>
      <c r="CO203" s="54"/>
    </row>
    <row r="204" spans="1:9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6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  <c r="CM204" s="54"/>
      <c r="CN204" s="56"/>
      <c r="CO204" s="54"/>
    </row>
    <row r="205" spans="1:9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6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  <c r="CM205" s="54"/>
      <c r="CN205" s="56"/>
      <c r="CO205" s="54"/>
    </row>
    <row r="206" spans="1:9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6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  <c r="CM206" s="54"/>
      <c r="CN206" s="56"/>
      <c r="CO206" s="54"/>
    </row>
    <row r="207" spans="1:9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6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  <c r="CM207" s="54"/>
      <c r="CN207" s="56"/>
      <c r="CO207" s="54"/>
    </row>
    <row r="208" spans="1:9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6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  <c r="CM208" s="54"/>
      <c r="CN208" s="56"/>
      <c r="CO208" s="54"/>
    </row>
    <row r="209" spans="1:9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6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  <c r="CM209" s="54"/>
      <c r="CN209" s="56"/>
      <c r="CO209" s="54"/>
    </row>
    <row r="210" spans="1:9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6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  <c r="CM210" s="54"/>
      <c r="CN210" s="56"/>
      <c r="CO210" s="54"/>
    </row>
    <row r="211" spans="1:9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6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  <c r="CM211" s="54"/>
      <c r="CN211" s="56"/>
      <c r="CO211" s="54"/>
    </row>
    <row r="212" spans="1:9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6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  <c r="CM212" s="54"/>
      <c r="CN212" s="56"/>
      <c r="CO212" s="54"/>
    </row>
    <row r="213" spans="1:9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6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  <c r="CM213" s="54"/>
      <c r="CN213" s="56"/>
      <c r="CO213" s="54"/>
    </row>
    <row r="214" spans="1:9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6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  <c r="CM214" s="54"/>
      <c r="CN214" s="56"/>
      <c r="CO214" s="54"/>
    </row>
    <row r="215" spans="1:9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6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  <c r="CM215" s="54"/>
      <c r="CN215" s="56"/>
      <c r="CO215" s="54"/>
    </row>
    <row r="216" spans="1:9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6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  <c r="CM216" s="54"/>
      <c r="CN216" s="56"/>
      <c r="CO216" s="54"/>
    </row>
    <row r="217" spans="1:9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6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  <c r="CM217" s="54"/>
      <c r="CN217" s="56"/>
      <c r="CO217" s="54"/>
    </row>
    <row r="218" spans="1:9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6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  <c r="CM218" s="54"/>
      <c r="CN218" s="56"/>
      <c r="CO218" s="54"/>
    </row>
    <row r="219" spans="1:9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6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  <c r="CM219" s="54"/>
      <c r="CN219" s="56"/>
      <c r="CO219" s="54"/>
    </row>
    <row r="220" spans="1:9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6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  <c r="CM220" s="54"/>
      <c r="CN220" s="56"/>
      <c r="CO220" s="54"/>
    </row>
    <row r="221" spans="1:9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6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  <c r="CM221" s="54"/>
      <c r="CN221" s="56"/>
      <c r="CO221" s="54"/>
    </row>
    <row r="222" spans="1:9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6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  <c r="CM222" s="54"/>
      <c r="CN222" s="56"/>
      <c r="CO222" s="54"/>
    </row>
    <row r="223" spans="1:9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6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  <c r="CM223" s="54"/>
      <c r="CN223" s="56"/>
      <c r="CO223" s="54"/>
    </row>
    <row r="224" spans="1:9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6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  <c r="CM224" s="54"/>
      <c r="CN224" s="56"/>
      <c r="CO224" s="54"/>
    </row>
    <row r="225" spans="1:9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6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  <c r="CM225" s="54"/>
      <c r="CN225" s="56"/>
      <c r="CO225" s="54"/>
    </row>
    <row r="226" spans="1:9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6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  <c r="CM226" s="54"/>
      <c r="CN226" s="56"/>
      <c r="CO226" s="54"/>
    </row>
    <row r="227" spans="1:9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6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  <c r="CM227" s="54"/>
      <c r="CN227" s="56"/>
      <c r="CO227" s="54"/>
    </row>
    <row r="228" spans="1:9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6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  <c r="CM228" s="54"/>
      <c r="CN228" s="56"/>
      <c r="CO228" s="54"/>
    </row>
    <row r="229" spans="1:9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6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  <c r="CM229" s="54"/>
      <c r="CN229" s="56"/>
      <c r="CO229" s="54"/>
    </row>
    <row r="230" spans="1:9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6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  <c r="CM230" s="54"/>
      <c r="CN230" s="56"/>
      <c r="CO230" s="54"/>
    </row>
    <row r="231" spans="1:9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6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  <c r="CM231" s="54"/>
      <c r="CN231" s="56"/>
      <c r="CO231" s="54"/>
    </row>
    <row r="232" spans="1:9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6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  <c r="CM232" s="54"/>
      <c r="CN232" s="56"/>
      <c r="CO232" s="54"/>
    </row>
    <row r="233" spans="1:9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6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  <c r="CM233" s="54"/>
      <c r="CN233" s="56"/>
      <c r="CO233" s="54"/>
    </row>
    <row r="234" spans="1:9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6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  <c r="CM234" s="54"/>
      <c r="CN234" s="56"/>
      <c r="CO234" s="54"/>
    </row>
    <row r="235" spans="1:9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6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  <c r="CM235" s="54"/>
      <c r="CN235" s="56"/>
      <c r="CO235" s="54"/>
    </row>
    <row r="236" spans="1:9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6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  <c r="CM236" s="54"/>
      <c r="CN236" s="56"/>
      <c r="CO236" s="54"/>
    </row>
    <row r="237" spans="1:9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6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  <c r="CM237" s="54"/>
      <c r="CN237" s="56"/>
      <c r="CO237" s="54"/>
    </row>
    <row r="238" spans="1:9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6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  <c r="CM238" s="54"/>
      <c r="CN238" s="56"/>
      <c r="CO238" s="54"/>
    </row>
    <row r="239" spans="1:9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6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  <c r="CM239" s="54"/>
      <c r="CN239" s="56"/>
      <c r="CO239" s="54"/>
    </row>
    <row r="240" spans="1:9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6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  <c r="CM240" s="54"/>
      <c r="CN240" s="56"/>
      <c r="CO240" s="54"/>
    </row>
    <row r="241" spans="1:9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6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  <c r="CM241" s="54"/>
      <c r="CN241" s="56"/>
      <c r="CO241" s="54"/>
    </row>
    <row r="242" spans="1:9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6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  <c r="CM242" s="54"/>
      <c r="CN242" s="56"/>
      <c r="CO242" s="54"/>
    </row>
    <row r="243" spans="1:9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6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  <c r="CM243" s="54"/>
      <c r="CN243" s="56"/>
      <c r="CO243" s="54"/>
    </row>
    <row r="244" spans="1:9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6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  <c r="CM244" s="54"/>
      <c r="CN244" s="56"/>
      <c r="CO244" s="54"/>
    </row>
    <row r="245" spans="1:9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6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  <c r="CM245" s="54"/>
      <c r="CN245" s="56"/>
      <c r="CO245" s="54"/>
    </row>
    <row r="246" spans="1:9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6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  <c r="CM246" s="54"/>
      <c r="CN246" s="56"/>
      <c r="CO246" s="54"/>
    </row>
    <row r="247" spans="1:9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6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  <c r="CM247" s="54"/>
      <c r="CN247" s="56"/>
      <c r="CO247" s="54"/>
    </row>
    <row r="248" spans="1:9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6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  <c r="CM248" s="54"/>
      <c r="CN248" s="56"/>
      <c r="CO248" s="54"/>
    </row>
    <row r="249" spans="1:9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6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  <c r="CM249" s="54"/>
      <c r="CN249" s="56"/>
      <c r="CO249" s="54"/>
    </row>
    <row r="250" spans="1:9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6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  <c r="CM250" s="54"/>
      <c r="CN250" s="56"/>
      <c r="CO250" s="54"/>
    </row>
    <row r="251" spans="1:9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6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  <c r="CM251" s="54"/>
      <c r="CN251" s="56"/>
      <c r="CO251" s="54"/>
    </row>
    <row r="252" spans="1:9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6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  <c r="CM252" s="54"/>
      <c r="CN252" s="56"/>
      <c r="CO252" s="54"/>
    </row>
    <row r="253" spans="1:9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6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  <c r="CM253" s="54"/>
      <c r="CN253" s="56"/>
      <c r="CO253" s="54"/>
    </row>
    <row r="254" spans="1:9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6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  <c r="CM254" s="54"/>
      <c r="CN254" s="56"/>
      <c r="CO254" s="54"/>
    </row>
    <row r="255" spans="1:9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6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  <c r="CM255" s="54"/>
      <c r="CN255" s="56"/>
      <c r="CO255" s="54"/>
    </row>
    <row r="256" spans="1:9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6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  <c r="CM256" s="54"/>
      <c r="CN256" s="56"/>
      <c r="CO256" s="54"/>
    </row>
    <row r="257" spans="1:9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6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  <c r="CM257" s="54"/>
      <c r="CN257" s="56"/>
      <c r="CO257" s="54"/>
    </row>
    <row r="258" spans="1:9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6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  <c r="CM258" s="54"/>
      <c r="CN258" s="56"/>
      <c r="CO258" s="54"/>
    </row>
    <row r="259" spans="1:9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6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  <c r="CM259" s="54"/>
      <c r="CN259" s="56"/>
      <c r="CO259" s="54"/>
    </row>
    <row r="260" spans="1:9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6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  <c r="CM260" s="54"/>
      <c r="CN260" s="56"/>
      <c r="CO260" s="54"/>
    </row>
    <row r="261" spans="1:9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6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  <c r="CM261" s="54"/>
      <c r="CN261" s="56"/>
      <c r="CO261" s="54"/>
    </row>
    <row r="262" spans="1:9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6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  <c r="CM262" s="54"/>
      <c r="CN262" s="56"/>
      <c r="CO262" s="54"/>
    </row>
    <row r="263" spans="1:9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6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  <c r="CM263" s="54"/>
      <c r="CN263" s="56"/>
      <c r="CO263" s="54"/>
    </row>
    <row r="264" spans="1:9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6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  <c r="CM264" s="54"/>
      <c r="CN264" s="56"/>
      <c r="CO264" s="54"/>
    </row>
    <row r="265" spans="1:9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6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  <c r="CM265" s="54"/>
      <c r="CN265" s="56"/>
      <c r="CO265" s="54"/>
    </row>
    <row r="266" spans="1:9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6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  <c r="CM266" s="54"/>
      <c r="CN266" s="56"/>
      <c r="CO266" s="54"/>
    </row>
    <row r="267" spans="1:9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6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  <c r="CM267" s="54"/>
      <c r="CN267" s="56"/>
      <c r="CO267" s="54"/>
    </row>
    <row r="268" spans="1:9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6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  <c r="CM268" s="54"/>
      <c r="CN268" s="56"/>
      <c r="CO268" s="54"/>
    </row>
    <row r="269" spans="1:9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6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  <c r="CM269" s="54"/>
      <c r="CN269" s="56"/>
      <c r="CO269" s="54"/>
    </row>
    <row r="270" spans="1:9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6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  <c r="CM270" s="54"/>
      <c r="CN270" s="56"/>
      <c r="CO270" s="54"/>
    </row>
    <row r="271" spans="1:9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6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  <c r="CM271" s="54"/>
      <c r="CN271" s="56"/>
      <c r="CO271" s="54"/>
    </row>
    <row r="272" spans="1:9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6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  <c r="CM272" s="54"/>
      <c r="CN272" s="56"/>
      <c r="CO272" s="54"/>
    </row>
    <row r="273" spans="1:9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6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  <c r="CM273" s="54"/>
      <c r="CN273" s="56"/>
      <c r="CO273" s="54"/>
    </row>
    <row r="274" spans="1:9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6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  <c r="CM274" s="54"/>
      <c r="CN274" s="56"/>
      <c r="CO274" s="54"/>
    </row>
    <row r="275" spans="1:9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6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  <c r="CM275" s="54"/>
      <c r="CN275" s="56"/>
      <c r="CO275" s="54"/>
    </row>
    <row r="276" spans="1:9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6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  <c r="CM276" s="54"/>
      <c r="CN276" s="56"/>
      <c r="CO276" s="54"/>
    </row>
    <row r="277" spans="1:9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6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  <c r="CM277" s="54"/>
      <c r="CN277" s="56"/>
      <c r="CO277" s="54"/>
    </row>
    <row r="278" spans="1:9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6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  <c r="CM278" s="54"/>
      <c r="CN278" s="56"/>
      <c r="CO278" s="54"/>
    </row>
    <row r="279" spans="1:9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6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  <c r="CM279" s="54"/>
      <c r="CN279" s="56"/>
      <c r="CO279" s="54"/>
    </row>
    <row r="280" spans="1:9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6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  <c r="CM280" s="54"/>
      <c r="CN280" s="56"/>
      <c r="CO280" s="54"/>
    </row>
    <row r="281" spans="1:9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6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  <c r="CM281" s="54"/>
      <c r="CN281" s="56"/>
      <c r="CO281" s="54"/>
    </row>
    <row r="282" spans="1:9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6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  <c r="CM282" s="54"/>
      <c r="CN282" s="56"/>
      <c r="CO282" s="54"/>
    </row>
    <row r="283" spans="1:9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6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  <c r="CM283" s="54"/>
      <c r="CN283" s="56"/>
      <c r="CO283" s="54"/>
    </row>
    <row r="284" spans="1:9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6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  <c r="CM284" s="54"/>
      <c r="CN284" s="56"/>
      <c r="CO284" s="54"/>
    </row>
    <row r="285" spans="1:9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6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  <c r="CM285" s="54"/>
      <c r="CN285" s="56"/>
      <c r="CO285" s="54"/>
    </row>
    <row r="286" spans="1:9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6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  <c r="CM286" s="54"/>
      <c r="CN286" s="56"/>
      <c r="CO286" s="54"/>
    </row>
    <row r="287" spans="1:9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6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  <c r="CM287" s="54"/>
      <c r="CN287" s="56"/>
      <c r="CO287" s="54"/>
    </row>
    <row r="288" spans="1:9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6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  <c r="CM288" s="54"/>
      <c r="CN288" s="56"/>
      <c r="CO288" s="54"/>
    </row>
    <row r="289" spans="1:9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6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  <c r="CM289" s="54"/>
      <c r="CN289" s="56"/>
      <c r="CO289" s="54"/>
    </row>
    <row r="290" spans="1:9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6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  <c r="CM290" s="54"/>
      <c r="CN290" s="56"/>
      <c r="CO290" s="54"/>
    </row>
    <row r="291" spans="1:9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6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  <c r="CM291" s="54"/>
      <c r="CN291" s="56"/>
      <c r="CO291" s="54"/>
    </row>
    <row r="292" spans="1:9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6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  <c r="CM292" s="54"/>
      <c r="CN292" s="56"/>
      <c r="CO292" s="54"/>
    </row>
    <row r="293" spans="1:9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6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  <c r="CM293" s="54"/>
      <c r="CN293" s="56"/>
      <c r="CO293" s="54"/>
    </row>
    <row r="294" spans="1:9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6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  <c r="CM294" s="54"/>
      <c r="CN294" s="56"/>
      <c r="CO294" s="54"/>
    </row>
    <row r="295" spans="1:9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6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  <c r="CM295" s="54"/>
      <c r="CN295" s="56"/>
      <c r="CO295" s="54"/>
    </row>
    <row r="296" spans="1:9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6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  <c r="CM296" s="54"/>
      <c r="CN296" s="56"/>
      <c r="CO296" s="54"/>
    </row>
    <row r="297" spans="1:9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6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  <c r="CM297" s="54"/>
      <c r="CN297" s="56"/>
      <c r="CO297" s="54"/>
    </row>
    <row r="298" spans="1:9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6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  <c r="CM298" s="54"/>
      <c r="CN298" s="56"/>
      <c r="CO298" s="54"/>
    </row>
    <row r="299" spans="1:9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6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  <c r="CM299" s="54"/>
      <c r="CN299" s="56"/>
      <c r="CO299" s="54"/>
    </row>
    <row r="300" spans="1:9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6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  <c r="CM300" s="54"/>
      <c r="CN300" s="56"/>
      <c r="CO300" s="54"/>
    </row>
    <row r="301" spans="1:9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6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  <c r="CM301" s="54"/>
      <c r="CN301" s="56"/>
      <c r="CO301" s="54"/>
    </row>
    <row r="302" spans="1:9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6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  <c r="CM302" s="54"/>
      <c r="CN302" s="56"/>
      <c r="CO302" s="54"/>
    </row>
    <row r="303" spans="1:9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6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  <c r="CM303" s="54"/>
      <c r="CN303" s="56"/>
      <c r="CO303" s="54"/>
    </row>
    <row r="304" spans="1:9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6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  <c r="CM304" s="54"/>
      <c r="CN304" s="56"/>
      <c r="CO304" s="54"/>
    </row>
    <row r="305" spans="1:9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6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  <c r="CM305" s="54"/>
      <c r="CN305" s="56"/>
      <c r="CO305" s="54"/>
    </row>
    <row r="306" spans="1:9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6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  <c r="CM306" s="54"/>
      <c r="CN306" s="56"/>
      <c r="CO306" s="54"/>
    </row>
    <row r="307" spans="1:9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6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  <c r="CM307" s="54"/>
      <c r="CN307" s="56"/>
      <c r="CO307" s="54"/>
    </row>
    <row r="308" spans="1:9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6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  <c r="CM308" s="54"/>
      <c r="CN308" s="56"/>
      <c r="CO308" s="54"/>
    </row>
    <row r="309" spans="1:9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6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  <c r="CM309" s="54"/>
      <c r="CN309" s="56"/>
      <c r="CO309" s="54"/>
    </row>
    <row r="310" spans="1:9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6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  <c r="CM310" s="54"/>
      <c r="CN310" s="56"/>
      <c r="CO310" s="54"/>
    </row>
    <row r="311" spans="1:9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6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  <c r="CM311" s="54"/>
      <c r="CN311" s="56"/>
      <c r="CO311" s="54"/>
    </row>
    <row r="312" spans="1:9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6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  <c r="CM312" s="54"/>
      <c r="CN312" s="56"/>
      <c r="CO312" s="54"/>
    </row>
    <row r="313" spans="1:9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6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  <c r="CM313" s="54"/>
      <c r="CN313" s="56"/>
      <c r="CO313" s="54"/>
    </row>
    <row r="314" spans="1:9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6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  <c r="CM314" s="54"/>
      <c r="CN314" s="56"/>
      <c r="CO314" s="54"/>
    </row>
    <row r="315" spans="1:9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6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  <c r="CM315" s="54"/>
      <c r="CN315" s="56"/>
      <c r="CO315" s="54"/>
    </row>
    <row r="316" spans="1:9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6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  <c r="CM316" s="54"/>
      <c r="CN316" s="56"/>
      <c r="CO316" s="54"/>
    </row>
    <row r="317" spans="1:9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6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  <c r="CM317" s="54"/>
      <c r="CN317" s="56"/>
      <c r="CO317" s="54"/>
    </row>
    <row r="318" spans="1:9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6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  <c r="CM318" s="54"/>
      <c r="CN318" s="56"/>
      <c r="CO318" s="54"/>
    </row>
    <row r="319" spans="1:9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6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  <c r="CM319" s="54"/>
      <c r="CN319" s="56"/>
      <c r="CO319" s="54"/>
    </row>
    <row r="320" spans="1:9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6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  <c r="CM320" s="54"/>
      <c r="CN320" s="56"/>
      <c r="CO320" s="54"/>
    </row>
    <row r="321" spans="1:9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6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  <c r="CM321" s="54"/>
      <c r="CN321" s="56"/>
      <c r="CO321" s="54"/>
    </row>
    <row r="322" spans="1:9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6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  <c r="CM322" s="54"/>
      <c r="CN322" s="56"/>
      <c r="CO322" s="54"/>
    </row>
    <row r="323" spans="1:9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6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  <c r="CM323" s="54"/>
      <c r="CN323" s="56"/>
      <c r="CO323" s="54"/>
    </row>
    <row r="324" spans="1:9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6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  <c r="CM324" s="54"/>
      <c r="CN324" s="56"/>
      <c r="CO324" s="54"/>
    </row>
    <row r="325" spans="1:9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6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  <c r="CM325" s="54"/>
      <c r="CN325" s="56"/>
      <c r="CO325" s="54"/>
    </row>
    <row r="326" spans="1:9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6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  <c r="CM326" s="54"/>
      <c r="CN326" s="56"/>
      <c r="CO326" s="54"/>
    </row>
    <row r="327" spans="1:9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6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  <c r="CM327" s="54"/>
      <c r="CN327" s="56"/>
      <c r="CO327" s="54"/>
    </row>
    <row r="328" spans="1:9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6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  <c r="CM328" s="54"/>
      <c r="CN328" s="56"/>
      <c r="CO328" s="54"/>
    </row>
    <row r="329" spans="1:9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6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  <c r="CM329" s="54"/>
      <c r="CN329" s="56"/>
      <c r="CO329" s="54"/>
    </row>
    <row r="330" spans="1:9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6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  <c r="CM330" s="54"/>
      <c r="CN330" s="56"/>
      <c r="CO330" s="54"/>
    </row>
    <row r="331" spans="1:9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6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  <c r="CM331" s="54"/>
      <c r="CN331" s="56"/>
      <c r="CO331" s="54"/>
    </row>
    <row r="332" spans="1:9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6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  <c r="CM332" s="54"/>
      <c r="CN332" s="56"/>
      <c r="CO332" s="54"/>
    </row>
    <row r="333" spans="1:9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6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  <c r="CM333" s="54"/>
      <c r="CN333" s="56"/>
      <c r="CO333" s="54"/>
    </row>
    <row r="334" spans="1:9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6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  <c r="CM334" s="54"/>
      <c r="CN334" s="56"/>
      <c r="CO334" s="54"/>
    </row>
    <row r="335" spans="1:9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6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  <c r="CM335" s="54"/>
      <c r="CN335" s="56"/>
      <c r="CO335" s="54"/>
    </row>
    <row r="336" spans="1:9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6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  <c r="CM336" s="54"/>
      <c r="CN336" s="56"/>
      <c r="CO336" s="54"/>
    </row>
    <row r="337" spans="1:9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6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  <c r="CM337" s="54"/>
      <c r="CN337" s="56"/>
      <c r="CO337" s="54"/>
    </row>
    <row r="338" spans="1:9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6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  <c r="CM338" s="54"/>
      <c r="CN338" s="56"/>
      <c r="CO338" s="54"/>
    </row>
    <row r="339" spans="1:9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6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  <c r="CM339" s="54"/>
      <c r="CN339" s="56"/>
      <c r="CO339" s="54"/>
    </row>
    <row r="340" spans="1:9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6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  <c r="CM340" s="54"/>
      <c r="CN340" s="56"/>
      <c r="CO340" s="54"/>
    </row>
    <row r="341" spans="1:9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6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  <c r="CM341" s="54"/>
      <c r="CN341" s="56"/>
      <c r="CO341" s="54"/>
    </row>
    <row r="342" spans="1:9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6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  <c r="CM342" s="54"/>
      <c r="CN342" s="56"/>
      <c r="CO342" s="54"/>
    </row>
    <row r="343" spans="1:9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6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  <c r="CM343" s="54"/>
      <c r="CN343" s="56"/>
      <c r="CO343" s="54"/>
    </row>
    <row r="344" spans="1:9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6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  <c r="CM344" s="54"/>
      <c r="CN344" s="56"/>
      <c r="CO344" s="54"/>
    </row>
    <row r="345" spans="1:9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6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  <c r="CM345" s="54"/>
      <c r="CN345" s="56"/>
      <c r="CO345" s="54"/>
    </row>
    <row r="346" spans="1:9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6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  <c r="CM346" s="54"/>
      <c r="CN346" s="56"/>
      <c r="CO346" s="54"/>
    </row>
    <row r="347" spans="1:9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6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  <c r="CM347" s="54"/>
      <c r="CN347" s="56"/>
      <c r="CO347" s="54"/>
    </row>
    <row r="348" spans="1:9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6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  <c r="CM348" s="54"/>
      <c r="CN348" s="56"/>
      <c r="CO348" s="54"/>
    </row>
    <row r="349" spans="1:9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6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  <c r="CM349" s="54"/>
      <c r="CN349" s="56"/>
      <c r="CO349" s="54"/>
    </row>
    <row r="350" spans="1:9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6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  <c r="CM350" s="54"/>
      <c r="CN350" s="56"/>
      <c r="CO350" s="54"/>
    </row>
    <row r="351" spans="1:9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6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  <c r="CM351" s="54"/>
      <c r="CN351" s="56"/>
      <c r="CO351" s="54"/>
    </row>
    <row r="352" spans="1:9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6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  <c r="CM352" s="54"/>
      <c r="CN352" s="56"/>
      <c r="CO352" s="54"/>
    </row>
    <row r="353" spans="1:9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6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  <c r="CM353" s="54"/>
      <c r="CN353" s="56"/>
      <c r="CO353" s="54"/>
    </row>
    <row r="354" spans="1:9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6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  <c r="CM354" s="54"/>
      <c r="CN354" s="56"/>
      <c r="CO354" s="54"/>
    </row>
    <row r="355" spans="1:9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6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  <c r="CM355" s="54"/>
      <c r="CN355" s="56"/>
      <c r="CO355" s="54"/>
    </row>
    <row r="356" spans="1:9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6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  <c r="CM356" s="54"/>
      <c r="CN356" s="56"/>
      <c r="CO356" s="54"/>
    </row>
    <row r="357" spans="1:9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6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  <c r="CM357" s="54"/>
      <c r="CN357" s="56"/>
      <c r="CO357" s="54"/>
    </row>
    <row r="358" spans="1:9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6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  <c r="CM358" s="54"/>
      <c r="CN358" s="56"/>
      <c r="CO358" s="54"/>
    </row>
    <row r="359" spans="1:9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6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  <c r="CM359" s="54"/>
      <c r="CN359" s="56"/>
      <c r="CO359" s="54"/>
    </row>
    <row r="360" spans="1:9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6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  <c r="CM360" s="54"/>
      <c r="CN360" s="56"/>
      <c r="CO360" s="54"/>
    </row>
    <row r="361" spans="1:9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6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  <c r="CM361" s="54"/>
      <c r="CN361" s="56"/>
      <c r="CO361" s="54"/>
    </row>
    <row r="362" spans="1:9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6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  <c r="CM362" s="54"/>
      <c r="CN362" s="56"/>
      <c r="CO362" s="54"/>
    </row>
    <row r="363" spans="1:9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6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  <c r="CM363" s="54"/>
      <c r="CN363" s="56"/>
      <c r="CO363" s="54"/>
    </row>
    <row r="364" spans="1:9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6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  <c r="CM364" s="54"/>
      <c r="CN364" s="56"/>
      <c r="CO364" s="54"/>
    </row>
    <row r="365" spans="1:9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6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  <c r="CM365" s="54"/>
      <c r="CN365" s="56"/>
      <c r="CO365" s="54"/>
    </row>
    <row r="366" spans="1:9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6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  <c r="CM366" s="54"/>
      <c r="CN366" s="56"/>
      <c r="CO366" s="54"/>
    </row>
    <row r="367" spans="1:9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6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  <c r="CM367" s="54"/>
      <c r="CN367" s="56"/>
      <c r="CO367" s="54"/>
    </row>
    <row r="368" spans="1:9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6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  <c r="CM368" s="54"/>
      <c r="CN368" s="56"/>
      <c r="CO368" s="54"/>
    </row>
    <row r="369" spans="1:9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6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  <c r="CM369" s="54"/>
      <c r="CN369" s="56"/>
      <c r="CO369" s="54"/>
    </row>
    <row r="370" spans="1:9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6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  <c r="CM370" s="54"/>
      <c r="CN370" s="56"/>
      <c r="CO370" s="54"/>
    </row>
    <row r="371" spans="1:9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6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  <c r="CM371" s="54"/>
      <c r="CN371" s="56"/>
      <c r="CO371" s="54"/>
    </row>
    <row r="372" spans="1:9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6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  <c r="CM372" s="54"/>
      <c r="CN372" s="56"/>
      <c r="CO372" s="54"/>
    </row>
    <row r="373" spans="1:9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6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  <c r="CM373" s="54"/>
      <c r="CN373" s="56"/>
      <c r="CO373" s="54"/>
    </row>
    <row r="374" spans="1:9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6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  <c r="CM374" s="54"/>
      <c r="CN374" s="56"/>
      <c r="CO374" s="54"/>
    </row>
    <row r="375" spans="1:9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6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  <c r="CM375" s="54"/>
      <c r="CN375" s="56"/>
      <c r="CO375" s="54"/>
    </row>
    <row r="376" spans="1:9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6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  <c r="CM376" s="54"/>
      <c r="CN376" s="56"/>
      <c r="CO376" s="54"/>
    </row>
    <row r="377" spans="1:9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6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  <c r="CM377" s="54"/>
      <c r="CN377" s="56"/>
      <c r="CO377" s="54"/>
    </row>
    <row r="378" spans="1:9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6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  <c r="CM378" s="54"/>
      <c r="CN378" s="56"/>
      <c r="CO378" s="54"/>
    </row>
    <row r="379" spans="1:9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6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  <c r="CM379" s="54"/>
      <c r="CN379" s="56"/>
      <c r="CO379" s="54"/>
    </row>
    <row r="380" spans="1:9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6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  <c r="CM380" s="54"/>
      <c r="CN380" s="56"/>
      <c r="CO380" s="54"/>
    </row>
    <row r="381" spans="1:9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6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  <c r="CM381" s="54"/>
      <c r="CN381" s="56"/>
      <c r="CO381" s="54"/>
    </row>
    <row r="382" spans="1:9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6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  <c r="CM382" s="54"/>
      <c r="CN382" s="56"/>
      <c r="CO382" s="54"/>
    </row>
    <row r="383" spans="1:9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6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  <c r="CM383" s="54"/>
      <c r="CN383" s="56"/>
      <c r="CO383" s="54"/>
    </row>
    <row r="384" spans="1:9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6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  <c r="CM384" s="54"/>
      <c r="CN384" s="56"/>
      <c r="CO384" s="54"/>
    </row>
    <row r="385" spans="1:9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6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  <c r="CM385" s="54"/>
      <c r="CN385" s="56"/>
      <c r="CO385" s="54"/>
    </row>
    <row r="386" spans="1:9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6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  <c r="CM386" s="54"/>
      <c r="CN386" s="56"/>
      <c r="CO386" s="54"/>
    </row>
    <row r="387" spans="1:9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6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  <c r="CM387" s="54"/>
      <c r="CN387" s="56"/>
      <c r="CO387" s="54"/>
    </row>
    <row r="388" spans="1:9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6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  <c r="CM388" s="54"/>
      <c r="CN388" s="56"/>
      <c r="CO388" s="54"/>
    </row>
    <row r="389" spans="1:9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6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  <c r="CM389" s="54"/>
      <c r="CN389" s="56"/>
      <c r="CO389" s="54"/>
    </row>
    <row r="390" spans="1:9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6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  <c r="CM390" s="54"/>
      <c r="CN390" s="56"/>
      <c r="CO390" s="54"/>
    </row>
    <row r="391" spans="1:9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6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  <c r="CM391" s="54"/>
      <c r="CN391" s="56"/>
      <c r="CO391" s="54"/>
    </row>
    <row r="392" spans="1:9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6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  <c r="CM392" s="54"/>
      <c r="CN392" s="56"/>
      <c r="CO392" s="54"/>
    </row>
    <row r="393" spans="1:9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6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  <c r="CM393" s="54"/>
      <c r="CN393" s="56"/>
      <c r="CO393" s="54"/>
    </row>
    <row r="394" spans="1:9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6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  <c r="CM394" s="54"/>
      <c r="CN394" s="56"/>
      <c r="CO394" s="54"/>
    </row>
    <row r="395" spans="1:9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6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  <c r="CM395" s="54"/>
      <c r="CN395" s="56"/>
      <c r="CO395" s="54"/>
    </row>
    <row r="396" spans="1:9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6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  <c r="CM396" s="54"/>
      <c r="CN396" s="56"/>
      <c r="CO396" s="54"/>
    </row>
    <row r="397" spans="1:9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6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  <c r="CM397" s="54"/>
      <c r="CN397" s="56"/>
      <c r="CO397" s="54"/>
    </row>
    <row r="398" spans="1:9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6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  <c r="CM398" s="54"/>
      <c r="CN398" s="56"/>
      <c r="CO398" s="54"/>
    </row>
    <row r="399" spans="1:9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6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  <c r="CM399" s="54"/>
      <c r="CN399" s="56"/>
      <c r="CO399" s="54"/>
    </row>
    <row r="400" spans="1:9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6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  <c r="CM400" s="54"/>
      <c r="CN400" s="56"/>
      <c r="CO400" s="54"/>
    </row>
    <row r="401" spans="1:9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6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  <c r="CM401" s="54"/>
      <c r="CN401" s="56"/>
      <c r="CO401" s="54"/>
    </row>
    <row r="402" spans="1:9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6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  <c r="CM402" s="54"/>
      <c r="CN402" s="56"/>
      <c r="CO402" s="54"/>
    </row>
    <row r="403" spans="1:9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6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  <c r="CM403" s="54"/>
      <c r="CN403" s="56"/>
      <c r="CO403" s="54"/>
    </row>
    <row r="404" spans="1:9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6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  <c r="CM404" s="54"/>
      <c r="CN404" s="56"/>
      <c r="CO404" s="54"/>
    </row>
    <row r="405" spans="1:9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6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  <c r="CM405" s="54"/>
      <c r="CN405" s="56"/>
      <c r="CO405" s="54"/>
    </row>
    <row r="406" spans="1:9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6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  <c r="CM406" s="54"/>
      <c r="CN406" s="56"/>
      <c r="CO406" s="54"/>
    </row>
    <row r="407" spans="1:9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6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  <c r="CM407" s="54"/>
      <c r="CN407" s="56"/>
      <c r="CO407" s="54"/>
    </row>
    <row r="408" spans="1:9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6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  <c r="CM408" s="54"/>
      <c r="CN408" s="56"/>
      <c r="CO408" s="54"/>
    </row>
    <row r="409" spans="1:9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6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  <c r="CM409" s="54"/>
      <c r="CN409" s="56"/>
      <c r="CO409" s="54"/>
    </row>
    <row r="410" spans="1:9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6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  <c r="CM410" s="54"/>
      <c r="CN410" s="56"/>
      <c r="CO410" s="54"/>
    </row>
    <row r="411" spans="1:9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6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  <c r="CM411" s="54"/>
      <c r="CN411" s="56"/>
      <c r="CO411" s="54"/>
    </row>
    <row r="412" spans="1:9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6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  <c r="CM412" s="54"/>
      <c r="CN412" s="56"/>
      <c r="CO412" s="54"/>
    </row>
    <row r="413" spans="1:9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6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  <c r="CM413" s="54"/>
      <c r="CN413" s="56"/>
      <c r="CO413" s="54"/>
    </row>
    <row r="414" spans="1:9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6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  <c r="CM414" s="54"/>
      <c r="CN414" s="56"/>
      <c r="CO414" s="54"/>
    </row>
    <row r="415" spans="1:9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6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  <c r="CM415" s="54"/>
      <c r="CN415" s="56"/>
      <c r="CO415" s="54"/>
    </row>
    <row r="416" spans="1:9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6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  <c r="CM416" s="54"/>
      <c r="CN416" s="56"/>
      <c r="CO416" s="54"/>
    </row>
    <row r="417" spans="1:9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6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  <c r="CM417" s="54"/>
      <c r="CN417" s="56"/>
      <c r="CO417" s="54"/>
    </row>
    <row r="418" spans="1:9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6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  <c r="CM418" s="54"/>
      <c r="CN418" s="56"/>
      <c r="CO418" s="54"/>
    </row>
    <row r="419" spans="1:9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6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  <c r="CM419" s="54"/>
      <c r="CN419" s="56"/>
      <c r="CO419" s="54"/>
    </row>
    <row r="420" spans="1:9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6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  <c r="CM420" s="54"/>
      <c r="CN420" s="56"/>
      <c r="CO420" s="54"/>
    </row>
    <row r="421" spans="1:9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6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  <c r="CM421" s="54"/>
      <c r="CN421" s="56"/>
      <c r="CO421" s="54"/>
    </row>
    <row r="422" spans="1:9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6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  <c r="CM422" s="54"/>
      <c r="CN422" s="56"/>
      <c r="CO422" s="54"/>
    </row>
    <row r="423" spans="1:9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6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  <c r="CM423" s="54"/>
      <c r="CN423" s="56"/>
      <c r="CO423" s="54"/>
    </row>
    <row r="424" spans="1:9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6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  <c r="CM424" s="54"/>
      <c r="CN424" s="56"/>
      <c r="CO424" s="54"/>
    </row>
    <row r="425" spans="1:9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6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  <c r="CM425" s="54"/>
      <c r="CN425" s="56"/>
      <c r="CO425" s="54"/>
    </row>
    <row r="426" spans="1:9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6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  <c r="CM426" s="54"/>
      <c r="CN426" s="56"/>
      <c r="CO426" s="54"/>
    </row>
    <row r="427" spans="1:9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6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  <c r="CM427" s="54"/>
      <c r="CN427" s="56"/>
      <c r="CO427" s="54"/>
    </row>
    <row r="428" spans="1:9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6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  <c r="CM428" s="54"/>
      <c r="CN428" s="56"/>
      <c r="CO428" s="54"/>
    </row>
    <row r="429" spans="1:9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6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  <c r="CM429" s="54"/>
      <c r="CN429" s="56"/>
      <c r="CO429" s="54"/>
    </row>
    <row r="430" spans="1:9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6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  <c r="CM430" s="54"/>
      <c r="CN430" s="56"/>
      <c r="CO430" s="54"/>
    </row>
    <row r="431" spans="1:9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6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  <c r="CM431" s="54"/>
      <c r="CN431" s="56"/>
      <c r="CO431" s="54"/>
    </row>
    <row r="432" spans="1:9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6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  <c r="CM432" s="54"/>
      <c r="CN432" s="56"/>
      <c r="CO432" s="54"/>
    </row>
    <row r="433" spans="1:9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6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  <c r="CM433" s="54"/>
      <c r="CN433" s="56"/>
      <c r="CO433" s="54"/>
    </row>
    <row r="434" spans="1:9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6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  <c r="CM434" s="54"/>
      <c r="CN434" s="56"/>
      <c r="CO434" s="54"/>
    </row>
    <row r="435" spans="1:9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6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  <c r="CM435" s="54"/>
      <c r="CN435" s="56"/>
      <c r="CO435" s="54"/>
    </row>
    <row r="436" spans="1:9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6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  <c r="CM436" s="54"/>
      <c r="CN436" s="56"/>
      <c r="CO436" s="54"/>
    </row>
    <row r="437" spans="1:9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6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  <c r="CM437" s="54"/>
      <c r="CN437" s="56"/>
      <c r="CO437" s="54"/>
    </row>
    <row r="438" spans="1:9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6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  <c r="CM438" s="54"/>
      <c r="CN438" s="56"/>
      <c r="CO438" s="54"/>
    </row>
    <row r="439" spans="1:9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6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  <c r="CM439" s="54"/>
      <c r="CN439" s="56"/>
      <c r="CO439" s="54"/>
    </row>
    <row r="440" spans="1:9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6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  <c r="CM440" s="54"/>
      <c r="CN440" s="56"/>
      <c r="CO440" s="54"/>
    </row>
    <row r="441" spans="1:9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6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  <c r="CM441" s="54"/>
      <c r="CN441" s="56"/>
      <c r="CO441" s="54"/>
    </row>
    <row r="442" spans="1:9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6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  <c r="CM442" s="54"/>
      <c r="CN442" s="56"/>
      <c r="CO442" s="54"/>
    </row>
    <row r="443" spans="1:9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6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  <c r="CM443" s="54"/>
      <c r="CN443" s="56"/>
      <c r="CO443" s="54"/>
    </row>
    <row r="444" spans="1:9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6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  <c r="CM444" s="54"/>
      <c r="CN444" s="56"/>
      <c r="CO444" s="54"/>
    </row>
    <row r="445" spans="1:9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6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  <c r="CM445" s="54"/>
      <c r="CN445" s="56"/>
      <c r="CO445" s="54"/>
    </row>
    <row r="446" spans="1:9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6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  <c r="CM446" s="54"/>
      <c r="CN446" s="56"/>
      <c r="CO446" s="54"/>
    </row>
    <row r="447" spans="1:9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6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  <c r="CM447" s="54"/>
      <c r="CN447" s="56"/>
      <c r="CO447" s="54"/>
    </row>
    <row r="448" spans="1:9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6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  <c r="CM448" s="54"/>
      <c r="CN448" s="56"/>
      <c r="CO448" s="54"/>
    </row>
    <row r="449" spans="1:9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6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  <c r="CM449" s="54"/>
      <c r="CN449" s="56"/>
      <c r="CO449" s="54"/>
    </row>
    <row r="450" spans="1:9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6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  <c r="CM450" s="54"/>
      <c r="CN450" s="56"/>
      <c r="CO450" s="54"/>
    </row>
    <row r="451" spans="1:9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6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  <c r="CM451" s="54"/>
      <c r="CN451" s="56"/>
      <c r="CO451" s="54"/>
    </row>
    <row r="452" spans="1:9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6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  <c r="CM452" s="54"/>
      <c r="CN452" s="56"/>
      <c r="CO452" s="54"/>
    </row>
    <row r="453" spans="1:9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6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  <c r="CM453" s="54"/>
      <c r="CN453" s="56"/>
      <c r="CO453" s="54"/>
    </row>
    <row r="454" spans="1:9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6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  <c r="CM454" s="54"/>
      <c r="CN454" s="56"/>
      <c r="CO454" s="54"/>
    </row>
    <row r="455" spans="1:9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6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  <c r="CM455" s="54"/>
      <c r="CN455" s="56"/>
      <c r="CO455" s="54"/>
    </row>
    <row r="456" spans="1:9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6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  <c r="CM456" s="54"/>
      <c r="CN456" s="56"/>
      <c r="CO456" s="54"/>
    </row>
    <row r="457" spans="1:9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6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  <c r="CM457" s="54"/>
      <c r="CN457" s="56"/>
      <c r="CO457" s="54"/>
    </row>
    <row r="458" spans="1:9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6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  <c r="CM458" s="54"/>
      <c r="CN458" s="56"/>
      <c r="CO458" s="54"/>
    </row>
    <row r="459" spans="1:9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6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  <c r="CM459" s="54"/>
      <c r="CN459" s="56"/>
      <c r="CO459" s="54"/>
    </row>
    <row r="460" spans="1:9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6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  <c r="CM460" s="54"/>
      <c r="CN460" s="56"/>
      <c r="CO460" s="54"/>
    </row>
    <row r="461" spans="1:9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6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  <c r="CM461" s="54"/>
      <c r="CN461" s="56"/>
      <c r="CO461" s="54"/>
    </row>
    <row r="462" spans="1:9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6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  <c r="CM462" s="54"/>
      <c r="CN462" s="56"/>
      <c r="CO462" s="54"/>
    </row>
    <row r="463" spans="1:9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6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  <c r="CM463" s="54"/>
      <c r="CN463" s="56"/>
      <c r="CO463" s="54"/>
    </row>
    <row r="464" spans="1:9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6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  <c r="CM464" s="54"/>
      <c r="CN464" s="56"/>
      <c r="CO464" s="54"/>
    </row>
    <row r="465" spans="1:9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6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  <c r="CM465" s="54"/>
      <c r="CN465" s="56"/>
      <c r="CO465" s="54"/>
    </row>
    <row r="466" spans="1:9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6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  <c r="CM466" s="54"/>
      <c r="CN466" s="56"/>
      <c r="CO466" s="54"/>
    </row>
    <row r="467" spans="1:9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6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  <c r="CM467" s="54"/>
      <c r="CN467" s="56"/>
      <c r="CO467" s="54"/>
    </row>
    <row r="468" spans="1:9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6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  <c r="CM468" s="54"/>
      <c r="CN468" s="56"/>
      <c r="CO468" s="54"/>
    </row>
    <row r="469" spans="1:9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6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  <c r="CM469" s="54"/>
      <c r="CN469" s="56"/>
      <c r="CO469" s="54"/>
    </row>
    <row r="470" spans="1:9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6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  <c r="CM470" s="54"/>
      <c r="CN470" s="56"/>
      <c r="CO470" s="54"/>
    </row>
    <row r="471" spans="1:9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6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  <c r="CM471" s="54"/>
      <c r="CN471" s="56"/>
      <c r="CO471" s="54"/>
    </row>
    <row r="472" spans="1:9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6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  <c r="CM472" s="54"/>
      <c r="CN472" s="56"/>
      <c r="CO472" s="54"/>
    </row>
    <row r="473" spans="1:9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6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  <c r="CM473" s="54"/>
      <c r="CN473" s="56"/>
      <c r="CO473" s="54"/>
    </row>
    <row r="474" spans="1:9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6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  <c r="CM474" s="54"/>
      <c r="CN474" s="56"/>
      <c r="CO474" s="54"/>
    </row>
    <row r="475" spans="1:9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6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  <c r="CM475" s="54"/>
      <c r="CN475" s="56"/>
      <c r="CO475" s="54"/>
    </row>
    <row r="476" spans="1:9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6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  <c r="CM476" s="54"/>
      <c r="CN476" s="56"/>
      <c r="CO476" s="54"/>
    </row>
    <row r="477" spans="1:9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6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  <c r="CM477" s="54"/>
      <c r="CN477" s="56"/>
      <c r="CO477" s="54"/>
    </row>
    <row r="478" spans="1:9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6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  <c r="CM478" s="54"/>
      <c r="CN478" s="56"/>
      <c r="CO478" s="54"/>
    </row>
    <row r="479" spans="1:9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6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  <c r="CM479" s="54"/>
      <c r="CN479" s="56"/>
      <c r="CO479" s="54"/>
    </row>
    <row r="480" spans="1:9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6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  <c r="CM480" s="54"/>
      <c r="CN480" s="56"/>
      <c r="CO480" s="54"/>
    </row>
    <row r="481" spans="1:9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6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  <c r="CM481" s="54"/>
      <c r="CN481" s="56"/>
      <c r="CO481" s="54"/>
    </row>
    <row r="482" spans="1:9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6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  <c r="CM482" s="54"/>
      <c r="CN482" s="56"/>
      <c r="CO482" s="54"/>
    </row>
    <row r="483" spans="1:9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6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  <c r="CM483" s="54"/>
      <c r="CN483" s="56"/>
      <c r="CO483" s="54"/>
    </row>
    <row r="484" spans="1:9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6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  <c r="CM484" s="54"/>
      <c r="CN484" s="56"/>
      <c r="CO484" s="54"/>
    </row>
    <row r="485" spans="1:9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6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  <c r="CM485" s="54"/>
      <c r="CN485" s="56"/>
      <c r="CO485" s="54"/>
    </row>
    <row r="486" spans="1:9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6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  <c r="CM486" s="54"/>
      <c r="CN486" s="56"/>
      <c r="CO486" s="54"/>
    </row>
    <row r="487" spans="1:9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6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  <c r="CM487" s="54"/>
      <c r="CN487" s="56"/>
      <c r="CO487" s="54"/>
    </row>
    <row r="488" spans="1:9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6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  <c r="CM488" s="54"/>
      <c r="CN488" s="56"/>
      <c r="CO488" s="54"/>
    </row>
    <row r="489" spans="1:9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6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  <c r="CM489" s="54"/>
      <c r="CN489" s="56"/>
      <c r="CO489" s="54"/>
    </row>
    <row r="490" spans="1:9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6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  <c r="CM490" s="54"/>
      <c r="CN490" s="56"/>
      <c r="CO490" s="54"/>
    </row>
    <row r="491" spans="1:9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6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  <c r="CM491" s="54"/>
      <c r="CN491" s="56"/>
      <c r="CO491" s="54"/>
    </row>
    <row r="492" spans="1:9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6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  <c r="CM492" s="54"/>
      <c r="CN492" s="56"/>
      <c r="CO492" s="54"/>
    </row>
    <row r="493" spans="1:9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6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  <c r="CM493" s="54"/>
      <c r="CN493" s="56"/>
      <c r="CO493" s="54"/>
    </row>
    <row r="494" spans="1:9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6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  <c r="CM494" s="54"/>
      <c r="CN494" s="56"/>
      <c r="CO494" s="54"/>
    </row>
    <row r="495" spans="1:9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6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  <c r="CM495" s="54"/>
      <c r="CN495" s="56"/>
      <c r="CO495" s="54"/>
    </row>
    <row r="496" spans="1:9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6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  <c r="CM496" s="54"/>
      <c r="CN496" s="56"/>
      <c r="CO496" s="54"/>
    </row>
    <row r="497" spans="1:9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6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  <c r="CM497" s="54"/>
      <c r="CN497" s="56"/>
      <c r="CO497" s="54"/>
    </row>
    <row r="498" spans="1:9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6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  <c r="CM498" s="54"/>
      <c r="CN498" s="56"/>
      <c r="CO498" s="54"/>
    </row>
    <row r="499" spans="1:9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6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  <c r="CM499" s="54"/>
      <c r="CN499" s="56"/>
      <c r="CO499" s="54"/>
    </row>
    <row r="500" spans="1:9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6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  <c r="CM500" s="54"/>
      <c r="CN500" s="56"/>
      <c r="CO500" s="54"/>
    </row>
    <row r="501" spans="1:9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6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  <c r="CM501" s="54"/>
      <c r="CN501" s="56"/>
      <c r="CO501" s="54"/>
    </row>
    <row r="502" spans="1:9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6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  <c r="CM502" s="54"/>
      <c r="CN502" s="56"/>
      <c r="CO502" s="54"/>
    </row>
    <row r="503" spans="1:9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6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  <c r="CM503" s="54"/>
      <c r="CN503" s="56"/>
      <c r="CO503" s="54"/>
    </row>
    <row r="504" spans="1:9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6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  <c r="CM504" s="54"/>
      <c r="CN504" s="56"/>
      <c r="CO504" s="54"/>
    </row>
    <row r="505" spans="1:9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6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  <c r="CM505" s="54"/>
      <c r="CN505" s="56"/>
      <c r="CO505" s="54"/>
    </row>
    <row r="506" spans="1:9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6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  <c r="CM506" s="54"/>
      <c r="CN506" s="56"/>
      <c r="CO506" s="54"/>
    </row>
    <row r="507" spans="1:9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6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  <c r="CM507" s="54"/>
      <c r="CN507" s="56"/>
      <c r="CO507" s="54"/>
    </row>
    <row r="508" spans="1:9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6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  <c r="CM508" s="54"/>
      <c r="CN508" s="56"/>
      <c r="CO508" s="54"/>
    </row>
    <row r="509" spans="1:9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6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  <c r="CM509" s="54"/>
      <c r="CN509" s="56"/>
      <c r="CO509" s="54"/>
    </row>
    <row r="510" spans="1:9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6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  <c r="CM510" s="54"/>
      <c r="CN510" s="56"/>
      <c r="CO510" s="54"/>
    </row>
    <row r="511" spans="1:9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6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  <c r="CM511" s="54"/>
      <c r="CN511" s="56"/>
      <c r="CO511" s="54"/>
    </row>
    <row r="512" spans="1:9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6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  <c r="CM512" s="54"/>
      <c r="CN512" s="56"/>
      <c r="CO512" s="54"/>
    </row>
    <row r="513" spans="1:9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6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  <c r="CM513" s="54"/>
      <c r="CN513" s="56"/>
      <c r="CO513" s="54"/>
    </row>
    <row r="514" spans="1:9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6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  <c r="CM514" s="54"/>
      <c r="CN514" s="56"/>
      <c r="CO514" s="54"/>
    </row>
    <row r="515" spans="1:9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6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  <c r="CM515" s="54"/>
      <c r="CN515" s="56"/>
      <c r="CO515" s="54"/>
    </row>
    <row r="516" spans="1:9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6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  <c r="CM516" s="54"/>
      <c r="CN516" s="56"/>
      <c r="CO516" s="54"/>
    </row>
    <row r="517" spans="1:9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6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  <c r="CM517" s="54"/>
      <c r="CN517" s="56"/>
      <c r="CO517" s="54"/>
    </row>
    <row r="518" spans="1:9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6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  <c r="CM518" s="54"/>
      <c r="CN518" s="56"/>
      <c r="CO518" s="54"/>
    </row>
    <row r="519" spans="1:9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6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  <c r="CM519" s="54"/>
      <c r="CN519" s="56"/>
      <c r="CO519" s="54"/>
    </row>
    <row r="520" spans="1:9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6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  <c r="CM520" s="54"/>
      <c r="CN520" s="56"/>
      <c r="CO520" s="54"/>
    </row>
    <row r="521" spans="1:9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6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  <c r="CM521" s="54"/>
      <c r="CN521" s="56"/>
      <c r="CO521" s="54"/>
    </row>
    <row r="522" spans="1:9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6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  <c r="CM522" s="54"/>
      <c r="CN522" s="56"/>
      <c r="CO522" s="54"/>
    </row>
    <row r="523" spans="1:9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6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  <c r="CM523" s="54"/>
      <c r="CN523" s="56"/>
      <c r="CO523" s="54"/>
    </row>
    <row r="524" spans="1:9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6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  <c r="CM524" s="54"/>
      <c r="CN524" s="56"/>
      <c r="CO524" s="54"/>
    </row>
    <row r="525" spans="1:9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6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  <c r="CM525" s="54"/>
      <c r="CN525" s="56"/>
      <c r="CO525" s="54"/>
    </row>
    <row r="526" spans="1:9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6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  <c r="CM526" s="54"/>
      <c r="CN526" s="56"/>
      <c r="CO526" s="54"/>
    </row>
    <row r="527" spans="1:9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6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  <c r="CM527" s="54"/>
      <c r="CN527" s="56"/>
      <c r="CO527" s="54"/>
    </row>
    <row r="528" spans="1:9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6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  <c r="CM528" s="54"/>
      <c r="CN528" s="56"/>
      <c r="CO528" s="54"/>
    </row>
    <row r="529" spans="1:9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6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  <c r="CM529" s="54"/>
      <c r="CN529" s="56"/>
      <c r="CO529" s="54"/>
    </row>
    <row r="530" spans="1:9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6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  <c r="CM530" s="54"/>
      <c r="CN530" s="56"/>
      <c r="CO530" s="54"/>
    </row>
    <row r="531" spans="1:9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6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  <c r="CM531" s="54"/>
      <c r="CN531" s="56"/>
      <c r="CO531" s="54"/>
    </row>
    <row r="532" spans="1:9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6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  <c r="CM532" s="54"/>
      <c r="CN532" s="56"/>
      <c r="CO532" s="54"/>
    </row>
    <row r="533" spans="1:9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6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  <c r="CM533" s="54"/>
      <c r="CN533" s="56"/>
      <c r="CO533" s="54"/>
    </row>
    <row r="534" spans="1:9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6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  <c r="CM534" s="54"/>
      <c r="CN534" s="56"/>
      <c r="CO534" s="54"/>
    </row>
    <row r="535" spans="1:9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6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  <c r="CM535" s="54"/>
      <c r="CN535" s="56"/>
      <c r="CO535" s="54"/>
    </row>
    <row r="536" spans="1:9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6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  <c r="CM536" s="54"/>
      <c r="CN536" s="56"/>
      <c r="CO536" s="54"/>
    </row>
    <row r="537" spans="1:9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6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  <c r="CM537" s="54"/>
      <c r="CN537" s="56"/>
      <c r="CO537" s="54"/>
    </row>
    <row r="538" spans="1:9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6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  <c r="CM538" s="54"/>
      <c r="CN538" s="56"/>
      <c r="CO538" s="54"/>
    </row>
    <row r="539" spans="1:9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6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  <c r="CM539" s="54"/>
      <c r="CN539" s="56"/>
      <c r="CO539" s="54"/>
    </row>
    <row r="540" spans="1:9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6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  <c r="CM540" s="54"/>
      <c r="CN540" s="56"/>
      <c r="CO540" s="54"/>
    </row>
    <row r="541" spans="1:9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6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  <c r="CM541" s="54"/>
      <c r="CN541" s="56"/>
      <c r="CO541" s="54"/>
    </row>
    <row r="542" spans="1:9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6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  <c r="CM542" s="54"/>
      <c r="CN542" s="56"/>
      <c r="CO542" s="54"/>
    </row>
    <row r="543" spans="1:9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6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  <c r="CM543" s="54"/>
      <c r="CN543" s="56"/>
      <c r="CO543" s="54"/>
    </row>
    <row r="544" spans="1:9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6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  <c r="CM544" s="54"/>
      <c r="CN544" s="56"/>
      <c r="CO544" s="54"/>
    </row>
    <row r="545" spans="1:9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6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  <c r="CM545" s="54"/>
      <c r="CN545" s="56"/>
      <c r="CO545" s="54"/>
    </row>
    <row r="546" spans="1:9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6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  <c r="CM546" s="54"/>
      <c r="CN546" s="56"/>
      <c r="CO546" s="54"/>
    </row>
    <row r="547" spans="1:9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6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  <c r="CM547" s="54"/>
      <c r="CN547" s="56"/>
      <c r="CO547" s="54"/>
    </row>
    <row r="548" spans="1:9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6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  <c r="CM548" s="54"/>
      <c r="CN548" s="56"/>
      <c r="CO548" s="54"/>
    </row>
    <row r="549" spans="1:9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6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  <c r="CM549" s="54"/>
      <c r="CN549" s="56"/>
      <c r="CO549" s="54"/>
    </row>
    <row r="550" spans="1:9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6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  <c r="CM550" s="54"/>
      <c r="CN550" s="56"/>
      <c r="CO550" s="54"/>
    </row>
    <row r="551" spans="1:9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6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  <c r="CM551" s="54"/>
      <c r="CN551" s="56"/>
      <c r="CO551" s="54"/>
    </row>
    <row r="552" spans="1:9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6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  <c r="CM552" s="54"/>
      <c r="CN552" s="56"/>
      <c r="CO552" s="54"/>
    </row>
    <row r="553" spans="1:9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6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  <c r="CM553" s="54"/>
      <c r="CN553" s="56"/>
      <c r="CO553" s="54"/>
    </row>
    <row r="554" spans="1:9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6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  <c r="CM554" s="54"/>
      <c r="CN554" s="56"/>
      <c r="CO554" s="54"/>
    </row>
    <row r="555" spans="1:9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6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  <c r="CM555" s="54"/>
      <c r="CN555" s="56"/>
      <c r="CO555" s="54"/>
    </row>
    <row r="556" spans="1:9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6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  <c r="CM556" s="54"/>
      <c r="CN556" s="56"/>
      <c r="CO556" s="54"/>
    </row>
    <row r="557" spans="1:9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6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  <c r="CM557" s="54"/>
      <c r="CN557" s="56"/>
      <c r="CO557" s="54"/>
    </row>
    <row r="558" spans="1:9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6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  <c r="CM558" s="54"/>
      <c r="CN558" s="56"/>
      <c r="CO558" s="54"/>
    </row>
    <row r="559" spans="1:9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6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  <c r="CM559" s="54"/>
      <c r="CN559" s="56"/>
      <c r="CO559" s="54"/>
    </row>
    <row r="560" spans="1:9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6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  <c r="CM560" s="54"/>
      <c r="CN560" s="56"/>
      <c r="CO560" s="54"/>
    </row>
    <row r="561" spans="1:9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6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  <c r="CM561" s="54"/>
      <c r="CN561" s="56"/>
      <c r="CO561" s="54"/>
    </row>
    <row r="562" spans="1:9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6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  <c r="CM562" s="54"/>
      <c r="CN562" s="56"/>
      <c r="CO562" s="54"/>
    </row>
    <row r="563" spans="1:9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6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  <c r="CM563" s="54"/>
      <c r="CN563" s="56"/>
      <c r="CO563" s="54"/>
    </row>
    <row r="564" spans="1:9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6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  <c r="CM564" s="54"/>
      <c r="CN564" s="56"/>
      <c r="CO564" s="54"/>
    </row>
    <row r="565" spans="1:9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6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  <c r="CM565" s="54"/>
      <c r="CN565" s="56"/>
      <c r="CO565" s="54"/>
    </row>
    <row r="566" spans="1:9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6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  <c r="CM566" s="54"/>
      <c r="CN566" s="56"/>
      <c r="CO566" s="54"/>
    </row>
    <row r="567" spans="1:9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6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  <c r="CM567" s="54"/>
      <c r="CN567" s="56"/>
      <c r="CO567" s="54"/>
    </row>
    <row r="568" spans="1:9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6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  <c r="CM568" s="54"/>
      <c r="CN568" s="56"/>
      <c r="CO568" s="54"/>
    </row>
    <row r="569" spans="1:9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6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  <c r="CM569" s="54"/>
      <c r="CN569" s="56"/>
      <c r="CO569" s="54"/>
    </row>
    <row r="570" spans="1:9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6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  <c r="CM570" s="54"/>
      <c r="CN570" s="56"/>
      <c r="CO570" s="54"/>
    </row>
    <row r="571" spans="1:9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6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  <c r="CM571" s="54"/>
      <c r="CN571" s="56"/>
      <c r="CO571" s="54"/>
    </row>
    <row r="572" spans="1:9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6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  <c r="CM572" s="54"/>
      <c r="CN572" s="56"/>
      <c r="CO572" s="54"/>
    </row>
    <row r="573" spans="1:9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6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  <c r="CM573" s="54"/>
      <c r="CN573" s="56"/>
      <c r="CO573" s="54"/>
    </row>
    <row r="574" spans="1:9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6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  <c r="CM574" s="54"/>
      <c r="CN574" s="56"/>
      <c r="CO574" s="54"/>
    </row>
    <row r="575" spans="1:9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6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  <c r="CM575" s="54"/>
      <c r="CN575" s="56"/>
      <c r="CO575" s="54"/>
    </row>
    <row r="576" spans="1:9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6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  <c r="CM576" s="54"/>
      <c r="CN576" s="56"/>
      <c r="CO576" s="54"/>
    </row>
    <row r="577" spans="1:9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6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  <c r="CM577" s="54"/>
      <c r="CN577" s="56"/>
      <c r="CO577" s="54"/>
    </row>
    <row r="578" spans="1:9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6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  <c r="CM578" s="54"/>
      <c r="CN578" s="56"/>
      <c r="CO578" s="54"/>
    </row>
    <row r="579" spans="1:9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6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  <c r="CM579" s="54"/>
      <c r="CN579" s="56"/>
      <c r="CO579" s="54"/>
    </row>
    <row r="580" spans="1:9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6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  <c r="CM580" s="54"/>
      <c r="CN580" s="56"/>
      <c r="CO580" s="54"/>
    </row>
    <row r="581" spans="1:9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6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  <c r="CM581" s="54"/>
      <c r="CN581" s="56"/>
      <c r="CO581" s="54"/>
    </row>
    <row r="582" spans="1:9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6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  <c r="CM582" s="54"/>
      <c r="CN582" s="56"/>
      <c r="CO582" s="54"/>
    </row>
    <row r="583" spans="1:9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6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  <c r="CM583" s="54"/>
      <c r="CN583" s="56"/>
      <c r="CO583" s="54"/>
    </row>
    <row r="584" spans="1:9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6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  <c r="CM584" s="54"/>
      <c r="CN584" s="56"/>
      <c r="CO584" s="54"/>
    </row>
    <row r="585" spans="1:9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6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  <c r="CM585" s="54"/>
      <c r="CN585" s="56"/>
      <c r="CO585" s="54"/>
    </row>
    <row r="586" spans="1:9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6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  <c r="CM586" s="54"/>
      <c r="CN586" s="56"/>
      <c r="CO586" s="54"/>
    </row>
    <row r="587" spans="1:9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6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  <c r="CM587" s="54"/>
      <c r="CN587" s="56"/>
      <c r="CO587" s="54"/>
    </row>
    <row r="588" spans="1:9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6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  <c r="CM588" s="54"/>
      <c r="CN588" s="56"/>
      <c r="CO588" s="54"/>
    </row>
    <row r="589" spans="1:9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6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  <c r="CM589" s="54"/>
      <c r="CN589" s="56"/>
      <c r="CO589" s="54"/>
    </row>
    <row r="590" spans="1:9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6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  <c r="CM590" s="54"/>
      <c r="CN590" s="56"/>
      <c r="CO590" s="54"/>
    </row>
    <row r="591" spans="1:9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6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  <c r="CM591" s="54"/>
      <c r="CN591" s="56"/>
      <c r="CO591" s="54"/>
    </row>
    <row r="592" spans="1:9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6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  <c r="CM592" s="54"/>
      <c r="CN592" s="56"/>
      <c r="CO592" s="54"/>
    </row>
    <row r="593" spans="1:9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6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  <c r="CM593" s="54"/>
      <c r="CN593" s="56"/>
      <c r="CO593" s="54"/>
    </row>
    <row r="594" spans="1:9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6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  <c r="CM594" s="54"/>
      <c r="CN594" s="56"/>
      <c r="CO594" s="54"/>
    </row>
    <row r="595" spans="1:9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6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  <c r="CM595" s="54"/>
      <c r="CN595" s="56"/>
      <c r="CO595" s="54"/>
    </row>
    <row r="596" spans="1:9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6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  <c r="CM596" s="54"/>
      <c r="CN596" s="56"/>
      <c r="CO596" s="54"/>
    </row>
    <row r="597" spans="1:9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6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  <c r="CM597" s="54"/>
      <c r="CN597" s="56"/>
      <c r="CO597" s="54"/>
    </row>
    <row r="598" spans="1:9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6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  <c r="CM598" s="54"/>
      <c r="CN598" s="56"/>
      <c r="CO598" s="54"/>
    </row>
    <row r="599" spans="1:9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6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  <c r="CM599" s="54"/>
      <c r="CN599" s="56"/>
      <c r="CO599" s="54"/>
    </row>
    <row r="600" spans="1:9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6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  <c r="CM600" s="54"/>
      <c r="CN600" s="56"/>
      <c r="CO600" s="54"/>
    </row>
    <row r="601" spans="1:9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6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  <c r="CM601" s="54"/>
      <c r="CN601" s="56"/>
      <c r="CO601" s="54"/>
    </row>
    <row r="602" spans="1:9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6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  <c r="CM602" s="54"/>
      <c r="CN602" s="56"/>
      <c r="CO602" s="54"/>
    </row>
    <row r="603" spans="1:9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6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  <c r="CM603" s="54"/>
      <c r="CN603" s="56"/>
      <c r="CO603" s="54"/>
    </row>
    <row r="604" spans="1:9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6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  <c r="CM604" s="54"/>
      <c r="CN604" s="56"/>
      <c r="CO604" s="54"/>
    </row>
    <row r="605" spans="1:9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6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  <c r="CM605" s="54"/>
      <c r="CN605" s="56"/>
      <c r="CO605" s="54"/>
    </row>
    <row r="606" spans="1:9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6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  <c r="CM606" s="54"/>
      <c r="CN606" s="56"/>
      <c r="CO606" s="54"/>
    </row>
    <row r="607" spans="1:9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6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  <c r="CM607" s="54"/>
      <c r="CN607" s="56"/>
      <c r="CO607" s="54"/>
    </row>
    <row r="608" spans="1:9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6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  <c r="CM608" s="54"/>
      <c r="CN608" s="56"/>
      <c r="CO608" s="54"/>
    </row>
    <row r="609" spans="1:9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6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  <c r="CM609" s="54"/>
      <c r="CN609" s="56"/>
      <c r="CO609" s="54"/>
    </row>
    <row r="610" spans="1:9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6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  <c r="CM610" s="54"/>
      <c r="CN610" s="56"/>
      <c r="CO610" s="54"/>
    </row>
    <row r="611" spans="1:9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6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  <c r="CM611" s="54"/>
      <c r="CN611" s="56"/>
      <c r="CO611" s="54"/>
    </row>
    <row r="612" spans="1:9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6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  <c r="CM612" s="54"/>
      <c r="CN612" s="56"/>
      <c r="CO612" s="54"/>
    </row>
    <row r="613" spans="1:9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6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  <c r="CM613" s="54"/>
      <c r="CN613" s="56"/>
      <c r="CO613" s="54"/>
    </row>
    <row r="614" spans="1:9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6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  <c r="CM614" s="54"/>
      <c r="CN614" s="56"/>
      <c r="CO614" s="54"/>
    </row>
    <row r="615" spans="1:9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6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  <c r="CM615" s="54"/>
      <c r="CN615" s="56"/>
      <c r="CO615" s="54"/>
    </row>
    <row r="616" spans="1:9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6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  <c r="CM616" s="54"/>
      <c r="CN616" s="56"/>
      <c r="CO616" s="54"/>
    </row>
    <row r="617" spans="1:9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6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  <c r="CM617" s="54"/>
      <c r="CN617" s="56"/>
      <c r="CO617" s="54"/>
    </row>
    <row r="618" spans="1:9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6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  <c r="CM618" s="54"/>
      <c r="CN618" s="56"/>
      <c r="CO618" s="54"/>
    </row>
    <row r="619" spans="1:9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6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  <c r="CM619" s="54"/>
      <c r="CN619" s="56"/>
      <c r="CO619" s="54"/>
    </row>
    <row r="620" spans="1:9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6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  <c r="CM620" s="54"/>
      <c r="CN620" s="56"/>
      <c r="CO620" s="54"/>
    </row>
    <row r="621" spans="1:9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6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  <c r="CM621" s="54"/>
      <c r="CN621" s="56"/>
      <c r="CO621" s="54"/>
    </row>
    <row r="622" spans="1:9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6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  <c r="CM622" s="54"/>
      <c r="CN622" s="56"/>
      <c r="CO622" s="54"/>
    </row>
    <row r="623" spans="1:9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6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  <c r="CM623" s="54"/>
      <c r="CN623" s="56"/>
      <c r="CO623" s="54"/>
    </row>
    <row r="624" spans="1:9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6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  <c r="CM624" s="54"/>
      <c r="CN624" s="56"/>
      <c r="CO624" s="54"/>
    </row>
    <row r="625" spans="1:9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6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  <c r="CM625" s="54"/>
      <c r="CN625" s="56"/>
      <c r="CO625" s="54"/>
    </row>
    <row r="626" spans="1:9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6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  <c r="CM626" s="54"/>
      <c r="CN626" s="56"/>
      <c r="CO626" s="54"/>
    </row>
    <row r="627" spans="1:9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6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  <c r="CM627" s="54"/>
      <c r="CN627" s="56"/>
      <c r="CO627" s="54"/>
    </row>
    <row r="628" spans="1:9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6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  <c r="CM628" s="54"/>
      <c r="CN628" s="56"/>
      <c r="CO628" s="54"/>
    </row>
    <row r="629" spans="1:9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6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  <c r="CM629" s="54"/>
      <c r="CN629" s="56"/>
      <c r="CO629" s="54"/>
    </row>
    <row r="630" spans="1:9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6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  <c r="CM630" s="54"/>
      <c r="CN630" s="56"/>
      <c r="CO630" s="54"/>
    </row>
    <row r="631" spans="1:9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6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  <c r="CM631" s="54"/>
      <c r="CN631" s="56"/>
      <c r="CO631" s="54"/>
    </row>
    <row r="632" spans="1:9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6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  <c r="CM632" s="54"/>
      <c r="CN632" s="56"/>
      <c r="CO632" s="54"/>
    </row>
    <row r="633" spans="1:9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6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  <c r="CM633" s="54"/>
      <c r="CN633" s="56"/>
      <c r="CO633" s="54"/>
    </row>
    <row r="634" spans="1:9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6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  <c r="CM634" s="54"/>
      <c r="CN634" s="56"/>
      <c r="CO634" s="54"/>
    </row>
    <row r="635" spans="1:9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6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  <c r="CM635" s="54"/>
      <c r="CN635" s="56"/>
      <c r="CO635" s="54"/>
    </row>
    <row r="636" spans="1:9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6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  <c r="CM636" s="54"/>
      <c r="CN636" s="56"/>
      <c r="CO636" s="54"/>
    </row>
    <row r="637" spans="1:9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6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  <c r="CM637" s="54"/>
      <c r="CN637" s="56"/>
      <c r="CO637" s="54"/>
    </row>
    <row r="638" spans="1:9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6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  <c r="CM638" s="54"/>
      <c r="CN638" s="56"/>
      <c r="CO638" s="54"/>
    </row>
    <row r="639" spans="1:9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6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  <c r="CM639" s="54"/>
      <c r="CN639" s="56"/>
      <c r="CO639" s="54"/>
    </row>
    <row r="640" spans="1:9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6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  <c r="CM640" s="54"/>
      <c r="CN640" s="56"/>
      <c r="CO640" s="54"/>
    </row>
    <row r="641" spans="1:9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6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  <c r="CM641" s="54"/>
      <c r="CN641" s="56"/>
      <c r="CO641" s="54"/>
    </row>
    <row r="642" spans="1:9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6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  <c r="CM642" s="54"/>
      <c r="CN642" s="56"/>
      <c r="CO642" s="54"/>
    </row>
    <row r="643" spans="1:9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6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  <c r="CM643" s="54"/>
      <c r="CN643" s="56"/>
      <c r="CO643" s="54"/>
    </row>
    <row r="644" spans="1:9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6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  <c r="CM644" s="54"/>
      <c r="CN644" s="56"/>
      <c r="CO644" s="54"/>
    </row>
    <row r="645" spans="1:9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6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  <c r="CM645" s="54"/>
      <c r="CN645" s="56"/>
      <c r="CO645" s="54"/>
    </row>
    <row r="646" spans="1:9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6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  <c r="CM646" s="54"/>
      <c r="CN646" s="56"/>
      <c r="CO646" s="54"/>
    </row>
    <row r="647" spans="1:9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6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  <c r="CM647" s="54"/>
      <c r="CN647" s="56"/>
      <c r="CO647" s="54"/>
    </row>
    <row r="648" spans="1:9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6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  <c r="CM648" s="54"/>
      <c r="CN648" s="56"/>
      <c r="CO648" s="54"/>
    </row>
    <row r="649" spans="1:9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6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  <c r="CM649" s="54"/>
      <c r="CN649" s="56"/>
      <c r="CO649" s="54"/>
    </row>
    <row r="650" spans="1:9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6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  <c r="CM650" s="54"/>
      <c r="CN650" s="56"/>
      <c r="CO650" s="54"/>
    </row>
    <row r="651" spans="1:9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6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  <c r="CM651" s="54"/>
      <c r="CN651" s="56"/>
      <c r="CO651" s="54"/>
    </row>
    <row r="652" spans="1:9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6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  <c r="CM652" s="54"/>
      <c r="CN652" s="56"/>
      <c r="CO652" s="54"/>
    </row>
    <row r="653" spans="1:9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6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  <c r="CM653" s="54"/>
      <c r="CN653" s="56"/>
      <c r="CO653" s="54"/>
    </row>
    <row r="654" spans="1:9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6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  <c r="CM654" s="54"/>
      <c r="CN654" s="56"/>
      <c r="CO654" s="54"/>
    </row>
    <row r="655" spans="1:9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6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  <c r="CM655" s="54"/>
      <c r="CN655" s="56"/>
      <c r="CO655" s="54"/>
    </row>
    <row r="656" spans="1:9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6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  <c r="CM656" s="54"/>
      <c r="CN656" s="56"/>
      <c r="CO656" s="54"/>
    </row>
    <row r="657" spans="1:9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6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  <c r="CM657" s="54"/>
      <c r="CN657" s="56"/>
      <c r="CO657" s="54"/>
    </row>
    <row r="658" spans="1:9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6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  <c r="CM658" s="54"/>
      <c r="CN658" s="56"/>
      <c r="CO658" s="54"/>
    </row>
    <row r="659" spans="1:9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6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  <c r="CM659" s="54"/>
      <c r="CN659" s="56"/>
      <c r="CO659" s="54"/>
    </row>
    <row r="660" spans="1:9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6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  <c r="CM660" s="54"/>
      <c r="CN660" s="56"/>
      <c r="CO660" s="54"/>
    </row>
    <row r="661" spans="1:9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6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  <c r="CM661" s="54"/>
      <c r="CN661" s="56"/>
      <c r="CO661" s="54"/>
    </row>
    <row r="662" spans="1:9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6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  <c r="CM662" s="54"/>
      <c r="CN662" s="56"/>
      <c r="CO662" s="54"/>
    </row>
    <row r="663" spans="1:9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6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  <c r="CM663" s="54"/>
      <c r="CN663" s="56"/>
      <c r="CO663" s="54"/>
    </row>
    <row r="664" spans="1:9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6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  <c r="CM664" s="54"/>
      <c r="CN664" s="56"/>
      <c r="CO664" s="54"/>
    </row>
    <row r="665" spans="1:9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6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  <c r="CM665" s="54"/>
      <c r="CN665" s="56"/>
      <c r="CO665" s="54"/>
    </row>
    <row r="666" spans="1:9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6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  <c r="CM666" s="54"/>
      <c r="CN666" s="56"/>
      <c r="CO666" s="54"/>
    </row>
    <row r="667" spans="1:9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6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  <c r="CM667" s="54"/>
      <c r="CN667" s="56"/>
      <c r="CO667" s="54"/>
    </row>
    <row r="668" spans="1:9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6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  <c r="CM668" s="54"/>
      <c r="CN668" s="56"/>
      <c r="CO668" s="54"/>
    </row>
    <row r="669" spans="1:9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6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  <c r="CM669" s="54"/>
      <c r="CN669" s="56"/>
      <c r="CO669" s="54"/>
    </row>
    <row r="670" spans="1:9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6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  <c r="CM670" s="54"/>
      <c r="CN670" s="56"/>
      <c r="CO670" s="54"/>
    </row>
    <row r="671" spans="1:9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6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  <c r="CM671" s="54"/>
      <c r="CN671" s="56"/>
      <c r="CO671" s="54"/>
    </row>
    <row r="672" spans="1:9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6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  <c r="CM672" s="54"/>
      <c r="CN672" s="56"/>
      <c r="CO672" s="54"/>
    </row>
    <row r="673" spans="1:9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6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  <c r="CM673" s="54"/>
      <c r="CN673" s="56"/>
      <c r="CO673" s="54"/>
    </row>
    <row r="674" spans="1:9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6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  <c r="CM674" s="54"/>
      <c r="CN674" s="56"/>
      <c r="CO674" s="54"/>
    </row>
    <row r="675" spans="1:9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6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  <c r="CM675" s="54"/>
      <c r="CN675" s="56"/>
      <c r="CO675" s="54"/>
    </row>
    <row r="676" spans="1:9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6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  <c r="CM676" s="54"/>
      <c r="CN676" s="56"/>
      <c r="CO676" s="54"/>
    </row>
    <row r="677" spans="1:9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6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  <c r="CM677" s="54"/>
      <c r="CN677" s="56"/>
      <c r="CO677" s="54"/>
    </row>
    <row r="678" spans="1:9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6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  <c r="CM678" s="54"/>
      <c r="CN678" s="56"/>
      <c r="CO678" s="54"/>
    </row>
    <row r="679" spans="1:9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6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  <c r="CM679" s="54"/>
      <c r="CN679" s="56"/>
      <c r="CO679" s="54"/>
    </row>
    <row r="680" spans="1:9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6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  <c r="CM680" s="54"/>
      <c r="CN680" s="56"/>
      <c r="CO680" s="54"/>
    </row>
    <row r="681" spans="1:9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6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  <c r="CM681" s="54"/>
      <c r="CN681" s="56"/>
      <c r="CO681" s="54"/>
    </row>
    <row r="682" spans="1:9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6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  <c r="CM682" s="54"/>
      <c r="CN682" s="56"/>
      <c r="CO682" s="54"/>
    </row>
    <row r="683" spans="1:9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6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  <c r="CM683" s="54"/>
      <c r="CN683" s="56"/>
      <c r="CO683" s="54"/>
    </row>
    <row r="684" spans="1:9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6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  <c r="CM684" s="54"/>
      <c r="CN684" s="56"/>
      <c r="CO684" s="54"/>
    </row>
    <row r="685" spans="1:9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6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  <c r="CM685" s="54"/>
      <c r="CN685" s="56"/>
      <c r="CO685" s="54"/>
    </row>
    <row r="686" spans="1:9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6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  <c r="CM686" s="54"/>
      <c r="CN686" s="56"/>
      <c r="CO686" s="54"/>
    </row>
    <row r="687" spans="1:9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6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  <c r="CM687" s="54"/>
      <c r="CN687" s="56"/>
      <c r="CO687" s="54"/>
    </row>
    <row r="688" spans="1:9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6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  <c r="CM688" s="54"/>
      <c r="CN688" s="56"/>
      <c r="CO688" s="54"/>
    </row>
    <row r="689" spans="1:9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6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  <c r="CM689" s="54"/>
      <c r="CN689" s="56"/>
      <c r="CO689" s="54"/>
    </row>
    <row r="690" spans="1:9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6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  <c r="CM690" s="54"/>
      <c r="CN690" s="56"/>
      <c r="CO690" s="54"/>
    </row>
    <row r="691" spans="1:9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6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  <c r="CM691" s="54"/>
      <c r="CN691" s="56"/>
      <c r="CO691" s="54"/>
    </row>
    <row r="692" spans="1:9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6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  <c r="CM692" s="54"/>
      <c r="CN692" s="56"/>
      <c r="CO692" s="54"/>
    </row>
    <row r="693" spans="1:9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6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  <c r="CM693" s="54"/>
      <c r="CN693" s="56"/>
      <c r="CO693" s="54"/>
    </row>
    <row r="694" spans="1:9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6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  <c r="CM694" s="54"/>
      <c r="CN694" s="56"/>
      <c r="CO694" s="54"/>
    </row>
    <row r="695" spans="1:9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6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  <c r="CM695" s="54"/>
      <c r="CN695" s="56"/>
      <c r="CO695" s="54"/>
    </row>
    <row r="696" spans="1:9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6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  <c r="CM696" s="54"/>
      <c r="CN696" s="56"/>
      <c r="CO696" s="54"/>
    </row>
    <row r="697" spans="1:9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6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  <c r="CM697" s="54"/>
      <c r="CN697" s="56"/>
      <c r="CO697" s="54"/>
    </row>
    <row r="698" spans="1:9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6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  <c r="CM698" s="54"/>
      <c r="CN698" s="56"/>
      <c r="CO698" s="54"/>
    </row>
    <row r="699" spans="1:9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6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  <c r="CM699" s="54"/>
      <c r="CN699" s="56"/>
      <c r="CO699" s="54"/>
    </row>
    <row r="700" spans="1:9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6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  <c r="CM700" s="54"/>
      <c r="CN700" s="56"/>
      <c r="CO700" s="54"/>
    </row>
    <row r="701" spans="1:9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6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  <c r="CM701" s="54"/>
      <c r="CN701" s="56"/>
      <c r="CO701" s="54"/>
    </row>
    <row r="702" spans="1:9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6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  <c r="CM702" s="54"/>
      <c r="CN702" s="56"/>
      <c r="CO702" s="54"/>
    </row>
    <row r="703" spans="1:9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6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  <c r="CM703" s="54"/>
      <c r="CN703" s="56"/>
      <c r="CO703" s="54"/>
    </row>
    <row r="704" spans="1:9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6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  <c r="CM704" s="54"/>
      <c r="CN704" s="56"/>
      <c r="CO704" s="54"/>
    </row>
    <row r="705" spans="1:9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6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  <c r="CM705" s="54"/>
      <c r="CN705" s="56"/>
      <c r="CO705" s="54"/>
    </row>
    <row r="706" spans="1:9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6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  <c r="CM706" s="54"/>
      <c r="CN706" s="56"/>
      <c r="CO706" s="54"/>
    </row>
    <row r="707" spans="1:9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6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  <c r="CM707" s="54"/>
      <c r="CN707" s="56"/>
      <c r="CO707" s="54"/>
    </row>
    <row r="708" spans="1:9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6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  <c r="CM708" s="54"/>
      <c r="CN708" s="56"/>
      <c r="CO708" s="54"/>
    </row>
    <row r="709" spans="1:9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6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  <c r="CM709" s="54"/>
      <c r="CN709" s="56"/>
      <c r="CO709" s="54"/>
    </row>
    <row r="710" spans="1:9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6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  <c r="CM710" s="54"/>
      <c r="CN710" s="56"/>
      <c r="CO710" s="54"/>
    </row>
    <row r="711" spans="1:9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6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  <c r="CM711" s="54"/>
      <c r="CN711" s="56"/>
      <c r="CO711" s="54"/>
    </row>
    <row r="712" spans="1:9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6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  <c r="CM712" s="54"/>
      <c r="CN712" s="56"/>
      <c r="CO712" s="54"/>
    </row>
    <row r="713" spans="1:9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6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  <c r="CM713" s="54"/>
      <c r="CN713" s="56"/>
      <c r="CO713" s="54"/>
    </row>
    <row r="714" spans="1:9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6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  <c r="CM714" s="54"/>
      <c r="CN714" s="56"/>
      <c r="CO714" s="54"/>
    </row>
    <row r="715" spans="1:9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6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  <c r="CM715" s="54"/>
      <c r="CN715" s="56"/>
      <c r="CO715" s="54"/>
    </row>
    <row r="716" spans="1:9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6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  <c r="CM716" s="54"/>
      <c r="CN716" s="56"/>
      <c r="CO716" s="54"/>
    </row>
    <row r="717" spans="1:9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6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  <c r="CM717" s="54"/>
      <c r="CN717" s="56"/>
      <c r="CO717" s="54"/>
    </row>
    <row r="718" spans="1:9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6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  <c r="CM718" s="54"/>
      <c r="CN718" s="56"/>
      <c r="CO718" s="54"/>
    </row>
    <row r="719" spans="1:9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6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  <c r="CM719" s="54"/>
      <c r="CN719" s="56"/>
      <c r="CO719" s="54"/>
    </row>
    <row r="720" spans="1:9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6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  <c r="CM720" s="54"/>
      <c r="CN720" s="56"/>
      <c r="CO720" s="54"/>
    </row>
    <row r="721" spans="1:9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6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  <c r="CM721" s="54"/>
      <c r="CN721" s="56"/>
      <c r="CO721" s="54"/>
    </row>
    <row r="722" spans="1:9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6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  <c r="CM722" s="54"/>
      <c r="CN722" s="56"/>
      <c r="CO722" s="54"/>
    </row>
    <row r="723" spans="1:9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6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  <c r="CM723" s="54"/>
      <c r="CN723" s="56"/>
      <c r="CO723" s="54"/>
    </row>
    <row r="724" spans="1:9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6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  <c r="CM724" s="54"/>
      <c r="CN724" s="56"/>
      <c r="CO724" s="54"/>
    </row>
    <row r="725" spans="1:9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6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  <c r="CM725" s="54"/>
      <c r="CN725" s="56"/>
      <c r="CO725" s="54"/>
    </row>
    <row r="726" spans="1:9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6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  <c r="CM726" s="54"/>
      <c r="CN726" s="56"/>
      <c r="CO726" s="54"/>
    </row>
    <row r="727" spans="1:9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6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  <c r="CM727" s="54"/>
      <c r="CN727" s="56"/>
      <c r="CO727" s="54"/>
    </row>
    <row r="728" spans="1:9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6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  <c r="CM728" s="54"/>
      <c r="CN728" s="56"/>
      <c r="CO728" s="54"/>
    </row>
    <row r="729" spans="1:9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6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  <c r="CM729" s="54"/>
      <c r="CN729" s="56"/>
      <c r="CO729" s="54"/>
    </row>
    <row r="730" spans="1:9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6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  <c r="CM730" s="54"/>
      <c r="CN730" s="56"/>
      <c r="CO730" s="54"/>
    </row>
    <row r="731" spans="1:9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6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  <c r="CM731" s="54"/>
      <c r="CN731" s="56"/>
      <c r="CO731" s="54"/>
    </row>
    <row r="732" spans="1:9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6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  <c r="CM732" s="54"/>
      <c r="CN732" s="56"/>
      <c r="CO732" s="54"/>
    </row>
    <row r="733" spans="1:9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6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  <c r="CM733" s="54"/>
      <c r="CN733" s="56"/>
      <c r="CO733" s="54"/>
    </row>
    <row r="734" spans="1:9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6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  <c r="CM734" s="54"/>
      <c r="CN734" s="56"/>
      <c r="CO734" s="54"/>
    </row>
    <row r="735" spans="1:9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6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  <c r="CM735" s="54"/>
      <c r="CN735" s="56"/>
      <c r="CO735" s="54"/>
    </row>
    <row r="736" spans="1:9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6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  <c r="CM736" s="54"/>
      <c r="CN736" s="56"/>
      <c r="CO736" s="54"/>
    </row>
    <row r="737" spans="1:9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6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  <c r="CM737" s="54"/>
      <c r="CN737" s="56"/>
      <c r="CO737" s="54"/>
    </row>
    <row r="738" spans="1:9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6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  <c r="CM738" s="54"/>
      <c r="CN738" s="56"/>
      <c r="CO738" s="54"/>
    </row>
    <row r="739" spans="1:9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6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  <c r="CM739" s="54"/>
      <c r="CN739" s="56"/>
      <c r="CO739" s="54"/>
    </row>
    <row r="740" spans="1:9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6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  <c r="CM740" s="54"/>
      <c r="CN740" s="56"/>
      <c r="CO740" s="54"/>
    </row>
    <row r="741" spans="1:9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6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  <c r="CM741" s="54"/>
      <c r="CN741" s="56"/>
      <c r="CO741" s="54"/>
    </row>
    <row r="742" spans="1:9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6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  <c r="CM742" s="54"/>
      <c r="CN742" s="56"/>
      <c r="CO742" s="54"/>
    </row>
    <row r="743" spans="1:9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6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  <c r="CM743" s="54"/>
      <c r="CN743" s="56"/>
      <c r="CO743" s="54"/>
    </row>
    <row r="744" spans="1:9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6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  <c r="CM744" s="54"/>
      <c r="CN744" s="56"/>
      <c r="CO744" s="54"/>
    </row>
    <row r="745" spans="1:9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6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  <c r="CM745" s="54"/>
      <c r="CN745" s="56"/>
      <c r="CO745" s="54"/>
    </row>
    <row r="746" spans="1:9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6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  <c r="CM746" s="54"/>
      <c r="CN746" s="56"/>
      <c r="CO746" s="54"/>
    </row>
    <row r="747" spans="1:9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6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  <c r="CM747" s="54"/>
      <c r="CN747" s="56"/>
      <c r="CO747" s="54"/>
    </row>
    <row r="748" spans="1:9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6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  <c r="CM748" s="54"/>
      <c r="CN748" s="56"/>
      <c r="CO748" s="54"/>
    </row>
    <row r="749" spans="1:9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6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  <c r="CM749" s="54"/>
      <c r="CN749" s="56"/>
      <c r="CO749" s="54"/>
    </row>
    <row r="750" spans="1:9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6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  <c r="CM750" s="54"/>
      <c r="CN750" s="56"/>
      <c r="CO750" s="54"/>
    </row>
    <row r="751" spans="1:9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6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  <c r="CM751" s="54"/>
      <c r="CN751" s="56"/>
      <c r="CO751" s="54"/>
    </row>
    <row r="752" spans="1:9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6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  <c r="CM752" s="54"/>
      <c r="CN752" s="56"/>
      <c r="CO752" s="54"/>
    </row>
    <row r="753" spans="1:9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6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  <c r="CM753" s="54"/>
      <c r="CN753" s="56"/>
      <c r="CO753" s="54"/>
    </row>
    <row r="754" spans="1:9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6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  <c r="CM754" s="54"/>
      <c r="CN754" s="56"/>
      <c r="CO754" s="54"/>
    </row>
    <row r="755" spans="1:9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6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  <c r="CM755" s="54"/>
      <c r="CN755" s="56"/>
      <c r="CO755" s="54"/>
    </row>
    <row r="756" spans="1:9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6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  <c r="CM756" s="54"/>
      <c r="CN756" s="56"/>
      <c r="CO756" s="54"/>
    </row>
    <row r="757" spans="1:9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6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  <c r="CM757" s="54"/>
      <c r="CN757" s="56"/>
      <c r="CO757" s="54"/>
    </row>
    <row r="758" spans="1:9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6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  <c r="CM758" s="54"/>
      <c r="CN758" s="56"/>
      <c r="CO758" s="54"/>
    </row>
    <row r="759" spans="1:9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6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  <c r="CM759" s="54"/>
      <c r="CN759" s="56"/>
      <c r="CO759" s="54"/>
    </row>
    <row r="760" spans="1:9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6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  <c r="CM760" s="54"/>
      <c r="CN760" s="56"/>
      <c r="CO760" s="54"/>
    </row>
    <row r="761" spans="1:9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6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  <c r="CM761" s="54"/>
      <c r="CN761" s="56"/>
      <c r="CO761" s="54"/>
    </row>
    <row r="762" spans="1:9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6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  <c r="CM762" s="54"/>
      <c r="CN762" s="56"/>
      <c r="CO762" s="54"/>
    </row>
    <row r="763" spans="1:9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6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  <c r="CM763" s="54"/>
      <c r="CN763" s="56"/>
      <c r="CO763" s="54"/>
    </row>
    <row r="764" spans="1:9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6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  <c r="CM764" s="54"/>
      <c r="CN764" s="56"/>
      <c r="CO764" s="54"/>
    </row>
    <row r="765" spans="1:9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6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  <c r="CM765" s="54"/>
      <c r="CN765" s="56"/>
      <c r="CO765" s="54"/>
    </row>
    <row r="766" spans="1:9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6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  <c r="CM766" s="54"/>
      <c r="CN766" s="56"/>
      <c r="CO766" s="54"/>
    </row>
    <row r="767" spans="1:9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6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  <c r="CM767" s="54"/>
      <c r="CN767" s="56"/>
      <c r="CO767" s="54"/>
    </row>
    <row r="768" spans="1:9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6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  <c r="CM768" s="54"/>
      <c r="CN768" s="56"/>
      <c r="CO768" s="54"/>
    </row>
    <row r="769" spans="1:9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6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  <c r="CM769" s="54"/>
      <c r="CN769" s="56"/>
      <c r="CO769" s="54"/>
    </row>
    <row r="770" spans="1:9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6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  <c r="CM770" s="54"/>
      <c r="CN770" s="56"/>
      <c r="CO770" s="54"/>
    </row>
    <row r="771" spans="1:9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6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  <c r="CM771" s="54"/>
      <c r="CN771" s="56"/>
      <c r="CO771" s="54"/>
    </row>
    <row r="772" spans="1:9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6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  <c r="CM772" s="54"/>
      <c r="CN772" s="56"/>
      <c r="CO772" s="54"/>
    </row>
    <row r="773" spans="1:9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6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  <c r="CM773" s="54"/>
      <c r="CN773" s="56"/>
      <c r="CO773" s="54"/>
    </row>
    <row r="774" spans="1:9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6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  <c r="CM774" s="54"/>
      <c r="CN774" s="56"/>
      <c r="CO774" s="54"/>
    </row>
    <row r="775" spans="1:9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6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  <c r="CM775" s="54"/>
      <c r="CN775" s="56"/>
      <c r="CO775" s="54"/>
    </row>
    <row r="776" spans="1:9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6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  <c r="CM776" s="54"/>
      <c r="CN776" s="56"/>
      <c r="CO776" s="54"/>
    </row>
    <row r="777" spans="1:9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6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  <c r="CM777" s="54"/>
      <c r="CN777" s="56"/>
      <c r="CO777" s="54"/>
    </row>
    <row r="778" spans="1:9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6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  <c r="CM778" s="54"/>
      <c r="CN778" s="56"/>
      <c r="CO778" s="54"/>
    </row>
    <row r="779" spans="1:9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6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  <c r="CM779" s="54"/>
      <c r="CN779" s="56"/>
      <c r="CO779" s="54"/>
    </row>
    <row r="780" spans="1:9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6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  <c r="CM780" s="54"/>
      <c r="CN780" s="56"/>
      <c r="CO780" s="54"/>
    </row>
    <row r="781" spans="1:9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6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  <c r="CM781" s="54"/>
      <c r="CN781" s="56"/>
      <c r="CO781" s="54"/>
    </row>
    <row r="782" spans="1:9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6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  <c r="CM782" s="54"/>
      <c r="CN782" s="56"/>
      <c r="CO782" s="54"/>
    </row>
    <row r="783" spans="1:9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6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  <c r="CM783" s="54"/>
      <c r="CN783" s="56"/>
      <c r="CO783" s="54"/>
    </row>
    <row r="784" spans="1:9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6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  <c r="CM784" s="54"/>
      <c r="CN784" s="56"/>
      <c r="CO784" s="54"/>
    </row>
    <row r="785" spans="1:9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6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  <c r="CM785" s="54"/>
      <c r="CN785" s="56"/>
      <c r="CO785" s="54"/>
    </row>
    <row r="786" spans="1:9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6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  <c r="CM786" s="54"/>
      <c r="CN786" s="56"/>
      <c r="CO786" s="54"/>
    </row>
    <row r="787" spans="1:9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6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  <c r="CM787" s="54"/>
      <c r="CN787" s="56"/>
      <c r="CO787" s="54"/>
    </row>
    <row r="788" spans="1:9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6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  <c r="CM788" s="54"/>
      <c r="CN788" s="56"/>
      <c r="CO788" s="54"/>
    </row>
    <row r="789" spans="1:9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6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  <c r="CM789" s="54"/>
      <c r="CN789" s="56"/>
      <c r="CO789" s="54"/>
    </row>
    <row r="790" spans="1:9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6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  <c r="CM790" s="54"/>
      <c r="CN790" s="56"/>
      <c r="CO790" s="54"/>
    </row>
    <row r="791" spans="1:9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6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  <c r="CM791" s="54"/>
      <c r="CN791" s="56"/>
      <c r="CO791" s="54"/>
    </row>
    <row r="792" spans="1:9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6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  <c r="CM792" s="54"/>
      <c r="CN792" s="56"/>
      <c r="CO792" s="54"/>
    </row>
    <row r="793" spans="1:9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6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  <c r="CM793" s="54"/>
      <c r="CN793" s="56"/>
      <c r="CO793" s="54"/>
    </row>
    <row r="794" spans="1:9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6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  <c r="CM794" s="54"/>
      <c r="CN794" s="56"/>
      <c r="CO794" s="54"/>
    </row>
    <row r="795" spans="1:9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6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  <c r="CM795" s="54"/>
      <c r="CN795" s="56"/>
      <c r="CO795" s="54"/>
    </row>
    <row r="796" spans="1:9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6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  <c r="CM796" s="54"/>
      <c r="CN796" s="56"/>
      <c r="CO796" s="54"/>
    </row>
    <row r="797" spans="1:9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6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  <c r="CM797" s="54"/>
      <c r="CN797" s="56"/>
      <c r="CO797" s="54"/>
    </row>
    <row r="798" spans="1:9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6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  <c r="CM798" s="54"/>
      <c r="CN798" s="56"/>
      <c r="CO798" s="54"/>
    </row>
    <row r="799" spans="1:9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6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  <c r="CM799" s="54"/>
      <c r="CN799" s="56"/>
      <c r="CO799" s="54"/>
    </row>
    <row r="800" spans="1:9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6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  <c r="CM800" s="54"/>
      <c r="CN800" s="56"/>
      <c r="CO800" s="54"/>
    </row>
    <row r="801" spans="1:9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6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  <c r="CM801" s="54"/>
      <c r="CN801" s="56"/>
      <c r="CO801" s="54"/>
    </row>
    <row r="802" spans="1:9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6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  <c r="CM802" s="54"/>
      <c r="CN802" s="56"/>
      <c r="CO802" s="54"/>
    </row>
    <row r="803" spans="1:9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6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  <c r="CM803" s="54"/>
      <c r="CN803" s="56"/>
      <c r="CO803" s="54"/>
    </row>
    <row r="804" spans="1:9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6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  <c r="CM804" s="54"/>
      <c r="CN804" s="56"/>
      <c r="CO804" s="54"/>
    </row>
    <row r="805" spans="1:9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6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  <c r="CM805" s="54"/>
      <c r="CN805" s="56"/>
      <c r="CO805" s="54"/>
    </row>
    <row r="806" spans="1:9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6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  <c r="CM806" s="54"/>
      <c r="CN806" s="56"/>
      <c r="CO806" s="54"/>
    </row>
    <row r="807" spans="1:9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6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  <c r="CM807" s="54"/>
      <c r="CN807" s="56"/>
      <c r="CO807" s="54"/>
    </row>
    <row r="808" spans="1:9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6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  <c r="CM808" s="54"/>
      <c r="CN808" s="56"/>
      <c r="CO808" s="54"/>
    </row>
    <row r="809" spans="1:9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6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  <c r="CM809" s="54"/>
      <c r="CN809" s="56"/>
      <c r="CO809" s="54"/>
    </row>
    <row r="810" spans="1:9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6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  <c r="CM810" s="54"/>
      <c r="CN810" s="56"/>
      <c r="CO810" s="54"/>
    </row>
    <row r="811" spans="1:9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6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  <c r="CM811" s="54"/>
      <c r="CN811" s="56"/>
      <c r="CO811" s="54"/>
    </row>
    <row r="812" spans="1:9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6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  <c r="CM812" s="54"/>
      <c r="CN812" s="56"/>
      <c r="CO812" s="54"/>
    </row>
    <row r="813" spans="1:9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6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  <c r="CM813" s="54"/>
      <c r="CN813" s="56"/>
      <c r="CO813" s="54"/>
    </row>
    <row r="814" spans="1:9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6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  <c r="CM814" s="54"/>
      <c r="CN814" s="56"/>
      <c r="CO814" s="54"/>
    </row>
    <row r="815" spans="1:9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6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  <c r="CM815" s="54"/>
      <c r="CN815" s="56"/>
      <c r="CO815" s="54"/>
    </row>
    <row r="816" spans="1:9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6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  <c r="CM816" s="54"/>
      <c r="CN816" s="56"/>
      <c r="CO816" s="54"/>
    </row>
    <row r="817" spans="1:9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6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  <c r="CM817" s="54"/>
      <c r="CN817" s="56"/>
      <c r="CO817" s="54"/>
    </row>
    <row r="818" spans="1:9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6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  <c r="CM818" s="54"/>
      <c r="CN818" s="56"/>
      <c r="CO818" s="54"/>
    </row>
    <row r="819" spans="1:9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6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  <c r="CM819" s="54"/>
      <c r="CN819" s="56"/>
      <c r="CO819" s="54"/>
    </row>
    <row r="820" spans="1:9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6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  <c r="CM820" s="54"/>
      <c r="CN820" s="56"/>
      <c r="CO820" s="54"/>
    </row>
    <row r="821" spans="1:9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6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  <c r="CM821" s="54"/>
      <c r="CN821" s="56"/>
      <c r="CO821" s="54"/>
    </row>
    <row r="822" spans="1:9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6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  <c r="CM822" s="54"/>
      <c r="CN822" s="56"/>
      <c r="CO822" s="54"/>
    </row>
    <row r="823" spans="1:9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6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  <c r="CM823" s="54"/>
      <c r="CN823" s="56"/>
      <c r="CO823" s="54"/>
    </row>
    <row r="824" spans="1:9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6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  <c r="CM824" s="54"/>
      <c r="CN824" s="56"/>
      <c r="CO824" s="54"/>
    </row>
    <row r="825" spans="1:9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6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  <c r="CM825" s="54"/>
      <c r="CN825" s="56"/>
      <c r="CO825" s="54"/>
    </row>
    <row r="826" spans="1:9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6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  <c r="CM826" s="54"/>
      <c r="CN826" s="56"/>
      <c r="CO826" s="54"/>
    </row>
    <row r="827" spans="1:9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6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  <c r="CM827" s="54"/>
      <c r="CN827" s="56"/>
      <c r="CO827" s="54"/>
    </row>
    <row r="828" spans="1:9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6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  <c r="CM828" s="54"/>
      <c r="CN828" s="56"/>
      <c r="CO828" s="54"/>
    </row>
    <row r="829" spans="1:9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6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  <c r="CM829" s="54"/>
      <c r="CN829" s="56"/>
      <c r="CO829" s="54"/>
    </row>
    <row r="830" spans="1:9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6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  <c r="CM830" s="54"/>
      <c r="CN830" s="56"/>
      <c r="CO830" s="54"/>
    </row>
    <row r="831" spans="1:9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6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  <c r="CM831" s="54"/>
      <c r="CN831" s="56"/>
      <c r="CO831" s="54"/>
    </row>
    <row r="832" spans="1:9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6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  <c r="CM832" s="54"/>
      <c r="CN832" s="56"/>
      <c r="CO832" s="54"/>
    </row>
    <row r="833" spans="1:9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6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  <c r="CM833" s="54"/>
      <c r="CN833" s="56"/>
      <c r="CO833" s="54"/>
    </row>
    <row r="834" spans="1:9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6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  <c r="CM834" s="54"/>
      <c r="CN834" s="56"/>
      <c r="CO834" s="54"/>
    </row>
    <row r="835" spans="1:9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6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  <c r="CM835" s="54"/>
      <c r="CN835" s="56"/>
      <c r="CO835" s="54"/>
    </row>
    <row r="836" spans="1:9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6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  <c r="CM836" s="54"/>
      <c r="CN836" s="56"/>
      <c r="CO836" s="54"/>
    </row>
    <row r="837" spans="1:9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6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  <c r="CM837" s="54"/>
      <c r="CN837" s="56"/>
      <c r="CO837" s="54"/>
    </row>
    <row r="838" spans="1:9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6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  <c r="CM838" s="54"/>
      <c r="CN838" s="56"/>
      <c r="CO838" s="54"/>
    </row>
    <row r="839" spans="1:9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6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  <c r="CM839" s="54"/>
      <c r="CN839" s="56"/>
      <c r="CO839" s="54"/>
    </row>
    <row r="840" spans="1:9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6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  <c r="CM840" s="54"/>
      <c r="CN840" s="56"/>
      <c r="CO840" s="54"/>
    </row>
    <row r="841" spans="1:9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6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  <c r="CM841" s="54"/>
      <c r="CN841" s="56"/>
      <c r="CO841" s="54"/>
    </row>
    <row r="842" spans="1:9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6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  <c r="CM842" s="54"/>
      <c r="CN842" s="56"/>
      <c r="CO842" s="54"/>
    </row>
    <row r="843" spans="1:9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6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  <c r="CM843" s="54"/>
      <c r="CN843" s="56"/>
      <c r="CO843" s="54"/>
    </row>
    <row r="844" spans="1:9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6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  <c r="CM844" s="54"/>
      <c r="CN844" s="56"/>
      <c r="CO844" s="54"/>
    </row>
    <row r="845" spans="1:9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6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  <c r="CM845" s="54"/>
      <c r="CN845" s="56"/>
      <c r="CO845" s="54"/>
    </row>
    <row r="846" spans="1:9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6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  <c r="CM846" s="54"/>
      <c r="CN846" s="56"/>
      <c r="CO846" s="54"/>
    </row>
    <row r="847" spans="1:9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6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  <c r="CM847" s="54"/>
      <c r="CN847" s="56"/>
      <c r="CO847" s="54"/>
    </row>
    <row r="848" spans="1:9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6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  <c r="CM848" s="54"/>
      <c r="CN848" s="56"/>
      <c r="CO848" s="54"/>
    </row>
    <row r="849" spans="1:9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6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  <c r="CM849" s="54"/>
      <c r="CN849" s="56"/>
      <c r="CO849" s="54"/>
    </row>
    <row r="850" spans="1:9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6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  <c r="CM850" s="54"/>
      <c r="CN850" s="56"/>
      <c r="CO850" s="54"/>
    </row>
    <row r="851" spans="1:9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6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  <c r="CM851" s="54"/>
      <c r="CN851" s="56"/>
      <c r="CO851" s="54"/>
    </row>
    <row r="852" spans="1:9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6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  <c r="CM852" s="54"/>
      <c r="CN852" s="56"/>
      <c r="CO852" s="54"/>
    </row>
    <row r="853" spans="1:9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6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  <c r="CM853" s="54"/>
      <c r="CN853" s="56"/>
      <c r="CO853" s="54"/>
    </row>
    <row r="854" spans="1:9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6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  <c r="CM854" s="54"/>
      <c r="CN854" s="56"/>
      <c r="CO854" s="54"/>
    </row>
    <row r="855" spans="1:9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6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  <c r="CM855" s="54"/>
      <c r="CN855" s="56"/>
      <c r="CO855" s="54"/>
    </row>
    <row r="856" spans="1:9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6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  <c r="CM856" s="54"/>
      <c r="CN856" s="56"/>
      <c r="CO856" s="54"/>
    </row>
    <row r="857" spans="1:9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6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  <c r="CM857" s="54"/>
      <c r="CN857" s="56"/>
      <c r="CO857" s="54"/>
    </row>
    <row r="858" spans="1:9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6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  <c r="CM858" s="54"/>
      <c r="CN858" s="56"/>
      <c r="CO858" s="54"/>
    </row>
    <row r="859" spans="1:9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6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  <c r="CM859" s="54"/>
      <c r="CN859" s="56"/>
      <c r="CO859" s="54"/>
    </row>
    <row r="860" spans="1:9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6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  <c r="CM860" s="54"/>
      <c r="CN860" s="56"/>
      <c r="CO860" s="54"/>
    </row>
    <row r="861" spans="1:9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6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  <c r="CM861" s="54"/>
      <c r="CN861" s="56"/>
      <c r="CO861" s="54"/>
    </row>
    <row r="862" spans="1:9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6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  <c r="CM862" s="54"/>
      <c r="CN862" s="56"/>
      <c r="CO862" s="54"/>
    </row>
    <row r="863" spans="1:9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6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  <c r="CM863" s="54"/>
      <c r="CN863" s="56"/>
      <c r="CO863" s="54"/>
    </row>
    <row r="864" spans="1:9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6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  <c r="CM864" s="54"/>
      <c r="CN864" s="56"/>
      <c r="CO864" s="54"/>
    </row>
    <row r="865" spans="1:9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6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  <c r="CM865" s="54"/>
      <c r="CN865" s="56"/>
      <c r="CO865" s="54"/>
    </row>
    <row r="866" spans="1:9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6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  <c r="CM866" s="54"/>
      <c r="CN866" s="56"/>
      <c r="CO866" s="54"/>
    </row>
    <row r="867" spans="1:9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6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  <c r="CM867" s="54"/>
      <c r="CN867" s="56"/>
      <c r="CO867" s="54"/>
    </row>
    <row r="868" spans="1:9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6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  <c r="CM868" s="54"/>
      <c r="CN868" s="56"/>
      <c r="CO868" s="54"/>
    </row>
    <row r="869" spans="1:9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6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  <c r="CM869" s="54"/>
      <c r="CN869" s="56"/>
      <c r="CO869" s="54"/>
    </row>
    <row r="870" spans="1:9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6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  <c r="CM870" s="54"/>
      <c r="CN870" s="56"/>
      <c r="CO870" s="54"/>
    </row>
    <row r="871" spans="1:9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6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  <c r="CM871" s="54"/>
      <c r="CN871" s="56"/>
      <c r="CO871" s="54"/>
    </row>
    <row r="872" spans="1:9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6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  <c r="CM872" s="54"/>
      <c r="CN872" s="56"/>
      <c r="CO872" s="54"/>
    </row>
    <row r="873" spans="1:9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6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  <c r="CM873" s="54"/>
      <c r="CN873" s="56"/>
      <c r="CO873" s="54"/>
    </row>
    <row r="874" spans="1:9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6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  <c r="CM874" s="54"/>
      <c r="CN874" s="56"/>
      <c r="CO874" s="54"/>
    </row>
    <row r="875" spans="1:9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6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  <c r="CM875" s="54"/>
      <c r="CN875" s="56"/>
      <c r="CO875" s="54"/>
    </row>
    <row r="876" spans="1:9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6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  <c r="CM876" s="54"/>
      <c r="CN876" s="56"/>
      <c r="CO876" s="54"/>
    </row>
    <row r="877" spans="1:9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6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  <c r="CM877" s="54"/>
      <c r="CN877" s="56"/>
      <c r="CO877" s="54"/>
    </row>
    <row r="878" spans="1:9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6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  <c r="CM878" s="54"/>
      <c r="CN878" s="56"/>
      <c r="CO878" s="54"/>
    </row>
    <row r="879" spans="1:9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6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  <c r="CM879" s="54"/>
      <c r="CN879" s="56"/>
      <c r="CO879" s="54"/>
    </row>
    <row r="880" spans="1:9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6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  <c r="CM880" s="54"/>
      <c r="CN880" s="56"/>
      <c r="CO880" s="54"/>
    </row>
    <row r="881" spans="1:9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6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  <c r="CM881" s="54"/>
      <c r="CN881" s="56"/>
      <c r="CO881" s="54"/>
    </row>
    <row r="882" spans="1:9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6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  <c r="CM882" s="54"/>
      <c r="CN882" s="56"/>
      <c r="CO882" s="54"/>
    </row>
    <row r="883" spans="1:9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6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  <c r="CM883" s="54"/>
      <c r="CN883" s="56"/>
      <c r="CO883" s="54"/>
    </row>
    <row r="884" spans="1:9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6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  <c r="CM884" s="54"/>
      <c r="CN884" s="56"/>
      <c r="CO884" s="54"/>
    </row>
    <row r="885" spans="1:9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6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  <c r="CM885" s="54"/>
      <c r="CN885" s="56"/>
      <c r="CO885" s="54"/>
    </row>
    <row r="886" spans="1:9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6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  <c r="CM886" s="54"/>
      <c r="CN886" s="56"/>
      <c r="CO886" s="54"/>
    </row>
    <row r="887" spans="1:9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6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  <c r="CM887" s="54"/>
      <c r="CN887" s="56"/>
      <c r="CO887" s="54"/>
    </row>
    <row r="888" spans="1:9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6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  <c r="CM888" s="54"/>
      <c r="CN888" s="56"/>
      <c r="CO888" s="54"/>
    </row>
    <row r="889" spans="1:9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6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  <c r="CM889" s="54"/>
      <c r="CN889" s="56"/>
      <c r="CO889" s="54"/>
    </row>
    <row r="890" spans="1:9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6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  <c r="CM890" s="54"/>
      <c r="CN890" s="56"/>
      <c r="CO890" s="54"/>
    </row>
    <row r="891" spans="1:9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6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  <c r="CM891" s="54"/>
      <c r="CN891" s="56"/>
      <c r="CO891" s="54"/>
    </row>
    <row r="892" spans="1:9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6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  <c r="CM892" s="54"/>
      <c r="CN892" s="56"/>
      <c r="CO892" s="54"/>
    </row>
    <row r="893" spans="1:9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6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  <c r="CM893" s="54"/>
      <c r="CN893" s="56"/>
      <c r="CO893" s="54"/>
    </row>
    <row r="894" spans="1:9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6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  <c r="CM894" s="54"/>
      <c r="CN894" s="56"/>
      <c r="CO894" s="54"/>
    </row>
    <row r="895" spans="1:9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6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  <c r="CM895" s="54"/>
      <c r="CN895" s="56"/>
      <c r="CO895" s="54"/>
    </row>
    <row r="896" spans="1:9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6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  <c r="CM896" s="54"/>
      <c r="CN896" s="56"/>
      <c r="CO896" s="54"/>
    </row>
    <row r="897" spans="1:9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6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  <c r="CM897" s="54"/>
      <c r="CN897" s="56"/>
      <c r="CO897" s="54"/>
    </row>
    <row r="898" spans="1:9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6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  <c r="CM898" s="54"/>
      <c r="CN898" s="56"/>
      <c r="CO898" s="54"/>
    </row>
    <row r="899" spans="1:9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6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  <c r="CM899" s="54"/>
      <c r="CN899" s="56"/>
      <c r="CO899" s="54"/>
    </row>
    <row r="900" spans="1:9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6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  <c r="CM900" s="54"/>
      <c r="CN900" s="56"/>
      <c r="CO900" s="54"/>
    </row>
    <row r="901" spans="1:9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6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  <c r="CM901" s="54"/>
      <c r="CN901" s="56"/>
      <c r="CO901" s="54"/>
    </row>
    <row r="902" spans="1:9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6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  <c r="CM902" s="54"/>
      <c r="CN902" s="56"/>
      <c r="CO902" s="54"/>
    </row>
    <row r="903" spans="1:9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6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  <c r="CM903" s="54"/>
      <c r="CN903" s="56"/>
      <c r="CO903" s="54"/>
    </row>
    <row r="904" spans="1:9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6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  <c r="CM904" s="54"/>
      <c r="CN904" s="56"/>
      <c r="CO904" s="54"/>
    </row>
    <row r="905" spans="1:9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6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  <c r="CM905" s="54"/>
      <c r="CN905" s="56"/>
      <c r="CO905" s="54"/>
    </row>
    <row r="906" spans="1:9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6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  <c r="CM906" s="54"/>
      <c r="CN906" s="56"/>
      <c r="CO906" s="54"/>
    </row>
    <row r="907" spans="1:9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6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  <c r="CM907" s="54"/>
      <c r="CN907" s="56"/>
      <c r="CO907" s="54"/>
    </row>
    <row r="908" spans="1:9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6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  <c r="CM908" s="54"/>
      <c r="CN908" s="56"/>
      <c r="CO908" s="54"/>
    </row>
    <row r="909" spans="1:9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6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  <c r="CM909" s="54"/>
      <c r="CN909" s="56"/>
      <c r="CO909" s="54"/>
    </row>
    <row r="910" spans="1:9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6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  <c r="CM910" s="54"/>
      <c r="CN910" s="56"/>
      <c r="CO910" s="54"/>
    </row>
    <row r="911" spans="1:9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6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  <c r="CM911" s="54"/>
      <c r="CN911" s="56"/>
      <c r="CO911" s="54"/>
    </row>
    <row r="912" spans="1:9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6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  <c r="CM912" s="54"/>
      <c r="CN912" s="56"/>
      <c r="CO912" s="54"/>
    </row>
    <row r="913" spans="1:9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6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  <c r="CM913" s="54"/>
      <c r="CN913" s="56"/>
      <c r="CO913" s="54"/>
    </row>
    <row r="914" spans="1:9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6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  <c r="CM914" s="54"/>
      <c r="CN914" s="56"/>
      <c r="CO914" s="54"/>
    </row>
    <row r="915" spans="1:9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6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  <c r="CM915" s="54"/>
      <c r="CN915" s="56"/>
      <c r="CO915" s="54"/>
    </row>
    <row r="916" spans="1:9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6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  <c r="CM916" s="54"/>
      <c r="CN916" s="56"/>
      <c r="CO916" s="54"/>
    </row>
    <row r="917" spans="1:9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6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  <c r="CM917" s="54"/>
      <c r="CN917" s="56"/>
      <c r="CO917" s="54"/>
    </row>
    <row r="918" spans="1:9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6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  <c r="CM918" s="54"/>
      <c r="CN918" s="56"/>
      <c r="CO918" s="54"/>
    </row>
    <row r="919" spans="1:9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6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  <c r="CM919" s="54"/>
      <c r="CN919" s="56"/>
      <c r="CO919" s="54"/>
    </row>
    <row r="920" spans="1:9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6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  <c r="CM920" s="54"/>
      <c r="CN920" s="56"/>
      <c r="CO920" s="54"/>
    </row>
    <row r="921" spans="1:9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6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  <c r="CM921" s="54"/>
      <c r="CN921" s="56"/>
      <c r="CO921" s="54"/>
    </row>
    <row r="922" spans="1:9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6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  <c r="CM922" s="54"/>
      <c r="CN922" s="56"/>
      <c r="CO922" s="54"/>
    </row>
    <row r="923" spans="1:9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6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  <c r="CM923" s="54"/>
      <c r="CN923" s="56"/>
      <c r="CO923" s="54"/>
    </row>
    <row r="924" spans="1:9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6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  <c r="CM924" s="54"/>
      <c r="CN924" s="56"/>
      <c r="CO924" s="54"/>
    </row>
    <row r="925" spans="1:9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6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  <c r="CM925" s="54"/>
      <c r="CN925" s="56"/>
      <c r="CO925" s="54"/>
    </row>
    <row r="926" spans="1:9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6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  <c r="CM926" s="54"/>
      <c r="CN926" s="56"/>
      <c r="CO926" s="54"/>
    </row>
    <row r="927" spans="1:9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6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  <c r="CM927" s="54"/>
      <c r="CN927" s="56"/>
      <c r="CO927" s="54"/>
    </row>
    <row r="928" spans="1:9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6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  <c r="CM928" s="54"/>
      <c r="CN928" s="56"/>
      <c r="CO928" s="54"/>
    </row>
    <row r="929" spans="1:9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6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  <c r="CM929" s="54"/>
      <c r="CN929" s="56"/>
      <c r="CO929" s="54"/>
    </row>
    <row r="930" spans="1:9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6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  <c r="CM930" s="54"/>
      <c r="CN930" s="56"/>
      <c r="CO930" s="54"/>
    </row>
    <row r="931" spans="1:9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6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  <c r="CM931" s="54"/>
      <c r="CN931" s="56"/>
      <c r="CO931" s="54"/>
    </row>
    <row r="932" spans="1:9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6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  <c r="CM932" s="54"/>
      <c r="CN932" s="56"/>
      <c r="CO932" s="54"/>
    </row>
    <row r="933" spans="1:9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6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  <c r="CM933" s="54"/>
      <c r="CN933" s="56"/>
      <c r="CO933" s="54"/>
    </row>
    <row r="934" spans="1:9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6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  <c r="CM934" s="54"/>
      <c r="CN934" s="56"/>
      <c r="CO934" s="54"/>
    </row>
    <row r="935" spans="1:9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6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  <c r="CM935" s="54"/>
      <c r="CN935" s="56"/>
      <c r="CO935" s="54"/>
    </row>
    <row r="936" spans="1:9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6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  <c r="CM936" s="54"/>
      <c r="CN936" s="56"/>
      <c r="CO936" s="54"/>
    </row>
    <row r="937" spans="1:9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6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  <c r="CM937" s="54"/>
      <c r="CN937" s="56"/>
      <c r="CO937" s="54"/>
    </row>
    <row r="938" spans="1:9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6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  <c r="CM938" s="54"/>
      <c r="CN938" s="56"/>
      <c r="CO938" s="54"/>
    </row>
    <row r="939" spans="1:9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6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  <c r="CM939" s="54"/>
      <c r="CN939" s="56"/>
      <c r="CO939" s="54"/>
    </row>
    <row r="940" spans="1:9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6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  <c r="CM940" s="54"/>
      <c r="CN940" s="56"/>
      <c r="CO940" s="54"/>
    </row>
    <row r="941" spans="1:9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6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  <c r="CM941" s="54"/>
      <c r="CN941" s="56"/>
      <c r="CO941" s="54"/>
    </row>
    <row r="942" spans="1:9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6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  <c r="CM942" s="54"/>
      <c r="CN942" s="56"/>
      <c r="CO942" s="54"/>
    </row>
    <row r="943" spans="1:9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6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  <c r="CM943" s="54"/>
      <c r="CN943" s="56"/>
      <c r="CO943" s="54"/>
    </row>
    <row r="944" spans="1:9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6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  <c r="CM944" s="54"/>
      <c r="CN944" s="56"/>
      <c r="CO944" s="54"/>
    </row>
    <row r="945" spans="1:9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6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  <c r="CM945" s="54"/>
      <c r="CN945" s="56"/>
      <c r="CO945" s="54"/>
    </row>
    <row r="946" spans="1:9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6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  <c r="CM946" s="54"/>
      <c r="CN946" s="56"/>
      <c r="CO946" s="54"/>
    </row>
    <row r="947" spans="1:9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6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  <c r="CM947" s="54"/>
      <c r="CN947" s="56"/>
      <c r="CO947" s="54"/>
    </row>
    <row r="948" spans="1:9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6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  <c r="CM948" s="54"/>
      <c r="CN948" s="56"/>
      <c r="CO948" s="54"/>
    </row>
    <row r="949" spans="1:9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6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  <c r="CM949" s="54"/>
      <c r="CN949" s="56"/>
      <c r="CO949" s="54"/>
    </row>
    <row r="950" spans="1:9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6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  <c r="CM950" s="54"/>
      <c r="CN950" s="56"/>
      <c r="CO950" s="54"/>
    </row>
    <row r="951" spans="1:9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6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  <c r="CM951" s="54"/>
      <c r="CN951" s="56"/>
      <c r="CO951" s="54"/>
    </row>
    <row r="952" spans="1:9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6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  <c r="CM952" s="54"/>
      <c r="CN952" s="56"/>
      <c r="CO952" s="54"/>
    </row>
    <row r="953" spans="1:9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6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  <c r="CM953" s="54"/>
      <c r="CN953" s="56"/>
      <c r="CO953" s="54"/>
    </row>
    <row r="954" spans="1:9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6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  <c r="CM954" s="54"/>
      <c r="CN954" s="56"/>
      <c r="CO954" s="54"/>
    </row>
    <row r="955" spans="1:9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6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  <c r="CM955" s="54"/>
      <c r="CN955" s="56"/>
      <c r="CO955" s="54"/>
    </row>
    <row r="956" spans="1:9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6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  <c r="CM956" s="54"/>
      <c r="CN956" s="56"/>
      <c r="CO956" s="54"/>
    </row>
    <row r="957" spans="1:9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6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  <c r="CM957" s="54"/>
      <c r="CN957" s="56"/>
      <c r="CO957" s="54"/>
    </row>
    <row r="958" spans="1:9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6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  <c r="CM958" s="54"/>
      <c r="CN958" s="56"/>
      <c r="CO958" s="54"/>
    </row>
    <row r="959" spans="1:9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6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  <c r="CM959" s="54"/>
      <c r="CN959" s="56"/>
      <c r="CO959" s="54"/>
    </row>
    <row r="960" spans="1:9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6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  <c r="CM960" s="54"/>
      <c r="CN960" s="56"/>
      <c r="CO960" s="54"/>
    </row>
    <row r="961" spans="1:9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6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  <c r="CM961" s="54"/>
      <c r="CN961" s="56"/>
      <c r="CO961" s="54"/>
    </row>
    <row r="962" spans="1:9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6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  <c r="CM962" s="54"/>
      <c r="CN962" s="56"/>
      <c r="CO962" s="54"/>
    </row>
    <row r="963" spans="1:9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6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  <c r="CM963" s="54"/>
      <c r="CN963" s="56"/>
      <c r="CO963" s="54"/>
    </row>
    <row r="964" spans="1:9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6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  <c r="CM964" s="54"/>
      <c r="CN964" s="56"/>
      <c r="CO964" s="54"/>
    </row>
    <row r="965" spans="1:9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6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  <c r="CM965" s="54"/>
      <c r="CN965" s="56"/>
      <c r="CO965" s="54"/>
    </row>
    <row r="966" spans="1:9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6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  <c r="CM966" s="54"/>
      <c r="CN966" s="56"/>
      <c r="CO966" s="54"/>
    </row>
    <row r="967" spans="1:9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6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  <c r="CM967" s="54"/>
      <c r="CN967" s="56"/>
      <c r="CO967" s="54"/>
    </row>
    <row r="968" spans="1:9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6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  <c r="CM968" s="54"/>
      <c r="CN968" s="56"/>
      <c r="CO968" s="54"/>
    </row>
    <row r="969" spans="1:9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6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  <c r="CM969" s="54"/>
      <c r="CN969" s="56"/>
      <c r="CO969" s="54"/>
    </row>
    <row r="970" spans="1:9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6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  <c r="CM970" s="54"/>
      <c r="CN970" s="56"/>
      <c r="CO970" s="54"/>
    </row>
    <row r="971" spans="1:9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6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  <c r="CM971" s="54"/>
      <c r="CN971" s="56"/>
      <c r="CO971" s="54"/>
    </row>
    <row r="972" spans="1:9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6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  <c r="CM972" s="54"/>
      <c r="CN972" s="56"/>
      <c r="CO972" s="54"/>
    </row>
    <row r="973" spans="1:9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6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  <c r="CM973" s="54"/>
      <c r="CN973" s="56"/>
      <c r="CO973" s="54"/>
    </row>
    <row r="974" spans="1:9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6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  <c r="CM974" s="54"/>
      <c r="CN974" s="56"/>
      <c r="CO974" s="54"/>
    </row>
    <row r="975" spans="1:9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6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  <c r="CM975" s="54"/>
      <c r="CN975" s="56"/>
      <c r="CO975" s="54"/>
    </row>
    <row r="976" spans="1:9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6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  <c r="CM976" s="54"/>
      <c r="CN976" s="56"/>
      <c r="CO976" s="54"/>
    </row>
    <row r="977" spans="1:9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6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  <c r="CM977" s="54"/>
      <c r="CN977" s="56"/>
      <c r="CO977" s="54"/>
    </row>
    <row r="978" spans="1:9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6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  <c r="CM978" s="54"/>
      <c r="CN978" s="56"/>
      <c r="CO978" s="54"/>
    </row>
    <row r="979" spans="1:9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6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  <c r="CM979" s="54"/>
      <c r="CN979" s="56"/>
      <c r="CO979" s="54"/>
    </row>
    <row r="980" spans="1:9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6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  <c r="CM980" s="54"/>
      <c r="CN980" s="56"/>
      <c r="CO980" s="54"/>
    </row>
    <row r="981" spans="1:9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6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  <c r="CM981" s="54"/>
      <c r="CN981" s="56"/>
      <c r="CO981" s="54"/>
    </row>
    <row r="982" spans="1:9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6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  <c r="CM982" s="54"/>
      <c r="CN982" s="56"/>
      <c r="CO982" s="54"/>
    </row>
    <row r="983" spans="1:9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6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  <c r="CM983" s="54"/>
      <c r="CN983" s="56"/>
      <c r="CO983" s="54"/>
    </row>
    <row r="984" spans="1:9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6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  <c r="CM984" s="54"/>
      <c r="CN984" s="56"/>
      <c r="CO984" s="54"/>
    </row>
    <row r="985" spans="1:9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6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  <c r="CM985" s="54"/>
      <c r="CN985" s="56"/>
      <c r="CO985" s="54"/>
    </row>
    <row r="986" spans="1:9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6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  <c r="CM986" s="54"/>
      <c r="CN986" s="56"/>
      <c r="CO986" s="54"/>
    </row>
    <row r="987" spans="1:9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6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  <c r="CM987" s="54"/>
      <c r="CN987" s="56"/>
      <c r="CO987" s="54"/>
    </row>
    <row r="988" spans="1:9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6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  <c r="CM988" s="54"/>
      <c r="CN988" s="56"/>
      <c r="CO988" s="54"/>
    </row>
    <row r="989" spans="1:9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6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  <c r="CM989" s="54"/>
      <c r="CN989" s="56"/>
      <c r="CO989" s="54"/>
    </row>
    <row r="990" spans="1:9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6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  <c r="CM990" s="54"/>
      <c r="CN990" s="56"/>
      <c r="CO990" s="54"/>
    </row>
    <row r="991" spans="1:9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6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  <c r="CM991" s="54"/>
      <c r="CN991" s="56"/>
      <c r="CO991" s="54"/>
    </row>
    <row r="992" spans="1:9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6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  <c r="CM992" s="54"/>
      <c r="CN992" s="56"/>
      <c r="CO992" s="54"/>
    </row>
    <row r="993" spans="1:9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6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  <c r="CM993" s="54"/>
      <c r="CN993" s="56"/>
      <c r="CO993" s="54"/>
    </row>
    <row r="994" spans="1:9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6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  <c r="CM994" s="54"/>
      <c r="CN994" s="56"/>
      <c r="CO994" s="54"/>
    </row>
    <row r="995" spans="1:9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6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  <c r="CM995" s="54"/>
      <c r="CN995" s="56"/>
      <c r="CO995" s="54"/>
    </row>
    <row r="996" spans="1:9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21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  <c r="CM996" s="54"/>
      <c r="CN996" s="21"/>
      <c r="CO996" s="54"/>
    </row>
    <row r="997" spans="1:9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21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  <c r="CM997" s="54"/>
      <c r="CN997" s="21"/>
      <c r="CO997" s="54"/>
    </row>
  </sheetData>
  <mergeCells count="90"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BE3:BE5"/>
    <mergeCell ref="BF3:BF5"/>
    <mergeCell ref="BG3:BG5"/>
    <mergeCell ref="BH3:BH5"/>
    <mergeCell ref="BI3:BI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G37:CO997 A37:AE997">
    <cfRule type="expression" dxfId="664" priority="128" stopIfTrue="1">
      <formula>$A37&lt;&gt;""</formula>
    </cfRule>
  </conditionalFormatting>
  <conditionalFormatting sqref="AF37:AF995">
    <cfRule type="expression" dxfId="662" priority="126" stopIfTrue="1">
      <formula>$A37&lt;&gt;""</formula>
    </cfRule>
  </conditionalFormatting>
  <conditionalFormatting sqref="BJ37:BJ995">
    <cfRule type="expression" dxfId="660" priority="124" stopIfTrue="1">
      <formula>$A37&lt;&gt;""</formula>
    </cfRule>
  </conditionalFormatting>
  <conditionalFormatting sqref="CN37:CN995">
    <cfRule type="expression" dxfId="658" priority="122" stopIfTrue="1">
      <formula>$A37&lt;&gt;""</formula>
    </cfRule>
  </conditionalFormatting>
  <conditionalFormatting sqref="A8:AE8 AG8:CO8">
    <cfRule type="expression" dxfId="656" priority="120" stopIfTrue="1">
      <formula>$A8&lt;&gt;""</formula>
    </cfRule>
  </conditionalFormatting>
  <conditionalFormatting sqref="BJ8">
    <cfRule type="expression" dxfId="655" priority="119" stopIfTrue="1">
      <formula>$A8&lt;&gt;""</formula>
    </cfRule>
  </conditionalFormatting>
  <conditionalFormatting sqref="CN8">
    <cfRule type="expression" dxfId="654" priority="118" stopIfTrue="1">
      <formula>$A8&lt;&gt;""</formula>
    </cfRule>
  </conditionalFormatting>
  <conditionalFormatting sqref="AF8">
    <cfRule type="expression" dxfId="653" priority="117" stopIfTrue="1">
      <formula>$A8&lt;&gt;""</formula>
    </cfRule>
  </conditionalFormatting>
  <conditionalFormatting sqref="A9:AE9 AG9:CO9">
    <cfRule type="expression" dxfId="652" priority="116" stopIfTrue="1">
      <formula>$A9&lt;&gt;""</formula>
    </cfRule>
  </conditionalFormatting>
  <conditionalFormatting sqref="BJ9">
    <cfRule type="expression" dxfId="651" priority="115" stopIfTrue="1">
      <formula>$A9&lt;&gt;""</formula>
    </cfRule>
  </conditionalFormatting>
  <conditionalFormatting sqref="CN9">
    <cfRule type="expression" dxfId="650" priority="114" stopIfTrue="1">
      <formula>$A9&lt;&gt;""</formula>
    </cfRule>
  </conditionalFormatting>
  <conditionalFormatting sqref="AF9">
    <cfRule type="expression" dxfId="649" priority="113" stopIfTrue="1">
      <formula>$A9&lt;&gt;""</formula>
    </cfRule>
  </conditionalFormatting>
  <conditionalFormatting sqref="A10:AE10 AG10:CO10">
    <cfRule type="expression" dxfId="648" priority="112" stopIfTrue="1">
      <formula>$A10&lt;&gt;""</formula>
    </cfRule>
  </conditionalFormatting>
  <conditionalFormatting sqref="BJ10">
    <cfRule type="expression" dxfId="647" priority="111" stopIfTrue="1">
      <formula>$A10&lt;&gt;""</formula>
    </cfRule>
  </conditionalFormatting>
  <conditionalFormatting sqref="CN10">
    <cfRule type="expression" dxfId="646" priority="110" stopIfTrue="1">
      <formula>$A10&lt;&gt;""</formula>
    </cfRule>
  </conditionalFormatting>
  <conditionalFormatting sqref="AF10">
    <cfRule type="expression" dxfId="645" priority="109" stopIfTrue="1">
      <formula>$A10&lt;&gt;""</formula>
    </cfRule>
  </conditionalFormatting>
  <conditionalFormatting sqref="A11:AE11 AG11:CO11">
    <cfRule type="expression" dxfId="644" priority="108" stopIfTrue="1">
      <formula>$A11&lt;&gt;""</formula>
    </cfRule>
  </conditionalFormatting>
  <conditionalFormatting sqref="BJ11">
    <cfRule type="expression" dxfId="643" priority="107" stopIfTrue="1">
      <formula>$A11&lt;&gt;""</formula>
    </cfRule>
  </conditionalFormatting>
  <conditionalFormatting sqref="CN11">
    <cfRule type="expression" dxfId="642" priority="106" stopIfTrue="1">
      <formula>$A11&lt;&gt;""</formula>
    </cfRule>
  </conditionalFormatting>
  <conditionalFormatting sqref="AF11">
    <cfRule type="expression" dxfId="641" priority="105" stopIfTrue="1">
      <formula>$A11&lt;&gt;""</formula>
    </cfRule>
  </conditionalFormatting>
  <conditionalFormatting sqref="A12:AE12 AG12:CO12">
    <cfRule type="expression" dxfId="640" priority="104" stopIfTrue="1">
      <formula>$A12&lt;&gt;""</formula>
    </cfRule>
  </conditionalFormatting>
  <conditionalFormatting sqref="BJ12">
    <cfRule type="expression" dxfId="639" priority="103" stopIfTrue="1">
      <formula>$A12&lt;&gt;""</formula>
    </cfRule>
  </conditionalFormatting>
  <conditionalFormatting sqref="CN12">
    <cfRule type="expression" dxfId="638" priority="102" stopIfTrue="1">
      <formula>$A12&lt;&gt;""</formula>
    </cfRule>
  </conditionalFormatting>
  <conditionalFormatting sqref="AF12">
    <cfRule type="expression" dxfId="637" priority="101" stopIfTrue="1">
      <formula>$A12&lt;&gt;""</formula>
    </cfRule>
  </conditionalFormatting>
  <conditionalFormatting sqref="A13:AE13 AG13:CO13">
    <cfRule type="expression" dxfId="636" priority="100" stopIfTrue="1">
      <formula>$A13&lt;&gt;""</formula>
    </cfRule>
  </conditionalFormatting>
  <conditionalFormatting sqref="BJ13">
    <cfRule type="expression" dxfId="635" priority="99" stopIfTrue="1">
      <formula>$A13&lt;&gt;""</formula>
    </cfRule>
  </conditionalFormatting>
  <conditionalFormatting sqref="CN13">
    <cfRule type="expression" dxfId="634" priority="98" stopIfTrue="1">
      <formula>$A13&lt;&gt;""</formula>
    </cfRule>
  </conditionalFormatting>
  <conditionalFormatting sqref="AF13">
    <cfRule type="expression" dxfId="633" priority="97" stopIfTrue="1">
      <formula>$A13&lt;&gt;""</formula>
    </cfRule>
  </conditionalFormatting>
  <conditionalFormatting sqref="A14:AE14 AG14:CO14">
    <cfRule type="expression" dxfId="632" priority="96" stopIfTrue="1">
      <formula>$A14&lt;&gt;""</formula>
    </cfRule>
  </conditionalFormatting>
  <conditionalFormatting sqref="BJ14">
    <cfRule type="expression" dxfId="631" priority="95" stopIfTrue="1">
      <formula>$A14&lt;&gt;""</formula>
    </cfRule>
  </conditionalFormatting>
  <conditionalFormatting sqref="CN14">
    <cfRule type="expression" dxfId="630" priority="94" stopIfTrue="1">
      <formula>$A14&lt;&gt;""</formula>
    </cfRule>
  </conditionalFormatting>
  <conditionalFormatting sqref="AF14">
    <cfRule type="expression" dxfId="629" priority="93" stopIfTrue="1">
      <formula>$A14&lt;&gt;""</formula>
    </cfRule>
  </conditionalFormatting>
  <conditionalFormatting sqref="A15:AE15 AG15:CO15">
    <cfRule type="expression" dxfId="628" priority="92" stopIfTrue="1">
      <formula>$A15&lt;&gt;""</formula>
    </cfRule>
  </conditionalFormatting>
  <conditionalFormatting sqref="BJ15">
    <cfRule type="expression" dxfId="627" priority="91" stopIfTrue="1">
      <formula>$A15&lt;&gt;""</formula>
    </cfRule>
  </conditionalFormatting>
  <conditionalFormatting sqref="CN15">
    <cfRule type="expression" dxfId="626" priority="90" stopIfTrue="1">
      <formula>$A15&lt;&gt;""</formula>
    </cfRule>
  </conditionalFormatting>
  <conditionalFormatting sqref="AF15">
    <cfRule type="expression" dxfId="625" priority="89" stopIfTrue="1">
      <formula>$A15&lt;&gt;""</formula>
    </cfRule>
  </conditionalFormatting>
  <conditionalFormatting sqref="A16:AE16 AG16:CO16">
    <cfRule type="expression" dxfId="624" priority="88" stopIfTrue="1">
      <formula>$A16&lt;&gt;""</formula>
    </cfRule>
  </conditionalFormatting>
  <conditionalFormatting sqref="BJ16">
    <cfRule type="expression" dxfId="623" priority="87" stopIfTrue="1">
      <formula>$A16&lt;&gt;""</formula>
    </cfRule>
  </conditionalFormatting>
  <conditionalFormatting sqref="CN16">
    <cfRule type="expression" dxfId="622" priority="86" stopIfTrue="1">
      <formula>$A16&lt;&gt;""</formula>
    </cfRule>
  </conditionalFormatting>
  <conditionalFormatting sqref="AF16">
    <cfRule type="expression" dxfId="621" priority="85" stopIfTrue="1">
      <formula>$A16&lt;&gt;""</formula>
    </cfRule>
  </conditionalFormatting>
  <conditionalFormatting sqref="A17:AE17 AG17:CO17">
    <cfRule type="expression" dxfId="620" priority="84" stopIfTrue="1">
      <formula>$A17&lt;&gt;""</formula>
    </cfRule>
  </conditionalFormatting>
  <conditionalFormatting sqref="BJ17">
    <cfRule type="expression" dxfId="619" priority="83" stopIfTrue="1">
      <formula>$A17&lt;&gt;""</formula>
    </cfRule>
  </conditionalFormatting>
  <conditionalFormatting sqref="CN17">
    <cfRule type="expression" dxfId="618" priority="82" stopIfTrue="1">
      <formula>$A17&lt;&gt;""</formula>
    </cfRule>
  </conditionalFormatting>
  <conditionalFormatting sqref="AF17">
    <cfRule type="expression" dxfId="617" priority="81" stopIfTrue="1">
      <formula>$A17&lt;&gt;""</formula>
    </cfRule>
  </conditionalFormatting>
  <conditionalFormatting sqref="A18:AE18 AG18:CO18">
    <cfRule type="expression" dxfId="616" priority="80" stopIfTrue="1">
      <formula>$A18&lt;&gt;""</formula>
    </cfRule>
  </conditionalFormatting>
  <conditionalFormatting sqref="BJ18">
    <cfRule type="expression" dxfId="615" priority="79" stopIfTrue="1">
      <formula>$A18&lt;&gt;""</formula>
    </cfRule>
  </conditionalFormatting>
  <conditionalFormatting sqref="CN18">
    <cfRule type="expression" dxfId="614" priority="78" stopIfTrue="1">
      <formula>$A18&lt;&gt;""</formula>
    </cfRule>
  </conditionalFormatting>
  <conditionalFormatting sqref="AF18">
    <cfRule type="expression" dxfId="613" priority="77" stopIfTrue="1">
      <formula>$A18&lt;&gt;""</formula>
    </cfRule>
  </conditionalFormatting>
  <conditionalFormatting sqref="A19:AE19 AG19:CO19">
    <cfRule type="expression" dxfId="612" priority="76" stopIfTrue="1">
      <formula>$A19&lt;&gt;""</formula>
    </cfRule>
  </conditionalFormatting>
  <conditionalFormatting sqref="BJ19">
    <cfRule type="expression" dxfId="611" priority="75" stopIfTrue="1">
      <formula>$A19&lt;&gt;""</formula>
    </cfRule>
  </conditionalFormatting>
  <conditionalFormatting sqref="CN19">
    <cfRule type="expression" dxfId="610" priority="74" stopIfTrue="1">
      <formula>$A19&lt;&gt;""</formula>
    </cfRule>
  </conditionalFormatting>
  <conditionalFormatting sqref="AF19">
    <cfRule type="expression" dxfId="609" priority="73" stopIfTrue="1">
      <formula>$A19&lt;&gt;""</formula>
    </cfRule>
  </conditionalFormatting>
  <conditionalFormatting sqref="A20:AE20 AG20:CO20">
    <cfRule type="expression" dxfId="608" priority="72" stopIfTrue="1">
      <formula>$A20&lt;&gt;""</formula>
    </cfRule>
  </conditionalFormatting>
  <conditionalFormatting sqref="BJ20">
    <cfRule type="expression" dxfId="607" priority="71" stopIfTrue="1">
      <formula>$A20&lt;&gt;""</formula>
    </cfRule>
  </conditionalFormatting>
  <conditionalFormatting sqref="CN20">
    <cfRule type="expression" dxfId="606" priority="70" stopIfTrue="1">
      <formula>$A20&lt;&gt;""</formula>
    </cfRule>
  </conditionalFormatting>
  <conditionalFormatting sqref="AF20">
    <cfRule type="expression" dxfId="605" priority="69" stopIfTrue="1">
      <formula>$A20&lt;&gt;""</formula>
    </cfRule>
  </conditionalFormatting>
  <conditionalFormatting sqref="A21:AE21 AG21:CO21">
    <cfRule type="expression" dxfId="604" priority="68" stopIfTrue="1">
      <formula>$A21&lt;&gt;""</formula>
    </cfRule>
  </conditionalFormatting>
  <conditionalFormatting sqref="BJ21">
    <cfRule type="expression" dxfId="603" priority="67" stopIfTrue="1">
      <formula>$A21&lt;&gt;""</formula>
    </cfRule>
  </conditionalFormatting>
  <conditionalFormatting sqref="CN21">
    <cfRule type="expression" dxfId="602" priority="66" stopIfTrue="1">
      <formula>$A21&lt;&gt;""</formula>
    </cfRule>
  </conditionalFormatting>
  <conditionalFormatting sqref="AF21">
    <cfRule type="expression" dxfId="601" priority="65" stopIfTrue="1">
      <formula>$A21&lt;&gt;""</formula>
    </cfRule>
  </conditionalFormatting>
  <conditionalFormatting sqref="A22:AE22 AG22:CO22">
    <cfRule type="expression" dxfId="600" priority="64" stopIfTrue="1">
      <formula>$A22&lt;&gt;""</formula>
    </cfRule>
  </conditionalFormatting>
  <conditionalFormatting sqref="BJ22">
    <cfRule type="expression" dxfId="599" priority="63" stopIfTrue="1">
      <formula>$A22&lt;&gt;""</formula>
    </cfRule>
  </conditionalFormatting>
  <conditionalFormatting sqref="CN22">
    <cfRule type="expression" dxfId="598" priority="62" stopIfTrue="1">
      <formula>$A22&lt;&gt;""</formula>
    </cfRule>
  </conditionalFormatting>
  <conditionalFormatting sqref="AF22">
    <cfRule type="expression" dxfId="597" priority="61" stopIfTrue="1">
      <formula>$A22&lt;&gt;""</formula>
    </cfRule>
  </conditionalFormatting>
  <conditionalFormatting sqref="A23:AE23 AG23:CO23">
    <cfRule type="expression" dxfId="596" priority="60" stopIfTrue="1">
      <formula>$A23&lt;&gt;""</formula>
    </cfRule>
  </conditionalFormatting>
  <conditionalFormatting sqref="BJ23">
    <cfRule type="expression" dxfId="595" priority="59" stopIfTrue="1">
      <formula>$A23&lt;&gt;""</formula>
    </cfRule>
  </conditionalFormatting>
  <conditionalFormatting sqref="CN23">
    <cfRule type="expression" dxfId="594" priority="58" stopIfTrue="1">
      <formula>$A23&lt;&gt;""</formula>
    </cfRule>
  </conditionalFormatting>
  <conditionalFormatting sqref="AF23">
    <cfRule type="expression" dxfId="593" priority="57" stopIfTrue="1">
      <formula>$A23&lt;&gt;""</formula>
    </cfRule>
  </conditionalFormatting>
  <conditionalFormatting sqref="A24:AE24 AG24:CO24">
    <cfRule type="expression" dxfId="592" priority="56" stopIfTrue="1">
      <formula>$A24&lt;&gt;""</formula>
    </cfRule>
  </conditionalFormatting>
  <conditionalFormatting sqref="BJ24">
    <cfRule type="expression" dxfId="591" priority="55" stopIfTrue="1">
      <formula>$A24&lt;&gt;""</formula>
    </cfRule>
  </conditionalFormatting>
  <conditionalFormatting sqref="CN24">
    <cfRule type="expression" dxfId="590" priority="54" stopIfTrue="1">
      <formula>$A24&lt;&gt;""</formula>
    </cfRule>
  </conditionalFormatting>
  <conditionalFormatting sqref="AF24">
    <cfRule type="expression" dxfId="589" priority="53" stopIfTrue="1">
      <formula>$A24&lt;&gt;""</formula>
    </cfRule>
  </conditionalFormatting>
  <conditionalFormatting sqref="A25:AE25 AG25:CO25">
    <cfRule type="expression" dxfId="588" priority="52" stopIfTrue="1">
      <formula>$A25&lt;&gt;""</formula>
    </cfRule>
  </conditionalFormatting>
  <conditionalFormatting sqref="BJ25">
    <cfRule type="expression" dxfId="587" priority="51" stopIfTrue="1">
      <formula>$A25&lt;&gt;""</formula>
    </cfRule>
  </conditionalFormatting>
  <conditionalFormatting sqref="CN25">
    <cfRule type="expression" dxfId="586" priority="50" stopIfTrue="1">
      <formula>$A25&lt;&gt;""</formula>
    </cfRule>
  </conditionalFormatting>
  <conditionalFormatting sqref="AF25">
    <cfRule type="expression" dxfId="585" priority="49" stopIfTrue="1">
      <formula>$A25&lt;&gt;""</formula>
    </cfRule>
  </conditionalFormatting>
  <conditionalFormatting sqref="A26:AE26 AG26:CO26">
    <cfRule type="expression" dxfId="584" priority="48" stopIfTrue="1">
      <formula>$A26&lt;&gt;""</formula>
    </cfRule>
  </conditionalFormatting>
  <conditionalFormatting sqref="BJ26">
    <cfRule type="expression" dxfId="583" priority="47" stopIfTrue="1">
      <formula>$A26&lt;&gt;""</formula>
    </cfRule>
  </conditionalFormatting>
  <conditionalFormatting sqref="CN26">
    <cfRule type="expression" dxfId="582" priority="46" stopIfTrue="1">
      <formula>$A26&lt;&gt;""</formula>
    </cfRule>
  </conditionalFormatting>
  <conditionalFormatting sqref="AF26">
    <cfRule type="expression" dxfId="581" priority="45" stopIfTrue="1">
      <formula>$A26&lt;&gt;""</formula>
    </cfRule>
  </conditionalFormatting>
  <conditionalFormatting sqref="A27:AE27 AG27:CO27">
    <cfRule type="expression" dxfId="580" priority="44" stopIfTrue="1">
      <formula>$A27&lt;&gt;""</formula>
    </cfRule>
  </conditionalFormatting>
  <conditionalFormatting sqref="BJ27">
    <cfRule type="expression" dxfId="579" priority="43" stopIfTrue="1">
      <formula>$A27&lt;&gt;""</formula>
    </cfRule>
  </conditionalFormatting>
  <conditionalFormatting sqref="CN27">
    <cfRule type="expression" dxfId="578" priority="42" stopIfTrue="1">
      <formula>$A27&lt;&gt;""</formula>
    </cfRule>
  </conditionalFormatting>
  <conditionalFormatting sqref="AF27">
    <cfRule type="expression" dxfId="577" priority="41" stopIfTrue="1">
      <formula>$A27&lt;&gt;""</formula>
    </cfRule>
  </conditionalFormatting>
  <conditionalFormatting sqref="A28:AE28 AG28:CO28">
    <cfRule type="expression" dxfId="576" priority="40" stopIfTrue="1">
      <formula>$A28&lt;&gt;""</formula>
    </cfRule>
  </conditionalFormatting>
  <conditionalFormatting sqref="BJ28">
    <cfRule type="expression" dxfId="575" priority="39" stopIfTrue="1">
      <formula>$A28&lt;&gt;""</formula>
    </cfRule>
  </conditionalFormatting>
  <conditionalFormatting sqref="CN28">
    <cfRule type="expression" dxfId="574" priority="38" stopIfTrue="1">
      <formula>$A28&lt;&gt;""</formula>
    </cfRule>
  </conditionalFormatting>
  <conditionalFormatting sqref="AF28">
    <cfRule type="expression" dxfId="573" priority="37" stopIfTrue="1">
      <formula>$A28&lt;&gt;""</formula>
    </cfRule>
  </conditionalFormatting>
  <conditionalFormatting sqref="A29:AE29 AG29:CO29">
    <cfRule type="expression" dxfId="572" priority="36" stopIfTrue="1">
      <formula>$A29&lt;&gt;""</formula>
    </cfRule>
  </conditionalFormatting>
  <conditionalFormatting sqref="BJ29">
    <cfRule type="expression" dxfId="571" priority="35" stopIfTrue="1">
      <formula>$A29&lt;&gt;""</formula>
    </cfRule>
  </conditionalFormatting>
  <conditionalFormatting sqref="CN29">
    <cfRule type="expression" dxfId="570" priority="34" stopIfTrue="1">
      <formula>$A29&lt;&gt;""</formula>
    </cfRule>
  </conditionalFormatting>
  <conditionalFormatting sqref="AF29">
    <cfRule type="expression" dxfId="569" priority="33" stopIfTrue="1">
      <formula>$A29&lt;&gt;""</formula>
    </cfRule>
  </conditionalFormatting>
  <conditionalFormatting sqref="A30:AE30 AG30:CO30">
    <cfRule type="expression" dxfId="568" priority="32" stopIfTrue="1">
      <formula>$A30&lt;&gt;""</formula>
    </cfRule>
  </conditionalFormatting>
  <conditionalFormatting sqref="BJ30">
    <cfRule type="expression" dxfId="567" priority="31" stopIfTrue="1">
      <formula>$A30&lt;&gt;""</formula>
    </cfRule>
  </conditionalFormatting>
  <conditionalFormatting sqref="CN30">
    <cfRule type="expression" dxfId="566" priority="30" stopIfTrue="1">
      <formula>$A30&lt;&gt;""</formula>
    </cfRule>
  </conditionalFormatting>
  <conditionalFormatting sqref="AF30">
    <cfRule type="expression" dxfId="565" priority="29" stopIfTrue="1">
      <formula>$A30&lt;&gt;""</formula>
    </cfRule>
  </conditionalFormatting>
  <conditionalFormatting sqref="A31:AE31 AG31:CO31">
    <cfRule type="expression" dxfId="564" priority="28" stopIfTrue="1">
      <formula>$A31&lt;&gt;""</formula>
    </cfRule>
  </conditionalFormatting>
  <conditionalFormatting sqref="BJ31">
    <cfRule type="expression" dxfId="563" priority="27" stopIfTrue="1">
      <formula>$A31&lt;&gt;""</formula>
    </cfRule>
  </conditionalFormatting>
  <conditionalFormatting sqref="CN31">
    <cfRule type="expression" dxfId="562" priority="26" stopIfTrue="1">
      <formula>$A31&lt;&gt;""</formula>
    </cfRule>
  </conditionalFormatting>
  <conditionalFormatting sqref="AF31">
    <cfRule type="expression" dxfId="561" priority="25" stopIfTrue="1">
      <formula>$A31&lt;&gt;""</formula>
    </cfRule>
  </conditionalFormatting>
  <conditionalFormatting sqref="A32:AE32 AG32:CO32">
    <cfRule type="expression" dxfId="560" priority="24" stopIfTrue="1">
      <formula>$A32&lt;&gt;""</formula>
    </cfRule>
  </conditionalFormatting>
  <conditionalFormatting sqref="BJ32">
    <cfRule type="expression" dxfId="559" priority="23" stopIfTrue="1">
      <formula>$A32&lt;&gt;""</formula>
    </cfRule>
  </conditionalFormatting>
  <conditionalFormatting sqref="CN32">
    <cfRule type="expression" dxfId="558" priority="22" stopIfTrue="1">
      <formula>$A32&lt;&gt;""</formula>
    </cfRule>
  </conditionalFormatting>
  <conditionalFormatting sqref="AF32">
    <cfRule type="expression" dxfId="557" priority="21" stopIfTrue="1">
      <formula>$A32&lt;&gt;""</formula>
    </cfRule>
  </conditionalFormatting>
  <conditionalFormatting sqref="A33:AE33 AG33:CO33">
    <cfRule type="expression" dxfId="556" priority="20" stopIfTrue="1">
      <formula>$A33&lt;&gt;""</formula>
    </cfRule>
  </conditionalFormatting>
  <conditionalFormatting sqref="BJ33">
    <cfRule type="expression" dxfId="555" priority="19" stopIfTrue="1">
      <formula>$A33&lt;&gt;""</formula>
    </cfRule>
  </conditionalFormatting>
  <conditionalFormatting sqref="CN33">
    <cfRule type="expression" dxfId="554" priority="18" stopIfTrue="1">
      <formula>$A33&lt;&gt;""</formula>
    </cfRule>
  </conditionalFormatting>
  <conditionalFormatting sqref="AF33">
    <cfRule type="expression" dxfId="553" priority="17" stopIfTrue="1">
      <formula>$A33&lt;&gt;""</formula>
    </cfRule>
  </conditionalFormatting>
  <conditionalFormatting sqref="A34:AE34 AG34:CO34">
    <cfRule type="expression" dxfId="552" priority="16" stopIfTrue="1">
      <formula>$A34&lt;&gt;""</formula>
    </cfRule>
  </conditionalFormatting>
  <conditionalFormatting sqref="BJ34">
    <cfRule type="expression" dxfId="551" priority="15" stopIfTrue="1">
      <formula>$A34&lt;&gt;""</formula>
    </cfRule>
  </conditionalFormatting>
  <conditionalFormatting sqref="CN34">
    <cfRule type="expression" dxfId="550" priority="14" stopIfTrue="1">
      <formula>$A34&lt;&gt;""</formula>
    </cfRule>
  </conditionalFormatting>
  <conditionalFormatting sqref="AF34">
    <cfRule type="expression" dxfId="549" priority="13" stopIfTrue="1">
      <formula>$A34&lt;&gt;""</formula>
    </cfRule>
  </conditionalFormatting>
  <conditionalFormatting sqref="A35:AE35 AG35:CO35">
    <cfRule type="expression" dxfId="548" priority="12" stopIfTrue="1">
      <formula>$A35&lt;&gt;""</formula>
    </cfRule>
  </conditionalFormatting>
  <conditionalFormatting sqref="BJ35">
    <cfRule type="expression" dxfId="547" priority="11" stopIfTrue="1">
      <formula>$A35&lt;&gt;""</formula>
    </cfRule>
  </conditionalFormatting>
  <conditionalFormatting sqref="CN35">
    <cfRule type="expression" dxfId="546" priority="10" stopIfTrue="1">
      <formula>$A35&lt;&gt;""</formula>
    </cfRule>
  </conditionalFormatting>
  <conditionalFormatting sqref="AF35">
    <cfRule type="expression" dxfId="545" priority="9" stopIfTrue="1">
      <formula>$A35&lt;&gt;""</formula>
    </cfRule>
  </conditionalFormatting>
  <conditionalFormatting sqref="A36:AE36 AG36:CO36">
    <cfRule type="expression" dxfId="544" priority="8" stopIfTrue="1">
      <formula>$A36&lt;&gt;""</formula>
    </cfRule>
  </conditionalFormatting>
  <conditionalFormatting sqref="BJ36">
    <cfRule type="expression" dxfId="543" priority="7" stopIfTrue="1">
      <formula>$A36&lt;&gt;""</formula>
    </cfRule>
  </conditionalFormatting>
  <conditionalFormatting sqref="CN36">
    <cfRule type="expression" dxfId="542" priority="6" stopIfTrue="1">
      <formula>$A36&lt;&gt;""</formula>
    </cfRule>
  </conditionalFormatting>
  <conditionalFormatting sqref="AF36">
    <cfRule type="expression" dxfId="541" priority="5" stopIfTrue="1">
      <formula>$A36&lt;&gt;""</formula>
    </cfRule>
  </conditionalFormatting>
  <conditionalFormatting sqref="A7:AE7 AG7:CO7">
    <cfRule type="expression" dxfId="540" priority="4" stopIfTrue="1">
      <formula>$A7&lt;&gt;""</formula>
    </cfRule>
  </conditionalFormatting>
  <conditionalFormatting sqref="AF7">
    <cfRule type="expression" dxfId="539" priority="3" stopIfTrue="1">
      <formula>$A7&lt;&gt;""</formula>
    </cfRule>
  </conditionalFormatting>
  <conditionalFormatting sqref="BJ7">
    <cfRule type="expression" dxfId="538" priority="2" stopIfTrue="1">
      <formula>$A7&lt;&gt;""</formula>
    </cfRule>
  </conditionalFormatting>
  <conditionalFormatting sqref="CN7">
    <cfRule type="expression" dxfId="53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ゴシック,標準"&amp;14【災害】ごみ資源化の状況（令和3年度実績）&amp;R&amp;A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35" man="1"/>
    <brk id="33" min="1" max="35" man="1"/>
    <brk id="48" min="1" max="35" man="1"/>
    <brk id="63" min="1" max="35" man="1"/>
    <brk id="80" min="1" max="3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s="61" customFormat="1" ht="17.25">
      <c r="A1" s="59" t="s">
        <v>120</v>
      </c>
      <c r="B1" s="60"/>
      <c r="C1" s="60"/>
      <c r="AB1" s="62"/>
      <c r="AF1" s="4"/>
      <c r="AH1" s="66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561</v>
      </c>
      <c r="C7" s="43" t="s">
        <v>79</v>
      </c>
      <c r="D7" s="58">
        <f>SUM($D$8:$D$36)</f>
        <v>904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904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130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163</v>
      </c>
      <c r="B9" s="50" t="s">
        <v>141</v>
      </c>
      <c r="C9" s="49" t="s">
        <v>145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154</v>
      </c>
      <c r="B10" s="50" t="s">
        <v>169</v>
      </c>
      <c r="C10" s="49" t="s">
        <v>170</v>
      </c>
      <c r="D10" s="39">
        <f>SUM(E10:AG10)</f>
        <v>904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904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127</v>
      </c>
      <c r="B11" s="50" t="s">
        <v>192</v>
      </c>
      <c r="C11" s="49" t="s">
        <v>191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127</v>
      </c>
      <c r="B12" s="50" t="s">
        <v>211</v>
      </c>
      <c r="C12" s="49" t="s">
        <v>208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127</v>
      </c>
      <c r="B13" s="50" t="s">
        <v>220</v>
      </c>
      <c r="C13" s="49" t="s">
        <v>221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122</v>
      </c>
      <c r="B14" s="50" t="s">
        <v>226</v>
      </c>
      <c r="C14" s="49" t="s">
        <v>224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122</v>
      </c>
      <c r="B15" s="50" t="s">
        <v>229</v>
      </c>
      <c r="C15" s="49" t="s">
        <v>230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122</v>
      </c>
      <c r="B16" s="50" t="s">
        <v>234</v>
      </c>
      <c r="C16" s="49" t="s">
        <v>235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122</v>
      </c>
      <c r="B17" s="50" t="s">
        <v>254</v>
      </c>
      <c r="C17" s="49" t="s">
        <v>256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127</v>
      </c>
      <c r="B18" s="50" t="s">
        <v>279</v>
      </c>
      <c r="C18" s="49" t="s">
        <v>261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127</v>
      </c>
      <c r="B19" s="50" t="s">
        <v>294</v>
      </c>
      <c r="C19" s="49" t="s">
        <v>287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127</v>
      </c>
      <c r="B20" s="50" t="s">
        <v>304</v>
      </c>
      <c r="C20" s="49" t="s">
        <v>312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127</v>
      </c>
      <c r="B21" s="50" t="s">
        <v>324</v>
      </c>
      <c r="C21" s="49" t="s">
        <v>321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127</v>
      </c>
      <c r="B22" s="50" t="s">
        <v>339</v>
      </c>
      <c r="C22" s="49" t="s">
        <v>338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127</v>
      </c>
      <c r="B23" s="50" t="s">
        <v>351</v>
      </c>
      <c r="C23" s="49" t="s">
        <v>353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143</v>
      </c>
      <c r="B24" s="50" t="s">
        <v>379</v>
      </c>
      <c r="C24" s="49" t="s">
        <v>373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127</v>
      </c>
      <c r="B25" s="50" t="s">
        <v>389</v>
      </c>
      <c r="C25" s="49" t="s">
        <v>382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405</v>
      </c>
      <c r="B26" s="50" t="s">
        <v>406</v>
      </c>
      <c r="C26" s="49" t="s">
        <v>396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122</v>
      </c>
      <c r="B27" s="50" t="s">
        <v>412</v>
      </c>
      <c r="C27" s="49" t="s">
        <v>411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127</v>
      </c>
      <c r="B28" s="50" t="s">
        <v>416</v>
      </c>
      <c r="C28" s="49" t="s">
        <v>417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154</v>
      </c>
      <c r="B29" s="50" t="s">
        <v>442</v>
      </c>
      <c r="C29" s="49" t="s">
        <v>435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127</v>
      </c>
      <c r="B30" s="50" t="s">
        <v>450</v>
      </c>
      <c r="C30" s="49" t="s">
        <v>451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122</v>
      </c>
      <c r="B31" s="50" t="s">
        <v>457</v>
      </c>
      <c r="C31" s="49" t="s">
        <v>455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154</v>
      </c>
      <c r="B32" s="50" t="s">
        <v>463</v>
      </c>
      <c r="C32" s="49" t="s">
        <v>475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154</v>
      </c>
      <c r="B33" s="50" t="s">
        <v>493</v>
      </c>
      <c r="C33" s="49" t="s">
        <v>481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127</v>
      </c>
      <c r="B34" s="50" t="s">
        <v>506</v>
      </c>
      <c r="C34" s="49" t="s">
        <v>505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143</v>
      </c>
      <c r="B35" s="50" t="s">
        <v>531</v>
      </c>
      <c r="C35" s="49" t="s">
        <v>526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143</v>
      </c>
      <c r="B36" s="50" t="s">
        <v>555</v>
      </c>
      <c r="C36" s="49" t="s">
        <v>556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7:AG997 A37:AE997">
    <cfRule type="expression" dxfId="536" priority="63" stopIfTrue="1">
      <formula>$A37&lt;&gt;""</formula>
    </cfRule>
  </conditionalFormatting>
  <conditionalFormatting sqref="AF37:AF995">
    <cfRule type="expression" dxfId="534" priority="61" stopIfTrue="1">
      <formula>$A37&lt;&gt;""</formula>
    </cfRule>
  </conditionalFormatting>
  <conditionalFormatting sqref="A8:AE8 AG8">
    <cfRule type="expression" dxfId="533" priority="60" stopIfTrue="1">
      <formula>$A8&lt;&gt;""</formula>
    </cfRule>
  </conditionalFormatting>
  <conditionalFormatting sqref="AF8">
    <cfRule type="expression" dxfId="532" priority="59" stopIfTrue="1">
      <formula>$A8&lt;&gt;""</formula>
    </cfRule>
  </conditionalFormatting>
  <conditionalFormatting sqref="A9:AE9 AG9">
    <cfRule type="expression" dxfId="531" priority="58" stopIfTrue="1">
      <formula>$A9&lt;&gt;""</formula>
    </cfRule>
  </conditionalFormatting>
  <conditionalFormatting sqref="AF9">
    <cfRule type="expression" dxfId="530" priority="57" stopIfTrue="1">
      <formula>$A9&lt;&gt;""</formula>
    </cfRule>
  </conditionalFormatting>
  <conditionalFormatting sqref="A10:AE10 AG10">
    <cfRule type="expression" dxfId="529" priority="56" stopIfTrue="1">
      <formula>$A10&lt;&gt;""</formula>
    </cfRule>
  </conditionalFormatting>
  <conditionalFormatting sqref="AF10">
    <cfRule type="expression" dxfId="528" priority="55" stopIfTrue="1">
      <formula>$A10&lt;&gt;""</formula>
    </cfRule>
  </conditionalFormatting>
  <conditionalFormatting sqref="A11:AE11 AG11">
    <cfRule type="expression" dxfId="527" priority="54" stopIfTrue="1">
      <formula>$A11&lt;&gt;""</formula>
    </cfRule>
  </conditionalFormatting>
  <conditionalFormatting sqref="AF11">
    <cfRule type="expression" dxfId="526" priority="53" stopIfTrue="1">
      <formula>$A11&lt;&gt;""</formula>
    </cfRule>
  </conditionalFormatting>
  <conditionalFormatting sqref="A12:AE12 AG12">
    <cfRule type="expression" dxfId="525" priority="52" stopIfTrue="1">
      <formula>$A12&lt;&gt;""</formula>
    </cfRule>
  </conditionalFormatting>
  <conditionalFormatting sqref="AF12">
    <cfRule type="expression" dxfId="524" priority="51" stopIfTrue="1">
      <formula>$A12&lt;&gt;""</formula>
    </cfRule>
  </conditionalFormatting>
  <conditionalFormatting sqref="A13:AE13 AG13">
    <cfRule type="expression" dxfId="523" priority="50" stopIfTrue="1">
      <formula>$A13&lt;&gt;""</formula>
    </cfRule>
  </conditionalFormatting>
  <conditionalFormatting sqref="AF13">
    <cfRule type="expression" dxfId="522" priority="49" stopIfTrue="1">
      <formula>$A13&lt;&gt;""</formula>
    </cfRule>
  </conditionalFormatting>
  <conditionalFormatting sqref="A14:AE14 AG14">
    <cfRule type="expression" dxfId="521" priority="48" stopIfTrue="1">
      <formula>$A14&lt;&gt;""</formula>
    </cfRule>
  </conditionalFormatting>
  <conditionalFormatting sqref="AF14">
    <cfRule type="expression" dxfId="520" priority="47" stopIfTrue="1">
      <formula>$A14&lt;&gt;""</formula>
    </cfRule>
  </conditionalFormatting>
  <conditionalFormatting sqref="A15:AE15 AG15">
    <cfRule type="expression" dxfId="519" priority="46" stopIfTrue="1">
      <formula>$A15&lt;&gt;""</formula>
    </cfRule>
  </conditionalFormatting>
  <conditionalFormatting sqref="AF15">
    <cfRule type="expression" dxfId="518" priority="45" stopIfTrue="1">
      <formula>$A15&lt;&gt;""</formula>
    </cfRule>
  </conditionalFormatting>
  <conditionalFormatting sqref="A16:AE16 AG16">
    <cfRule type="expression" dxfId="517" priority="44" stopIfTrue="1">
      <formula>$A16&lt;&gt;""</formula>
    </cfRule>
  </conditionalFormatting>
  <conditionalFormatting sqref="AF16">
    <cfRule type="expression" dxfId="516" priority="43" stopIfTrue="1">
      <formula>$A16&lt;&gt;""</formula>
    </cfRule>
  </conditionalFormatting>
  <conditionalFormatting sqref="A17:AE17 AG17">
    <cfRule type="expression" dxfId="515" priority="42" stopIfTrue="1">
      <formula>$A17&lt;&gt;""</formula>
    </cfRule>
  </conditionalFormatting>
  <conditionalFormatting sqref="AF17">
    <cfRule type="expression" dxfId="514" priority="41" stopIfTrue="1">
      <formula>$A17&lt;&gt;""</formula>
    </cfRule>
  </conditionalFormatting>
  <conditionalFormatting sqref="A18:AE18 AG18">
    <cfRule type="expression" dxfId="513" priority="40" stopIfTrue="1">
      <formula>$A18&lt;&gt;""</formula>
    </cfRule>
  </conditionalFormatting>
  <conditionalFormatting sqref="AF18">
    <cfRule type="expression" dxfId="512" priority="39" stopIfTrue="1">
      <formula>$A18&lt;&gt;""</formula>
    </cfRule>
  </conditionalFormatting>
  <conditionalFormatting sqref="A19:AE19 AG19">
    <cfRule type="expression" dxfId="511" priority="38" stopIfTrue="1">
      <formula>$A19&lt;&gt;""</formula>
    </cfRule>
  </conditionalFormatting>
  <conditionalFormatting sqref="AF19">
    <cfRule type="expression" dxfId="510" priority="37" stopIfTrue="1">
      <formula>$A19&lt;&gt;""</formula>
    </cfRule>
  </conditionalFormatting>
  <conditionalFormatting sqref="A20:AE20 AG20">
    <cfRule type="expression" dxfId="509" priority="36" stopIfTrue="1">
      <formula>$A20&lt;&gt;""</formula>
    </cfRule>
  </conditionalFormatting>
  <conditionalFormatting sqref="AF20">
    <cfRule type="expression" dxfId="508" priority="35" stopIfTrue="1">
      <formula>$A20&lt;&gt;""</formula>
    </cfRule>
  </conditionalFormatting>
  <conditionalFormatting sqref="A21:AE21 AG21">
    <cfRule type="expression" dxfId="507" priority="34" stopIfTrue="1">
      <formula>$A21&lt;&gt;""</formula>
    </cfRule>
  </conditionalFormatting>
  <conditionalFormatting sqref="AF21">
    <cfRule type="expression" dxfId="506" priority="33" stopIfTrue="1">
      <formula>$A21&lt;&gt;""</formula>
    </cfRule>
  </conditionalFormatting>
  <conditionalFormatting sqref="A22:AE22 AG22">
    <cfRule type="expression" dxfId="505" priority="32" stopIfTrue="1">
      <formula>$A22&lt;&gt;""</formula>
    </cfRule>
  </conditionalFormatting>
  <conditionalFormatting sqref="AF22">
    <cfRule type="expression" dxfId="504" priority="31" stopIfTrue="1">
      <formula>$A22&lt;&gt;""</formula>
    </cfRule>
  </conditionalFormatting>
  <conditionalFormatting sqref="A23:AE23 AG23">
    <cfRule type="expression" dxfId="503" priority="30" stopIfTrue="1">
      <formula>$A23&lt;&gt;""</formula>
    </cfRule>
  </conditionalFormatting>
  <conditionalFormatting sqref="AF23">
    <cfRule type="expression" dxfId="502" priority="29" stopIfTrue="1">
      <formula>$A23&lt;&gt;""</formula>
    </cfRule>
  </conditionalFormatting>
  <conditionalFormatting sqref="A24:AE24 AG24">
    <cfRule type="expression" dxfId="501" priority="28" stopIfTrue="1">
      <formula>$A24&lt;&gt;""</formula>
    </cfRule>
  </conditionalFormatting>
  <conditionalFormatting sqref="AF24">
    <cfRule type="expression" dxfId="500" priority="27" stopIfTrue="1">
      <formula>$A24&lt;&gt;""</formula>
    </cfRule>
  </conditionalFormatting>
  <conditionalFormatting sqref="A25:AE25 AG25">
    <cfRule type="expression" dxfId="499" priority="26" stopIfTrue="1">
      <formula>$A25&lt;&gt;""</formula>
    </cfRule>
  </conditionalFormatting>
  <conditionalFormatting sqref="AF25">
    <cfRule type="expression" dxfId="498" priority="25" stopIfTrue="1">
      <formula>$A25&lt;&gt;""</formula>
    </cfRule>
  </conditionalFormatting>
  <conditionalFormatting sqref="A26:AE26 AG26">
    <cfRule type="expression" dxfId="497" priority="24" stopIfTrue="1">
      <formula>$A26&lt;&gt;""</formula>
    </cfRule>
  </conditionalFormatting>
  <conditionalFormatting sqref="AF26">
    <cfRule type="expression" dxfId="496" priority="23" stopIfTrue="1">
      <formula>$A26&lt;&gt;""</formula>
    </cfRule>
  </conditionalFormatting>
  <conditionalFormatting sqref="A27:AE27 AG27">
    <cfRule type="expression" dxfId="495" priority="22" stopIfTrue="1">
      <formula>$A27&lt;&gt;""</formula>
    </cfRule>
  </conditionalFormatting>
  <conditionalFormatting sqref="AF27">
    <cfRule type="expression" dxfId="494" priority="21" stopIfTrue="1">
      <formula>$A27&lt;&gt;""</formula>
    </cfRule>
  </conditionalFormatting>
  <conditionalFormatting sqref="A28:AE28 AG28">
    <cfRule type="expression" dxfId="493" priority="20" stopIfTrue="1">
      <formula>$A28&lt;&gt;""</formula>
    </cfRule>
  </conditionalFormatting>
  <conditionalFormatting sqref="AF28">
    <cfRule type="expression" dxfId="492" priority="19" stopIfTrue="1">
      <formula>$A28&lt;&gt;""</formula>
    </cfRule>
  </conditionalFormatting>
  <conditionalFormatting sqref="A29:AE29 AG29">
    <cfRule type="expression" dxfId="491" priority="18" stopIfTrue="1">
      <formula>$A29&lt;&gt;""</formula>
    </cfRule>
  </conditionalFormatting>
  <conditionalFormatting sqref="AF29">
    <cfRule type="expression" dxfId="490" priority="17" stopIfTrue="1">
      <formula>$A29&lt;&gt;""</formula>
    </cfRule>
  </conditionalFormatting>
  <conditionalFormatting sqref="A30:AE30 AG30">
    <cfRule type="expression" dxfId="489" priority="16" stopIfTrue="1">
      <formula>$A30&lt;&gt;""</formula>
    </cfRule>
  </conditionalFormatting>
  <conditionalFormatting sqref="AF30">
    <cfRule type="expression" dxfId="488" priority="15" stopIfTrue="1">
      <formula>$A30&lt;&gt;""</formula>
    </cfRule>
  </conditionalFormatting>
  <conditionalFormatting sqref="A31:AE31 AG31">
    <cfRule type="expression" dxfId="487" priority="14" stopIfTrue="1">
      <formula>$A31&lt;&gt;""</formula>
    </cfRule>
  </conditionalFormatting>
  <conditionalFormatting sqref="AF31">
    <cfRule type="expression" dxfId="486" priority="13" stopIfTrue="1">
      <formula>$A31&lt;&gt;""</formula>
    </cfRule>
  </conditionalFormatting>
  <conditionalFormatting sqref="A32:AE32 AG32">
    <cfRule type="expression" dxfId="485" priority="12" stopIfTrue="1">
      <formula>$A32&lt;&gt;""</formula>
    </cfRule>
  </conditionalFormatting>
  <conditionalFormatting sqref="AF32">
    <cfRule type="expression" dxfId="484" priority="11" stopIfTrue="1">
      <formula>$A32&lt;&gt;""</formula>
    </cfRule>
  </conditionalFormatting>
  <conditionalFormatting sqref="A33:AE33 AG33">
    <cfRule type="expression" dxfId="483" priority="10" stopIfTrue="1">
      <formula>$A33&lt;&gt;""</formula>
    </cfRule>
  </conditionalFormatting>
  <conditionalFormatting sqref="AF33">
    <cfRule type="expression" dxfId="482" priority="9" stopIfTrue="1">
      <formula>$A33&lt;&gt;""</formula>
    </cfRule>
  </conditionalFormatting>
  <conditionalFormatting sqref="A34:AE34 AG34">
    <cfRule type="expression" dxfId="481" priority="8" stopIfTrue="1">
      <formula>$A34&lt;&gt;""</formula>
    </cfRule>
  </conditionalFormatting>
  <conditionalFormatting sqref="AF34">
    <cfRule type="expression" dxfId="480" priority="7" stopIfTrue="1">
      <formula>$A34&lt;&gt;""</formula>
    </cfRule>
  </conditionalFormatting>
  <conditionalFormatting sqref="A35:AE35 AG35">
    <cfRule type="expression" dxfId="479" priority="6" stopIfTrue="1">
      <formula>$A35&lt;&gt;""</formula>
    </cfRule>
  </conditionalFormatting>
  <conditionalFormatting sqref="AF35">
    <cfRule type="expression" dxfId="478" priority="5" stopIfTrue="1">
      <formula>$A35&lt;&gt;""</formula>
    </cfRule>
  </conditionalFormatting>
  <conditionalFormatting sqref="A36:AE36 AG36">
    <cfRule type="expression" dxfId="477" priority="4" stopIfTrue="1">
      <formula>$A36&lt;&gt;""</formula>
    </cfRule>
  </conditionalFormatting>
  <conditionalFormatting sqref="AF36">
    <cfRule type="expression" dxfId="476" priority="3" stopIfTrue="1">
      <formula>$A36&lt;&gt;""</formula>
    </cfRule>
  </conditionalFormatting>
  <conditionalFormatting sqref="A7:AE7 AG7">
    <cfRule type="expression" dxfId="475" priority="2" stopIfTrue="1">
      <formula>$A7&lt;&gt;""</formula>
    </cfRule>
  </conditionalFormatting>
  <conditionalFormatting sqref="AF7">
    <cfRule type="expression" dxfId="47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3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s="61" customFormat="1" ht="17.25">
      <c r="A1" s="59" t="s">
        <v>120</v>
      </c>
      <c r="B1" s="60"/>
      <c r="C1" s="60"/>
      <c r="AB1" s="62"/>
      <c r="AF1" s="4"/>
      <c r="AH1" s="66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561</v>
      </c>
      <c r="C7" s="43" t="s">
        <v>79</v>
      </c>
      <c r="D7" s="58">
        <f>SUM($D$8:$D$36)</f>
        <v>49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5</v>
      </c>
      <c r="O7" s="58">
        <f>SUM($O$8:$O$36)</f>
        <v>0</v>
      </c>
      <c r="P7" s="58">
        <f>SUM($P$8:$P$36)</f>
        <v>12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32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130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154</v>
      </c>
      <c r="B9" s="50" t="s">
        <v>164</v>
      </c>
      <c r="C9" s="49" t="s">
        <v>162</v>
      </c>
      <c r="D9" s="39">
        <f>SUM(E9:AG9)</f>
        <v>49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5</v>
      </c>
      <c r="O9" s="39">
        <v>0</v>
      </c>
      <c r="P9" s="39">
        <v>12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32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185</v>
      </c>
      <c r="B10" s="50" t="s">
        <v>186</v>
      </c>
      <c r="C10" s="49" t="s">
        <v>187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127</v>
      </c>
      <c r="B11" s="50" t="s">
        <v>192</v>
      </c>
      <c r="C11" s="49" t="s">
        <v>193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122</v>
      </c>
      <c r="B12" s="50" t="s">
        <v>212</v>
      </c>
      <c r="C12" s="49" t="s">
        <v>214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127</v>
      </c>
      <c r="B13" s="50" t="s">
        <v>220</v>
      </c>
      <c r="C13" s="49" t="s">
        <v>219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127</v>
      </c>
      <c r="B14" s="50" t="s">
        <v>226</v>
      </c>
      <c r="C14" s="49" t="s">
        <v>227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127</v>
      </c>
      <c r="B15" s="50" t="s">
        <v>231</v>
      </c>
      <c r="C15" s="49" t="s">
        <v>232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127</v>
      </c>
      <c r="B16" s="50" t="s">
        <v>237</v>
      </c>
      <c r="C16" s="49" t="s">
        <v>235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127</v>
      </c>
      <c r="B17" s="50" t="s">
        <v>257</v>
      </c>
      <c r="C17" s="49" t="s">
        <v>256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127</v>
      </c>
      <c r="B18" s="50" t="s">
        <v>260</v>
      </c>
      <c r="C18" s="49" t="s">
        <v>277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127</v>
      </c>
      <c r="B19" s="50" t="s">
        <v>284</v>
      </c>
      <c r="C19" s="49" t="s">
        <v>296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127</v>
      </c>
      <c r="B20" s="50" t="s">
        <v>304</v>
      </c>
      <c r="C20" s="49" t="s">
        <v>301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127</v>
      </c>
      <c r="B21" s="50" t="s">
        <v>324</v>
      </c>
      <c r="C21" s="49" t="s">
        <v>321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127</v>
      </c>
      <c r="B22" s="50" t="s">
        <v>339</v>
      </c>
      <c r="C22" s="49" t="s">
        <v>338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127</v>
      </c>
      <c r="B23" s="50" t="s">
        <v>356</v>
      </c>
      <c r="C23" s="49" t="s">
        <v>360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127</v>
      </c>
      <c r="B24" s="50" t="s">
        <v>370</v>
      </c>
      <c r="C24" s="49" t="s">
        <v>373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127</v>
      </c>
      <c r="B25" s="50" t="s">
        <v>384</v>
      </c>
      <c r="C25" s="49" t="s">
        <v>382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127</v>
      </c>
      <c r="B26" s="50" t="s">
        <v>401</v>
      </c>
      <c r="C26" s="49" t="s">
        <v>396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372</v>
      </c>
      <c r="B27" s="50" t="s">
        <v>413</v>
      </c>
      <c r="C27" s="49" t="s">
        <v>414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127</v>
      </c>
      <c r="B28" s="50" t="s">
        <v>420</v>
      </c>
      <c r="C28" s="49" t="s">
        <v>419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122</v>
      </c>
      <c r="B29" s="50" t="s">
        <v>443</v>
      </c>
      <c r="C29" s="49" t="s">
        <v>437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122</v>
      </c>
      <c r="B30" s="50" t="s">
        <v>448</v>
      </c>
      <c r="C30" s="49" t="s">
        <v>451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127</v>
      </c>
      <c r="B31" s="50" t="s">
        <v>454</v>
      </c>
      <c r="C31" s="49" t="s">
        <v>456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127</v>
      </c>
      <c r="B32" s="50" t="s">
        <v>471</v>
      </c>
      <c r="C32" s="49" t="s">
        <v>464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122</v>
      </c>
      <c r="B33" s="50" t="s">
        <v>480</v>
      </c>
      <c r="C33" s="49" t="s">
        <v>481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405</v>
      </c>
      <c r="B34" s="50" t="s">
        <v>500</v>
      </c>
      <c r="C34" s="49" t="s">
        <v>505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122</v>
      </c>
      <c r="B35" s="50" t="s">
        <v>535</v>
      </c>
      <c r="C35" s="49" t="s">
        <v>532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127</v>
      </c>
      <c r="B36" s="50" t="s">
        <v>557</v>
      </c>
      <c r="C36" s="49" t="s">
        <v>558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7:AG997 A37:AE997">
    <cfRule type="expression" dxfId="473" priority="63" stopIfTrue="1">
      <formula>$A37&lt;&gt;""</formula>
    </cfRule>
  </conditionalFormatting>
  <conditionalFormatting sqref="AF37:AF995">
    <cfRule type="expression" dxfId="471" priority="61" stopIfTrue="1">
      <formula>$A37&lt;&gt;""</formula>
    </cfRule>
  </conditionalFormatting>
  <conditionalFormatting sqref="A8:AE8 AG8">
    <cfRule type="expression" dxfId="470" priority="60" stopIfTrue="1">
      <formula>$A8&lt;&gt;""</formula>
    </cfRule>
  </conditionalFormatting>
  <conditionalFormatting sqref="AF8">
    <cfRule type="expression" dxfId="469" priority="59" stopIfTrue="1">
      <formula>$A8&lt;&gt;""</formula>
    </cfRule>
  </conditionalFormatting>
  <conditionalFormatting sqref="A9:AE9 AG9">
    <cfRule type="expression" dxfId="468" priority="58" stopIfTrue="1">
      <formula>$A9&lt;&gt;""</formula>
    </cfRule>
  </conditionalFormatting>
  <conditionalFormatting sqref="AF9">
    <cfRule type="expression" dxfId="467" priority="57" stopIfTrue="1">
      <formula>$A9&lt;&gt;""</formula>
    </cfRule>
  </conditionalFormatting>
  <conditionalFormatting sqref="A10:AE10 AG10">
    <cfRule type="expression" dxfId="466" priority="56" stopIfTrue="1">
      <formula>$A10&lt;&gt;""</formula>
    </cfRule>
  </conditionalFormatting>
  <conditionalFormatting sqref="AF10">
    <cfRule type="expression" dxfId="465" priority="55" stopIfTrue="1">
      <formula>$A10&lt;&gt;""</formula>
    </cfRule>
  </conditionalFormatting>
  <conditionalFormatting sqref="A11:AE11 AG11">
    <cfRule type="expression" dxfId="464" priority="54" stopIfTrue="1">
      <formula>$A11&lt;&gt;""</formula>
    </cfRule>
  </conditionalFormatting>
  <conditionalFormatting sqref="AF11">
    <cfRule type="expression" dxfId="463" priority="53" stopIfTrue="1">
      <formula>$A11&lt;&gt;""</formula>
    </cfRule>
  </conditionalFormatting>
  <conditionalFormatting sqref="A12:AE12 AG12">
    <cfRule type="expression" dxfId="462" priority="52" stopIfTrue="1">
      <formula>$A12&lt;&gt;""</formula>
    </cfRule>
  </conditionalFormatting>
  <conditionalFormatting sqref="AF12">
    <cfRule type="expression" dxfId="461" priority="51" stopIfTrue="1">
      <formula>$A12&lt;&gt;""</formula>
    </cfRule>
  </conditionalFormatting>
  <conditionalFormatting sqref="A13:AE13 AG13">
    <cfRule type="expression" dxfId="460" priority="50" stopIfTrue="1">
      <formula>$A13&lt;&gt;""</formula>
    </cfRule>
  </conditionalFormatting>
  <conditionalFormatting sqref="AF13">
    <cfRule type="expression" dxfId="459" priority="49" stopIfTrue="1">
      <formula>$A13&lt;&gt;""</formula>
    </cfRule>
  </conditionalFormatting>
  <conditionalFormatting sqref="A14:AE14 AG14">
    <cfRule type="expression" dxfId="458" priority="48" stopIfTrue="1">
      <formula>$A14&lt;&gt;""</formula>
    </cfRule>
  </conditionalFormatting>
  <conditionalFormatting sqref="AF14">
    <cfRule type="expression" dxfId="457" priority="47" stopIfTrue="1">
      <formula>$A14&lt;&gt;""</formula>
    </cfRule>
  </conditionalFormatting>
  <conditionalFormatting sqref="A15:AE15 AG15">
    <cfRule type="expression" dxfId="456" priority="46" stopIfTrue="1">
      <formula>$A15&lt;&gt;""</formula>
    </cfRule>
  </conditionalFormatting>
  <conditionalFormatting sqref="AF15">
    <cfRule type="expression" dxfId="455" priority="45" stopIfTrue="1">
      <formula>$A15&lt;&gt;""</formula>
    </cfRule>
  </conditionalFormatting>
  <conditionalFormatting sqref="A16:AE16 AG16">
    <cfRule type="expression" dxfId="454" priority="44" stopIfTrue="1">
      <formula>$A16&lt;&gt;""</formula>
    </cfRule>
  </conditionalFormatting>
  <conditionalFormatting sqref="AF16">
    <cfRule type="expression" dxfId="453" priority="43" stopIfTrue="1">
      <formula>$A16&lt;&gt;""</formula>
    </cfRule>
  </conditionalFormatting>
  <conditionalFormatting sqref="A17:AE17 AG17">
    <cfRule type="expression" dxfId="452" priority="42" stopIfTrue="1">
      <formula>$A17&lt;&gt;""</formula>
    </cfRule>
  </conditionalFormatting>
  <conditionalFormatting sqref="AF17">
    <cfRule type="expression" dxfId="451" priority="41" stopIfTrue="1">
      <formula>$A17&lt;&gt;""</formula>
    </cfRule>
  </conditionalFormatting>
  <conditionalFormatting sqref="A18:AE18 AG18">
    <cfRule type="expression" dxfId="450" priority="40" stopIfTrue="1">
      <formula>$A18&lt;&gt;""</formula>
    </cfRule>
  </conditionalFormatting>
  <conditionalFormatting sqref="AF18">
    <cfRule type="expression" dxfId="449" priority="39" stopIfTrue="1">
      <formula>$A18&lt;&gt;""</formula>
    </cfRule>
  </conditionalFormatting>
  <conditionalFormatting sqref="A19:AE19 AG19">
    <cfRule type="expression" dxfId="448" priority="38" stopIfTrue="1">
      <formula>$A19&lt;&gt;""</formula>
    </cfRule>
  </conditionalFormatting>
  <conditionalFormatting sqref="AF19">
    <cfRule type="expression" dxfId="447" priority="37" stopIfTrue="1">
      <formula>$A19&lt;&gt;""</formula>
    </cfRule>
  </conditionalFormatting>
  <conditionalFormatting sqref="A20:AE20 AG20">
    <cfRule type="expression" dxfId="446" priority="36" stopIfTrue="1">
      <formula>$A20&lt;&gt;""</formula>
    </cfRule>
  </conditionalFormatting>
  <conditionalFormatting sqref="AF20">
    <cfRule type="expression" dxfId="445" priority="35" stopIfTrue="1">
      <formula>$A20&lt;&gt;""</formula>
    </cfRule>
  </conditionalFormatting>
  <conditionalFormatting sqref="A21:AE21 AG21">
    <cfRule type="expression" dxfId="444" priority="34" stopIfTrue="1">
      <formula>$A21&lt;&gt;""</formula>
    </cfRule>
  </conditionalFormatting>
  <conditionalFormatting sqref="AF21">
    <cfRule type="expression" dxfId="443" priority="33" stopIfTrue="1">
      <formula>$A21&lt;&gt;""</formula>
    </cfRule>
  </conditionalFormatting>
  <conditionalFormatting sqref="A22:AE22 AG22">
    <cfRule type="expression" dxfId="442" priority="32" stopIfTrue="1">
      <formula>$A22&lt;&gt;""</formula>
    </cfRule>
  </conditionalFormatting>
  <conditionalFormatting sqref="AF22">
    <cfRule type="expression" dxfId="441" priority="31" stopIfTrue="1">
      <formula>$A22&lt;&gt;""</formula>
    </cfRule>
  </conditionalFormatting>
  <conditionalFormatting sqref="A23:AE23 AG23">
    <cfRule type="expression" dxfId="440" priority="30" stopIfTrue="1">
      <formula>$A23&lt;&gt;""</formula>
    </cfRule>
  </conditionalFormatting>
  <conditionalFormatting sqref="AF23">
    <cfRule type="expression" dxfId="439" priority="29" stopIfTrue="1">
      <formula>$A23&lt;&gt;""</formula>
    </cfRule>
  </conditionalFormatting>
  <conditionalFormatting sqref="A24:AE24 AG24">
    <cfRule type="expression" dxfId="438" priority="28" stopIfTrue="1">
      <formula>$A24&lt;&gt;""</formula>
    </cfRule>
  </conditionalFormatting>
  <conditionalFormatting sqref="AF24">
    <cfRule type="expression" dxfId="437" priority="27" stopIfTrue="1">
      <formula>$A24&lt;&gt;""</formula>
    </cfRule>
  </conditionalFormatting>
  <conditionalFormatting sqref="A25:AE25 AG25">
    <cfRule type="expression" dxfId="436" priority="26" stopIfTrue="1">
      <formula>$A25&lt;&gt;""</formula>
    </cfRule>
  </conditionalFormatting>
  <conditionalFormatting sqref="AF25">
    <cfRule type="expression" dxfId="435" priority="25" stopIfTrue="1">
      <formula>$A25&lt;&gt;""</formula>
    </cfRule>
  </conditionalFormatting>
  <conditionalFormatting sqref="A26:AE26 AG26">
    <cfRule type="expression" dxfId="434" priority="24" stopIfTrue="1">
      <formula>$A26&lt;&gt;""</formula>
    </cfRule>
  </conditionalFormatting>
  <conditionalFormatting sqref="AF26">
    <cfRule type="expression" dxfId="433" priority="23" stopIfTrue="1">
      <formula>$A26&lt;&gt;""</formula>
    </cfRule>
  </conditionalFormatting>
  <conditionalFormatting sqref="A27:AE27 AG27">
    <cfRule type="expression" dxfId="432" priority="22" stopIfTrue="1">
      <formula>$A27&lt;&gt;""</formula>
    </cfRule>
  </conditionalFormatting>
  <conditionalFormatting sqref="AF27">
    <cfRule type="expression" dxfId="431" priority="21" stopIfTrue="1">
      <formula>$A27&lt;&gt;""</formula>
    </cfRule>
  </conditionalFormatting>
  <conditionalFormatting sqref="A28:AE28 AG28">
    <cfRule type="expression" dxfId="430" priority="20" stopIfTrue="1">
      <formula>$A28&lt;&gt;""</formula>
    </cfRule>
  </conditionalFormatting>
  <conditionalFormatting sqref="AF28">
    <cfRule type="expression" dxfId="429" priority="19" stopIfTrue="1">
      <formula>$A28&lt;&gt;""</formula>
    </cfRule>
  </conditionalFormatting>
  <conditionalFormatting sqref="A29:AE29 AG29">
    <cfRule type="expression" dxfId="428" priority="18" stopIfTrue="1">
      <formula>$A29&lt;&gt;""</formula>
    </cfRule>
  </conditionalFormatting>
  <conditionalFormatting sqref="AF29">
    <cfRule type="expression" dxfId="427" priority="17" stopIfTrue="1">
      <formula>$A29&lt;&gt;""</formula>
    </cfRule>
  </conditionalFormatting>
  <conditionalFormatting sqref="A30:AE30 AG30">
    <cfRule type="expression" dxfId="426" priority="16" stopIfTrue="1">
      <formula>$A30&lt;&gt;""</formula>
    </cfRule>
  </conditionalFormatting>
  <conditionalFormatting sqref="AF30">
    <cfRule type="expression" dxfId="425" priority="15" stopIfTrue="1">
      <formula>$A30&lt;&gt;""</formula>
    </cfRule>
  </conditionalFormatting>
  <conditionalFormatting sqref="A31:AE31 AG31">
    <cfRule type="expression" dxfId="424" priority="14" stopIfTrue="1">
      <formula>$A31&lt;&gt;""</formula>
    </cfRule>
  </conditionalFormatting>
  <conditionalFormatting sqref="AF31">
    <cfRule type="expression" dxfId="423" priority="13" stopIfTrue="1">
      <formula>$A31&lt;&gt;""</formula>
    </cfRule>
  </conditionalFormatting>
  <conditionalFormatting sqref="A32:AE32 AG32">
    <cfRule type="expression" dxfId="422" priority="12" stopIfTrue="1">
      <formula>$A32&lt;&gt;""</formula>
    </cfRule>
  </conditionalFormatting>
  <conditionalFormatting sqref="AF32">
    <cfRule type="expression" dxfId="421" priority="11" stopIfTrue="1">
      <formula>$A32&lt;&gt;""</formula>
    </cfRule>
  </conditionalFormatting>
  <conditionalFormatting sqref="A33:AE33 AG33">
    <cfRule type="expression" dxfId="420" priority="10" stopIfTrue="1">
      <formula>$A33&lt;&gt;""</formula>
    </cfRule>
  </conditionalFormatting>
  <conditionalFormatting sqref="AF33">
    <cfRule type="expression" dxfId="419" priority="9" stopIfTrue="1">
      <formula>$A33&lt;&gt;""</formula>
    </cfRule>
  </conditionalFormatting>
  <conditionalFormatting sqref="A34:AE34 AG34">
    <cfRule type="expression" dxfId="418" priority="8" stopIfTrue="1">
      <formula>$A34&lt;&gt;""</formula>
    </cfRule>
  </conditionalFormatting>
  <conditionalFormatting sqref="AF34">
    <cfRule type="expression" dxfId="417" priority="7" stopIfTrue="1">
      <formula>$A34&lt;&gt;""</formula>
    </cfRule>
  </conditionalFormatting>
  <conditionalFormatting sqref="A35:AE35 AG35">
    <cfRule type="expression" dxfId="416" priority="6" stopIfTrue="1">
      <formula>$A35&lt;&gt;""</formula>
    </cfRule>
  </conditionalFormatting>
  <conditionalFormatting sqref="AF35">
    <cfRule type="expression" dxfId="415" priority="5" stopIfTrue="1">
      <formula>$A35&lt;&gt;""</formula>
    </cfRule>
  </conditionalFormatting>
  <conditionalFormatting sqref="A36:AE36 AG36">
    <cfRule type="expression" dxfId="414" priority="4" stopIfTrue="1">
      <formula>$A36&lt;&gt;""</formula>
    </cfRule>
  </conditionalFormatting>
  <conditionalFormatting sqref="AF36">
    <cfRule type="expression" dxfId="413" priority="3" stopIfTrue="1">
      <formula>$A36&lt;&gt;""</formula>
    </cfRule>
  </conditionalFormatting>
  <conditionalFormatting sqref="A7:AE7 AG7">
    <cfRule type="expression" dxfId="412" priority="2" stopIfTrue="1">
      <formula>$A7&lt;&gt;""</formula>
    </cfRule>
  </conditionalFormatting>
  <conditionalFormatting sqref="AF7">
    <cfRule type="expression" dxfId="4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3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561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130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152</v>
      </c>
      <c r="B9" s="50" t="s">
        <v>155</v>
      </c>
      <c r="C9" s="49" t="s">
        <v>165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122</v>
      </c>
      <c r="B10" s="50" t="s">
        <v>169</v>
      </c>
      <c r="C10" s="49" t="s">
        <v>179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127</v>
      </c>
      <c r="B11" s="50" t="s">
        <v>192</v>
      </c>
      <c r="C11" s="49" t="s">
        <v>191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127</v>
      </c>
      <c r="B12" s="50" t="s">
        <v>211</v>
      </c>
      <c r="C12" s="49" t="s">
        <v>214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127</v>
      </c>
      <c r="B13" s="50" t="s">
        <v>220</v>
      </c>
      <c r="C13" s="49" t="s">
        <v>221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127</v>
      </c>
      <c r="B14" s="50" t="s">
        <v>226</v>
      </c>
      <c r="C14" s="49" t="s">
        <v>227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122</v>
      </c>
      <c r="B15" s="50" t="s">
        <v>231</v>
      </c>
      <c r="C15" s="49" t="s">
        <v>232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154</v>
      </c>
      <c r="B16" s="50" t="s">
        <v>234</v>
      </c>
      <c r="C16" s="49" t="s">
        <v>242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127</v>
      </c>
      <c r="B17" s="50" t="s">
        <v>257</v>
      </c>
      <c r="C17" s="49" t="s">
        <v>256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127</v>
      </c>
      <c r="B18" s="50" t="s">
        <v>260</v>
      </c>
      <c r="C18" s="49" t="s">
        <v>280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122</v>
      </c>
      <c r="B19" s="50" t="s">
        <v>284</v>
      </c>
      <c r="C19" s="49" t="s">
        <v>282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127</v>
      </c>
      <c r="B20" s="50" t="s">
        <v>313</v>
      </c>
      <c r="C20" s="49" t="s">
        <v>305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127</v>
      </c>
      <c r="B21" s="50" t="s">
        <v>324</v>
      </c>
      <c r="C21" s="49" t="s">
        <v>321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127</v>
      </c>
      <c r="B22" s="50" t="s">
        <v>342</v>
      </c>
      <c r="C22" s="49" t="s">
        <v>334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122</v>
      </c>
      <c r="B23" s="50" t="s">
        <v>351</v>
      </c>
      <c r="C23" s="49" t="s">
        <v>353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127</v>
      </c>
      <c r="B24" s="50" t="s">
        <v>370</v>
      </c>
      <c r="C24" s="49" t="s">
        <v>373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127</v>
      </c>
      <c r="B25" s="50" t="s">
        <v>389</v>
      </c>
      <c r="C25" s="49" t="s">
        <v>387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122</v>
      </c>
      <c r="B26" s="50" t="s">
        <v>399</v>
      </c>
      <c r="C26" s="49" t="s">
        <v>407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127</v>
      </c>
      <c r="B27" s="50" t="s">
        <v>413</v>
      </c>
      <c r="C27" s="49" t="s">
        <v>414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175</v>
      </c>
      <c r="B28" s="50" t="s">
        <v>426</v>
      </c>
      <c r="C28" s="49" t="s">
        <v>427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175</v>
      </c>
      <c r="B29" s="50" t="s">
        <v>439</v>
      </c>
      <c r="C29" s="49" t="s">
        <v>435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127</v>
      </c>
      <c r="B30" s="50" t="s">
        <v>450</v>
      </c>
      <c r="C30" s="49" t="s">
        <v>451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127</v>
      </c>
      <c r="B31" s="50" t="s">
        <v>454</v>
      </c>
      <c r="C31" s="49" t="s">
        <v>455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127</v>
      </c>
      <c r="B32" s="50" t="s">
        <v>471</v>
      </c>
      <c r="C32" s="49" t="s">
        <v>476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127</v>
      </c>
      <c r="B33" s="50" t="s">
        <v>494</v>
      </c>
      <c r="C33" s="49" t="s">
        <v>486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175</v>
      </c>
      <c r="B34" s="50" t="s">
        <v>506</v>
      </c>
      <c r="C34" s="49" t="s">
        <v>515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127</v>
      </c>
      <c r="B35" s="50" t="s">
        <v>527</v>
      </c>
      <c r="C35" s="49" t="s">
        <v>536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175</v>
      </c>
      <c r="B36" s="50" t="s">
        <v>554</v>
      </c>
      <c r="C36" s="49" t="s">
        <v>544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7:AG997 A37:AE997">
    <cfRule type="expression" dxfId="410" priority="63" stopIfTrue="1">
      <formula>$A37&lt;&gt;""</formula>
    </cfRule>
  </conditionalFormatting>
  <conditionalFormatting sqref="AF37:AF995">
    <cfRule type="expression" dxfId="408" priority="61" stopIfTrue="1">
      <formula>$A37&lt;&gt;""</formula>
    </cfRule>
  </conditionalFormatting>
  <conditionalFormatting sqref="A8:AE8 AG8">
    <cfRule type="expression" dxfId="407" priority="60" stopIfTrue="1">
      <formula>$A8&lt;&gt;""</formula>
    </cfRule>
  </conditionalFormatting>
  <conditionalFormatting sqref="AF8">
    <cfRule type="expression" dxfId="406" priority="59" stopIfTrue="1">
      <formula>$A8&lt;&gt;""</formula>
    </cfRule>
  </conditionalFormatting>
  <conditionalFormatting sqref="A9:AE9 AG9">
    <cfRule type="expression" dxfId="405" priority="58" stopIfTrue="1">
      <formula>$A9&lt;&gt;""</formula>
    </cfRule>
  </conditionalFormatting>
  <conditionalFormatting sqref="AF9">
    <cfRule type="expression" dxfId="404" priority="57" stopIfTrue="1">
      <formula>$A9&lt;&gt;""</formula>
    </cfRule>
  </conditionalFormatting>
  <conditionalFormatting sqref="A10:AE10 AG10">
    <cfRule type="expression" dxfId="403" priority="56" stopIfTrue="1">
      <formula>$A10&lt;&gt;""</formula>
    </cfRule>
  </conditionalFormatting>
  <conditionalFormatting sqref="AF10">
    <cfRule type="expression" dxfId="402" priority="55" stopIfTrue="1">
      <formula>$A10&lt;&gt;""</formula>
    </cfRule>
  </conditionalFormatting>
  <conditionalFormatting sqref="A11:AE11 AG11">
    <cfRule type="expression" dxfId="401" priority="54" stopIfTrue="1">
      <formula>$A11&lt;&gt;""</formula>
    </cfRule>
  </conditionalFormatting>
  <conditionalFormatting sqref="AF11">
    <cfRule type="expression" dxfId="400" priority="53" stopIfTrue="1">
      <formula>$A11&lt;&gt;""</formula>
    </cfRule>
  </conditionalFormatting>
  <conditionalFormatting sqref="A12:AE12 AG12">
    <cfRule type="expression" dxfId="399" priority="52" stopIfTrue="1">
      <formula>$A12&lt;&gt;""</formula>
    </cfRule>
  </conditionalFormatting>
  <conditionalFormatting sqref="AF12">
    <cfRule type="expression" dxfId="398" priority="51" stopIfTrue="1">
      <formula>$A12&lt;&gt;""</formula>
    </cfRule>
  </conditionalFormatting>
  <conditionalFormatting sqref="A13:AE13 AG13">
    <cfRule type="expression" dxfId="397" priority="50" stopIfTrue="1">
      <formula>$A13&lt;&gt;""</formula>
    </cfRule>
  </conditionalFormatting>
  <conditionalFormatting sqref="AF13">
    <cfRule type="expression" dxfId="396" priority="49" stopIfTrue="1">
      <formula>$A13&lt;&gt;""</formula>
    </cfRule>
  </conditionalFormatting>
  <conditionalFormatting sqref="A14:AE14 AG14">
    <cfRule type="expression" dxfId="395" priority="48" stopIfTrue="1">
      <formula>$A14&lt;&gt;""</formula>
    </cfRule>
  </conditionalFormatting>
  <conditionalFormatting sqref="AF14">
    <cfRule type="expression" dxfId="394" priority="47" stopIfTrue="1">
      <formula>$A14&lt;&gt;""</formula>
    </cfRule>
  </conditionalFormatting>
  <conditionalFormatting sqref="A15:AE15 AG15">
    <cfRule type="expression" dxfId="393" priority="46" stopIfTrue="1">
      <formula>$A15&lt;&gt;""</formula>
    </cfRule>
  </conditionalFormatting>
  <conditionalFormatting sqref="AF15">
    <cfRule type="expression" dxfId="392" priority="45" stopIfTrue="1">
      <formula>$A15&lt;&gt;""</formula>
    </cfRule>
  </conditionalFormatting>
  <conditionalFormatting sqref="A16:AE16 AG16">
    <cfRule type="expression" dxfId="391" priority="44" stopIfTrue="1">
      <formula>$A16&lt;&gt;""</formula>
    </cfRule>
  </conditionalFormatting>
  <conditionalFormatting sqref="AF16">
    <cfRule type="expression" dxfId="390" priority="43" stopIfTrue="1">
      <formula>$A16&lt;&gt;""</formula>
    </cfRule>
  </conditionalFormatting>
  <conditionalFormatting sqref="A17:AE17 AG17">
    <cfRule type="expression" dxfId="389" priority="42" stopIfTrue="1">
      <formula>$A17&lt;&gt;""</formula>
    </cfRule>
  </conditionalFormatting>
  <conditionalFormatting sqref="AF17">
    <cfRule type="expression" dxfId="388" priority="41" stopIfTrue="1">
      <formula>$A17&lt;&gt;""</formula>
    </cfRule>
  </conditionalFormatting>
  <conditionalFormatting sqref="A18:AE18 AG18">
    <cfRule type="expression" dxfId="387" priority="40" stopIfTrue="1">
      <formula>$A18&lt;&gt;""</formula>
    </cfRule>
  </conditionalFormatting>
  <conditionalFormatting sqref="AF18">
    <cfRule type="expression" dxfId="386" priority="39" stopIfTrue="1">
      <formula>$A18&lt;&gt;""</formula>
    </cfRule>
  </conditionalFormatting>
  <conditionalFormatting sqref="A19:AE19 AG19">
    <cfRule type="expression" dxfId="385" priority="38" stopIfTrue="1">
      <formula>$A19&lt;&gt;""</formula>
    </cfRule>
  </conditionalFormatting>
  <conditionalFormatting sqref="AF19">
    <cfRule type="expression" dxfId="384" priority="37" stopIfTrue="1">
      <formula>$A19&lt;&gt;""</formula>
    </cfRule>
  </conditionalFormatting>
  <conditionalFormatting sqref="A20:AE20 AG20">
    <cfRule type="expression" dxfId="383" priority="36" stopIfTrue="1">
      <formula>$A20&lt;&gt;""</formula>
    </cfRule>
  </conditionalFormatting>
  <conditionalFormatting sqref="AF20">
    <cfRule type="expression" dxfId="382" priority="35" stopIfTrue="1">
      <formula>$A20&lt;&gt;""</formula>
    </cfRule>
  </conditionalFormatting>
  <conditionalFormatting sqref="A21:AE21 AG21">
    <cfRule type="expression" dxfId="381" priority="34" stopIfTrue="1">
      <formula>$A21&lt;&gt;""</formula>
    </cfRule>
  </conditionalFormatting>
  <conditionalFormatting sqref="AF21">
    <cfRule type="expression" dxfId="380" priority="33" stopIfTrue="1">
      <formula>$A21&lt;&gt;""</formula>
    </cfRule>
  </conditionalFormatting>
  <conditionalFormatting sqref="A22:AE22 AG22">
    <cfRule type="expression" dxfId="379" priority="32" stopIfTrue="1">
      <formula>$A22&lt;&gt;""</formula>
    </cfRule>
  </conditionalFormatting>
  <conditionalFormatting sqref="AF22">
    <cfRule type="expression" dxfId="378" priority="31" stopIfTrue="1">
      <formula>$A22&lt;&gt;""</formula>
    </cfRule>
  </conditionalFormatting>
  <conditionalFormatting sqref="A23:AE23 AG23">
    <cfRule type="expression" dxfId="377" priority="30" stopIfTrue="1">
      <formula>$A23&lt;&gt;""</formula>
    </cfRule>
  </conditionalFormatting>
  <conditionalFormatting sqref="AF23">
    <cfRule type="expression" dxfId="376" priority="29" stopIfTrue="1">
      <formula>$A23&lt;&gt;""</formula>
    </cfRule>
  </conditionalFormatting>
  <conditionalFormatting sqref="A24:AE24 AG24">
    <cfRule type="expression" dxfId="375" priority="28" stopIfTrue="1">
      <formula>$A24&lt;&gt;""</formula>
    </cfRule>
  </conditionalFormatting>
  <conditionalFormatting sqref="AF24">
    <cfRule type="expression" dxfId="374" priority="27" stopIfTrue="1">
      <formula>$A24&lt;&gt;""</formula>
    </cfRule>
  </conditionalFormatting>
  <conditionalFormatting sqref="A25:AE25 AG25">
    <cfRule type="expression" dxfId="373" priority="26" stopIfTrue="1">
      <formula>$A25&lt;&gt;""</formula>
    </cfRule>
  </conditionalFormatting>
  <conditionalFormatting sqref="AF25">
    <cfRule type="expression" dxfId="372" priority="25" stopIfTrue="1">
      <formula>$A25&lt;&gt;""</formula>
    </cfRule>
  </conditionalFormatting>
  <conditionalFormatting sqref="A26:AE26 AG26">
    <cfRule type="expression" dxfId="371" priority="24" stopIfTrue="1">
      <formula>$A26&lt;&gt;""</formula>
    </cfRule>
  </conditionalFormatting>
  <conditionalFormatting sqref="AF26">
    <cfRule type="expression" dxfId="370" priority="23" stopIfTrue="1">
      <formula>$A26&lt;&gt;""</formula>
    </cfRule>
  </conditionalFormatting>
  <conditionalFormatting sqref="A27:AE27 AG27">
    <cfRule type="expression" dxfId="369" priority="22" stopIfTrue="1">
      <formula>$A27&lt;&gt;""</formula>
    </cfRule>
  </conditionalFormatting>
  <conditionalFormatting sqref="AF27">
    <cfRule type="expression" dxfId="368" priority="21" stopIfTrue="1">
      <formula>$A27&lt;&gt;""</formula>
    </cfRule>
  </conditionalFormatting>
  <conditionalFormatting sqref="A28:AE28 AG28">
    <cfRule type="expression" dxfId="367" priority="20" stopIfTrue="1">
      <formula>$A28&lt;&gt;""</formula>
    </cfRule>
  </conditionalFormatting>
  <conditionalFormatting sqref="AF28">
    <cfRule type="expression" dxfId="366" priority="19" stopIfTrue="1">
      <formula>$A28&lt;&gt;""</formula>
    </cfRule>
  </conditionalFormatting>
  <conditionalFormatting sqref="A29:AE29 AG29">
    <cfRule type="expression" dxfId="365" priority="18" stopIfTrue="1">
      <formula>$A29&lt;&gt;""</formula>
    </cfRule>
  </conditionalFormatting>
  <conditionalFormatting sqref="AF29">
    <cfRule type="expression" dxfId="364" priority="17" stopIfTrue="1">
      <formula>$A29&lt;&gt;""</formula>
    </cfRule>
  </conditionalFormatting>
  <conditionalFormatting sqref="A30:AE30 AG30">
    <cfRule type="expression" dxfId="363" priority="16" stopIfTrue="1">
      <formula>$A30&lt;&gt;""</formula>
    </cfRule>
  </conditionalFormatting>
  <conditionalFormatting sqref="AF30">
    <cfRule type="expression" dxfId="362" priority="15" stopIfTrue="1">
      <formula>$A30&lt;&gt;""</formula>
    </cfRule>
  </conditionalFormatting>
  <conditionalFormatting sqref="A31:AE31 AG31">
    <cfRule type="expression" dxfId="361" priority="14" stopIfTrue="1">
      <formula>$A31&lt;&gt;""</formula>
    </cfRule>
  </conditionalFormatting>
  <conditionalFormatting sqref="AF31">
    <cfRule type="expression" dxfId="360" priority="13" stopIfTrue="1">
      <formula>$A31&lt;&gt;""</formula>
    </cfRule>
  </conditionalFormatting>
  <conditionalFormatting sqref="A32:AE32 AG32">
    <cfRule type="expression" dxfId="359" priority="12" stopIfTrue="1">
      <formula>$A32&lt;&gt;""</formula>
    </cfRule>
  </conditionalFormatting>
  <conditionalFormatting sqref="AF32">
    <cfRule type="expression" dxfId="358" priority="11" stopIfTrue="1">
      <formula>$A32&lt;&gt;""</formula>
    </cfRule>
  </conditionalFormatting>
  <conditionalFormatting sqref="A33:AE33 AG33">
    <cfRule type="expression" dxfId="357" priority="10" stopIfTrue="1">
      <formula>$A33&lt;&gt;""</formula>
    </cfRule>
  </conditionalFormatting>
  <conditionalFormatting sqref="AF33">
    <cfRule type="expression" dxfId="356" priority="9" stopIfTrue="1">
      <formula>$A33&lt;&gt;""</formula>
    </cfRule>
  </conditionalFormatting>
  <conditionalFormatting sqref="A34:AE34 AG34">
    <cfRule type="expression" dxfId="355" priority="8" stopIfTrue="1">
      <formula>$A34&lt;&gt;""</formula>
    </cfRule>
  </conditionalFormatting>
  <conditionalFormatting sqref="AF34">
    <cfRule type="expression" dxfId="354" priority="7" stopIfTrue="1">
      <formula>$A34&lt;&gt;""</formula>
    </cfRule>
  </conditionalFormatting>
  <conditionalFormatting sqref="A35:AE35 AG35">
    <cfRule type="expression" dxfId="353" priority="6" stopIfTrue="1">
      <formula>$A35&lt;&gt;""</formula>
    </cfRule>
  </conditionalFormatting>
  <conditionalFormatting sqref="AF35">
    <cfRule type="expression" dxfId="352" priority="5" stopIfTrue="1">
      <formula>$A35&lt;&gt;""</formula>
    </cfRule>
  </conditionalFormatting>
  <conditionalFormatting sqref="A36:AE36 AG36">
    <cfRule type="expression" dxfId="351" priority="4" stopIfTrue="1">
      <formula>$A36&lt;&gt;""</formula>
    </cfRule>
  </conditionalFormatting>
  <conditionalFormatting sqref="AF36">
    <cfRule type="expression" dxfId="350" priority="3" stopIfTrue="1">
      <formula>$A36&lt;&gt;""</formula>
    </cfRule>
  </conditionalFormatting>
  <conditionalFormatting sqref="A7:AE7 AG7">
    <cfRule type="expression" dxfId="349" priority="2" stopIfTrue="1">
      <formula>$A7&lt;&gt;""</formula>
    </cfRule>
  </conditionalFormatting>
  <conditionalFormatting sqref="AF7">
    <cfRule type="expression" dxfId="34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3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561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130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154</v>
      </c>
      <c r="B9" s="50" t="s">
        <v>166</v>
      </c>
      <c r="C9" s="49" t="s">
        <v>153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127</v>
      </c>
      <c r="B10" s="50" t="s">
        <v>188</v>
      </c>
      <c r="C10" s="49" t="s">
        <v>189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127</v>
      </c>
      <c r="B11" s="50" t="s">
        <v>202</v>
      </c>
      <c r="C11" s="49" t="s">
        <v>193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127</v>
      </c>
      <c r="B12" s="50" t="s">
        <v>211</v>
      </c>
      <c r="C12" s="49" t="s">
        <v>214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122</v>
      </c>
      <c r="B13" s="50" t="s">
        <v>218</v>
      </c>
      <c r="C13" s="49" t="s">
        <v>221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127</v>
      </c>
      <c r="B14" s="50" t="s">
        <v>226</v>
      </c>
      <c r="C14" s="49" t="s">
        <v>227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127</v>
      </c>
      <c r="B15" s="50" t="s">
        <v>231</v>
      </c>
      <c r="C15" s="49" t="s">
        <v>232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243</v>
      </c>
      <c r="B16" s="50" t="s">
        <v>234</v>
      </c>
      <c r="C16" s="49" t="s">
        <v>235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127</v>
      </c>
      <c r="B17" s="50" t="s">
        <v>257</v>
      </c>
      <c r="C17" s="49" t="s">
        <v>256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127</v>
      </c>
      <c r="B18" s="50" t="s">
        <v>279</v>
      </c>
      <c r="C18" s="49" t="s">
        <v>277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122</v>
      </c>
      <c r="B19" s="50" t="s">
        <v>284</v>
      </c>
      <c r="C19" s="49" t="s">
        <v>287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127</v>
      </c>
      <c r="B20" s="50" t="s">
        <v>304</v>
      </c>
      <c r="C20" s="49" t="s">
        <v>305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127</v>
      </c>
      <c r="B21" s="50" t="s">
        <v>324</v>
      </c>
      <c r="C21" s="49" t="s">
        <v>331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122</v>
      </c>
      <c r="B22" s="50" t="s">
        <v>339</v>
      </c>
      <c r="C22" s="49" t="s">
        <v>334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122</v>
      </c>
      <c r="B23" s="50" t="s">
        <v>356</v>
      </c>
      <c r="C23" s="49" t="s">
        <v>353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127</v>
      </c>
      <c r="B24" s="50" t="s">
        <v>380</v>
      </c>
      <c r="C24" s="49" t="s">
        <v>373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390</v>
      </c>
      <c r="B25" s="50" t="s">
        <v>391</v>
      </c>
      <c r="C25" s="49" t="s">
        <v>382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127</v>
      </c>
      <c r="B26" s="50" t="s">
        <v>399</v>
      </c>
      <c r="C26" s="49" t="s">
        <v>408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122</v>
      </c>
      <c r="B27" s="50" t="s">
        <v>413</v>
      </c>
      <c r="C27" s="49" t="s">
        <v>414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122</v>
      </c>
      <c r="B28" s="50" t="s">
        <v>418</v>
      </c>
      <c r="C28" s="49" t="s">
        <v>417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127</v>
      </c>
      <c r="B29" s="50" t="s">
        <v>436</v>
      </c>
      <c r="C29" s="49" t="s">
        <v>435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127</v>
      </c>
      <c r="B30" s="50" t="s">
        <v>450</v>
      </c>
      <c r="C30" s="49" t="s">
        <v>451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122</v>
      </c>
      <c r="B31" s="50" t="s">
        <v>457</v>
      </c>
      <c r="C31" s="49" t="s">
        <v>456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127</v>
      </c>
      <c r="B32" s="50" t="s">
        <v>463</v>
      </c>
      <c r="C32" s="49" t="s">
        <v>467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122</v>
      </c>
      <c r="B33" s="50" t="s">
        <v>482</v>
      </c>
      <c r="C33" s="49" t="s">
        <v>495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177</v>
      </c>
      <c r="B34" s="50" t="s">
        <v>516</v>
      </c>
      <c r="C34" s="49" t="s">
        <v>501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127</v>
      </c>
      <c r="B35" s="50" t="s">
        <v>527</v>
      </c>
      <c r="C35" s="49" t="s">
        <v>528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127</v>
      </c>
      <c r="B36" s="50" t="s">
        <v>554</v>
      </c>
      <c r="C36" s="49" t="s">
        <v>550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7:AG997 A37:AE997">
    <cfRule type="expression" dxfId="347" priority="63" stopIfTrue="1">
      <formula>$A37&lt;&gt;""</formula>
    </cfRule>
  </conditionalFormatting>
  <conditionalFormatting sqref="AF37:AF995">
    <cfRule type="expression" dxfId="345" priority="61" stopIfTrue="1">
      <formula>$A37&lt;&gt;""</formula>
    </cfRule>
  </conditionalFormatting>
  <conditionalFormatting sqref="A8:AE8 AG8">
    <cfRule type="expression" dxfId="344" priority="60" stopIfTrue="1">
      <formula>$A8&lt;&gt;""</formula>
    </cfRule>
  </conditionalFormatting>
  <conditionalFormatting sqref="AF8">
    <cfRule type="expression" dxfId="343" priority="59" stopIfTrue="1">
      <formula>$A8&lt;&gt;""</formula>
    </cfRule>
  </conditionalFormatting>
  <conditionalFormatting sqref="A9:AE9 AG9">
    <cfRule type="expression" dxfId="342" priority="58" stopIfTrue="1">
      <formula>$A9&lt;&gt;""</formula>
    </cfRule>
  </conditionalFormatting>
  <conditionalFormatting sqref="AF9">
    <cfRule type="expression" dxfId="341" priority="57" stopIfTrue="1">
      <formula>$A9&lt;&gt;""</formula>
    </cfRule>
  </conditionalFormatting>
  <conditionalFormatting sqref="A10:AE10 AG10">
    <cfRule type="expression" dxfId="340" priority="56" stopIfTrue="1">
      <formula>$A10&lt;&gt;""</formula>
    </cfRule>
  </conditionalFormatting>
  <conditionalFormatting sqref="AF10">
    <cfRule type="expression" dxfId="339" priority="55" stopIfTrue="1">
      <formula>$A10&lt;&gt;""</formula>
    </cfRule>
  </conditionalFormatting>
  <conditionalFormatting sqref="A11:AE11 AG11">
    <cfRule type="expression" dxfId="338" priority="54" stopIfTrue="1">
      <formula>$A11&lt;&gt;""</formula>
    </cfRule>
  </conditionalFormatting>
  <conditionalFormatting sqref="AF11">
    <cfRule type="expression" dxfId="337" priority="53" stopIfTrue="1">
      <formula>$A11&lt;&gt;""</formula>
    </cfRule>
  </conditionalFormatting>
  <conditionalFormatting sqref="A12:AE12 AG12">
    <cfRule type="expression" dxfId="336" priority="52" stopIfTrue="1">
      <formula>$A12&lt;&gt;""</formula>
    </cfRule>
  </conditionalFormatting>
  <conditionalFormatting sqref="AF12">
    <cfRule type="expression" dxfId="335" priority="51" stopIfTrue="1">
      <formula>$A12&lt;&gt;""</formula>
    </cfRule>
  </conditionalFormatting>
  <conditionalFormatting sqref="A13:AE13 AG13">
    <cfRule type="expression" dxfId="334" priority="50" stopIfTrue="1">
      <formula>$A13&lt;&gt;""</formula>
    </cfRule>
  </conditionalFormatting>
  <conditionalFormatting sqref="AF13">
    <cfRule type="expression" dxfId="333" priority="49" stopIfTrue="1">
      <formula>$A13&lt;&gt;""</formula>
    </cfRule>
  </conditionalFormatting>
  <conditionalFormatting sqref="A14:AE14 AG14">
    <cfRule type="expression" dxfId="332" priority="48" stopIfTrue="1">
      <formula>$A14&lt;&gt;""</formula>
    </cfRule>
  </conditionalFormatting>
  <conditionalFormatting sqref="AF14">
    <cfRule type="expression" dxfId="331" priority="47" stopIfTrue="1">
      <formula>$A14&lt;&gt;""</formula>
    </cfRule>
  </conditionalFormatting>
  <conditionalFormatting sqref="A15:AE15 AG15">
    <cfRule type="expression" dxfId="330" priority="46" stopIfTrue="1">
      <formula>$A15&lt;&gt;""</formula>
    </cfRule>
  </conditionalFormatting>
  <conditionalFormatting sqref="AF15">
    <cfRule type="expression" dxfId="329" priority="45" stopIfTrue="1">
      <formula>$A15&lt;&gt;""</formula>
    </cfRule>
  </conditionalFormatting>
  <conditionalFormatting sqref="A16:AE16 AG16">
    <cfRule type="expression" dxfId="328" priority="44" stopIfTrue="1">
      <formula>$A16&lt;&gt;""</formula>
    </cfRule>
  </conditionalFormatting>
  <conditionalFormatting sqref="AF16">
    <cfRule type="expression" dxfId="327" priority="43" stopIfTrue="1">
      <formula>$A16&lt;&gt;""</formula>
    </cfRule>
  </conditionalFormatting>
  <conditionalFormatting sqref="A17:AE17 AG17">
    <cfRule type="expression" dxfId="326" priority="42" stopIfTrue="1">
      <formula>$A17&lt;&gt;""</formula>
    </cfRule>
  </conditionalFormatting>
  <conditionalFormatting sqref="AF17">
    <cfRule type="expression" dxfId="325" priority="41" stopIfTrue="1">
      <formula>$A17&lt;&gt;""</formula>
    </cfRule>
  </conditionalFormatting>
  <conditionalFormatting sqref="A18:AE18 AG18">
    <cfRule type="expression" dxfId="324" priority="40" stopIfTrue="1">
      <formula>$A18&lt;&gt;""</formula>
    </cfRule>
  </conditionalFormatting>
  <conditionalFormatting sqref="AF18">
    <cfRule type="expression" dxfId="323" priority="39" stopIfTrue="1">
      <formula>$A18&lt;&gt;""</formula>
    </cfRule>
  </conditionalFormatting>
  <conditionalFormatting sqref="A19:AE19 AG19">
    <cfRule type="expression" dxfId="322" priority="38" stopIfTrue="1">
      <formula>$A19&lt;&gt;""</formula>
    </cfRule>
  </conditionalFormatting>
  <conditionalFormatting sqref="AF19">
    <cfRule type="expression" dxfId="321" priority="37" stopIfTrue="1">
      <formula>$A19&lt;&gt;""</formula>
    </cfRule>
  </conditionalFormatting>
  <conditionalFormatting sqref="A20:AE20 AG20">
    <cfRule type="expression" dxfId="320" priority="36" stopIfTrue="1">
      <formula>$A20&lt;&gt;""</formula>
    </cfRule>
  </conditionalFormatting>
  <conditionalFormatting sqref="AF20">
    <cfRule type="expression" dxfId="319" priority="35" stopIfTrue="1">
      <formula>$A20&lt;&gt;""</formula>
    </cfRule>
  </conditionalFormatting>
  <conditionalFormatting sqref="A21:AE21 AG21">
    <cfRule type="expression" dxfId="318" priority="34" stopIfTrue="1">
      <formula>$A21&lt;&gt;""</formula>
    </cfRule>
  </conditionalFormatting>
  <conditionalFormatting sqref="AF21">
    <cfRule type="expression" dxfId="317" priority="33" stopIfTrue="1">
      <formula>$A21&lt;&gt;""</formula>
    </cfRule>
  </conditionalFormatting>
  <conditionalFormatting sqref="A22:AE22 AG22">
    <cfRule type="expression" dxfId="316" priority="32" stopIfTrue="1">
      <formula>$A22&lt;&gt;""</formula>
    </cfRule>
  </conditionalFormatting>
  <conditionalFormatting sqref="AF22">
    <cfRule type="expression" dxfId="315" priority="31" stopIfTrue="1">
      <formula>$A22&lt;&gt;""</formula>
    </cfRule>
  </conditionalFormatting>
  <conditionalFormatting sqref="A23:AE23 AG23">
    <cfRule type="expression" dxfId="314" priority="30" stopIfTrue="1">
      <formula>$A23&lt;&gt;""</formula>
    </cfRule>
  </conditionalFormatting>
  <conditionalFormatting sqref="AF23">
    <cfRule type="expression" dxfId="313" priority="29" stopIfTrue="1">
      <formula>$A23&lt;&gt;""</formula>
    </cfRule>
  </conditionalFormatting>
  <conditionalFormatting sqref="A24:AE24 AG24">
    <cfRule type="expression" dxfId="312" priority="28" stopIfTrue="1">
      <formula>$A24&lt;&gt;""</formula>
    </cfRule>
  </conditionalFormatting>
  <conditionalFormatting sqref="AF24">
    <cfRule type="expression" dxfId="311" priority="27" stopIfTrue="1">
      <formula>$A24&lt;&gt;""</formula>
    </cfRule>
  </conditionalFormatting>
  <conditionalFormatting sqref="A25:AE25 AG25">
    <cfRule type="expression" dxfId="310" priority="26" stopIfTrue="1">
      <formula>$A25&lt;&gt;""</formula>
    </cfRule>
  </conditionalFormatting>
  <conditionalFormatting sqref="AF25">
    <cfRule type="expression" dxfId="309" priority="25" stopIfTrue="1">
      <formula>$A25&lt;&gt;""</formula>
    </cfRule>
  </conditionalFormatting>
  <conditionalFormatting sqref="A26:AE26 AG26">
    <cfRule type="expression" dxfId="308" priority="24" stopIfTrue="1">
      <formula>$A26&lt;&gt;""</formula>
    </cfRule>
  </conditionalFormatting>
  <conditionalFormatting sqref="AF26">
    <cfRule type="expression" dxfId="307" priority="23" stopIfTrue="1">
      <formula>$A26&lt;&gt;""</formula>
    </cfRule>
  </conditionalFormatting>
  <conditionalFormatting sqref="A27:AE27 AG27">
    <cfRule type="expression" dxfId="306" priority="22" stopIfTrue="1">
      <formula>$A27&lt;&gt;""</formula>
    </cfRule>
  </conditionalFormatting>
  <conditionalFormatting sqref="AF27">
    <cfRule type="expression" dxfId="305" priority="21" stopIfTrue="1">
      <formula>$A27&lt;&gt;""</formula>
    </cfRule>
  </conditionalFormatting>
  <conditionalFormatting sqref="A28:AE28 AG28">
    <cfRule type="expression" dxfId="304" priority="20" stopIfTrue="1">
      <formula>$A28&lt;&gt;""</formula>
    </cfRule>
  </conditionalFormatting>
  <conditionalFormatting sqref="AF28">
    <cfRule type="expression" dxfId="303" priority="19" stopIfTrue="1">
      <formula>$A28&lt;&gt;""</formula>
    </cfRule>
  </conditionalFormatting>
  <conditionalFormatting sqref="A29:AE29 AG29">
    <cfRule type="expression" dxfId="302" priority="18" stopIfTrue="1">
      <formula>$A29&lt;&gt;""</formula>
    </cfRule>
  </conditionalFormatting>
  <conditionalFormatting sqref="AF29">
    <cfRule type="expression" dxfId="301" priority="17" stopIfTrue="1">
      <formula>$A29&lt;&gt;""</formula>
    </cfRule>
  </conditionalFormatting>
  <conditionalFormatting sqref="A30:AE30 AG30">
    <cfRule type="expression" dxfId="300" priority="16" stopIfTrue="1">
      <formula>$A30&lt;&gt;""</formula>
    </cfRule>
  </conditionalFormatting>
  <conditionalFormatting sqref="AF30">
    <cfRule type="expression" dxfId="299" priority="15" stopIfTrue="1">
      <formula>$A30&lt;&gt;""</formula>
    </cfRule>
  </conditionalFormatting>
  <conditionalFormatting sqref="A31:AE31 AG31">
    <cfRule type="expression" dxfId="298" priority="14" stopIfTrue="1">
      <formula>$A31&lt;&gt;""</formula>
    </cfRule>
  </conditionalFormatting>
  <conditionalFormatting sqref="AF31">
    <cfRule type="expression" dxfId="297" priority="13" stopIfTrue="1">
      <formula>$A31&lt;&gt;""</formula>
    </cfRule>
  </conditionalFormatting>
  <conditionalFormatting sqref="A32:AE32 AG32">
    <cfRule type="expression" dxfId="296" priority="12" stopIfTrue="1">
      <formula>$A32&lt;&gt;""</formula>
    </cfRule>
  </conditionalFormatting>
  <conditionalFormatting sqref="AF32">
    <cfRule type="expression" dxfId="295" priority="11" stopIfTrue="1">
      <formula>$A32&lt;&gt;""</formula>
    </cfRule>
  </conditionalFormatting>
  <conditionalFormatting sqref="A33:AE33 AG33">
    <cfRule type="expression" dxfId="294" priority="10" stopIfTrue="1">
      <formula>$A33&lt;&gt;""</formula>
    </cfRule>
  </conditionalFormatting>
  <conditionalFormatting sqref="AF33">
    <cfRule type="expression" dxfId="293" priority="9" stopIfTrue="1">
      <formula>$A33&lt;&gt;""</formula>
    </cfRule>
  </conditionalFormatting>
  <conditionalFormatting sqref="A34:AE34 AG34">
    <cfRule type="expression" dxfId="292" priority="8" stopIfTrue="1">
      <formula>$A34&lt;&gt;""</formula>
    </cfRule>
  </conditionalFormatting>
  <conditionalFormatting sqref="AF34">
    <cfRule type="expression" dxfId="291" priority="7" stopIfTrue="1">
      <formula>$A34&lt;&gt;""</formula>
    </cfRule>
  </conditionalFormatting>
  <conditionalFormatting sqref="A35:AE35 AG35">
    <cfRule type="expression" dxfId="290" priority="6" stopIfTrue="1">
      <formula>$A35&lt;&gt;""</formula>
    </cfRule>
  </conditionalFormatting>
  <conditionalFormatting sqref="AF35">
    <cfRule type="expression" dxfId="289" priority="5" stopIfTrue="1">
      <formula>$A35&lt;&gt;""</formula>
    </cfRule>
  </conditionalFormatting>
  <conditionalFormatting sqref="A36:AE36 AG36">
    <cfRule type="expression" dxfId="288" priority="4" stopIfTrue="1">
      <formula>$A36&lt;&gt;""</formula>
    </cfRule>
  </conditionalFormatting>
  <conditionalFormatting sqref="AF36">
    <cfRule type="expression" dxfId="287" priority="3" stopIfTrue="1">
      <formula>$A36&lt;&gt;""</formula>
    </cfRule>
  </conditionalFormatting>
  <conditionalFormatting sqref="A7:AE7 AG7">
    <cfRule type="expression" dxfId="286" priority="2" stopIfTrue="1">
      <formula>$A7&lt;&gt;""</formula>
    </cfRule>
  </conditionalFormatting>
  <conditionalFormatting sqref="AF7">
    <cfRule type="expression" dxfId="28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3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561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</row>
    <row r="8" spans="1:34" s="10" customFormat="1" ht="12" customHeight="1">
      <c r="A8" s="49" t="s">
        <v>132</v>
      </c>
      <c r="B8" s="50" t="s">
        <v>133</v>
      </c>
      <c r="C8" s="49" t="s">
        <v>134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122</v>
      </c>
      <c r="B9" s="50" t="s">
        <v>167</v>
      </c>
      <c r="C9" s="49" t="s">
        <v>147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122</v>
      </c>
      <c r="B10" s="50" t="s">
        <v>174</v>
      </c>
      <c r="C10" s="49" t="s">
        <v>170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122</v>
      </c>
      <c r="B11" s="50" t="s">
        <v>195</v>
      </c>
      <c r="C11" s="49" t="s">
        <v>191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127</v>
      </c>
      <c r="B12" s="50" t="s">
        <v>211</v>
      </c>
      <c r="C12" s="49" t="s">
        <v>214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127</v>
      </c>
      <c r="B13" s="50" t="s">
        <v>220</v>
      </c>
      <c r="C13" s="49" t="s">
        <v>219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127</v>
      </c>
      <c r="B14" s="50" t="s">
        <v>226</v>
      </c>
      <c r="C14" s="49" t="s">
        <v>227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127</v>
      </c>
      <c r="B15" s="50" t="s">
        <v>231</v>
      </c>
      <c r="C15" s="49" t="s">
        <v>232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152</v>
      </c>
      <c r="B16" s="50" t="s">
        <v>244</v>
      </c>
      <c r="C16" s="49" t="s">
        <v>245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127</v>
      </c>
      <c r="B17" s="50" t="s">
        <v>257</v>
      </c>
      <c r="C17" s="49" t="s">
        <v>256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127</v>
      </c>
      <c r="B18" s="50" t="s">
        <v>260</v>
      </c>
      <c r="C18" s="49" t="s">
        <v>277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122</v>
      </c>
      <c r="B19" s="50" t="s">
        <v>294</v>
      </c>
      <c r="C19" s="49" t="s">
        <v>282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127</v>
      </c>
      <c r="B20" s="50" t="s">
        <v>304</v>
      </c>
      <c r="C20" s="49" t="s">
        <v>305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127</v>
      </c>
      <c r="B21" s="50" t="s">
        <v>324</v>
      </c>
      <c r="C21" s="49" t="s">
        <v>319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127</v>
      </c>
      <c r="B22" s="50" t="s">
        <v>339</v>
      </c>
      <c r="C22" s="49" t="s">
        <v>343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122</v>
      </c>
      <c r="B23" s="50" t="s">
        <v>356</v>
      </c>
      <c r="C23" s="49" t="s">
        <v>360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127</v>
      </c>
      <c r="B24" s="50" t="s">
        <v>370</v>
      </c>
      <c r="C24" s="49" t="s">
        <v>373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132</v>
      </c>
      <c r="B25" s="50" t="s">
        <v>384</v>
      </c>
      <c r="C25" s="49" t="s">
        <v>392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122</v>
      </c>
      <c r="B26" s="50" t="s">
        <v>399</v>
      </c>
      <c r="C26" s="49" t="s">
        <v>403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127</v>
      </c>
      <c r="B27" s="50" t="s">
        <v>413</v>
      </c>
      <c r="C27" s="49" t="s">
        <v>414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127</v>
      </c>
      <c r="B28" s="50" t="s">
        <v>418</v>
      </c>
      <c r="C28" s="49" t="s">
        <v>419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122</v>
      </c>
      <c r="B29" s="50" t="s">
        <v>442</v>
      </c>
      <c r="C29" s="49" t="s">
        <v>441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127</v>
      </c>
      <c r="B30" s="50" t="s">
        <v>450</v>
      </c>
      <c r="C30" s="49" t="s">
        <v>449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127</v>
      </c>
      <c r="B31" s="50" t="s">
        <v>457</v>
      </c>
      <c r="C31" s="49" t="s">
        <v>455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122</v>
      </c>
      <c r="B32" s="50" t="s">
        <v>470</v>
      </c>
      <c r="C32" s="49" t="s">
        <v>464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127</v>
      </c>
      <c r="B33" s="50" t="s">
        <v>482</v>
      </c>
      <c r="C33" s="49" t="s">
        <v>481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132</v>
      </c>
      <c r="B34" s="50" t="s">
        <v>500</v>
      </c>
      <c r="C34" s="49" t="s">
        <v>509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122</v>
      </c>
      <c r="B35" s="50" t="s">
        <v>527</v>
      </c>
      <c r="C35" s="49" t="s">
        <v>528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132</v>
      </c>
      <c r="B36" s="50" t="s">
        <v>559</v>
      </c>
      <c r="C36" s="49" t="s">
        <v>548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7:AG997 A37:AE997">
    <cfRule type="expression" dxfId="284" priority="63" stopIfTrue="1">
      <formula>$A37&lt;&gt;""</formula>
    </cfRule>
  </conditionalFormatting>
  <conditionalFormatting sqref="AF37:AF995">
    <cfRule type="expression" dxfId="282" priority="61" stopIfTrue="1">
      <formula>$A37&lt;&gt;""</formula>
    </cfRule>
  </conditionalFormatting>
  <conditionalFormatting sqref="A8:AE8 AG8">
    <cfRule type="expression" dxfId="281" priority="60" stopIfTrue="1">
      <formula>$A8&lt;&gt;""</formula>
    </cfRule>
  </conditionalFormatting>
  <conditionalFormatting sqref="AF8">
    <cfRule type="expression" dxfId="280" priority="59" stopIfTrue="1">
      <formula>$A8&lt;&gt;""</formula>
    </cfRule>
  </conditionalFormatting>
  <conditionalFormatting sqref="A9:AE9 AG9">
    <cfRule type="expression" dxfId="279" priority="58" stopIfTrue="1">
      <formula>$A9&lt;&gt;""</formula>
    </cfRule>
  </conditionalFormatting>
  <conditionalFormatting sqref="AF9">
    <cfRule type="expression" dxfId="278" priority="57" stopIfTrue="1">
      <formula>$A9&lt;&gt;""</formula>
    </cfRule>
  </conditionalFormatting>
  <conditionalFormatting sqref="A10:AE10 AG10">
    <cfRule type="expression" dxfId="277" priority="56" stopIfTrue="1">
      <formula>$A10&lt;&gt;""</formula>
    </cfRule>
  </conditionalFormatting>
  <conditionalFormatting sqref="AF10">
    <cfRule type="expression" dxfId="276" priority="55" stopIfTrue="1">
      <formula>$A10&lt;&gt;""</formula>
    </cfRule>
  </conditionalFormatting>
  <conditionalFormatting sqref="A11:AE11 AG11">
    <cfRule type="expression" dxfId="275" priority="54" stopIfTrue="1">
      <formula>$A11&lt;&gt;""</formula>
    </cfRule>
  </conditionalFormatting>
  <conditionalFormatting sqref="AF11">
    <cfRule type="expression" dxfId="274" priority="53" stopIfTrue="1">
      <formula>$A11&lt;&gt;""</formula>
    </cfRule>
  </conditionalFormatting>
  <conditionalFormatting sqref="A12:AE12 AG12">
    <cfRule type="expression" dxfId="273" priority="52" stopIfTrue="1">
      <formula>$A12&lt;&gt;""</formula>
    </cfRule>
  </conditionalFormatting>
  <conditionalFormatting sqref="AF12">
    <cfRule type="expression" dxfId="272" priority="51" stopIfTrue="1">
      <formula>$A12&lt;&gt;""</formula>
    </cfRule>
  </conditionalFormatting>
  <conditionalFormatting sqref="A13:AE13 AG13">
    <cfRule type="expression" dxfId="271" priority="50" stopIfTrue="1">
      <formula>$A13&lt;&gt;""</formula>
    </cfRule>
  </conditionalFormatting>
  <conditionalFormatting sqref="AF13">
    <cfRule type="expression" dxfId="270" priority="49" stopIfTrue="1">
      <formula>$A13&lt;&gt;""</formula>
    </cfRule>
  </conditionalFormatting>
  <conditionalFormatting sqref="A14:AE14 AG14">
    <cfRule type="expression" dxfId="269" priority="48" stopIfTrue="1">
      <formula>$A14&lt;&gt;""</formula>
    </cfRule>
  </conditionalFormatting>
  <conditionalFormatting sqref="AF14">
    <cfRule type="expression" dxfId="268" priority="47" stopIfTrue="1">
      <formula>$A14&lt;&gt;""</formula>
    </cfRule>
  </conditionalFormatting>
  <conditionalFormatting sqref="A15:AE15 AG15">
    <cfRule type="expression" dxfId="267" priority="46" stopIfTrue="1">
      <formula>$A15&lt;&gt;""</formula>
    </cfRule>
  </conditionalFormatting>
  <conditionalFormatting sqref="AF15">
    <cfRule type="expression" dxfId="266" priority="45" stopIfTrue="1">
      <formula>$A15&lt;&gt;""</formula>
    </cfRule>
  </conditionalFormatting>
  <conditionalFormatting sqref="A16:AE16 AG16">
    <cfRule type="expression" dxfId="265" priority="44" stopIfTrue="1">
      <formula>$A16&lt;&gt;""</formula>
    </cfRule>
  </conditionalFormatting>
  <conditionalFormatting sqref="AF16">
    <cfRule type="expression" dxfId="264" priority="43" stopIfTrue="1">
      <formula>$A16&lt;&gt;""</formula>
    </cfRule>
  </conditionalFormatting>
  <conditionalFormatting sqref="A17:AE17 AG17">
    <cfRule type="expression" dxfId="263" priority="42" stopIfTrue="1">
      <formula>$A17&lt;&gt;""</formula>
    </cfRule>
  </conditionalFormatting>
  <conditionalFormatting sqref="AF17">
    <cfRule type="expression" dxfId="262" priority="41" stopIfTrue="1">
      <formula>$A17&lt;&gt;""</formula>
    </cfRule>
  </conditionalFormatting>
  <conditionalFormatting sqref="A18:AE18 AG18">
    <cfRule type="expression" dxfId="261" priority="40" stopIfTrue="1">
      <formula>$A18&lt;&gt;""</formula>
    </cfRule>
  </conditionalFormatting>
  <conditionalFormatting sqref="AF18">
    <cfRule type="expression" dxfId="260" priority="39" stopIfTrue="1">
      <formula>$A18&lt;&gt;""</formula>
    </cfRule>
  </conditionalFormatting>
  <conditionalFormatting sqref="A19:AE19 AG19">
    <cfRule type="expression" dxfId="259" priority="38" stopIfTrue="1">
      <formula>$A19&lt;&gt;""</formula>
    </cfRule>
  </conditionalFormatting>
  <conditionalFormatting sqref="AF19">
    <cfRule type="expression" dxfId="258" priority="37" stopIfTrue="1">
      <formula>$A19&lt;&gt;""</formula>
    </cfRule>
  </conditionalFormatting>
  <conditionalFormatting sqref="A20:AE20 AG20">
    <cfRule type="expression" dxfId="257" priority="36" stopIfTrue="1">
      <formula>$A20&lt;&gt;""</formula>
    </cfRule>
  </conditionalFormatting>
  <conditionalFormatting sqref="AF20">
    <cfRule type="expression" dxfId="256" priority="35" stopIfTrue="1">
      <formula>$A20&lt;&gt;""</formula>
    </cfRule>
  </conditionalFormatting>
  <conditionalFormatting sqref="A21:AE21 AG21">
    <cfRule type="expression" dxfId="255" priority="34" stopIfTrue="1">
      <formula>$A21&lt;&gt;""</formula>
    </cfRule>
  </conditionalFormatting>
  <conditionalFormatting sqref="AF21">
    <cfRule type="expression" dxfId="254" priority="33" stopIfTrue="1">
      <formula>$A21&lt;&gt;""</formula>
    </cfRule>
  </conditionalFormatting>
  <conditionalFormatting sqref="A22:AE22 AG22">
    <cfRule type="expression" dxfId="253" priority="32" stopIfTrue="1">
      <formula>$A22&lt;&gt;""</formula>
    </cfRule>
  </conditionalFormatting>
  <conditionalFormatting sqref="AF22">
    <cfRule type="expression" dxfId="252" priority="31" stopIfTrue="1">
      <formula>$A22&lt;&gt;""</formula>
    </cfRule>
  </conditionalFormatting>
  <conditionalFormatting sqref="A23:AE23 AG23">
    <cfRule type="expression" dxfId="251" priority="30" stopIfTrue="1">
      <formula>$A23&lt;&gt;""</formula>
    </cfRule>
  </conditionalFormatting>
  <conditionalFormatting sqref="AF23">
    <cfRule type="expression" dxfId="250" priority="29" stopIfTrue="1">
      <formula>$A23&lt;&gt;""</formula>
    </cfRule>
  </conditionalFormatting>
  <conditionalFormatting sqref="A24:AE24 AG24">
    <cfRule type="expression" dxfId="249" priority="28" stopIfTrue="1">
      <formula>$A24&lt;&gt;""</formula>
    </cfRule>
  </conditionalFormatting>
  <conditionalFormatting sqref="AF24">
    <cfRule type="expression" dxfId="248" priority="27" stopIfTrue="1">
      <formula>$A24&lt;&gt;""</formula>
    </cfRule>
  </conditionalFormatting>
  <conditionalFormatting sqref="A25:AE25 AG25">
    <cfRule type="expression" dxfId="247" priority="26" stopIfTrue="1">
      <formula>$A25&lt;&gt;""</formula>
    </cfRule>
  </conditionalFormatting>
  <conditionalFormatting sqref="AF25">
    <cfRule type="expression" dxfId="246" priority="25" stopIfTrue="1">
      <formula>$A25&lt;&gt;""</formula>
    </cfRule>
  </conditionalFormatting>
  <conditionalFormatting sqref="A26:AE26 AG26">
    <cfRule type="expression" dxfId="245" priority="24" stopIfTrue="1">
      <formula>$A26&lt;&gt;""</formula>
    </cfRule>
  </conditionalFormatting>
  <conditionalFormatting sqref="AF26">
    <cfRule type="expression" dxfId="244" priority="23" stopIfTrue="1">
      <formula>$A26&lt;&gt;""</formula>
    </cfRule>
  </conditionalFormatting>
  <conditionalFormatting sqref="A27:AE27 AG27">
    <cfRule type="expression" dxfId="243" priority="22" stopIfTrue="1">
      <formula>$A27&lt;&gt;""</formula>
    </cfRule>
  </conditionalFormatting>
  <conditionalFormatting sqref="AF27">
    <cfRule type="expression" dxfId="242" priority="21" stopIfTrue="1">
      <formula>$A27&lt;&gt;""</formula>
    </cfRule>
  </conditionalFormatting>
  <conditionalFormatting sqref="A28:AE28 AG28">
    <cfRule type="expression" dxfId="241" priority="20" stopIfTrue="1">
      <formula>$A28&lt;&gt;""</formula>
    </cfRule>
  </conditionalFormatting>
  <conditionalFormatting sqref="AF28">
    <cfRule type="expression" dxfId="240" priority="19" stopIfTrue="1">
      <formula>$A28&lt;&gt;""</formula>
    </cfRule>
  </conditionalFormatting>
  <conditionalFormatting sqref="A29:AE29 AG29">
    <cfRule type="expression" dxfId="239" priority="18" stopIfTrue="1">
      <formula>$A29&lt;&gt;""</formula>
    </cfRule>
  </conditionalFormatting>
  <conditionalFormatting sqref="AF29">
    <cfRule type="expression" dxfId="238" priority="17" stopIfTrue="1">
      <formula>$A29&lt;&gt;""</formula>
    </cfRule>
  </conditionalFormatting>
  <conditionalFormatting sqref="A30:AE30 AG30">
    <cfRule type="expression" dxfId="237" priority="16" stopIfTrue="1">
      <formula>$A30&lt;&gt;""</formula>
    </cfRule>
  </conditionalFormatting>
  <conditionalFormatting sqref="AF30">
    <cfRule type="expression" dxfId="236" priority="15" stopIfTrue="1">
      <formula>$A30&lt;&gt;""</formula>
    </cfRule>
  </conditionalFormatting>
  <conditionalFormatting sqref="A31:AE31 AG31">
    <cfRule type="expression" dxfId="235" priority="14" stopIfTrue="1">
      <formula>$A31&lt;&gt;""</formula>
    </cfRule>
  </conditionalFormatting>
  <conditionalFormatting sqref="AF31">
    <cfRule type="expression" dxfId="234" priority="13" stopIfTrue="1">
      <formula>$A31&lt;&gt;""</formula>
    </cfRule>
  </conditionalFormatting>
  <conditionalFormatting sqref="A32:AE32 AG32">
    <cfRule type="expression" dxfId="233" priority="12" stopIfTrue="1">
      <formula>$A32&lt;&gt;""</formula>
    </cfRule>
  </conditionalFormatting>
  <conditionalFormatting sqref="AF32">
    <cfRule type="expression" dxfId="232" priority="11" stopIfTrue="1">
      <formula>$A32&lt;&gt;""</formula>
    </cfRule>
  </conditionalFormatting>
  <conditionalFormatting sqref="A33:AE33 AG33">
    <cfRule type="expression" dxfId="231" priority="10" stopIfTrue="1">
      <formula>$A33&lt;&gt;""</formula>
    </cfRule>
  </conditionalFormatting>
  <conditionalFormatting sqref="AF33">
    <cfRule type="expression" dxfId="230" priority="9" stopIfTrue="1">
      <formula>$A33&lt;&gt;""</formula>
    </cfRule>
  </conditionalFormatting>
  <conditionalFormatting sqref="A34:AE34 AG34">
    <cfRule type="expression" dxfId="229" priority="8" stopIfTrue="1">
      <formula>$A34&lt;&gt;""</formula>
    </cfRule>
  </conditionalFormatting>
  <conditionalFormatting sqref="AF34">
    <cfRule type="expression" dxfId="228" priority="7" stopIfTrue="1">
      <formula>$A34&lt;&gt;""</formula>
    </cfRule>
  </conditionalFormatting>
  <conditionalFormatting sqref="A35:AE35 AG35">
    <cfRule type="expression" dxfId="227" priority="6" stopIfTrue="1">
      <formula>$A35&lt;&gt;""</formula>
    </cfRule>
  </conditionalFormatting>
  <conditionalFormatting sqref="AF35">
    <cfRule type="expression" dxfId="226" priority="5" stopIfTrue="1">
      <formula>$A35&lt;&gt;""</formula>
    </cfRule>
  </conditionalFormatting>
  <conditionalFormatting sqref="A36:AE36 AG36">
    <cfRule type="expression" dxfId="225" priority="4" stopIfTrue="1">
      <formula>$A36&lt;&gt;""</formula>
    </cfRule>
  </conditionalFormatting>
  <conditionalFormatting sqref="AF36">
    <cfRule type="expression" dxfId="224" priority="3" stopIfTrue="1">
      <formula>$A36&lt;&gt;""</formula>
    </cfRule>
  </conditionalFormatting>
  <conditionalFormatting sqref="A7:AE7 AG7">
    <cfRule type="expression" dxfId="223" priority="2" stopIfTrue="1">
      <formula>$A7&lt;&gt;""</formula>
    </cfRule>
  </conditionalFormatting>
  <conditionalFormatting sqref="AF7">
    <cfRule type="expression" dxfId="2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3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561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</row>
    <row r="8" spans="1:34" s="10" customFormat="1" ht="12" customHeight="1">
      <c r="A8" s="49" t="s">
        <v>135</v>
      </c>
      <c r="B8" s="50" t="s">
        <v>136</v>
      </c>
      <c r="C8" s="49" t="s">
        <v>137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135</v>
      </c>
      <c r="B9" s="50" t="s">
        <v>138</v>
      </c>
      <c r="C9" s="49" t="s">
        <v>139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127</v>
      </c>
      <c r="B10" s="50" t="s">
        <v>169</v>
      </c>
      <c r="C10" s="49" t="s">
        <v>176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122</v>
      </c>
      <c r="B11" s="50" t="s">
        <v>192</v>
      </c>
      <c r="C11" s="49" t="s">
        <v>193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127</v>
      </c>
      <c r="B12" s="50" t="s">
        <v>211</v>
      </c>
      <c r="C12" s="49" t="s">
        <v>214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127</v>
      </c>
      <c r="B13" s="50" t="s">
        <v>220</v>
      </c>
      <c r="C13" s="49" t="s">
        <v>221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122</v>
      </c>
      <c r="B14" s="50" t="s">
        <v>226</v>
      </c>
      <c r="C14" s="49" t="s">
        <v>227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127</v>
      </c>
      <c r="B15" s="50" t="s">
        <v>231</v>
      </c>
      <c r="C15" s="49" t="s">
        <v>232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122</v>
      </c>
      <c r="B16" s="50" t="s">
        <v>246</v>
      </c>
      <c r="C16" s="49" t="s">
        <v>247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127</v>
      </c>
      <c r="B17" s="50" t="s">
        <v>257</v>
      </c>
      <c r="C17" s="49" t="s">
        <v>256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127</v>
      </c>
      <c r="B18" s="50" t="s">
        <v>279</v>
      </c>
      <c r="C18" s="49" t="s">
        <v>277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122</v>
      </c>
      <c r="B19" s="50" t="s">
        <v>284</v>
      </c>
      <c r="C19" s="49" t="s">
        <v>297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127</v>
      </c>
      <c r="B20" s="50" t="s">
        <v>304</v>
      </c>
      <c r="C20" s="49" t="s">
        <v>305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127</v>
      </c>
      <c r="B21" s="50" t="s">
        <v>324</v>
      </c>
      <c r="C21" s="49" t="s">
        <v>319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135</v>
      </c>
      <c r="B22" s="50" t="s">
        <v>344</v>
      </c>
      <c r="C22" s="49" t="s">
        <v>334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127</v>
      </c>
      <c r="B23" s="50" t="s">
        <v>356</v>
      </c>
      <c r="C23" s="49" t="s">
        <v>349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122</v>
      </c>
      <c r="B24" s="50" t="s">
        <v>366</v>
      </c>
      <c r="C24" s="49" t="s">
        <v>367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122</v>
      </c>
      <c r="B25" s="50" t="s">
        <v>384</v>
      </c>
      <c r="C25" s="49" t="s">
        <v>382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206</v>
      </c>
      <c r="B26" s="50" t="s">
        <v>404</v>
      </c>
      <c r="C26" s="49" t="s">
        <v>409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127</v>
      </c>
      <c r="B27" s="50" t="s">
        <v>413</v>
      </c>
      <c r="C27" s="49" t="s">
        <v>414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127</v>
      </c>
      <c r="B28" s="50" t="s">
        <v>416</v>
      </c>
      <c r="C28" s="49" t="s">
        <v>428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122</v>
      </c>
      <c r="B29" s="50" t="s">
        <v>444</v>
      </c>
      <c r="C29" s="49" t="s">
        <v>445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127</v>
      </c>
      <c r="B30" s="50" t="s">
        <v>448</v>
      </c>
      <c r="C30" s="49" t="s">
        <v>451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122</v>
      </c>
      <c r="B31" s="50" t="s">
        <v>457</v>
      </c>
      <c r="C31" s="49" t="s">
        <v>456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135</v>
      </c>
      <c r="B32" s="50" t="s">
        <v>463</v>
      </c>
      <c r="C32" s="49" t="s">
        <v>467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135</v>
      </c>
      <c r="B33" s="50" t="s">
        <v>480</v>
      </c>
      <c r="C33" s="49" t="s">
        <v>484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127</v>
      </c>
      <c r="B34" s="50" t="s">
        <v>510</v>
      </c>
      <c r="C34" s="49" t="s">
        <v>517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127</v>
      </c>
      <c r="B35" s="50" t="s">
        <v>527</v>
      </c>
      <c r="C35" s="49" t="s">
        <v>528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127</v>
      </c>
      <c r="B36" s="50" t="s">
        <v>547</v>
      </c>
      <c r="C36" s="49" t="s">
        <v>551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7:AG997 A37:AE997">
    <cfRule type="expression" dxfId="221" priority="63" stopIfTrue="1">
      <formula>$A37&lt;&gt;""</formula>
    </cfRule>
  </conditionalFormatting>
  <conditionalFormatting sqref="AF37:AF995">
    <cfRule type="expression" dxfId="219" priority="61" stopIfTrue="1">
      <formula>$A37&lt;&gt;""</formula>
    </cfRule>
  </conditionalFormatting>
  <conditionalFormatting sqref="A8:AE8 AG8">
    <cfRule type="expression" dxfId="218" priority="60" stopIfTrue="1">
      <formula>$A8&lt;&gt;""</formula>
    </cfRule>
  </conditionalFormatting>
  <conditionalFormatting sqref="AF8">
    <cfRule type="expression" dxfId="217" priority="59" stopIfTrue="1">
      <formula>$A8&lt;&gt;""</formula>
    </cfRule>
  </conditionalFormatting>
  <conditionalFormatting sqref="A9:AE9 AG9">
    <cfRule type="expression" dxfId="216" priority="58" stopIfTrue="1">
      <formula>$A9&lt;&gt;""</formula>
    </cfRule>
  </conditionalFormatting>
  <conditionalFormatting sqref="AF9">
    <cfRule type="expression" dxfId="215" priority="57" stopIfTrue="1">
      <formula>$A9&lt;&gt;""</formula>
    </cfRule>
  </conditionalFormatting>
  <conditionalFormatting sqref="A10:AE10 AG10">
    <cfRule type="expression" dxfId="214" priority="56" stopIfTrue="1">
      <formula>$A10&lt;&gt;""</formula>
    </cfRule>
  </conditionalFormatting>
  <conditionalFormatting sqref="AF10">
    <cfRule type="expression" dxfId="213" priority="55" stopIfTrue="1">
      <formula>$A10&lt;&gt;""</formula>
    </cfRule>
  </conditionalFormatting>
  <conditionalFormatting sqref="A11:AE11 AG11">
    <cfRule type="expression" dxfId="212" priority="54" stopIfTrue="1">
      <formula>$A11&lt;&gt;""</formula>
    </cfRule>
  </conditionalFormatting>
  <conditionalFormatting sqref="AF11">
    <cfRule type="expression" dxfId="211" priority="53" stopIfTrue="1">
      <formula>$A11&lt;&gt;""</formula>
    </cfRule>
  </conditionalFormatting>
  <conditionalFormatting sqref="A12:AE12 AG12">
    <cfRule type="expression" dxfId="210" priority="52" stopIfTrue="1">
      <formula>$A12&lt;&gt;""</formula>
    </cfRule>
  </conditionalFormatting>
  <conditionalFormatting sqref="AF12">
    <cfRule type="expression" dxfId="209" priority="51" stopIfTrue="1">
      <formula>$A12&lt;&gt;""</formula>
    </cfRule>
  </conditionalFormatting>
  <conditionalFormatting sqref="A13:AE13 AG13">
    <cfRule type="expression" dxfId="208" priority="50" stopIfTrue="1">
      <formula>$A13&lt;&gt;""</formula>
    </cfRule>
  </conditionalFormatting>
  <conditionalFormatting sqref="AF13">
    <cfRule type="expression" dxfId="207" priority="49" stopIfTrue="1">
      <formula>$A13&lt;&gt;""</formula>
    </cfRule>
  </conditionalFormatting>
  <conditionalFormatting sqref="A14:AE14 AG14">
    <cfRule type="expression" dxfId="206" priority="48" stopIfTrue="1">
      <formula>$A14&lt;&gt;""</formula>
    </cfRule>
  </conditionalFormatting>
  <conditionalFormatting sqref="AF14">
    <cfRule type="expression" dxfId="205" priority="47" stopIfTrue="1">
      <formula>$A14&lt;&gt;""</formula>
    </cfRule>
  </conditionalFormatting>
  <conditionalFormatting sqref="A15:AE15 AG15">
    <cfRule type="expression" dxfId="204" priority="46" stopIfTrue="1">
      <formula>$A15&lt;&gt;""</formula>
    </cfRule>
  </conditionalFormatting>
  <conditionalFormatting sqref="AF15">
    <cfRule type="expression" dxfId="203" priority="45" stopIfTrue="1">
      <formula>$A15&lt;&gt;""</formula>
    </cfRule>
  </conditionalFormatting>
  <conditionalFormatting sqref="A16:AE16 AG16">
    <cfRule type="expression" dxfId="202" priority="44" stopIfTrue="1">
      <formula>$A16&lt;&gt;""</formula>
    </cfRule>
  </conditionalFormatting>
  <conditionalFormatting sqref="AF16">
    <cfRule type="expression" dxfId="201" priority="43" stopIfTrue="1">
      <formula>$A16&lt;&gt;""</formula>
    </cfRule>
  </conditionalFormatting>
  <conditionalFormatting sqref="A17:AE17 AG17">
    <cfRule type="expression" dxfId="200" priority="42" stopIfTrue="1">
      <formula>$A17&lt;&gt;""</formula>
    </cfRule>
  </conditionalFormatting>
  <conditionalFormatting sqref="AF17">
    <cfRule type="expression" dxfId="199" priority="41" stopIfTrue="1">
      <formula>$A17&lt;&gt;""</formula>
    </cfRule>
  </conditionalFormatting>
  <conditionalFormatting sqref="A18:AE18 AG18">
    <cfRule type="expression" dxfId="198" priority="40" stopIfTrue="1">
      <formula>$A18&lt;&gt;""</formula>
    </cfRule>
  </conditionalFormatting>
  <conditionalFormatting sqref="AF18">
    <cfRule type="expression" dxfId="197" priority="39" stopIfTrue="1">
      <formula>$A18&lt;&gt;""</formula>
    </cfRule>
  </conditionalFormatting>
  <conditionalFormatting sqref="A19:AE19 AG19">
    <cfRule type="expression" dxfId="196" priority="38" stopIfTrue="1">
      <formula>$A19&lt;&gt;""</formula>
    </cfRule>
  </conditionalFormatting>
  <conditionalFormatting sqref="AF19">
    <cfRule type="expression" dxfId="195" priority="37" stopIfTrue="1">
      <formula>$A19&lt;&gt;""</formula>
    </cfRule>
  </conditionalFormatting>
  <conditionalFormatting sqref="A20:AE20 AG20">
    <cfRule type="expression" dxfId="194" priority="36" stopIfTrue="1">
      <formula>$A20&lt;&gt;""</formula>
    </cfRule>
  </conditionalFormatting>
  <conditionalFormatting sqref="AF20">
    <cfRule type="expression" dxfId="193" priority="35" stopIfTrue="1">
      <formula>$A20&lt;&gt;""</formula>
    </cfRule>
  </conditionalFormatting>
  <conditionalFormatting sqref="A21:AE21 AG21">
    <cfRule type="expression" dxfId="192" priority="34" stopIfTrue="1">
      <formula>$A21&lt;&gt;""</formula>
    </cfRule>
  </conditionalFormatting>
  <conditionalFormatting sqref="AF21">
    <cfRule type="expression" dxfId="191" priority="33" stopIfTrue="1">
      <formula>$A21&lt;&gt;""</formula>
    </cfRule>
  </conditionalFormatting>
  <conditionalFormatting sqref="A22:AE22 AG22">
    <cfRule type="expression" dxfId="190" priority="32" stopIfTrue="1">
      <formula>$A22&lt;&gt;""</formula>
    </cfRule>
  </conditionalFormatting>
  <conditionalFormatting sqref="AF22">
    <cfRule type="expression" dxfId="189" priority="31" stopIfTrue="1">
      <formula>$A22&lt;&gt;""</formula>
    </cfRule>
  </conditionalFormatting>
  <conditionalFormatting sqref="A23:AE23 AG23">
    <cfRule type="expression" dxfId="188" priority="30" stopIfTrue="1">
      <formula>$A23&lt;&gt;""</formula>
    </cfRule>
  </conditionalFormatting>
  <conditionalFormatting sqref="AF23">
    <cfRule type="expression" dxfId="187" priority="29" stopIfTrue="1">
      <formula>$A23&lt;&gt;""</formula>
    </cfRule>
  </conditionalFormatting>
  <conditionalFormatting sqref="A24:AE24 AG24">
    <cfRule type="expression" dxfId="186" priority="28" stopIfTrue="1">
      <formula>$A24&lt;&gt;""</formula>
    </cfRule>
  </conditionalFormatting>
  <conditionalFormatting sqref="AF24">
    <cfRule type="expression" dxfId="185" priority="27" stopIfTrue="1">
      <formula>$A24&lt;&gt;""</formula>
    </cfRule>
  </conditionalFormatting>
  <conditionalFormatting sqref="A25:AE25 AG25">
    <cfRule type="expression" dxfId="184" priority="26" stopIfTrue="1">
      <formula>$A25&lt;&gt;""</formula>
    </cfRule>
  </conditionalFormatting>
  <conditionalFormatting sqref="AF25">
    <cfRule type="expression" dxfId="183" priority="25" stopIfTrue="1">
      <formula>$A25&lt;&gt;""</formula>
    </cfRule>
  </conditionalFormatting>
  <conditionalFormatting sqref="A26:AE26 AG26">
    <cfRule type="expression" dxfId="182" priority="24" stopIfTrue="1">
      <formula>$A26&lt;&gt;""</formula>
    </cfRule>
  </conditionalFormatting>
  <conditionalFormatting sqref="AF26">
    <cfRule type="expression" dxfId="181" priority="23" stopIfTrue="1">
      <formula>$A26&lt;&gt;""</formula>
    </cfRule>
  </conditionalFormatting>
  <conditionalFormatting sqref="A27:AE27 AG27">
    <cfRule type="expression" dxfId="180" priority="22" stopIfTrue="1">
      <formula>$A27&lt;&gt;""</formula>
    </cfRule>
  </conditionalFormatting>
  <conditionalFormatting sqref="AF27">
    <cfRule type="expression" dxfId="179" priority="21" stopIfTrue="1">
      <formula>$A27&lt;&gt;""</formula>
    </cfRule>
  </conditionalFormatting>
  <conditionalFormatting sqref="A28:AE28 AG28">
    <cfRule type="expression" dxfId="178" priority="20" stopIfTrue="1">
      <formula>$A28&lt;&gt;""</formula>
    </cfRule>
  </conditionalFormatting>
  <conditionalFormatting sqref="AF28">
    <cfRule type="expression" dxfId="177" priority="19" stopIfTrue="1">
      <formula>$A28&lt;&gt;""</formula>
    </cfRule>
  </conditionalFormatting>
  <conditionalFormatting sqref="A29:AE29 AG29">
    <cfRule type="expression" dxfId="176" priority="18" stopIfTrue="1">
      <formula>$A29&lt;&gt;""</formula>
    </cfRule>
  </conditionalFormatting>
  <conditionalFormatting sqref="AF29">
    <cfRule type="expression" dxfId="175" priority="17" stopIfTrue="1">
      <formula>$A29&lt;&gt;""</formula>
    </cfRule>
  </conditionalFormatting>
  <conditionalFormatting sqref="A30:AE30 AG30">
    <cfRule type="expression" dxfId="174" priority="16" stopIfTrue="1">
      <formula>$A30&lt;&gt;""</formula>
    </cfRule>
  </conditionalFormatting>
  <conditionalFormatting sqref="AF30">
    <cfRule type="expression" dxfId="173" priority="15" stopIfTrue="1">
      <formula>$A30&lt;&gt;""</formula>
    </cfRule>
  </conditionalFormatting>
  <conditionalFormatting sqref="A31:AE31 AG31">
    <cfRule type="expression" dxfId="172" priority="14" stopIfTrue="1">
      <formula>$A31&lt;&gt;""</formula>
    </cfRule>
  </conditionalFormatting>
  <conditionalFormatting sqref="AF31">
    <cfRule type="expression" dxfId="171" priority="13" stopIfTrue="1">
      <formula>$A31&lt;&gt;""</formula>
    </cfRule>
  </conditionalFormatting>
  <conditionalFormatting sqref="A32:AE32 AG32">
    <cfRule type="expression" dxfId="170" priority="12" stopIfTrue="1">
      <formula>$A32&lt;&gt;""</formula>
    </cfRule>
  </conditionalFormatting>
  <conditionalFormatting sqref="AF32">
    <cfRule type="expression" dxfId="169" priority="11" stopIfTrue="1">
      <formula>$A32&lt;&gt;""</formula>
    </cfRule>
  </conditionalFormatting>
  <conditionalFormatting sqref="A33:AE33 AG33">
    <cfRule type="expression" dxfId="168" priority="10" stopIfTrue="1">
      <formula>$A33&lt;&gt;""</formula>
    </cfRule>
  </conditionalFormatting>
  <conditionalFormatting sqref="AF33">
    <cfRule type="expression" dxfId="167" priority="9" stopIfTrue="1">
      <formula>$A33&lt;&gt;""</formula>
    </cfRule>
  </conditionalFormatting>
  <conditionalFormatting sqref="A34:AE34 AG34">
    <cfRule type="expression" dxfId="166" priority="8" stopIfTrue="1">
      <formula>$A34&lt;&gt;""</formula>
    </cfRule>
  </conditionalFormatting>
  <conditionalFormatting sqref="AF34">
    <cfRule type="expression" dxfId="165" priority="7" stopIfTrue="1">
      <formula>$A34&lt;&gt;""</formula>
    </cfRule>
  </conditionalFormatting>
  <conditionalFormatting sqref="A35:AE35 AG35">
    <cfRule type="expression" dxfId="164" priority="6" stopIfTrue="1">
      <formula>$A35&lt;&gt;""</formula>
    </cfRule>
  </conditionalFormatting>
  <conditionalFormatting sqref="AF35">
    <cfRule type="expression" dxfId="163" priority="5" stopIfTrue="1">
      <formula>$A35&lt;&gt;""</formula>
    </cfRule>
  </conditionalFormatting>
  <conditionalFormatting sqref="A36:AE36 AG36">
    <cfRule type="expression" dxfId="162" priority="4" stopIfTrue="1">
      <formula>$A36&lt;&gt;""</formula>
    </cfRule>
  </conditionalFormatting>
  <conditionalFormatting sqref="AF36">
    <cfRule type="expression" dxfId="161" priority="3" stopIfTrue="1">
      <formula>$A36&lt;&gt;""</formula>
    </cfRule>
  </conditionalFormatting>
  <conditionalFormatting sqref="A7:AE7 AG7">
    <cfRule type="expression" dxfId="160" priority="2" stopIfTrue="1">
      <formula>$A7&lt;&gt;""</formula>
    </cfRule>
  </conditionalFormatting>
  <conditionalFormatting sqref="AF7">
    <cfRule type="expression" dxfId="15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3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561</v>
      </c>
      <c r="C7" s="43" t="s">
        <v>79</v>
      </c>
      <c r="D7" s="58">
        <f>SUM($D$8:$D$36)</f>
        <v>0</v>
      </c>
      <c r="E7" s="58">
        <f>SUM($E$8:$E$36)</f>
        <v>0</v>
      </c>
      <c r="F7" s="58">
        <f>SUM($F$8:$F$36)</f>
        <v>0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0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130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122</v>
      </c>
      <c r="B9" s="50" t="s">
        <v>146</v>
      </c>
      <c r="C9" s="49" t="s">
        <v>147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154</v>
      </c>
      <c r="B10" s="50" t="s">
        <v>169</v>
      </c>
      <c r="C10" s="49" t="s">
        <v>176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203</v>
      </c>
      <c r="B11" s="50" t="s">
        <v>197</v>
      </c>
      <c r="C11" s="49" t="s">
        <v>204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122</v>
      </c>
      <c r="B12" s="50" t="s">
        <v>217</v>
      </c>
      <c r="C12" s="49" t="s">
        <v>208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127</v>
      </c>
      <c r="B13" s="50" t="s">
        <v>220</v>
      </c>
      <c r="C13" s="49" t="s">
        <v>219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127</v>
      </c>
      <c r="B14" s="50" t="s">
        <v>226</v>
      </c>
      <c r="C14" s="49" t="s">
        <v>227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127</v>
      </c>
      <c r="B15" s="50" t="s">
        <v>231</v>
      </c>
      <c r="C15" s="49" t="s">
        <v>232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127</v>
      </c>
      <c r="B16" s="50" t="s">
        <v>234</v>
      </c>
      <c r="C16" s="49" t="s">
        <v>235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127</v>
      </c>
      <c r="B17" s="50" t="s">
        <v>257</v>
      </c>
      <c r="C17" s="49" t="s">
        <v>256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154</v>
      </c>
      <c r="B18" s="50" t="s">
        <v>267</v>
      </c>
      <c r="C18" s="49" t="s">
        <v>277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127</v>
      </c>
      <c r="B19" s="50" t="s">
        <v>294</v>
      </c>
      <c r="C19" s="49" t="s">
        <v>287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122</v>
      </c>
      <c r="B20" s="50" t="s">
        <v>304</v>
      </c>
      <c r="C20" s="49" t="s">
        <v>301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127</v>
      </c>
      <c r="B21" s="50" t="s">
        <v>324</v>
      </c>
      <c r="C21" s="49" t="s">
        <v>321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127</v>
      </c>
      <c r="B22" s="50" t="s">
        <v>339</v>
      </c>
      <c r="C22" s="49" t="s">
        <v>338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127</v>
      </c>
      <c r="B23" s="50" t="s">
        <v>356</v>
      </c>
      <c r="C23" s="49" t="s">
        <v>353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127</v>
      </c>
      <c r="B24" s="50" t="s">
        <v>370</v>
      </c>
      <c r="C24" s="49" t="s">
        <v>373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122</v>
      </c>
      <c r="B25" s="50" t="s">
        <v>389</v>
      </c>
      <c r="C25" s="49" t="s">
        <v>382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122</v>
      </c>
      <c r="B26" s="50" t="s">
        <v>399</v>
      </c>
      <c r="C26" s="49" t="s">
        <v>396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127</v>
      </c>
      <c r="B27" s="50" t="s">
        <v>412</v>
      </c>
      <c r="C27" s="49" t="s">
        <v>411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127</v>
      </c>
      <c r="B28" s="50" t="s">
        <v>418</v>
      </c>
      <c r="C28" s="49" t="s">
        <v>429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154</v>
      </c>
      <c r="B29" s="50" t="s">
        <v>442</v>
      </c>
      <c r="C29" s="49" t="s">
        <v>446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453</v>
      </c>
      <c r="B30" s="50" t="s">
        <v>450</v>
      </c>
      <c r="C30" s="49" t="s">
        <v>451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127</v>
      </c>
      <c r="B31" s="50" t="s">
        <v>457</v>
      </c>
      <c r="C31" s="49" t="s">
        <v>456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203</v>
      </c>
      <c r="B32" s="50" t="s">
        <v>471</v>
      </c>
      <c r="C32" s="49" t="s">
        <v>464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203</v>
      </c>
      <c r="B33" s="50" t="s">
        <v>482</v>
      </c>
      <c r="C33" s="49" t="s">
        <v>483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127</v>
      </c>
      <c r="B34" s="50" t="s">
        <v>506</v>
      </c>
      <c r="C34" s="49" t="s">
        <v>501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127</v>
      </c>
      <c r="B35" s="50" t="s">
        <v>527</v>
      </c>
      <c r="C35" s="49" t="s">
        <v>528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122</v>
      </c>
      <c r="B36" s="50" t="s">
        <v>547</v>
      </c>
      <c r="C36" s="49" t="s">
        <v>548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7:AG997 A37:AE997">
    <cfRule type="expression" dxfId="158" priority="63" stopIfTrue="1">
      <formula>$A37&lt;&gt;""</formula>
    </cfRule>
  </conditionalFormatting>
  <conditionalFormatting sqref="AF37:AF995">
    <cfRule type="expression" dxfId="156" priority="61" stopIfTrue="1">
      <formula>$A37&lt;&gt;""</formula>
    </cfRule>
  </conditionalFormatting>
  <conditionalFormatting sqref="A8:AE8 AG8">
    <cfRule type="expression" dxfId="155" priority="60" stopIfTrue="1">
      <formula>$A8&lt;&gt;""</formula>
    </cfRule>
  </conditionalFormatting>
  <conditionalFormatting sqref="AF8">
    <cfRule type="expression" dxfId="154" priority="59" stopIfTrue="1">
      <formula>$A8&lt;&gt;""</formula>
    </cfRule>
  </conditionalFormatting>
  <conditionalFormatting sqref="A9:AE9 AG9">
    <cfRule type="expression" dxfId="153" priority="58" stopIfTrue="1">
      <formula>$A9&lt;&gt;""</formula>
    </cfRule>
  </conditionalFormatting>
  <conditionalFormatting sqref="AF9">
    <cfRule type="expression" dxfId="152" priority="57" stopIfTrue="1">
      <formula>$A9&lt;&gt;""</formula>
    </cfRule>
  </conditionalFormatting>
  <conditionalFormatting sqref="A10:AE10 AG10">
    <cfRule type="expression" dxfId="151" priority="56" stopIfTrue="1">
      <formula>$A10&lt;&gt;""</formula>
    </cfRule>
  </conditionalFormatting>
  <conditionalFormatting sqref="AF10">
    <cfRule type="expression" dxfId="150" priority="55" stopIfTrue="1">
      <formula>$A10&lt;&gt;""</formula>
    </cfRule>
  </conditionalFormatting>
  <conditionalFormatting sqref="A11:AE11 AG11">
    <cfRule type="expression" dxfId="149" priority="54" stopIfTrue="1">
      <formula>$A11&lt;&gt;""</formula>
    </cfRule>
  </conditionalFormatting>
  <conditionalFormatting sqref="AF11">
    <cfRule type="expression" dxfId="148" priority="53" stopIfTrue="1">
      <formula>$A11&lt;&gt;""</formula>
    </cfRule>
  </conditionalFormatting>
  <conditionalFormatting sqref="A12:AE12 AG12">
    <cfRule type="expression" dxfId="147" priority="52" stopIfTrue="1">
      <formula>$A12&lt;&gt;""</formula>
    </cfRule>
  </conditionalFormatting>
  <conditionalFormatting sqref="AF12">
    <cfRule type="expression" dxfId="146" priority="51" stopIfTrue="1">
      <formula>$A12&lt;&gt;""</formula>
    </cfRule>
  </conditionalFormatting>
  <conditionalFormatting sqref="A13:AE13 AG13">
    <cfRule type="expression" dxfId="145" priority="50" stopIfTrue="1">
      <formula>$A13&lt;&gt;""</formula>
    </cfRule>
  </conditionalFormatting>
  <conditionalFormatting sqref="AF13">
    <cfRule type="expression" dxfId="144" priority="49" stopIfTrue="1">
      <formula>$A13&lt;&gt;""</formula>
    </cfRule>
  </conditionalFormatting>
  <conditionalFormatting sqref="A14:AE14 AG14">
    <cfRule type="expression" dxfId="143" priority="48" stopIfTrue="1">
      <formula>$A14&lt;&gt;""</formula>
    </cfRule>
  </conditionalFormatting>
  <conditionalFormatting sqref="AF14">
    <cfRule type="expression" dxfId="142" priority="47" stopIfTrue="1">
      <formula>$A14&lt;&gt;""</formula>
    </cfRule>
  </conditionalFormatting>
  <conditionalFormatting sqref="A15:AE15 AG15">
    <cfRule type="expression" dxfId="141" priority="46" stopIfTrue="1">
      <formula>$A15&lt;&gt;""</formula>
    </cfRule>
  </conditionalFormatting>
  <conditionalFormatting sqref="AF15">
    <cfRule type="expression" dxfId="140" priority="45" stopIfTrue="1">
      <formula>$A15&lt;&gt;""</formula>
    </cfRule>
  </conditionalFormatting>
  <conditionalFormatting sqref="A16:AE16 AG16">
    <cfRule type="expression" dxfId="139" priority="44" stopIfTrue="1">
      <formula>$A16&lt;&gt;""</formula>
    </cfRule>
  </conditionalFormatting>
  <conditionalFormatting sqref="AF16">
    <cfRule type="expression" dxfId="138" priority="43" stopIfTrue="1">
      <formula>$A16&lt;&gt;""</formula>
    </cfRule>
  </conditionalFormatting>
  <conditionalFormatting sqref="A17:AE17 AG17">
    <cfRule type="expression" dxfId="137" priority="42" stopIfTrue="1">
      <formula>$A17&lt;&gt;""</formula>
    </cfRule>
  </conditionalFormatting>
  <conditionalFormatting sqref="AF17">
    <cfRule type="expression" dxfId="136" priority="41" stopIfTrue="1">
      <formula>$A17&lt;&gt;""</formula>
    </cfRule>
  </conditionalFormatting>
  <conditionalFormatting sqref="A18:AE18 AG18">
    <cfRule type="expression" dxfId="135" priority="40" stopIfTrue="1">
      <formula>$A18&lt;&gt;""</formula>
    </cfRule>
  </conditionalFormatting>
  <conditionalFormatting sqref="AF18">
    <cfRule type="expression" dxfId="134" priority="39" stopIfTrue="1">
      <formula>$A18&lt;&gt;""</formula>
    </cfRule>
  </conditionalFormatting>
  <conditionalFormatting sqref="A19:AE19 AG19">
    <cfRule type="expression" dxfId="133" priority="38" stopIfTrue="1">
      <formula>$A19&lt;&gt;""</formula>
    </cfRule>
  </conditionalFormatting>
  <conditionalFormatting sqref="AF19">
    <cfRule type="expression" dxfId="132" priority="37" stopIfTrue="1">
      <formula>$A19&lt;&gt;""</formula>
    </cfRule>
  </conditionalFormatting>
  <conditionalFormatting sqref="A20:AE20 AG20">
    <cfRule type="expression" dxfId="131" priority="36" stopIfTrue="1">
      <formula>$A20&lt;&gt;""</formula>
    </cfRule>
  </conditionalFormatting>
  <conditionalFormatting sqref="AF20">
    <cfRule type="expression" dxfId="130" priority="35" stopIfTrue="1">
      <formula>$A20&lt;&gt;""</formula>
    </cfRule>
  </conditionalFormatting>
  <conditionalFormatting sqref="A21:AE21 AG21">
    <cfRule type="expression" dxfId="129" priority="34" stopIfTrue="1">
      <formula>$A21&lt;&gt;""</formula>
    </cfRule>
  </conditionalFormatting>
  <conditionalFormatting sqref="AF21">
    <cfRule type="expression" dxfId="128" priority="33" stopIfTrue="1">
      <formula>$A21&lt;&gt;""</formula>
    </cfRule>
  </conditionalFormatting>
  <conditionalFormatting sqref="A22:AE22 AG22">
    <cfRule type="expression" dxfId="127" priority="32" stopIfTrue="1">
      <formula>$A22&lt;&gt;""</formula>
    </cfRule>
  </conditionalFormatting>
  <conditionalFormatting sqref="AF22">
    <cfRule type="expression" dxfId="126" priority="31" stopIfTrue="1">
      <formula>$A22&lt;&gt;""</formula>
    </cfRule>
  </conditionalFormatting>
  <conditionalFormatting sqref="A23:AE23 AG23">
    <cfRule type="expression" dxfId="125" priority="30" stopIfTrue="1">
      <formula>$A23&lt;&gt;""</formula>
    </cfRule>
  </conditionalFormatting>
  <conditionalFormatting sqref="AF23">
    <cfRule type="expression" dxfId="124" priority="29" stopIfTrue="1">
      <formula>$A23&lt;&gt;""</formula>
    </cfRule>
  </conditionalFormatting>
  <conditionalFormatting sqref="A24:AE24 AG24">
    <cfRule type="expression" dxfId="123" priority="28" stopIfTrue="1">
      <formula>$A24&lt;&gt;""</formula>
    </cfRule>
  </conditionalFormatting>
  <conditionalFormatting sqref="AF24">
    <cfRule type="expression" dxfId="122" priority="27" stopIfTrue="1">
      <formula>$A24&lt;&gt;""</formula>
    </cfRule>
  </conditionalFormatting>
  <conditionalFormatting sqref="A25:AE25 AG25">
    <cfRule type="expression" dxfId="121" priority="26" stopIfTrue="1">
      <formula>$A25&lt;&gt;""</formula>
    </cfRule>
  </conditionalFormatting>
  <conditionalFormatting sqref="AF25">
    <cfRule type="expression" dxfId="120" priority="25" stopIfTrue="1">
      <formula>$A25&lt;&gt;""</formula>
    </cfRule>
  </conditionalFormatting>
  <conditionalFormatting sqref="A26:AE26 AG26">
    <cfRule type="expression" dxfId="119" priority="24" stopIfTrue="1">
      <formula>$A26&lt;&gt;""</formula>
    </cfRule>
  </conditionalFormatting>
  <conditionalFormatting sqref="AF26">
    <cfRule type="expression" dxfId="118" priority="23" stopIfTrue="1">
      <formula>$A26&lt;&gt;""</formula>
    </cfRule>
  </conditionalFormatting>
  <conditionalFormatting sqref="A27:AE27 AG27">
    <cfRule type="expression" dxfId="117" priority="22" stopIfTrue="1">
      <formula>$A27&lt;&gt;""</formula>
    </cfRule>
  </conditionalFormatting>
  <conditionalFormatting sqref="AF27">
    <cfRule type="expression" dxfId="116" priority="21" stopIfTrue="1">
      <formula>$A27&lt;&gt;""</formula>
    </cfRule>
  </conditionalFormatting>
  <conditionalFormatting sqref="A28:AE28 AG28">
    <cfRule type="expression" dxfId="115" priority="20" stopIfTrue="1">
      <formula>$A28&lt;&gt;""</formula>
    </cfRule>
  </conditionalFormatting>
  <conditionalFormatting sqref="AF28">
    <cfRule type="expression" dxfId="114" priority="19" stopIfTrue="1">
      <formula>$A28&lt;&gt;""</formula>
    </cfRule>
  </conditionalFormatting>
  <conditionalFormatting sqref="A29:AE29 AG29">
    <cfRule type="expression" dxfId="113" priority="18" stopIfTrue="1">
      <formula>$A29&lt;&gt;""</formula>
    </cfRule>
  </conditionalFormatting>
  <conditionalFormatting sqref="AF29">
    <cfRule type="expression" dxfId="112" priority="17" stopIfTrue="1">
      <formula>$A29&lt;&gt;""</formula>
    </cfRule>
  </conditionalFormatting>
  <conditionalFormatting sqref="A30:AE30 AG30">
    <cfRule type="expression" dxfId="111" priority="16" stopIfTrue="1">
      <formula>$A30&lt;&gt;""</formula>
    </cfRule>
  </conditionalFormatting>
  <conditionalFormatting sqref="AF30">
    <cfRule type="expression" dxfId="110" priority="15" stopIfTrue="1">
      <formula>$A30&lt;&gt;""</formula>
    </cfRule>
  </conditionalFormatting>
  <conditionalFormatting sqref="A31:AE31 AG31">
    <cfRule type="expression" dxfId="109" priority="14" stopIfTrue="1">
      <formula>$A31&lt;&gt;""</formula>
    </cfRule>
  </conditionalFormatting>
  <conditionalFormatting sqref="AF31">
    <cfRule type="expression" dxfId="108" priority="13" stopIfTrue="1">
      <formula>$A31&lt;&gt;""</formula>
    </cfRule>
  </conditionalFormatting>
  <conditionalFormatting sqref="A32:AE32 AG32">
    <cfRule type="expression" dxfId="107" priority="12" stopIfTrue="1">
      <formula>$A32&lt;&gt;""</formula>
    </cfRule>
  </conditionalFormatting>
  <conditionalFormatting sqref="AF32">
    <cfRule type="expression" dxfId="106" priority="11" stopIfTrue="1">
      <formula>$A32&lt;&gt;""</formula>
    </cfRule>
  </conditionalFormatting>
  <conditionalFormatting sqref="A33:AE33 AG33">
    <cfRule type="expression" dxfId="105" priority="10" stopIfTrue="1">
      <formula>$A33&lt;&gt;""</formula>
    </cfRule>
  </conditionalFormatting>
  <conditionalFormatting sqref="AF33">
    <cfRule type="expression" dxfId="104" priority="9" stopIfTrue="1">
      <formula>$A33&lt;&gt;""</formula>
    </cfRule>
  </conditionalFormatting>
  <conditionalFormatting sqref="A34:AE34 AG34">
    <cfRule type="expression" dxfId="103" priority="8" stopIfTrue="1">
      <formula>$A34&lt;&gt;""</formula>
    </cfRule>
  </conditionalFormatting>
  <conditionalFormatting sqref="AF34">
    <cfRule type="expression" dxfId="102" priority="7" stopIfTrue="1">
      <formula>$A34&lt;&gt;""</formula>
    </cfRule>
  </conditionalFormatting>
  <conditionalFormatting sqref="A35:AE35 AG35">
    <cfRule type="expression" dxfId="101" priority="6" stopIfTrue="1">
      <formula>$A35&lt;&gt;""</formula>
    </cfRule>
  </conditionalFormatting>
  <conditionalFormatting sqref="AF35">
    <cfRule type="expression" dxfId="100" priority="5" stopIfTrue="1">
      <formula>$A35&lt;&gt;""</formula>
    </cfRule>
  </conditionalFormatting>
  <conditionalFormatting sqref="A36:AE36 AG36">
    <cfRule type="expression" dxfId="99" priority="4" stopIfTrue="1">
      <formula>$A36&lt;&gt;""</formula>
    </cfRule>
  </conditionalFormatting>
  <conditionalFormatting sqref="AF36">
    <cfRule type="expression" dxfId="98" priority="3" stopIfTrue="1">
      <formula>$A36&lt;&gt;""</formula>
    </cfRule>
  </conditionalFormatting>
  <conditionalFormatting sqref="A7:AE7 AG7">
    <cfRule type="expression" dxfId="97" priority="2" stopIfTrue="1">
      <formula>$A7&lt;&gt;""</formula>
    </cfRule>
  </conditionalFormatting>
  <conditionalFormatting sqref="AF7">
    <cfRule type="expression" dxfId="9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3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122</v>
      </c>
      <c r="B7" s="44" t="s">
        <v>561</v>
      </c>
      <c r="C7" s="43" t="s">
        <v>79</v>
      </c>
      <c r="D7" s="58">
        <f>SUM($D$8:$D$36)</f>
        <v>27</v>
      </c>
      <c r="E7" s="58">
        <f>SUM($E$8:$E$36)</f>
        <v>0</v>
      </c>
      <c r="F7" s="58">
        <f>SUM($F$8:$F$36)</f>
        <v>16</v>
      </c>
      <c r="G7" s="58">
        <f>SUM($G$8:$G$36)</f>
        <v>0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0</v>
      </c>
      <c r="M7" s="58">
        <f>SUM($M$8:$M$36)</f>
        <v>0</v>
      </c>
      <c r="N7" s="58">
        <f>SUM($N$8:$N$36)</f>
        <v>0</v>
      </c>
      <c r="O7" s="58">
        <f>SUM($O$8:$O$36)</f>
        <v>11</v>
      </c>
      <c r="P7" s="58">
        <f>SUM($P$8:$P$36)</f>
        <v>0</v>
      </c>
      <c r="Q7" s="58">
        <f>SUM($Q$8:$Q$36)</f>
        <v>0</v>
      </c>
      <c r="R7" s="58">
        <f>SUM($R$8:$R$36)</f>
        <v>0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0</v>
      </c>
      <c r="AC7" s="58">
        <f>SUM($AC$8:$AC$36)</f>
        <v>0</v>
      </c>
      <c r="AD7" s="58">
        <f>SUM($AD$8:$AD$36)</f>
        <v>0</v>
      </c>
      <c r="AE7" s="58">
        <f>SUM($AE$8:$AE$36)</f>
        <v>0</v>
      </c>
      <c r="AF7" s="58">
        <f>SUM($AF$8:$AF$36)</f>
        <v>0</v>
      </c>
      <c r="AG7" s="58">
        <f>SUM($AG$8:$AG$36)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130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127</v>
      </c>
      <c r="B9" s="50" t="s">
        <v>168</v>
      </c>
      <c r="C9" s="49" t="s">
        <v>162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122</v>
      </c>
      <c r="B10" s="50" t="s">
        <v>169</v>
      </c>
      <c r="C10" s="49" t="s">
        <v>170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122</v>
      </c>
      <c r="B11" s="50" t="s">
        <v>192</v>
      </c>
      <c r="C11" s="49" t="s">
        <v>191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127</v>
      </c>
      <c r="B12" s="50" t="s">
        <v>211</v>
      </c>
      <c r="C12" s="49" t="s">
        <v>214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127</v>
      </c>
      <c r="B13" s="50" t="s">
        <v>220</v>
      </c>
      <c r="C13" s="49" t="s">
        <v>221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127</v>
      </c>
      <c r="B14" s="50" t="s">
        <v>226</v>
      </c>
      <c r="C14" s="49" t="s">
        <v>227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127</v>
      </c>
      <c r="B15" s="50" t="s">
        <v>231</v>
      </c>
      <c r="C15" s="49" t="s">
        <v>232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198</v>
      </c>
      <c r="B16" s="50" t="s">
        <v>244</v>
      </c>
      <c r="C16" s="49" t="s">
        <v>248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127</v>
      </c>
      <c r="B17" s="50" t="s">
        <v>257</v>
      </c>
      <c r="C17" s="49" t="s">
        <v>256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127</v>
      </c>
      <c r="B18" s="50" t="s">
        <v>279</v>
      </c>
      <c r="C18" s="49" t="s">
        <v>277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122</v>
      </c>
      <c r="B19" s="50" t="s">
        <v>284</v>
      </c>
      <c r="C19" s="49" t="s">
        <v>287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127</v>
      </c>
      <c r="B20" s="50" t="s">
        <v>304</v>
      </c>
      <c r="C20" s="49" t="s">
        <v>310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127</v>
      </c>
      <c r="B21" s="50" t="s">
        <v>324</v>
      </c>
      <c r="C21" s="49" t="s">
        <v>332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127</v>
      </c>
      <c r="B22" s="50" t="s">
        <v>339</v>
      </c>
      <c r="C22" s="49" t="s">
        <v>338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127</v>
      </c>
      <c r="B23" s="50" t="s">
        <v>356</v>
      </c>
      <c r="C23" s="49" t="s">
        <v>353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127</v>
      </c>
      <c r="B24" s="50" t="s">
        <v>370</v>
      </c>
      <c r="C24" s="49" t="s">
        <v>373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198</v>
      </c>
      <c r="B25" s="50" t="s">
        <v>393</v>
      </c>
      <c r="C25" s="49" t="s">
        <v>382</v>
      </c>
      <c r="D25" s="39">
        <f>SUM(E25:AG25)</f>
        <v>27</v>
      </c>
      <c r="E25" s="39">
        <v>0</v>
      </c>
      <c r="F25" s="39">
        <v>16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11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127</v>
      </c>
      <c r="B26" s="50" t="s">
        <v>399</v>
      </c>
      <c r="C26" s="49" t="s">
        <v>400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127</v>
      </c>
      <c r="B27" s="50" t="s">
        <v>413</v>
      </c>
      <c r="C27" s="49" t="s">
        <v>414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198</v>
      </c>
      <c r="B28" s="50" t="s">
        <v>418</v>
      </c>
      <c r="C28" s="49" t="s">
        <v>430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122</v>
      </c>
      <c r="B29" s="50" t="s">
        <v>439</v>
      </c>
      <c r="C29" s="49" t="s">
        <v>447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122</v>
      </c>
      <c r="B30" s="50" t="s">
        <v>450</v>
      </c>
      <c r="C30" s="49" t="s">
        <v>449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127</v>
      </c>
      <c r="B31" s="50" t="s">
        <v>457</v>
      </c>
      <c r="C31" s="49" t="s">
        <v>456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198</v>
      </c>
      <c r="B32" s="50" t="s">
        <v>472</v>
      </c>
      <c r="C32" s="49" t="s">
        <v>477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198</v>
      </c>
      <c r="B33" s="50" t="s">
        <v>482</v>
      </c>
      <c r="C33" s="49" t="s">
        <v>483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127</v>
      </c>
      <c r="B34" s="50" t="s">
        <v>518</v>
      </c>
      <c r="C34" s="49" t="s">
        <v>519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127</v>
      </c>
      <c r="B35" s="50" t="s">
        <v>521</v>
      </c>
      <c r="C35" s="49" t="s">
        <v>537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198</v>
      </c>
      <c r="B36" s="50" t="s">
        <v>554</v>
      </c>
      <c r="C36" s="49" t="s">
        <v>560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37:AG997 A37:AE997">
    <cfRule type="expression" dxfId="95" priority="63" stopIfTrue="1">
      <formula>$A37&lt;&gt;""</formula>
    </cfRule>
  </conditionalFormatting>
  <conditionalFormatting sqref="AF37:AF995">
    <cfRule type="expression" dxfId="93" priority="61" stopIfTrue="1">
      <formula>$A37&lt;&gt;""</formula>
    </cfRule>
  </conditionalFormatting>
  <conditionalFormatting sqref="A8:AE8 AG8">
    <cfRule type="expression" dxfId="92" priority="60" stopIfTrue="1">
      <formula>$A8&lt;&gt;""</formula>
    </cfRule>
  </conditionalFormatting>
  <conditionalFormatting sqref="AF8">
    <cfRule type="expression" dxfId="91" priority="59" stopIfTrue="1">
      <formula>$A8&lt;&gt;""</formula>
    </cfRule>
  </conditionalFormatting>
  <conditionalFormatting sqref="A9:AE9 AG9">
    <cfRule type="expression" dxfId="90" priority="58" stopIfTrue="1">
      <formula>$A9&lt;&gt;""</formula>
    </cfRule>
  </conditionalFormatting>
  <conditionalFormatting sqref="AF9">
    <cfRule type="expression" dxfId="89" priority="57" stopIfTrue="1">
      <formula>$A9&lt;&gt;""</formula>
    </cfRule>
  </conditionalFormatting>
  <conditionalFormatting sqref="A10:AE10 AG10">
    <cfRule type="expression" dxfId="88" priority="56" stopIfTrue="1">
      <formula>$A10&lt;&gt;""</formula>
    </cfRule>
  </conditionalFormatting>
  <conditionalFormatting sqref="AF10">
    <cfRule type="expression" dxfId="87" priority="55" stopIfTrue="1">
      <formula>$A10&lt;&gt;""</formula>
    </cfRule>
  </conditionalFormatting>
  <conditionalFormatting sqref="A11:AE11 AG11">
    <cfRule type="expression" dxfId="86" priority="54" stopIfTrue="1">
      <formula>$A11&lt;&gt;""</formula>
    </cfRule>
  </conditionalFormatting>
  <conditionalFormatting sqref="AF11">
    <cfRule type="expression" dxfId="85" priority="53" stopIfTrue="1">
      <formula>$A11&lt;&gt;""</formula>
    </cfRule>
  </conditionalFormatting>
  <conditionalFormatting sqref="A12:AE12 AG12">
    <cfRule type="expression" dxfId="84" priority="52" stopIfTrue="1">
      <formula>$A12&lt;&gt;""</formula>
    </cfRule>
  </conditionalFormatting>
  <conditionalFormatting sqref="AF12">
    <cfRule type="expression" dxfId="83" priority="51" stopIfTrue="1">
      <formula>$A12&lt;&gt;""</formula>
    </cfRule>
  </conditionalFormatting>
  <conditionalFormatting sqref="A13:AE13 AG13">
    <cfRule type="expression" dxfId="82" priority="50" stopIfTrue="1">
      <formula>$A13&lt;&gt;""</formula>
    </cfRule>
  </conditionalFormatting>
  <conditionalFormatting sqref="AF13">
    <cfRule type="expression" dxfId="81" priority="49" stopIfTrue="1">
      <formula>$A13&lt;&gt;""</formula>
    </cfRule>
  </conditionalFormatting>
  <conditionalFormatting sqref="A14:AE14 AG14">
    <cfRule type="expression" dxfId="80" priority="48" stopIfTrue="1">
      <formula>$A14&lt;&gt;""</formula>
    </cfRule>
  </conditionalFormatting>
  <conditionalFormatting sqref="AF14">
    <cfRule type="expression" dxfId="79" priority="47" stopIfTrue="1">
      <formula>$A14&lt;&gt;""</formula>
    </cfRule>
  </conditionalFormatting>
  <conditionalFormatting sqref="A15:AE15 AG15">
    <cfRule type="expression" dxfId="78" priority="46" stopIfTrue="1">
      <formula>$A15&lt;&gt;""</formula>
    </cfRule>
  </conditionalFormatting>
  <conditionalFormatting sqref="AF15">
    <cfRule type="expression" dxfId="77" priority="45" stopIfTrue="1">
      <formula>$A15&lt;&gt;""</formula>
    </cfRule>
  </conditionalFormatting>
  <conditionalFormatting sqref="A16:AE16 AG16">
    <cfRule type="expression" dxfId="76" priority="44" stopIfTrue="1">
      <formula>$A16&lt;&gt;""</formula>
    </cfRule>
  </conditionalFormatting>
  <conditionalFormatting sqref="AF16">
    <cfRule type="expression" dxfId="75" priority="43" stopIfTrue="1">
      <formula>$A16&lt;&gt;""</formula>
    </cfRule>
  </conditionalFormatting>
  <conditionalFormatting sqref="A17:AE17 AG17">
    <cfRule type="expression" dxfId="74" priority="42" stopIfTrue="1">
      <formula>$A17&lt;&gt;""</formula>
    </cfRule>
  </conditionalFormatting>
  <conditionalFormatting sqref="AF17">
    <cfRule type="expression" dxfId="73" priority="41" stopIfTrue="1">
      <formula>$A17&lt;&gt;""</formula>
    </cfRule>
  </conditionalFormatting>
  <conditionalFormatting sqref="A18:AE18 AG18">
    <cfRule type="expression" dxfId="72" priority="40" stopIfTrue="1">
      <formula>$A18&lt;&gt;""</formula>
    </cfRule>
  </conditionalFormatting>
  <conditionalFormatting sqref="AF18">
    <cfRule type="expression" dxfId="71" priority="39" stopIfTrue="1">
      <formula>$A18&lt;&gt;""</formula>
    </cfRule>
  </conditionalFormatting>
  <conditionalFormatting sqref="A19:AE19 AG19">
    <cfRule type="expression" dxfId="70" priority="38" stopIfTrue="1">
      <formula>$A19&lt;&gt;""</formula>
    </cfRule>
  </conditionalFormatting>
  <conditionalFormatting sqref="AF19">
    <cfRule type="expression" dxfId="69" priority="37" stopIfTrue="1">
      <formula>$A19&lt;&gt;""</formula>
    </cfRule>
  </conditionalFormatting>
  <conditionalFormatting sqref="A20:AE20 AG20">
    <cfRule type="expression" dxfId="68" priority="36" stopIfTrue="1">
      <formula>$A20&lt;&gt;""</formula>
    </cfRule>
  </conditionalFormatting>
  <conditionalFormatting sqref="AF20">
    <cfRule type="expression" dxfId="67" priority="35" stopIfTrue="1">
      <formula>$A20&lt;&gt;""</formula>
    </cfRule>
  </conditionalFormatting>
  <conditionalFormatting sqref="A21:AE21 AG21">
    <cfRule type="expression" dxfId="66" priority="34" stopIfTrue="1">
      <formula>$A21&lt;&gt;""</formula>
    </cfRule>
  </conditionalFormatting>
  <conditionalFormatting sqref="AF21">
    <cfRule type="expression" dxfId="65" priority="33" stopIfTrue="1">
      <formula>$A21&lt;&gt;""</formula>
    </cfRule>
  </conditionalFormatting>
  <conditionalFormatting sqref="A22:AE22 AG22">
    <cfRule type="expression" dxfId="64" priority="32" stopIfTrue="1">
      <formula>$A22&lt;&gt;""</formula>
    </cfRule>
  </conditionalFormatting>
  <conditionalFormatting sqref="AF22">
    <cfRule type="expression" dxfId="63" priority="31" stopIfTrue="1">
      <formula>$A22&lt;&gt;""</formula>
    </cfRule>
  </conditionalFormatting>
  <conditionalFormatting sqref="A23:AE23 AG23">
    <cfRule type="expression" dxfId="62" priority="30" stopIfTrue="1">
      <formula>$A23&lt;&gt;""</formula>
    </cfRule>
  </conditionalFormatting>
  <conditionalFormatting sqref="AF23">
    <cfRule type="expression" dxfId="61" priority="29" stopIfTrue="1">
      <formula>$A23&lt;&gt;""</formula>
    </cfRule>
  </conditionalFormatting>
  <conditionalFormatting sqref="A24:AE24 AG24">
    <cfRule type="expression" dxfId="60" priority="28" stopIfTrue="1">
      <formula>$A24&lt;&gt;""</formula>
    </cfRule>
  </conditionalFormatting>
  <conditionalFormatting sqref="AF24">
    <cfRule type="expression" dxfId="59" priority="27" stopIfTrue="1">
      <formula>$A24&lt;&gt;""</formula>
    </cfRule>
  </conditionalFormatting>
  <conditionalFormatting sqref="A25:AE25 AG25">
    <cfRule type="expression" dxfId="58" priority="26" stopIfTrue="1">
      <formula>$A25&lt;&gt;""</formula>
    </cfRule>
  </conditionalFormatting>
  <conditionalFormatting sqref="AF25">
    <cfRule type="expression" dxfId="57" priority="25" stopIfTrue="1">
      <formula>$A25&lt;&gt;""</formula>
    </cfRule>
  </conditionalFormatting>
  <conditionalFormatting sqref="A26:AE26 AG26">
    <cfRule type="expression" dxfId="56" priority="24" stopIfTrue="1">
      <formula>$A26&lt;&gt;""</formula>
    </cfRule>
  </conditionalFormatting>
  <conditionalFormatting sqref="AF26">
    <cfRule type="expression" dxfId="55" priority="23" stopIfTrue="1">
      <formula>$A26&lt;&gt;""</formula>
    </cfRule>
  </conditionalFormatting>
  <conditionalFormatting sqref="A27:AE27 AG27">
    <cfRule type="expression" dxfId="54" priority="22" stopIfTrue="1">
      <formula>$A27&lt;&gt;""</formula>
    </cfRule>
  </conditionalFormatting>
  <conditionalFormatting sqref="AF27">
    <cfRule type="expression" dxfId="53" priority="21" stopIfTrue="1">
      <formula>$A27&lt;&gt;""</formula>
    </cfRule>
  </conditionalFormatting>
  <conditionalFormatting sqref="A28:AE28 AG28">
    <cfRule type="expression" dxfId="52" priority="20" stopIfTrue="1">
      <formula>$A28&lt;&gt;""</formula>
    </cfRule>
  </conditionalFormatting>
  <conditionalFormatting sqref="AF28">
    <cfRule type="expression" dxfId="51" priority="19" stopIfTrue="1">
      <formula>$A28&lt;&gt;""</formula>
    </cfRule>
  </conditionalFormatting>
  <conditionalFormatting sqref="A29:AE29 AG29">
    <cfRule type="expression" dxfId="50" priority="18" stopIfTrue="1">
      <formula>$A29&lt;&gt;""</formula>
    </cfRule>
  </conditionalFormatting>
  <conditionalFormatting sqref="AF29">
    <cfRule type="expression" dxfId="49" priority="17" stopIfTrue="1">
      <formula>$A29&lt;&gt;""</formula>
    </cfRule>
  </conditionalFormatting>
  <conditionalFormatting sqref="A30:AE30 AG30">
    <cfRule type="expression" dxfId="48" priority="16" stopIfTrue="1">
      <formula>$A30&lt;&gt;""</formula>
    </cfRule>
  </conditionalFormatting>
  <conditionalFormatting sqref="AF30">
    <cfRule type="expression" dxfId="47" priority="15" stopIfTrue="1">
      <formula>$A30&lt;&gt;""</formula>
    </cfRule>
  </conditionalFormatting>
  <conditionalFormatting sqref="A31:AE31 AG31">
    <cfRule type="expression" dxfId="46" priority="14" stopIfTrue="1">
      <formula>$A31&lt;&gt;""</formula>
    </cfRule>
  </conditionalFormatting>
  <conditionalFormatting sqref="AF31">
    <cfRule type="expression" dxfId="45" priority="13" stopIfTrue="1">
      <formula>$A31&lt;&gt;""</formula>
    </cfRule>
  </conditionalFormatting>
  <conditionalFormatting sqref="A32:AE32 AG32">
    <cfRule type="expression" dxfId="44" priority="12" stopIfTrue="1">
      <formula>$A32&lt;&gt;""</formula>
    </cfRule>
  </conditionalFormatting>
  <conditionalFormatting sqref="AF32">
    <cfRule type="expression" dxfId="43" priority="11" stopIfTrue="1">
      <formula>$A32&lt;&gt;""</formula>
    </cfRule>
  </conditionalFormatting>
  <conditionalFormatting sqref="A33:AE33 AG33">
    <cfRule type="expression" dxfId="42" priority="10" stopIfTrue="1">
      <formula>$A33&lt;&gt;""</formula>
    </cfRule>
  </conditionalFormatting>
  <conditionalFormatting sqref="AF33">
    <cfRule type="expression" dxfId="41" priority="9" stopIfTrue="1">
      <formula>$A33&lt;&gt;""</formula>
    </cfRule>
  </conditionalFormatting>
  <conditionalFormatting sqref="A34:AE34 AG34">
    <cfRule type="expression" dxfId="40" priority="8" stopIfTrue="1">
      <formula>$A34&lt;&gt;""</formula>
    </cfRule>
  </conditionalFormatting>
  <conditionalFormatting sqref="AF34">
    <cfRule type="expression" dxfId="39" priority="7" stopIfTrue="1">
      <formula>$A34&lt;&gt;""</formula>
    </cfRule>
  </conditionalFormatting>
  <conditionalFormatting sqref="A35:AE35 AG35">
    <cfRule type="expression" dxfId="38" priority="6" stopIfTrue="1">
      <formula>$A35&lt;&gt;""</formula>
    </cfRule>
  </conditionalFormatting>
  <conditionalFormatting sqref="AF35">
    <cfRule type="expression" dxfId="37" priority="5" stopIfTrue="1">
      <formula>$A35&lt;&gt;""</formula>
    </cfRule>
  </conditionalFormatting>
  <conditionalFormatting sqref="A36:AE36 AG36">
    <cfRule type="expression" dxfId="36" priority="4" stopIfTrue="1">
      <formula>$A36&lt;&gt;""</formula>
    </cfRule>
  </conditionalFormatting>
  <conditionalFormatting sqref="AF36">
    <cfRule type="expression" dxfId="35" priority="3" stopIfTrue="1">
      <formula>$A36&lt;&gt;""</formula>
    </cfRule>
  </conditionalFormatting>
  <conditionalFormatting sqref="A7:AE7 AG7">
    <cfRule type="expression" dxfId="34" priority="2" stopIfTrue="1">
      <formula>$A7&lt;&gt;""</formula>
    </cfRule>
  </conditionalFormatting>
  <conditionalFormatting sqref="AF7">
    <cfRule type="expression" dxfId="3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3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61" width="9" style="21"/>
    <col min="62" max="16384" width="9" style="4"/>
  </cols>
  <sheetData>
    <row r="1" spans="1:61" ht="17.25">
      <c r="A1" s="59" t="s">
        <v>121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  <c r="BI1" s="4"/>
    </row>
    <row r="2" spans="1:61" s="3" customFormat="1" ht="25.5" customHeight="1">
      <c r="A2" s="86" t="s">
        <v>0</v>
      </c>
      <c r="B2" s="86" t="s">
        <v>24</v>
      </c>
      <c r="C2" s="86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8"/>
      <c r="B3" s="88"/>
      <c r="C3" s="89"/>
      <c r="D3" s="102" t="s">
        <v>10</v>
      </c>
      <c r="E3" s="86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86" t="s">
        <v>104</v>
      </c>
      <c r="P3" s="86" t="s">
        <v>38</v>
      </c>
      <c r="Q3" s="102" t="s">
        <v>10</v>
      </c>
      <c r="R3" s="86" t="s">
        <v>7</v>
      </c>
      <c r="S3" s="103" t="s">
        <v>39</v>
      </c>
      <c r="T3" s="104"/>
      <c r="U3" s="104"/>
      <c r="V3" s="104"/>
      <c r="W3" s="104"/>
      <c r="X3" s="104"/>
      <c r="Y3" s="104"/>
      <c r="Z3" s="104"/>
      <c r="AA3" s="105"/>
      <c r="AB3" s="102" t="s">
        <v>6</v>
      </c>
      <c r="AC3" s="86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2" t="s">
        <v>10</v>
      </c>
      <c r="AN3" s="86" t="s">
        <v>103</v>
      </c>
      <c r="AO3" s="86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2" t="s">
        <v>88</v>
      </c>
      <c r="AZ3" s="86" t="s">
        <v>92</v>
      </c>
      <c r="BA3" s="86" t="s">
        <v>93</v>
      </c>
      <c r="BB3" s="86" t="s">
        <v>94</v>
      </c>
      <c r="BC3" s="86" t="s">
        <v>95</v>
      </c>
      <c r="BD3" s="86" t="s">
        <v>96</v>
      </c>
      <c r="BE3" s="86" t="s">
        <v>97</v>
      </c>
      <c r="BF3" s="86" t="s">
        <v>98</v>
      </c>
      <c r="BG3" s="86" t="s">
        <v>71</v>
      </c>
      <c r="BH3" s="86" t="s">
        <v>99</v>
      </c>
      <c r="BI3" s="86" t="s">
        <v>102</v>
      </c>
    </row>
    <row r="4" spans="1:61" s="3" customFormat="1" ht="25.5" customHeight="1">
      <c r="A4" s="88"/>
      <c r="B4" s="88"/>
      <c r="C4" s="89"/>
      <c r="D4" s="102"/>
      <c r="E4" s="89"/>
      <c r="F4" s="102" t="s">
        <v>10</v>
      </c>
      <c r="G4" s="86" t="s">
        <v>12</v>
      </c>
      <c r="H4" s="86" t="s">
        <v>13</v>
      </c>
      <c r="I4" s="86" t="s">
        <v>14</v>
      </c>
      <c r="J4" s="86" t="s">
        <v>15</v>
      </c>
      <c r="K4" s="86" t="s">
        <v>20</v>
      </c>
      <c r="L4" s="86" t="s">
        <v>17</v>
      </c>
      <c r="M4" s="86" t="s">
        <v>71</v>
      </c>
      <c r="N4" s="86" t="s">
        <v>21</v>
      </c>
      <c r="O4" s="89"/>
      <c r="P4" s="106"/>
      <c r="Q4" s="102"/>
      <c r="R4" s="88"/>
      <c r="S4" s="88" t="s">
        <v>10</v>
      </c>
      <c r="T4" s="86" t="s">
        <v>12</v>
      </c>
      <c r="U4" s="86" t="s">
        <v>13</v>
      </c>
      <c r="V4" s="86" t="s">
        <v>14</v>
      </c>
      <c r="W4" s="86" t="s">
        <v>15</v>
      </c>
      <c r="X4" s="86" t="s">
        <v>20</v>
      </c>
      <c r="Y4" s="86" t="s">
        <v>17</v>
      </c>
      <c r="Z4" s="86" t="s">
        <v>71</v>
      </c>
      <c r="AA4" s="86" t="s">
        <v>21</v>
      </c>
      <c r="AB4" s="102"/>
      <c r="AC4" s="89"/>
      <c r="AD4" s="102" t="s">
        <v>6</v>
      </c>
      <c r="AE4" s="86" t="s">
        <v>12</v>
      </c>
      <c r="AF4" s="86" t="s">
        <v>13</v>
      </c>
      <c r="AG4" s="86" t="s">
        <v>14</v>
      </c>
      <c r="AH4" s="86" t="s">
        <v>15</v>
      </c>
      <c r="AI4" s="86" t="s">
        <v>20</v>
      </c>
      <c r="AJ4" s="86" t="s">
        <v>17</v>
      </c>
      <c r="AK4" s="86" t="s">
        <v>71</v>
      </c>
      <c r="AL4" s="86" t="s">
        <v>21</v>
      </c>
      <c r="AM4" s="102"/>
      <c r="AN4" s="89"/>
      <c r="AO4" s="89"/>
      <c r="AP4" s="102" t="s">
        <v>10</v>
      </c>
      <c r="AQ4" s="86" t="s">
        <v>12</v>
      </c>
      <c r="AR4" s="86" t="s">
        <v>13</v>
      </c>
      <c r="AS4" s="86" t="s">
        <v>14</v>
      </c>
      <c r="AT4" s="86" t="s">
        <v>15</v>
      </c>
      <c r="AU4" s="86" t="s">
        <v>20</v>
      </c>
      <c r="AV4" s="86" t="s">
        <v>17</v>
      </c>
      <c r="AW4" s="86" t="s">
        <v>71</v>
      </c>
      <c r="AX4" s="86" t="s">
        <v>21</v>
      </c>
      <c r="AY4" s="102"/>
      <c r="AZ4" s="88"/>
      <c r="BA4" s="88"/>
      <c r="BB4" s="88"/>
      <c r="BC4" s="88"/>
      <c r="BD4" s="88"/>
      <c r="BE4" s="88"/>
      <c r="BF4" s="88"/>
      <c r="BG4" s="88"/>
      <c r="BH4" s="88"/>
      <c r="BI4" s="88"/>
    </row>
    <row r="5" spans="1:61" s="3" customFormat="1" ht="25.5" customHeight="1">
      <c r="A5" s="88"/>
      <c r="B5" s="88"/>
      <c r="C5" s="89"/>
      <c r="D5" s="102"/>
      <c r="E5" s="89"/>
      <c r="F5" s="102"/>
      <c r="G5" s="89"/>
      <c r="H5" s="88"/>
      <c r="I5" s="88"/>
      <c r="J5" s="88"/>
      <c r="K5" s="88"/>
      <c r="L5" s="88"/>
      <c r="M5" s="88"/>
      <c r="N5" s="89"/>
      <c r="O5" s="88"/>
      <c r="P5" s="106"/>
      <c r="Q5" s="102"/>
      <c r="R5" s="88"/>
      <c r="S5" s="89"/>
      <c r="T5" s="89"/>
      <c r="U5" s="88"/>
      <c r="V5" s="88"/>
      <c r="W5" s="88"/>
      <c r="X5" s="88"/>
      <c r="Y5" s="88"/>
      <c r="Z5" s="88"/>
      <c r="AA5" s="89"/>
      <c r="AB5" s="102"/>
      <c r="AC5" s="88"/>
      <c r="AD5" s="102"/>
      <c r="AE5" s="89"/>
      <c r="AF5" s="88"/>
      <c r="AG5" s="88"/>
      <c r="AH5" s="88"/>
      <c r="AI5" s="88"/>
      <c r="AJ5" s="88"/>
      <c r="AK5" s="88"/>
      <c r="AL5" s="89"/>
      <c r="AM5" s="102"/>
      <c r="AN5" s="88"/>
      <c r="AO5" s="88"/>
      <c r="AP5" s="102"/>
      <c r="AQ5" s="89"/>
      <c r="AR5" s="88"/>
      <c r="AS5" s="88"/>
      <c r="AT5" s="88"/>
      <c r="AU5" s="88"/>
      <c r="AV5" s="88"/>
      <c r="AW5" s="88"/>
      <c r="AX5" s="89"/>
      <c r="AY5" s="102"/>
      <c r="AZ5" s="88"/>
      <c r="BA5" s="88"/>
      <c r="BB5" s="88"/>
      <c r="BC5" s="88"/>
      <c r="BD5" s="88"/>
      <c r="BE5" s="88"/>
      <c r="BF5" s="88"/>
      <c r="BG5" s="88"/>
      <c r="BH5" s="88"/>
      <c r="BI5" s="88"/>
    </row>
    <row r="6" spans="1:61" s="13" customFormat="1" ht="11.25">
      <c r="A6" s="88"/>
      <c r="B6" s="88"/>
      <c r="C6" s="89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122</v>
      </c>
      <c r="B7" s="44" t="s">
        <v>561</v>
      </c>
      <c r="C7" s="45" t="s">
        <v>79</v>
      </c>
      <c r="D7" s="58">
        <f>SUM($D$8:$D$36)</f>
        <v>3511</v>
      </c>
      <c r="E7" s="58">
        <f>SUM($E$8:$E$36)</f>
        <v>1701</v>
      </c>
      <c r="F7" s="58">
        <f>SUM($F$8:$F$36)</f>
        <v>76</v>
      </c>
      <c r="G7" s="58">
        <f>SUM($G$8:$G$36)</f>
        <v>49</v>
      </c>
      <c r="H7" s="58">
        <f>SUM($H$8:$H$36)</f>
        <v>0</v>
      </c>
      <c r="I7" s="58">
        <f>SUM($I$8:$I$36)</f>
        <v>0</v>
      </c>
      <c r="J7" s="58">
        <f>SUM($J$8:$J$36)</f>
        <v>0</v>
      </c>
      <c r="K7" s="58">
        <f>SUM($K$8:$K$36)</f>
        <v>0</v>
      </c>
      <c r="L7" s="58">
        <f>SUM($L$8:$L$36)</f>
        <v>27</v>
      </c>
      <c r="M7" s="58">
        <f>SUM($M$8:$M$36)</f>
        <v>0</v>
      </c>
      <c r="N7" s="58">
        <f>SUM($N$8:$N$36)</f>
        <v>0</v>
      </c>
      <c r="O7" s="58">
        <f>SUM($O$8:$O$36)</f>
        <v>68</v>
      </c>
      <c r="P7" s="58">
        <f>SUM($P$8:$P$36)</f>
        <v>1666</v>
      </c>
      <c r="Q7" s="58">
        <f>SUM($Q$8:$Q$36)</f>
        <v>1701</v>
      </c>
      <c r="R7" s="58">
        <f>SUM($R$8:$R$36)</f>
        <v>1701</v>
      </c>
      <c r="S7" s="58">
        <f>SUM($S$8:$S$36)</f>
        <v>0</v>
      </c>
      <c r="T7" s="58">
        <f>SUM($T$8:$T$36)</f>
        <v>0</v>
      </c>
      <c r="U7" s="58">
        <f>SUM($U$8:$U$36)</f>
        <v>0</v>
      </c>
      <c r="V7" s="58">
        <f>SUM($V$8:$V$36)</f>
        <v>0</v>
      </c>
      <c r="W7" s="58">
        <f>SUM($W$8:$W$36)</f>
        <v>0</v>
      </c>
      <c r="X7" s="58">
        <f>SUM($X$8:$X$36)</f>
        <v>0</v>
      </c>
      <c r="Y7" s="58">
        <f>SUM($Y$8:$Y$36)</f>
        <v>0</v>
      </c>
      <c r="Z7" s="58">
        <f>SUM($Z$8:$Z$36)</f>
        <v>0</v>
      </c>
      <c r="AA7" s="58">
        <f>SUM($AA$8:$AA$36)</f>
        <v>0</v>
      </c>
      <c r="AB7" s="58">
        <f>SUM($AB$8:$AB$36)</f>
        <v>980</v>
      </c>
      <c r="AC7" s="58">
        <f>SUM($AC$8:$AC$36)</f>
        <v>904</v>
      </c>
      <c r="AD7" s="58">
        <f>SUM($AD$8:$AD$36)</f>
        <v>76</v>
      </c>
      <c r="AE7" s="58">
        <f>SUM($AE$8:$AE$36)</f>
        <v>49</v>
      </c>
      <c r="AF7" s="58">
        <f>SUM($AF$8:$AF$36)</f>
        <v>0</v>
      </c>
      <c r="AG7" s="58">
        <f>SUM($AG$8:$AG$36)</f>
        <v>0</v>
      </c>
      <c r="AH7" s="58">
        <f>SUM($AH$8:$AH$36)</f>
        <v>0</v>
      </c>
      <c r="AI7" s="58">
        <f>SUM($AI$8:$AI$36)</f>
        <v>0</v>
      </c>
      <c r="AJ7" s="58">
        <f>SUM($AJ$8:$AJ$36)</f>
        <v>27</v>
      </c>
      <c r="AK7" s="58">
        <f>SUM($AK$8:$AK$36)</f>
        <v>0</v>
      </c>
      <c r="AL7" s="58">
        <f>SUM($AL$8:$AL$36)</f>
        <v>0</v>
      </c>
      <c r="AM7" s="58">
        <f>SUM($AM$8:$AM$36)</f>
        <v>340</v>
      </c>
      <c r="AN7" s="58">
        <f>SUM($AN$8:$AN$36)</f>
        <v>68</v>
      </c>
      <c r="AO7" s="58">
        <f>SUM($AO$8:$AO$36)</f>
        <v>272</v>
      </c>
      <c r="AP7" s="58">
        <f>SUM($AP$8:$AP$36)</f>
        <v>0</v>
      </c>
      <c r="AQ7" s="58">
        <f>SUM($AQ$8:$AQ$36)</f>
        <v>0</v>
      </c>
      <c r="AR7" s="58">
        <f>SUM($AR$8:$AR$36)</f>
        <v>0</v>
      </c>
      <c r="AS7" s="58">
        <f>SUM($AS$8:$AS$36)</f>
        <v>0</v>
      </c>
      <c r="AT7" s="58">
        <f>SUM($AT$8:$AT$36)</f>
        <v>0</v>
      </c>
      <c r="AU7" s="58">
        <f>SUM($AU$8:$AU$36)</f>
        <v>0</v>
      </c>
      <c r="AV7" s="58">
        <f>SUM($AV$8:$AV$36)</f>
        <v>0</v>
      </c>
      <c r="AW7" s="58">
        <f>SUM($AW$8:$AW$36)</f>
        <v>0</v>
      </c>
      <c r="AX7" s="58">
        <f>SUM($AX$8:$AX$36)</f>
        <v>0</v>
      </c>
      <c r="AY7" s="58">
        <f>SUM($AY$8:$AY$36)</f>
        <v>0</v>
      </c>
      <c r="AZ7" s="58">
        <f>SUM($AZ$8:$AZ$36)</f>
        <v>0</v>
      </c>
      <c r="BA7" s="58">
        <f>SUM($BA$8:$BA$36)</f>
        <v>0</v>
      </c>
      <c r="BB7" s="58">
        <f>SUM($BB$8:$BB$36)</f>
        <v>0</v>
      </c>
      <c r="BC7" s="58">
        <f>SUM($BC$8:$BC$36)</f>
        <v>0</v>
      </c>
      <c r="BD7" s="58">
        <f>SUM($BD$8:$BD$36)</f>
        <v>0</v>
      </c>
      <c r="BE7" s="58">
        <f>SUM($BE$8:$BE$36)</f>
        <v>0</v>
      </c>
      <c r="BF7" s="58">
        <f>SUM($BF$8:$BF$36)</f>
        <v>0</v>
      </c>
      <c r="BG7" s="58">
        <f>SUM($BG$8:$BG$36)</f>
        <v>0</v>
      </c>
      <c r="BH7" s="58">
        <f>SUM($BH$8:$BH$36)</f>
        <v>0</v>
      </c>
      <c r="BI7" s="58" t="s">
        <v>81</v>
      </c>
    </row>
    <row r="8" spans="1:61" s="12" customFormat="1" ht="12" customHeight="1">
      <c r="A8" s="49" t="s">
        <v>127</v>
      </c>
      <c r="B8" s="50" t="s">
        <v>128</v>
      </c>
      <c r="C8" s="49" t="s">
        <v>130</v>
      </c>
      <c r="D8" s="39">
        <f>SUM(E8,F8,O8,P8)</f>
        <v>0</v>
      </c>
      <c r="E8" s="39">
        <f>R8</f>
        <v>0</v>
      </c>
      <c r="F8" s="39">
        <f>SUM(G8:N8)</f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f>AN8</f>
        <v>0</v>
      </c>
      <c r="P8" s="39">
        <f>資源化量内訳!AH8</f>
        <v>0</v>
      </c>
      <c r="Q8" s="39">
        <f>SUM(R8:S8)</f>
        <v>0</v>
      </c>
      <c r="R8" s="39">
        <v>0</v>
      </c>
      <c r="S8" s="39">
        <f>SUM(T8:AA8)</f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f>SUM(AC8:AD8)</f>
        <v>0</v>
      </c>
      <c r="AC8" s="39">
        <v>0</v>
      </c>
      <c r="AD8" s="39">
        <f>SUM(AE8:AK8)</f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  <c r="AJ8" s="39">
        <v>0</v>
      </c>
      <c r="AK8" s="39">
        <v>0</v>
      </c>
      <c r="AL8" s="73" t="s">
        <v>81</v>
      </c>
      <c r="AM8" s="69">
        <f>SUM(AN8:AP8)</f>
        <v>0</v>
      </c>
      <c r="AN8" s="69">
        <v>0</v>
      </c>
      <c r="AO8" s="69">
        <v>0</v>
      </c>
      <c r="AP8" s="69">
        <f>SUM(AQ8:AX8)</f>
        <v>0</v>
      </c>
      <c r="AQ8" s="69">
        <v>0</v>
      </c>
      <c r="AR8" s="69">
        <v>0</v>
      </c>
      <c r="AS8" s="69">
        <v>0</v>
      </c>
      <c r="AT8" s="69">
        <v>0</v>
      </c>
      <c r="AU8" s="69">
        <v>0</v>
      </c>
      <c r="AV8" s="69">
        <v>0</v>
      </c>
      <c r="AW8" s="69">
        <v>0</v>
      </c>
      <c r="AX8" s="69">
        <v>0</v>
      </c>
      <c r="AY8" s="69">
        <f>SUM(AZ8:BI8)</f>
        <v>0</v>
      </c>
      <c r="AZ8" s="69">
        <v>0</v>
      </c>
      <c r="BA8" s="69">
        <v>0</v>
      </c>
      <c r="BB8" s="69">
        <v>0</v>
      </c>
      <c r="BC8" s="69">
        <v>0</v>
      </c>
      <c r="BD8" s="69">
        <v>0</v>
      </c>
      <c r="BE8" s="69">
        <v>0</v>
      </c>
      <c r="BF8" s="69">
        <v>0</v>
      </c>
      <c r="BG8" s="69">
        <v>0</v>
      </c>
      <c r="BH8" s="69">
        <v>0</v>
      </c>
      <c r="BI8" s="69" t="s">
        <v>81</v>
      </c>
    </row>
    <row r="9" spans="1:61" s="12" customFormat="1" ht="12" customHeight="1">
      <c r="A9" s="49" t="s">
        <v>122</v>
      </c>
      <c r="B9" s="50" t="s">
        <v>141</v>
      </c>
      <c r="C9" s="49" t="s">
        <v>156</v>
      </c>
      <c r="D9" s="39">
        <f>SUM(E9,F9,O9,P9)</f>
        <v>65</v>
      </c>
      <c r="E9" s="39">
        <f>R9</f>
        <v>0</v>
      </c>
      <c r="F9" s="39">
        <f>SUM(G9:N9)</f>
        <v>49</v>
      </c>
      <c r="G9" s="39">
        <v>49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f>AN9</f>
        <v>0</v>
      </c>
      <c r="P9" s="39">
        <f>資源化量内訳!AH9</f>
        <v>16</v>
      </c>
      <c r="Q9" s="39">
        <f>SUM(R9:S9)</f>
        <v>0</v>
      </c>
      <c r="R9" s="39">
        <v>0</v>
      </c>
      <c r="S9" s="39">
        <f>SUM(T9:AA9)</f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f>SUM(AC9:AD9)</f>
        <v>49</v>
      </c>
      <c r="AC9" s="39">
        <v>0</v>
      </c>
      <c r="AD9" s="39">
        <f>SUM(AE9:AK9)</f>
        <v>49</v>
      </c>
      <c r="AE9" s="39">
        <v>49</v>
      </c>
      <c r="AF9" s="39">
        <v>0</v>
      </c>
      <c r="AG9" s="39">
        <v>0</v>
      </c>
      <c r="AH9" s="39">
        <v>0</v>
      </c>
      <c r="AI9" s="39">
        <v>0</v>
      </c>
      <c r="AJ9" s="39">
        <v>0</v>
      </c>
      <c r="AK9" s="39">
        <v>0</v>
      </c>
      <c r="AL9" s="73" t="s">
        <v>81</v>
      </c>
      <c r="AM9" s="69">
        <f>SUM(AN9:AP9)</f>
        <v>0</v>
      </c>
      <c r="AN9" s="69">
        <v>0</v>
      </c>
      <c r="AO9" s="69">
        <v>0</v>
      </c>
      <c r="AP9" s="69">
        <f>SUM(AQ9:AX9)</f>
        <v>0</v>
      </c>
      <c r="AQ9" s="69">
        <v>0</v>
      </c>
      <c r="AR9" s="69">
        <v>0</v>
      </c>
      <c r="AS9" s="69">
        <v>0</v>
      </c>
      <c r="AT9" s="69">
        <v>0</v>
      </c>
      <c r="AU9" s="69">
        <v>0</v>
      </c>
      <c r="AV9" s="69">
        <v>0</v>
      </c>
      <c r="AW9" s="69">
        <v>0</v>
      </c>
      <c r="AX9" s="69">
        <v>0</v>
      </c>
      <c r="AY9" s="69">
        <f>SUM(AZ9:BI9)</f>
        <v>0</v>
      </c>
      <c r="AZ9" s="69">
        <v>0</v>
      </c>
      <c r="BA9" s="69">
        <v>0</v>
      </c>
      <c r="BB9" s="69">
        <v>0</v>
      </c>
      <c r="BC9" s="69">
        <v>0</v>
      </c>
      <c r="BD9" s="69">
        <v>0</v>
      </c>
      <c r="BE9" s="69">
        <v>0</v>
      </c>
      <c r="BF9" s="69">
        <v>0</v>
      </c>
      <c r="BG9" s="69">
        <v>0</v>
      </c>
      <c r="BH9" s="69">
        <v>0</v>
      </c>
      <c r="BI9" s="69" t="s">
        <v>81</v>
      </c>
    </row>
    <row r="10" spans="1:61" s="12" customFormat="1" ht="12" customHeight="1">
      <c r="A10" s="49" t="s">
        <v>122</v>
      </c>
      <c r="B10" s="50" t="s">
        <v>169</v>
      </c>
      <c r="C10" s="49" t="s">
        <v>176</v>
      </c>
      <c r="D10" s="39">
        <f>SUM(E10,F10,O10,P10)</f>
        <v>3199</v>
      </c>
      <c r="E10" s="39">
        <f>R10</f>
        <v>1701</v>
      </c>
      <c r="F10" s="39">
        <f>SUM(G10:N10)</f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f>AN10</f>
        <v>68</v>
      </c>
      <c r="P10" s="39">
        <f>資源化量内訳!AH10</f>
        <v>1430</v>
      </c>
      <c r="Q10" s="39">
        <f>SUM(R10:S10)</f>
        <v>1701</v>
      </c>
      <c r="R10" s="39">
        <v>1701</v>
      </c>
      <c r="S10" s="39">
        <f>SUM(T10:AA10)</f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f>SUM(AC10:AD10)</f>
        <v>904</v>
      </c>
      <c r="AC10" s="39">
        <v>904</v>
      </c>
      <c r="AD10" s="39">
        <f>SUM(AE10:AK10)</f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  <c r="AJ10" s="39">
        <v>0</v>
      </c>
      <c r="AK10" s="39">
        <v>0</v>
      </c>
      <c r="AL10" s="73" t="s">
        <v>81</v>
      </c>
      <c r="AM10" s="69">
        <f>SUM(AN10:AP10)</f>
        <v>340</v>
      </c>
      <c r="AN10" s="69">
        <v>68</v>
      </c>
      <c r="AO10" s="69">
        <v>272</v>
      </c>
      <c r="AP10" s="69">
        <f>SUM(AQ10:AX10)</f>
        <v>0</v>
      </c>
      <c r="AQ10" s="69">
        <v>0</v>
      </c>
      <c r="AR10" s="69">
        <v>0</v>
      </c>
      <c r="AS10" s="69">
        <v>0</v>
      </c>
      <c r="AT10" s="69">
        <v>0</v>
      </c>
      <c r="AU10" s="69">
        <v>0</v>
      </c>
      <c r="AV10" s="69">
        <v>0</v>
      </c>
      <c r="AW10" s="69">
        <v>0</v>
      </c>
      <c r="AX10" s="69">
        <v>0</v>
      </c>
      <c r="AY10" s="69">
        <f>SUM(AZ10:BI10)</f>
        <v>0</v>
      </c>
      <c r="AZ10" s="69">
        <v>0</v>
      </c>
      <c r="BA10" s="69">
        <v>0</v>
      </c>
      <c r="BB10" s="69">
        <v>0</v>
      </c>
      <c r="BC10" s="69">
        <v>0</v>
      </c>
      <c r="BD10" s="69">
        <v>0</v>
      </c>
      <c r="BE10" s="69">
        <v>0</v>
      </c>
      <c r="BF10" s="69">
        <v>0</v>
      </c>
      <c r="BG10" s="69">
        <v>0</v>
      </c>
      <c r="BH10" s="69">
        <v>0</v>
      </c>
      <c r="BI10" s="69" t="s">
        <v>81</v>
      </c>
    </row>
    <row r="11" spans="1:61" s="12" customFormat="1" ht="12" customHeight="1">
      <c r="A11" s="49" t="s">
        <v>127</v>
      </c>
      <c r="B11" s="50" t="s">
        <v>205</v>
      </c>
      <c r="C11" s="49" t="s">
        <v>191</v>
      </c>
      <c r="D11" s="39">
        <f>SUM(E11,F11,O11,P11)</f>
        <v>0</v>
      </c>
      <c r="E11" s="39">
        <f>R11</f>
        <v>0</v>
      </c>
      <c r="F11" s="39">
        <f>SUM(G11:N11)</f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f>AN11</f>
        <v>0</v>
      </c>
      <c r="P11" s="39">
        <f>資源化量内訳!AH11</f>
        <v>0</v>
      </c>
      <c r="Q11" s="39">
        <f>SUM(R11:S11)</f>
        <v>0</v>
      </c>
      <c r="R11" s="39">
        <v>0</v>
      </c>
      <c r="S11" s="39">
        <f>SUM(T11:AA11)</f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f>SUM(AC11:AD11)</f>
        <v>0</v>
      </c>
      <c r="AC11" s="39">
        <v>0</v>
      </c>
      <c r="AD11" s="39">
        <f>SUM(AE11:AK11)</f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  <c r="AJ11" s="39">
        <v>0</v>
      </c>
      <c r="AK11" s="39">
        <v>0</v>
      </c>
      <c r="AL11" s="73" t="s">
        <v>81</v>
      </c>
      <c r="AM11" s="69">
        <f>SUM(AN11:AP11)</f>
        <v>0</v>
      </c>
      <c r="AN11" s="69">
        <v>0</v>
      </c>
      <c r="AO11" s="69">
        <v>0</v>
      </c>
      <c r="AP11" s="69">
        <f>SUM(AQ11:AX11)</f>
        <v>0</v>
      </c>
      <c r="AQ11" s="69">
        <v>0</v>
      </c>
      <c r="AR11" s="69">
        <v>0</v>
      </c>
      <c r="AS11" s="69">
        <v>0</v>
      </c>
      <c r="AT11" s="69">
        <v>0</v>
      </c>
      <c r="AU11" s="69">
        <v>0</v>
      </c>
      <c r="AV11" s="69">
        <v>0</v>
      </c>
      <c r="AW11" s="69">
        <v>0</v>
      </c>
      <c r="AX11" s="69">
        <v>0</v>
      </c>
      <c r="AY11" s="69">
        <f>SUM(AZ11:BI11)</f>
        <v>0</v>
      </c>
      <c r="AZ11" s="69">
        <v>0</v>
      </c>
      <c r="BA11" s="69">
        <v>0</v>
      </c>
      <c r="BB11" s="69">
        <v>0</v>
      </c>
      <c r="BC11" s="69">
        <v>0</v>
      </c>
      <c r="BD11" s="69">
        <v>0</v>
      </c>
      <c r="BE11" s="69">
        <v>0</v>
      </c>
      <c r="BF11" s="69">
        <v>0</v>
      </c>
      <c r="BG11" s="69">
        <v>0</v>
      </c>
      <c r="BH11" s="69">
        <v>0</v>
      </c>
      <c r="BI11" s="69" t="s">
        <v>81</v>
      </c>
    </row>
    <row r="12" spans="1:61" s="12" customFormat="1" ht="12" customHeight="1">
      <c r="A12" s="49" t="s">
        <v>127</v>
      </c>
      <c r="B12" s="50" t="s">
        <v>211</v>
      </c>
      <c r="C12" s="49" t="s">
        <v>214</v>
      </c>
      <c r="D12" s="39">
        <f>SUM(E12,F12,O12,P12)</f>
        <v>0</v>
      </c>
      <c r="E12" s="39">
        <f>R12</f>
        <v>0</v>
      </c>
      <c r="F12" s="39">
        <f>SUM(G12:N12)</f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f>AN12</f>
        <v>0</v>
      </c>
      <c r="P12" s="39">
        <f>資源化量内訳!AH12</f>
        <v>0</v>
      </c>
      <c r="Q12" s="39">
        <f>SUM(R12:S12)</f>
        <v>0</v>
      </c>
      <c r="R12" s="39">
        <v>0</v>
      </c>
      <c r="S12" s="39">
        <f>SUM(T12:AA12)</f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f>SUM(AC12:AD12)</f>
        <v>0</v>
      </c>
      <c r="AC12" s="39">
        <v>0</v>
      </c>
      <c r="AD12" s="39">
        <f>SUM(AE12:AK12)</f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  <c r="AJ12" s="39">
        <v>0</v>
      </c>
      <c r="AK12" s="39">
        <v>0</v>
      </c>
      <c r="AL12" s="73" t="s">
        <v>81</v>
      </c>
      <c r="AM12" s="69">
        <f>SUM(AN12:AP12)</f>
        <v>0</v>
      </c>
      <c r="AN12" s="69">
        <v>0</v>
      </c>
      <c r="AO12" s="69">
        <v>0</v>
      </c>
      <c r="AP12" s="69">
        <f>SUM(AQ12:AX12)</f>
        <v>0</v>
      </c>
      <c r="AQ12" s="69">
        <v>0</v>
      </c>
      <c r="AR12" s="69">
        <v>0</v>
      </c>
      <c r="AS12" s="69">
        <v>0</v>
      </c>
      <c r="AT12" s="69">
        <v>0</v>
      </c>
      <c r="AU12" s="69">
        <v>0</v>
      </c>
      <c r="AV12" s="69">
        <v>0</v>
      </c>
      <c r="AW12" s="69">
        <v>0</v>
      </c>
      <c r="AX12" s="69">
        <v>0</v>
      </c>
      <c r="AY12" s="69">
        <f>SUM(AZ12:BI12)</f>
        <v>0</v>
      </c>
      <c r="AZ12" s="69">
        <v>0</v>
      </c>
      <c r="BA12" s="69">
        <v>0</v>
      </c>
      <c r="BB12" s="69">
        <v>0</v>
      </c>
      <c r="BC12" s="69">
        <v>0</v>
      </c>
      <c r="BD12" s="69">
        <v>0</v>
      </c>
      <c r="BE12" s="69">
        <v>0</v>
      </c>
      <c r="BF12" s="69">
        <v>0</v>
      </c>
      <c r="BG12" s="69">
        <v>0</v>
      </c>
      <c r="BH12" s="69">
        <v>0</v>
      </c>
      <c r="BI12" s="69" t="s">
        <v>81</v>
      </c>
    </row>
    <row r="13" spans="1:61" s="12" customFormat="1" ht="12" customHeight="1">
      <c r="A13" s="49" t="s">
        <v>127</v>
      </c>
      <c r="B13" s="50" t="s">
        <v>220</v>
      </c>
      <c r="C13" s="49" t="s">
        <v>221</v>
      </c>
      <c r="D13" s="39">
        <f>SUM(E13,F13,O13,P13)</f>
        <v>0</v>
      </c>
      <c r="E13" s="39">
        <f>R13</f>
        <v>0</v>
      </c>
      <c r="F13" s="39">
        <f>SUM(G13:N13)</f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f>AN13</f>
        <v>0</v>
      </c>
      <c r="P13" s="39">
        <f>資源化量内訳!AH13</f>
        <v>0</v>
      </c>
      <c r="Q13" s="39">
        <f>SUM(R13:S13)</f>
        <v>0</v>
      </c>
      <c r="R13" s="39">
        <v>0</v>
      </c>
      <c r="S13" s="39">
        <f>SUM(T13:AA13)</f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f>SUM(AC13:AD13)</f>
        <v>0</v>
      </c>
      <c r="AC13" s="39">
        <v>0</v>
      </c>
      <c r="AD13" s="39">
        <f>SUM(AE13:AK13)</f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  <c r="AJ13" s="39">
        <v>0</v>
      </c>
      <c r="AK13" s="39">
        <v>0</v>
      </c>
      <c r="AL13" s="73" t="s">
        <v>81</v>
      </c>
      <c r="AM13" s="69">
        <f>SUM(AN13:AP13)</f>
        <v>0</v>
      </c>
      <c r="AN13" s="69">
        <v>0</v>
      </c>
      <c r="AO13" s="69">
        <v>0</v>
      </c>
      <c r="AP13" s="69">
        <f>SUM(AQ13:AX13)</f>
        <v>0</v>
      </c>
      <c r="AQ13" s="69">
        <v>0</v>
      </c>
      <c r="AR13" s="69">
        <v>0</v>
      </c>
      <c r="AS13" s="69">
        <v>0</v>
      </c>
      <c r="AT13" s="69">
        <v>0</v>
      </c>
      <c r="AU13" s="69">
        <v>0</v>
      </c>
      <c r="AV13" s="69">
        <v>0</v>
      </c>
      <c r="AW13" s="69">
        <v>0</v>
      </c>
      <c r="AX13" s="69">
        <v>0</v>
      </c>
      <c r="AY13" s="69">
        <f>SUM(AZ13:BI13)</f>
        <v>0</v>
      </c>
      <c r="AZ13" s="69">
        <v>0</v>
      </c>
      <c r="BA13" s="69">
        <v>0</v>
      </c>
      <c r="BB13" s="69">
        <v>0</v>
      </c>
      <c r="BC13" s="69">
        <v>0</v>
      </c>
      <c r="BD13" s="69">
        <v>0</v>
      </c>
      <c r="BE13" s="69">
        <v>0</v>
      </c>
      <c r="BF13" s="69">
        <v>0</v>
      </c>
      <c r="BG13" s="69">
        <v>0</v>
      </c>
      <c r="BH13" s="69">
        <v>0</v>
      </c>
      <c r="BI13" s="69" t="s">
        <v>81</v>
      </c>
    </row>
    <row r="14" spans="1:61" s="12" customFormat="1" ht="12" customHeight="1">
      <c r="A14" s="49" t="s">
        <v>127</v>
      </c>
      <c r="B14" s="50" t="s">
        <v>226</v>
      </c>
      <c r="C14" s="49" t="s">
        <v>227</v>
      </c>
      <c r="D14" s="39">
        <f>SUM(E14,F14,O14,P14)</f>
        <v>0</v>
      </c>
      <c r="E14" s="39">
        <f>R14</f>
        <v>0</v>
      </c>
      <c r="F14" s="39">
        <f>SUM(G14:N14)</f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f>AN14</f>
        <v>0</v>
      </c>
      <c r="P14" s="39">
        <f>資源化量内訳!AH14</f>
        <v>0</v>
      </c>
      <c r="Q14" s="39">
        <f>SUM(R14:S14)</f>
        <v>0</v>
      </c>
      <c r="R14" s="39">
        <v>0</v>
      </c>
      <c r="S14" s="39">
        <f>SUM(T14:AA14)</f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f>SUM(AC14:AD14)</f>
        <v>0</v>
      </c>
      <c r="AC14" s="39">
        <v>0</v>
      </c>
      <c r="AD14" s="39">
        <f>SUM(AE14:AK14)</f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  <c r="AJ14" s="39">
        <v>0</v>
      </c>
      <c r="AK14" s="39">
        <v>0</v>
      </c>
      <c r="AL14" s="73" t="s">
        <v>81</v>
      </c>
      <c r="AM14" s="69">
        <f>SUM(AN14:AP14)</f>
        <v>0</v>
      </c>
      <c r="AN14" s="69">
        <v>0</v>
      </c>
      <c r="AO14" s="69">
        <v>0</v>
      </c>
      <c r="AP14" s="69">
        <f>SUM(AQ14:AX14)</f>
        <v>0</v>
      </c>
      <c r="AQ14" s="69">
        <v>0</v>
      </c>
      <c r="AR14" s="69">
        <v>0</v>
      </c>
      <c r="AS14" s="69">
        <v>0</v>
      </c>
      <c r="AT14" s="69">
        <v>0</v>
      </c>
      <c r="AU14" s="69">
        <v>0</v>
      </c>
      <c r="AV14" s="69">
        <v>0</v>
      </c>
      <c r="AW14" s="69">
        <v>0</v>
      </c>
      <c r="AX14" s="69">
        <v>0</v>
      </c>
      <c r="AY14" s="69">
        <f>SUM(AZ14:BI14)</f>
        <v>0</v>
      </c>
      <c r="AZ14" s="69">
        <v>0</v>
      </c>
      <c r="BA14" s="69">
        <v>0</v>
      </c>
      <c r="BB14" s="69">
        <v>0</v>
      </c>
      <c r="BC14" s="69">
        <v>0</v>
      </c>
      <c r="BD14" s="69">
        <v>0</v>
      </c>
      <c r="BE14" s="69">
        <v>0</v>
      </c>
      <c r="BF14" s="69">
        <v>0</v>
      </c>
      <c r="BG14" s="69">
        <v>0</v>
      </c>
      <c r="BH14" s="69">
        <v>0</v>
      </c>
      <c r="BI14" s="69" t="s">
        <v>81</v>
      </c>
    </row>
    <row r="15" spans="1:61" s="12" customFormat="1" ht="12" customHeight="1">
      <c r="A15" s="49" t="s">
        <v>127</v>
      </c>
      <c r="B15" s="50" t="s">
        <v>231</v>
      </c>
      <c r="C15" s="49" t="s">
        <v>232</v>
      </c>
      <c r="D15" s="39">
        <f>SUM(E15,F15,O15,P15)</f>
        <v>0</v>
      </c>
      <c r="E15" s="39">
        <f>R15</f>
        <v>0</v>
      </c>
      <c r="F15" s="39">
        <f>SUM(G15:N15)</f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f>AN15</f>
        <v>0</v>
      </c>
      <c r="P15" s="39">
        <f>資源化量内訳!AH15</f>
        <v>0</v>
      </c>
      <c r="Q15" s="39">
        <f>SUM(R15:S15)</f>
        <v>0</v>
      </c>
      <c r="R15" s="39">
        <v>0</v>
      </c>
      <c r="S15" s="39">
        <f>SUM(T15:AA15)</f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f>SUM(AC15:AD15)</f>
        <v>0</v>
      </c>
      <c r="AC15" s="39">
        <v>0</v>
      </c>
      <c r="AD15" s="39">
        <f>SUM(AE15:AK15)</f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  <c r="AJ15" s="39">
        <v>0</v>
      </c>
      <c r="AK15" s="39">
        <v>0</v>
      </c>
      <c r="AL15" s="73" t="s">
        <v>81</v>
      </c>
      <c r="AM15" s="69">
        <f>SUM(AN15:AP15)</f>
        <v>0</v>
      </c>
      <c r="AN15" s="69">
        <v>0</v>
      </c>
      <c r="AO15" s="69">
        <v>0</v>
      </c>
      <c r="AP15" s="69">
        <f>SUM(AQ15:AX15)</f>
        <v>0</v>
      </c>
      <c r="AQ15" s="69">
        <v>0</v>
      </c>
      <c r="AR15" s="69">
        <v>0</v>
      </c>
      <c r="AS15" s="69">
        <v>0</v>
      </c>
      <c r="AT15" s="69">
        <v>0</v>
      </c>
      <c r="AU15" s="69">
        <v>0</v>
      </c>
      <c r="AV15" s="69">
        <v>0</v>
      </c>
      <c r="AW15" s="69">
        <v>0</v>
      </c>
      <c r="AX15" s="69">
        <v>0</v>
      </c>
      <c r="AY15" s="69">
        <f>SUM(AZ15:BI15)</f>
        <v>0</v>
      </c>
      <c r="AZ15" s="69">
        <v>0</v>
      </c>
      <c r="BA15" s="69">
        <v>0</v>
      </c>
      <c r="BB15" s="69">
        <v>0</v>
      </c>
      <c r="BC15" s="69">
        <v>0</v>
      </c>
      <c r="BD15" s="69">
        <v>0</v>
      </c>
      <c r="BE15" s="69">
        <v>0</v>
      </c>
      <c r="BF15" s="69">
        <v>0</v>
      </c>
      <c r="BG15" s="69">
        <v>0</v>
      </c>
      <c r="BH15" s="69">
        <v>0</v>
      </c>
      <c r="BI15" s="69" t="s">
        <v>81</v>
      </c>
    </row>
    <row r="16" spans="1:61" s="12" customFormat="1" ht="12" customHeight="1">
      <c r="A16" s="49" t="s">
        <v>249</v>
      </c>
      <c r="B16" s="50" t="s">
        <v>250</v>
      </c>
      <c r="C16" s="49" t="s">
        <v>236</v>
      </c>
      <c r="D16" s="39">
        <f>SUM(E16,F16,O16,P16)</f>
        <v>0</v>
      </c>
      <c r="E16" s="39">
        <f>R16</f>
        <v>0</v>
      </c>
      <c r="F16" s="39">
        <f>SUM(G16:N16)</f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f>AN16</f>
        <v>0</v>
      </c>
      <c r="P16" s="39">
        <f>資源化量内訳!AH16</f>
        <v>0</v>
      </c>
      <c r="Q16" s="39">
        <f>SUM(R16:S16)</f>
        <v>0</v>
      </c>
      <c r="R16" s="39">
        <v>0</v>
      </c>
      <c r="S16" s="39">
        <f>SUM(T16:AA16)</f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f>SUM(AC16:AD16)</f>
        <v>0</v>
      </c>
      <c r="AC16" s="39">
        <v>0</v>
      </c>
      <c r="AD16" s="39">
        <f>SUM(AE16:AK16)</f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  <c r="AJ16" s="39">
        <v>0</v>
      </c>
      <c r="AK16" s="39">
        <v>0</v>
      </c>
      <c r="AL16" s="73" t="s">
        <v>81</v>
      </c>
      <c r="AM16" s="69">
        <f>SUM(AN16:AP16)</f>
        <v>0</v>
      </c>
      <c r="AN16" s="69">
        <v>0</v>
      </c>
      <c r="AO16" s="69">
        <v>0</v>
      </c>
      <c r="AP16" s="69">
        <f>SUM(AQ16:AX16)</f>
        <v>0</v>
      </c>
      <c r="AQ16" s="69">
        <v>0</v>
      </c>
      <c r="AR16" s="69">
        <v>0</v>
      </c>
      <c r="AS16" s="69">
        <v>0</v>
      </c>
      <c r="AT16" s="69">
        <v>0</v>
      </c>
      <c r="AU16" s="69">
        <v>0</v>
      </c>
      <c r="AV16" s="69">
        <v>0</v>
      </c>
      <c r="AW16" s="69">
        <v>0</v>
      </c>
      <c r="AX16" s="69">
        <v>0</v>
      </c>
      <c r="AY16" s="69">
        <f>SUM(AZ16:BI16)</f>
        <v>0</v>
      </c>
      <c r="AZ16" s="69">
        <v>0</v>
      </c>
      <c r="BA16" s="69">
        <v>0</v>
      </c>
      <c r="BB16" s="69">
        <v>0</v>
      </c>
      <c r="BC16" s="69">
        <v>0</v>
      </c>
      <c r="BD16" s="69">
        <v>0</v>
      </c>
      <c r="BE16" s="69">
        <v>0</v>
      </c>
      <c r="BF16" s="69">
        <v>0</v>
      </c>
      <c r="BG16" s="69">
        <v>0</v>
      </c>
      <c r="BH16" s="69">
        <v>0</v>
      </c>
      <c r="BI16" s="69" t="s">
        <v>81</v>
      </c>
    </row>
    <row r="17" spans="1:61" s="12" customFormat="1" ht="12" customHeight="1">
      <c r="A17" s="49" t="s">
        <v>127</v>
      </c>
      <c r="B17" s="50" t="s">
        <v>257</v>
      </c>
      <c r="C17" s="49" t="s">
        <v>256</v>
      </c>
      <c r="D17" s="39">
        <f>SUM(E17,F17,O17,P17)</f>
        <v>0</v>
      </c>
      <c r="E17" s="39">
        <f>R17</f>
        <v>0</v>
      </c>
      <c r="F17" s="39">
        <f>SUM(G17:N17)</f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f>AN17</f>
        <v>0</v>
      </c>
      <c r="P17" s="39">
        <f>資源化量内訳!AH17</f>
        <v>0</v>
      </c>
      <c r="Q17" s="39">
        <f>SUM(R17:S17)</f>
        <v>0</v>
      </c>
      <c r="R17" s="39">
        <v>0</v>
      </c>
      <c r="S17" s="39">
        <f>SUM(T17:AA17)</f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f>SUM(AC17:AD17)</f>
        <v>0</v>
      </c>
      <c r="AC17" s="39">
        <v>0</v>
      </c>
      <c r="AD17" s="39">
        <f>SUM(AE17:AK17)</f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73" t="s">
        <v>81</v>
      </c>
      <c r="AM17" s="69">
        <f>SUM(AN17:AP17)</f>
        <v>0</v>
      </c>
      <c r="AN17" s="69">
        <v>0</v>
      </c>
      <c r="AO17" s="69">
        <v>0</v>
      </c>
      <c r="AP17" s="69">
        <f>SUM(AQ17:AX17)</f>
        <v>0</v>
      </c>
      <c r="AQ17" s="69">
        <v>0</v>
      </c>
      <c r="AR17" s="69">
        <v>0</v>
      </c>
      <c r="AS17" s="69">
        <v>0</v>
      </c>
      <c r="AT17" s="69">
        <v>0</v>
      </c>
      <c r="AU17" s="69">
        <v>0</v>
      </c>
      <c r="AV17" s="69">
        <v>0</v>
      </c>
      <c r="AW17" s="69">
        <v>0</v>
      </c>
      <c r="AX17" s="69">
        <v>0</v>
      </c>
      <c r="AY17" s="69">
        <f>SUM(AZ17:BI17)</f>
        <v>0</v>
      </c>
      <c r="AZ17" s="69">
        <v>0</v>
      </c>
      <c r="BA17" s="69">
        <v>0</v>
      </c>
      <c r="BB17" s="69">
        <v>0</v>
      </c>
      <c r="BC17" s="69">
        <v>0</v>
      </c>
      <c r="BD17" s="69">
        <v>0</v>
      </c>
      <c r="BE17" s="69">
        <v>0</v>
      </c>
      <c r="BF17" s="69">
        <v>0</v>
      </c>
      <c r="BG17" s="69">
        <v>0</v>
      </c>
      <c r="BH17" s="69">
        <v>0</v>
      </c>
      <c r="BI17" s="69" t="s">
        <v>81</v>
      </c>
    </row>
    <row r="18" spans="1:61" s="12" customFormat="1" ht="12" customHeight="1">
      <c r="A18" s="49" t="s">
        <v>122</v>
      </c>
      <c r="B18" s="50" t="s">
        <v>260</v>
      </c>
      <c r="C18" s="49" t="s">
        <v>261</v>
      </c>
      <c r="D18" s="39">
        <f>SUM(E18,F18,O18,P18)</f>
        <v>0</v>
      </c>
      <c r="E18" s="39">
        <f>R18</f>
        <v>0</v>
      </c>
      <c r="F18" s="39">
        <f>SUM(G18:N18)</f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f>AN18</f>
        <v>0</v>
      </c>
      <c r="P18" s="39">
        <f>資源化量内訳!AH18</f>
        <v>0</v>
      </c>
      <c r="Q18" s="39">
        <f>SUM(R18:S18)</f>
        <v>0</v>
      </c>
      <c r="R18" s="39">
        <v>0</v>
      </c>
      <c r="S18" s="39">
        <f>SUM(T18:AA18)</f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f>SUM(AC18:AD18)</f>
        <v>0</v>
      </c>
      <c r="AC18" s="39">
        <v>0</v>
      </c>
      <c r="AD18" s="39">
        <f>SUM(AE18:AK18)</f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  <c r="AJ18" s="39">
        <v>0</v>
      </c>
      <c r="AK18" s="39">
        <v>0</v>
      </c>
      <c r="AL18" s="73" t="s">
        <v>81</v>
      </c>
      <c r="AM18" s="69">
        <f>SUM(AN18:AP18)</f>
        <v>0</v>
      </c>
      <c r="AN18" s="69">
        <v>0</v>
      </c>
      <c r="AO18" s="69">
        <v>0</v>
      </c>
      <c r="AP18" s="69">
        <f>SUM(AQ18:AX18)</f>
        <v>0</v>
      </c>
      <c r="AQ18" s="69">
        <v>0</v>
      </c>
      <c r="AR18" s="69">
        <v>0</v>
      </c>
      <c r="AS18" s="69">
        <v>0</v>
      </c>
      <c r="AT18" s="69">
        <v>0</v>
      </c>
      <c r="AU18" s="69">
        <v>0</v>
      </c>
      <c r="AV18" s="69">
        <v>0</v>
      </c>
      <c r="AW18" s="69">
        <v>0</v>
      </c>
      <c r="AX18" s="69">
        <v>0</v>
      </c>
      <c r="AY18" s="69">
        <f>SUM(AZ18:BI18)</f>
        <v>0</v>
      </c>
      <c r="AZ18" s="69">
        <v>0</v>
      </c>
      <c r="BA18" s="69">
        <v>0</v>
      </c>
      <c r="BB18" s="69">
        <v>0</v>
      </c>
      <c r="BC18" s="69">
        <v>0</v>
      </c>
      <c r="BD18" s="69">
        <v>0</v>
      </c>
      <c r="BE18" s="69">
        <v>0</v>
      </c>
      <c r="BF18" s="69">
        <v>0</v>
      </c>
      <c r="BG18" s="69">
        <v>0</v>
      </c>
      <c r="BH18" s="69">
        <v>0</v>
      </c>
      <c r="BI18" s="69" t="s">
        <v>81</v>
      </c>
    </row>
    <row r="19" spans="1:61" s="12" customFormat="1" ht="12" customHeight="1">
      <c r="A19" s="49" t="s">
        <v>127</v>
      </c>
      <c r="B19" s="50" t="s">
        <v>294</v>
      </c>
      <c r="C19" s="49" t="s">
        <v>287</v>
      </c>
      <c r="D19" s="39">
        <f>SUM(E19,F19,O19,P19)</f>
        <v>0</v>
      </c>
      <c r="E19" s="39">
        <f>R19</f>
        <v>0</v>
      </c>
      <c r="F19" s="39">
        <f>SUM(G19:N19)</f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f>AN19</f>
        <v>0</v>
      </c>
      <c r="P19" s="39">
        <f>資源化量内訳!AH19</f>
        <v>0</v>
      </c>
      <c r="Q19" s="39">
        <f>SUM(R19:S19)</f>
        <v>0</v>
      </c>
      <c r="R19" s="39">
        <v>0</v>
      </c>
      <c r="S19" s="39">
        <f>SUM(T19:AA19)</f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f>SUM(AC19:AD19)</f>
        <v>0</v>
      </c>
      <c r="AC19" s="39">
        <v>0</v>
      </c>
      <c r="AD19" s="39">
        <f>SUM(AE19:AK19)</f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  <c r="AJ19" s="39">
        <v>0</v>
      </c>
      <c r="AK19" s="39">
        <v>0</v>
      </c>
      <c r="AL19" s="73" t="s">
        <v>81</v>
      </c>
      <c r="AM19" s="69">
        <f>SUM(AN19:AP19)</f>
        <v>0</v>
      </c>
      <c r="AN19" s="69">
        <v>0</v>
      </c>
      <c r="AO19" s="69">
        <v>0</v>
      </c>
      <c r="AP19" s="69">
        <f>SUM(AQ19:AX19)</f>
        <v>0</v>
      </c>
      <c r="AQ19" s="69">
        <v>0</v>
      </c>
      <c r="AR19" s="69">
        <v>0</v>
      </c>
      <c r="AS19" s="69">
        <v>0</v>
      </c>
      <c r="AT19" s="69">
        <v>0</v>
      </c>
      <c r="AU19" s="69">
        <v>0</v>
      </c>
      <c r="AV19" s="69">
        <v>0</v>
      </c>
      <c r="AW19" s="69">
        <v>0</v>
      </c>
      <c r="AX19" s="69">
        <v>0</v>
      </c>
      <c r="AY19" s="69">
        <f>SUM(AZ19:BI19)</f>
        <v>0</v>
      </c>
      <c r="AZ19" s="69">
        <v>0</v>
      </c>
      <c r="BA19" s="69">
        <v>0</v>
      </c>
      <c r="BB19" s="69">
        <v>0</v>
      </c>
      <c r="BC19" s="69">
        <v>0</v>
      </c>
      <c r="BD19" s="69">
        <v>0</v>
      </c>
      <c r="BE19" s="69">
        <v>0</v>
      </c>
      <c r="BF19" s="69">
        <v>0</v>
      </c>
      <c r="BG19" s="69">
        <v>0</v>
      </c>
      <c r="BH19" s="69">
        <v>0</v>
      </c>
      <c r="BI19" s="69" t="s">
        <v>81</v>
      </c>
    </row>
    <row r="20" spans="1:61" s="12" customFormat="1" ht="12" customHeight="1">
      <c r="A20" s="49" t="s">
        <v>122</v>
      </c>
      <c r="B20" s="50" t="s">
        <v>300</v>
      </c>
      <c r="C20" s="49" t="s">
        <v>301</v>
      </c>
      <c r="D20" s="39">
        <f>SUM(E20,F20,O20,P20)</f>
        <v>0</v>
      </c>
      <c r="E20" s="39">
        <f>R20</f>
        <v>0</v>
      </c>
      <c r="F20" s="39">
        <f>SUM(G20:N20)</f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f>AN20</f>
        <v>0</v>
      </c>
      <c r="P20" s="39">
        <f>資源化量内訳!AH20</f>
        <v>0</v>
      </c>
      <c r="Q20" s="39">
        <f>SUM(R20:S20)</f>
        <v>0</v>
      </c>
      <c r="R20" s="39">
        <v>0</v>
      </c>
      <c r="S20" s="39">
        <f>SUM(T20:AA20)</f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f>SUM(AC20:AD20)</f>
        <v>0</v>
      </c>
      <c r="AC20" s="39">
        <v>0</v>
      </c>
      <c r="AD20" s="39">
        <f>SUM(AE20:AK20)</f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  <c r="AJ20" s="39">
        <v>0</v>
      </c>
      <c r="AK20" s="39">
        <v>0</v>
      </c>
      <c r="AL20" s="73" t="s">
        <v>81</v>
      </c>
      <c r="AM20" s="69">
        <f>SUM(AN20:AP20)</f>
        <v>0</v>
      </c>
      <c r="AN20" s="69">
        <v>0</v>
      </c>
      <c r="AO20" s="69">
        <v>0</v>
      </c>
      <c r="AP20" s="69">
        <f>SUM(AQ20:AX20)</f>
        <v>0</v>
      </c>
      <c r="AQ20" s="69">
        <v>0</v>
      </c>
      <c r="AR20" s="69">
        <v>0</v>
      </c>
      <c r="AS20" s="69">
        <v>0</v>
      </c>
      <c r="AT20" s="69">
        <v>0</v>
      </c>
      <c r="AU20" s="69">
        <v>0</v>
      </c>
      <c r="AV20" s="69">
        <v>0</v>
      </c>
      <c r="AW20" s="69">
        <v>0</v>
      </c>
      <c r="AX20" s="69">
        <v>0</v>
      </c>
      <c r="AY20" s="69">
        <f>SUM(AZ20:BI20)</f>
        <v>0</v>
      </c>
      <c r="AZ20" s="69">
        <v>0</v>
      </c>
      <c r="BA20" s="69">
        <v>0</v>
      </c>
      <c r="BB20" s="69">
        <v>0</v>
      </c>
      <c r="BC20" s="69">
        <v>0</v>
      </c>
      <c r="BD20" s="69">
        <v>0</v>
      </c>
      <c r="BE20" s="69">
        <v>0</v>
      </c>
      <c r="BF20" s="69">
        <v>0</v>
      </c>
      <c r="BG20" s="69">
        <v>0</v>
      </c>
      <c r="BH20" s="69">
        <v>0</v>
      </c>
      <c r="BI20" s="69" t="s">
        <v>81</v>
      </c>
    </row>
    <row r="21" spans="1:61" s="12" customFormat="1" ht="12" customHeight="1">
      <c r="A21" s="49" t="s">
        <v>127</v>
      </c>
      <c r="B21" s="50" t="s">
        <v>325</v>
      </c>
      <c r="C21" s="49" t="s">
        <v>321</v>
      </c>
      <c r="D21" s="39">
        <f>SUM(E21,F21,O21,P21)</f>
        <v>0</v>
      </c>
      <c r="E21" s="39">
        <f>R21</f>
        <v>0</v>
      </c>
      <c r="F21" s="39">
        <f>SUM(G21:N21)</f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f>AN21</f>
        <v>0</v>
      </c>
      <c r="P21" s="39">
        <f>資源化量内訳!AH21</f>
        <v>0</v>
      </c>
      <c r="Q21" s="39">
        <f>SUM(R21:S21)</f>
        <v>0</v>
      </c>
      <c r="R21" s="39">
        <v>0</v>
      </c>
      <c r="S21" s="39">
        <f>SUM(T21:AA21)</f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f>SUM(AC21:AD21)</f>
        <v>0</v>
      </c>
      <c r="AC21" s="39">
        <v>0</v>
      </c>
      <c r="AD21" s="39">
        <f>SUM(AE21:AK21)</f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  <c r="AJ21" s="39">
        <v>0</v>
      </c>
      <c r="AK21" s="39">
        <v>0</v>
      </c>
      <c r="AL21" s="73" t="s">
        <v>81</v>
      </c>
      <c r="AM21" s="69">
        <f>SUM(AN21:AP21)</f>
        <v>0</v>
      </c>
      <c r="AN21" s="69">
        <v>0</v>
      </c>
      <c r="AO21" s="69">
        <v>0</v>
      </c>
      <c r="AP21" s="69">
        <f>SUM(AQ21:AX21)</f>
        <v>0</v>
      </c>
      <c r="AQ21" s="69">
        <v>0</v>
      </c>
      <c r="AR21" s="69">
        <v>0</v>
      </c>
      <c r="AS21" s="69">
        <v>0</v>
      </c>
      <c r="AT21" s="69">
        <v>0</v>
      </c>
      <c r="AU21" s="69">
        <v>0</v>
      </c>
      <c r="AV21" s="69">
        <v>0</v>
      </c>
      <c r="AW21" s="69">
        <v>0</v>
      </c>
      <c r="AX21" s="69">
        <v>0</v>
      </c>
      <c r="AY21" s="69">
        <f>SUM(AZ21:BI21)</f>
        <v>0</v>
      </c>
      <c r="AZ21" s="69">
        <v>0</v>
      </c>
      <c r="BA21" s="69">
        <v>0</v>
      </c>
      <c r="BB21" s="69">
        <v>0</v>
      </c>
      <c r="BC21" s="69">
        <v>0</v>
      </c>
      <c r="BD21" s="69">
        <v>0</v>
      </c>
      <c r="BE21" s="69">
        <v>0</v>
      </c>
      <c r="BF21" s="69">
        <v>0</v>
      </c>
      <c r="BG21" s="69">
        <v>0</v>
      </c>
      <c r="BH21" s="69">
        <v>0</v>
      </c>
      <c r="BI21" s="69" t="s">
        <v>81</v>
      </c>
    </row>
    <row r="22" spans="1:61" s="12" customFormat="1" ht="12" customHeight="1">
      <c r="A22" s="49" t="s">
        <v>135</v>
      </c>
      <c r="B22" s="50" t="s">
        <v>339</v>
      </c>
      <c r="C22" s="49" t="s">
        <v>334</v>
      </c>
      <c r="D22" s="39">
        <f>SUM(E22,F22,O22,P22)</f>
        <v>0</v>
      </c>
      <c r="E22" s="39">
        <f>R22</f>
        <v>0</v>
      </c>
      <c r="F22" s="39">
        <f>SUM(G22:N22)</f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f>AN22</f>
        <v>0</v>
      </c>
      <c r="P22" s="39">
        <f>資源化量内訳!AH22</f>
        <v>0</v>
      </c>
      <c r="Q22" s="39">
        <f>SUM(R22:S22)</f>
        <v>0</v>
      </c>
      <c r="R22" s="39">
        <v>0</v>
      </c>
      <c r="S22" s="39">
        <f>SUM(T22:AA22)</f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f>SUM(AC22:AD22)</f>
        <v>0</v>
      </c>
      <c r="AC22" s="39">
        <v>0</v>
      </c>
      <c r="AD22" s="39">
        <f>SUM(AE22:AK22)</f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  <c r="AJ22" s="39">
        <v>0</v>
      </c>
      <c r="AK22" s="39">
        <v>0</v>
      </c>
      <c r="AL22" s="73" t="s">
        <v>81</v>
      </c>
      <c r="AM22" s="69">
        <f>SUM(AN22:AP22)</f>
        <v>0</v>
      </c>
      <c r="AN22" s="69">
        <v>0</v>
      </c>
      <c r="AO22" s="69">
        <v>0</v>
      </c>
      <c r="AP22" s="69">
        <f>SUM(AQ22:AX22)</f>
        <v>0</v>
      </c>
      <c r="AQ22" s="69">
        <v>0</v>
      </c>
      <c r="AR22" s="69">
        <v>0</v>
      </c>
      <c r="AS22" s="69">
        <v>0</v>
      </c>
      <c r="AT22" s="69">
        <v>0</v>
      </c>
      <c r="AU22" s="69">
        <v>0</v>
      </c>
      <c r="AV22" s="69">
        <v>0</v>
      </c>
      <c r="AW22" s="69">
        <v>0</v>
      </c>
      <c r="AX22" s="69">
        <v>0</v>
      </c>
      <c r="AY22" s="69">
        <f>SUM(AZ22:BI22)</f>
        <v>0</v>
      </c>
      <c r="AZ22" s="69">
        <v>0</v>
      </c>
      <c r="BA22" s="69">
        <v>0</v>
      </c>
      <c r="BB22" s="69">
        <v>0</v>
      </c>
      <c r="BC22" s="69">
        <v>0</v>
      </c>
      <c r="BD22" s="69">
        <v>0</v>
      </c>
      <c r="BE22" s="69">
        <v>0</v>
      </c>
      <c r="BF22" s="69">
        <v>0</v>
      </c>
      <c r="BG22" s="69">
        <v>0</v>
      </c>
      <c r="BH22" s="69">
        <v>0</v>
      </c>
      <c r="BI22" s="69" t="s">
        <v>81</v>
      </c>
    </row>
    <row r="23" spans="1:61" s="12" customFormat="1" ht="12" customHeight="1">
      <c r="A23" s="49" t="s">
        <v>127</v>
      </c>
      <c r="B23" s="50" t="s">
        <v>365</v>
      </c>
      <c r="C23" s="49" t="s">
        <v>360</v>
      </c>
      <c r="D23" s="39">
        <f>SUM(E23,F23,O23,P23)</f>
        <v>0</v>
      </c>
      <c r="E23" s="39">
        <f>R23</f>
        <v>0</v>
      </c>
      <c r="F23" s="39">
        <f>SUM(G23:N23)</f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f>AN23</f>
        <v>0</v>
      </c>
      <c r="P23" s="39">
        <f>資源化量内訳!AH23</f>
        <v>0</v>
      </c>
      <c r="Q23" s="39">
        <f>SUM(R23:S23)</f>
        <v>0</v>
      </c>
      <c r="R23" s="39">
        <v>0</v>
      </c>
      <c r="S23" s="39">
        <f>SUM(T23:AA23)</f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f>SUM(AC23:AD23)</f>
        <v>0</v>
      </c>
      <c r="AC23" s="39">
        <v>0</v>
      </c>
      <c r="AD23" s="39">
        <f>SUM(AE23:AK23)</f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  <c r="AJ23" s="39">
        <v>0</v>
      </c>
      <c r="AK23" s="39">
        <v>0</v>
      </c>
      <c r="AL23" s="73" t="s">
        <v>81</v>
      </c>
      <c r="AM23" s="69">
        <f>SUM(AN23:AP23)</f>
        <v>0</v>
      </c>
      <c r="AN23" s="69">
        <v>0</v>
      </c>
      <c r="AO23" s="69">
        <v>0</v>
      </c>
      <c r="AP23" s="69">
        <f>SUM(AQ23:AX23)</f>
        <v>0</v>
      </c>
      <c r="AQ23" s="69">
        <v>0</v>
      </c>
      <c r="AR23" s="69">
        <v>0</v>
      </c>
      <c r="AS23" s="69">
        <v>0</v>
      </c>
      <c r="AT23" s="69">
        <v>0</v>
      </c>
      <c r="AU23" s="69">
        <v>0</v>
      </c>
      <c r="AV23" s="69">
        <v>0</v>
      </c>
      <c r="AW23" s="69">
        <v>0</v>
      </c>
      <c r="AX23" s="69">
        <v>0</v>
      </c>
      <c r="AY23" s="69">
        <f>SUM(AZ23:BI23)</f>
        <v>0</v>
      </c>
      <c r="AZ23" s="69">
        <v>0</v>
      </c>
      <c r="BA23" s="69">
        <v>0</v>
      </c>
      <c r="BB23" s="69">
        <v>0</v>
      </c>
      <c r="BC23" s="69">
        <v>0</v>
      </c>
      <c r="BD23" s="69">
        <v>0</v>
      </c>
      <c r="BE23" s="69">
        <v>0</v>
      </c>
      <c r="BF23" s="69">
        <v>0</v>
      </c>
      <c r="BG23" s="69">
        <v>0</v>
      </c>
      <c r="BH23" s="69">
        <v>0</v>
      </c>
      <c r="BI23" s="69" t="s">
        <v>81</v>
      </c>
    </row>
    <row r="24" spans="1:61" s="12" customFormat="1" ht="12" customHeight="1">
      <c r="A24" s="49" t="s">
        <v>127</v>
      </c>
      <c r="B24" s="50" t="s">
        <v>368</v>
      </c>
      <c r="C24" s="49" t="s">
        <v>373</v>
      </c>
      <c r="D24" s="39">
        <f>SUM(E24,F24,O24,P24)</f>
        <v>0</v>
      </c>
      <c r="E24" s="39">
        <f>R24</f>
        <v>0</v>
      </c>
      <c r="F24" s="39">
        <f>SUM(G24:N24)</f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f>AN24</f>
        <v>0</v>
      </c>
      <c r="P24" s="39">
        <f>資源化量内訳!AH24</f>
        <v>0</v>
      </c>
      <c r="Q24" s="39">
        <f>SUM(R24:S24)</f>
        <v>0</v>
      </c>
      <c r="R24" s="39">
        <v>0</v>
      </c>
      <c r="S24" s="39">
        <f>SUM(T24:AA24)</f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f>SUM(AC24:AD24)</f>
        <v>0</v>
      </c>
      <c r="AC24" s="39">
        <v>0</v>
      </c>
      <c r="AD24" s="39">
        <f>SUM(AE24:AK24)</f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  <c r="AJ24" s="39">
        <v>0</v>
      </c>
      <c r="AK24" s="39">
        <v>0</v>
      </c>
      <c r="AL24" s="73" t="s">
        <v>81</v>
      </c>
      <c r="AM24" s="69">
        <f>SUM(AN24:AP24)</f>
        <v>0</v>
      </c>
      <c r="AN24" s="69">
        <v>0</v>
      </c>
      <c r="AO24" s="69">
        <v>0</v>
      </c>
      <c r="AP24" s="69">
        <f>SUM(AQ24:AX24)</f>
        <v>0</v>
      </c>
      <c r="AQ24" s="69">
        <v>0</v>
      </c>
      <c r="AR24" s="69">
        <v>0</v>
      </c>
      <c r="AS24" s="69">
        <v>0</v>
      </c>
      <c r="AT24" s="69">
        <v>0</v>
      </c>
      <c r="AU24" s="69">
        <v>0</v>
      </c>
      <c r="AV24" s="69">
        <v>0</v>
      </c>
      <c r="AW24" s="69">
        <v>0</v>
      </c>
      <c r="AX24" s="69">
        <v>0</v>
      </c>
      <c r="AY24" s="69">
        <f>SUM(AZ24:BI24)</f>
        <v>0</v>
      </c>
      <c r="AZ24" s="69">
        <v>0</v>
      </c>
      <c r="BA24" s="69">
        <v>0</v>
      </c>
      <c r="BB24" s="69">
        <v>0</v>
      </c>
      <c r="BC24" s="69">
        <v>0</v>
      </c>
      <c r="BD24" s="69">
        <v>0</v>
      </c>
      <c r="BE24" s="69">
        <v>0</v>
      </c>
      <c r="BF24" s="69">
        <v>0</v>
      </c>
      <c r="BG24" s="69">
        <v>0</v>
      </c>
      <c r="BH24" s="69">
        <v>0</v>
      </c>
      <c r="BI24" s="69" t="s">
        <v>81</v>
      </c>
    </row>
    <row r="25" spans="1:61" s="12" customFormat="1" ht="12" customHeight="1">
      <c r="A25" s="49" t="s">
        <v>122</v>
      </c>
      <c r="B25" s="50" t="s">
        <v>384</v>
      </c>
      <c r="C25" s="49" t="s">
        <v>382</v>
      </c>
      <c r="D25" s="39">
        <f>SUM(E25,F25,O25,P25)</f>
        <v>247</v>
      </c>
      <c r="E25" s="39">
        <f>R25</f>
        <v>0</v>
      </c>
      <c r="F25" s="39">
        <f>SUM(G25:N25)</f>
        <v>27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27</v>
      </c>
      <c r="M25" s="39">
        <v>0</v>
      </c>
      <c r="N25" s="39">
        <v>0</v>
      </c>
      <c r="O25" s="39">
        <f>AN25</f>
        <v>0</v>
      </c>
      <c r="P25" s="39">
        <f>資源化量内訳!AH25</f>
        <v>220</v>
      </c>
      <c r="Q25" s="39">
        <f>SUM(R25:S25)</f>
        <v>0</v>
      </c>
      <c r="R25" s="39">
        <v>0</v>
      </c>
      <c r="S25" s="39">
        <f>SUM(T25:AA25)</f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f>SUM(AC25:AD25)</f>
        <v>27</v>
      </c>
      <c r="AC25" s="39">
        <v>0</v>
      </c>
      <c r="AD25" s="39">
        <f>SUM(AE25:AK25)</f>
        <v>27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  <c r="AJ25" s="39">
        <v>27</v>
      </c>
      <c r="AK25" s="39">
        <v>0</v>
      </c>
      <c r="AL25" s="73" t="s">
        <v>81</v>
      </c>
      <c r="AM25" s="69">
        <f>SUM(AN25:AP25)</f>
        <v>0</v>
      </c>
      <c r="AN25" s="69">
        <v>0</v>
      </c>
      <c r="AO25" s="69">
        <v>0</v>
      </c>
      <c r="AP25" s="69">
        <f>SUM(AQ25:AX25)</f>
        <v>0</v>
      </c>
      <c r="AQ25" s="69">
        <v>0</v>
      </c>
      <c r="AR25" s="69">
        <v>0</v>
      </c>
      <c r="AS25" s="69">
        <v>0</v>
      </c>
      <c r="AT25" s="69">
        <v>0</v>
      </c>
      <c r="AU25" s="69">
        <v>0</v>
      </c>
      <c r="AV25" s="69">
        <v>0</v>
      </c>
      <c r="AW25" s="69">
        <v>0</v>
      </c>
      <c r="AX25" s="69">
        <v>0</v>
      </c>
      <c r="AY25" s="69">
        <f>SUM(AZ25:BI25)</f>
        <v>0</v>
      </c>
      <c r="AZ25" s="69">
        <v>0</v>
      </c>
      <c r="BA25" s="69">
        <v>0</v>
      </c>
      <c r="BB25" s="69">
        <v>0</v>
      </c>
      <c r="BC25" s="69">
        <v>0</v>
      </c>
      <c r="BD25" s="69">
        <v>0</v>
      </c>
      <c r="BE25" s="69">
        <v>0</v>
      </c>
      <c r="BF25" s="69">
        <v>0</v>
      </c>
      <c r="BG25" s="69">
        <v>0</v>
      </c>
      <c r="BH25" s="69">
        <v>0</v>
      </c>
      <c r="BI25" s="69" t="s">
        <v>81</v>
      </c>
    </row>
    <row r="26" spans="1:61" s="12" customFormat="1" ht="12" customHeight="1">
      <c r="A26" s="49" t="s">
        <v>122</v>
      </c>
      <c r="B26" s="50" t="s">
        <v>404</v>
      </c>
      <c r="C26" s="49" t="s">
        <v>407</v>
      </c>
      <c r="D26" s="39">
        <f>SUM(E26,F26,O26,P26)</f>
        <v>0</v>
      </c>
      <c r="E26" s="39">
        <f>R26</f>
        <v>0</v>
      </c>
      <c r="F26" s="39">
        <f>SUM(G26:N26)</f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f>AN26</f>
        <v>0</v>
      </c>
      <c r="P26" s="39">
        <f>資源化量内訳!AH26</f>
        <v>0</v>
      </c>
      <c r="Q26" s="39">
        <f>SUM(R26:S26)</f>
        <v>0</v>
      </c>
      <c r="R26" s="39">
        <v>0</v>
      </c>
      <c r="S26" s="39">
        <f>SUM(T26:AA26)</f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f>SUM(AC26:AD26)</f>
        <v>0</v>
      </c>
      <c r="AC26" s="39">
        <v>0</v>
      </c>
      <c r="AD26" s="39">
        <f>SUM(AE26:AK26)</f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  <c r="AJ26" s="39">
        <v>0</v>
      </c>
      <c r="AK26" s="39">
        <v>0</v>
      </c>
      <c r="AL26" s="73" t="s">
        <v>81</v>
      </c>
      <c r="AM26" s="69">
        <f>SUM(AN26:AP26)</f>
        <v>0</v>
      </c>
      <c r="AN26" s="69">
        <v>0</v>
      </c>
      <c r="AO26" s="69">
        <v>0</v>
      </c>
      <c r="AP26" s="69">
        <f>SUM(AQ26:AX26)</f>
        <v>0</v>
      </c>
      <c r="AQ26" s="69">
        <v>0</v>
      </c>
      <c r="AR26" s="69">
        <v>0</v>
      </c>
      <c r="AS26" s="69">
        <v>0</v>
      </c>
      <c r="AT26" s="69">
        <v>0</v>
      </c>
      <c r="AU26" s="69">
        <v>0</v>
      </c>
      <c r="AV26" s="69">
        <v>0</v>
      </c>
      <c r="AW26" s="69">
        <v>0</v>
      </c>
      <c r="AX26" s="69">
        <v>0</v>
      </c>
      <c r="AY26" s="69">
        <f>SUM(AZ26:BI26)</f>
        <v>0</v>
      </c>
      <c r="AZ26" s="69">
        <v>0</v>
      </c>
      <c r="BA26" s="69">
        <v>0</v>
      </c>
      <c r="BB26" s="69">
        <v>0</v>
      </c>
      <c r="BC26" s="69">
        <v>0</v>
      </c>
      <c r="BD26" s="69">
        <v>0</v>
      </c>
      <c r="BE26" s="69">
        <v>0</v>
      </c>
      <c r="BF26" s="69">
        <v>0</v>
      </c>
      <c r="BG26" s="69">
        <v>0</v>
      </c>
      <c r="BH26" s="69">
        <v>0</v>
      </c>
      <c r="BI26" s="69" t="s">
        <v>81</v>
      </c>
    </row>
    <row r="27" spans="1:61" s="12" customFormat="1" ht="12" customHeight="1">
      <c r="A27" s="49" t="s">
        <v>127</v>
      </c>
      <c r="B27" s="50" t="s">
        <v>413</v>
      </c>
      <c r="C27" s="49" t="s">
        <v>414</v>
      </c>
      <c r="D27" s="39">
        <f>SUM(E27,F27,O27,P27)</f>
        <v>0</v>
      </c>
      <c r="E27" s="39">
        <f>R27</f>
        <v>0</v>
      </c>
      <c r="F27" s="39">
        <f>SUM(G27:N27)</f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f>AN27</f>
        <v>0</v>
      </c>
      <c r="P27" s="39">
        <f>資源化量内訳!AH27</f>
        <v>0</v>
      </c>
      <c r="Q27" s="39">
        <f>SUM(R27:S27)</f>
        <v>0</v>
      </c>
      <c r="R27" s="39">
        <v>0</v>
      </c>
      <c r="S27" s="39">
        <f>SUM(T27:AA27)</f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f>SUM(AC27:AD27)</f>
        <v>0</v>
      </c>
      <c r="AC27" s="39">
        <v>0</v>
      </c>
      <c r="AD27" s="39">
        <f>SUM(AE27:AK27)</f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  <c r="AJ27" s="39">
        <v>0</v>
      </c>
      <c r="AK27" s="39">
        <v>0</v>
      </c>
      <c r="AL27" s="73" t="s">
        <v>81</v>
      </c>
      <c r="AM27" s="69">
        <f>SUM(AN27:AP27)</f>
        <v>0</v>
      </c>
      <c r="AN27" s="69">
        <v>0</v>
      </c>
      <c r="AO27" s="69">
        <v>0</v>
      </c>
      <c r="AP27" s="69">
        <f>SUM(AQ27:AX27)</f>
        <v>0</v>
      </c>
      <c r="AQ27" s="69">
        <v>0</v>
      </c>
      <c r="AR27" s="69">
        <v>0</v>
      </c>
      <c r="AS27" s="69">
        <v>0</v>
      </c>
      <c r="AT27" s="69">
        <v>0</v>
      </c>
      <c r="AU27" s="69">
        <v>0</v>
      </c>
      <c r="AV27" s="69">
        <v>0</v>
      </c>
      <c r="AW27" s="69">
        <v>0</v>
      </c>
      <c r="AX27" s="69">
        <v>0</v>
      </c>
      <c r="AY27" s="69">
        <f>SUM(AZ27:BI27)</f>
        <v>0</v>
      </c>
      <c r="AZ27" s="69">
        <v>0</v>
      </c>
      <c r="BA27" s="69">
        <v>0</v>
      </c>
      <c r="BB27" s="69">
        <v>0</v>
      </c>
      <c r="BC27" s="69">
        <v>0</v>
      </c>
      <c r="BD27" s="69">
        <v>0</v>
      </c>
      <c r="BE27" s="69">
        <v>0</v>
      </c>
      <c r="BF27" s="69">
        <v>0</v>
      </c>
      <c r="BG27" s="69">
        <v>0</v>
      </c>
      <c r="BH27" s="69">
        <v>0</v>
      </c>
      <c r="BI27" s="69" t="s">
        <v>81</v>
      </c>
    </row>
    <row r="28" spans="1:61" s="12" customFormat="1" ht="12" customHeight="1">
      <c r="A28" s="49" t="s">
        <v>135</v>
      </c>
      <c r="B28" s="50" t="s">
        <v>431</v>
      </c>
      <c r="C28" s="49" t="s">
        <v>424</v>
      </c>
      <c r="D28" s="39">
        <f>SUM(E28,F28,O28,P28)</f>
        <v>0</v>
      </c>
      <c r="E28" s="39">
        <f>R28</f>
        <v>0</v>
      </c>
      <c r="F28" s="39">
        <f>SUM(G28:N28)</f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f>AN28</f>
        <v>0</v>
      </c>
      <c r="P28" s="39">
        <f>資源化量内訳!AH28</f>
        <v>0</v>
      </c>
      <c r="Q28" s="39">
        <f>SUM(R28:S28)</f>
        <v>0</v>
      </c>
      <c r="R28" s="39">
        <v>0</v>
      </c>
      <c r="S28" s="39">
        <f>SUM(T28:AA28)</f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f>SUM(AC28:AD28)</f>
        <v>0</v>
      </c>
      <c r="AC28" s="39">
        <v>0</v>
      </c>
      <c r="AD28" s="39">
        <f>SUM(AE28:AK28)</f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  <c r="AJ28" s="39">
        <v>0</v>
      </c>
      <c r="AK28" s="39">
        <v>0</v>
      </c>
      <c r="AL28" s="73" t="s">
        <v>81</v>
      </c>
      <c r="AM28" s="69">
        <f>SUM(AN28:AP28)</f>
        <v>0</v>
      </c>
      <c r="AN28" s="69">
        <v>0</v>
      </c>
      <c r="AO28" s="69">
        <v>0</v>
      </c>
      <c r="AP28" s="69">
        <f>SUM(AQ28:AX28)</f>
        <v>0</v>
      </c>
      <c r="AQ28" s="69">
        <v>0</v>
      </c>
      <c r="AR28" s="69">
        <v>0</v>
      </c>
      <c r="AS28" s="69">
        <v>0</v>
      </c>
      <c r="AT28" s="69">
        <v>0</v>
      </c>
      <c r="AU28" s="69">
        <v>0</v>
      </c>
      <c r="AV28" s="69">
        <v>0</v>
      </c>
      <c r="AW28" s="69">
        <v>0</v>
      </c>
      <c r="AX28" s="69">
        <v>0</v>
      </c>
      <c r="AY28" s="69">
        <f>SUM(AZ28:BI28)</f>
        <v>0</v>
      </c>
      <c r="AZ28" s="69">
        <v>0</v>
      </c>
      <c r="BA28" s="69">
        <v>0</v>
      </c>
      <c r="BB28" s="69">
        <v>0</v>
      </c>
      <c r="BC28" s="69">
        <v>0</v>
      </c>
      <c r="BD28" s="69">
        <v>0</v>
      </c>
      <c r="BE28" s="69">
        <v>0</v>
      </c>
      <c r="BF28" s="69">
        <v>0</v>
      </c>
      <c r="BG28" s="69">
        <v>0</v>
      </c>
      <c r="BH28" s="69">
        <v>0</v>
      </c>
      <c r="BI28" s="69" t="s">
        <v>81</v>
      </c>
    </row>
    <row r="29" spans="1:61" s="12" customFormat="1" ht="12" customHeight="1">
      <c r="A29" s="49" t="s">
        <v>122</v>
      </c>
      <c r="B29" s="50" t="s">
        <v>439</v>
      </c>
      <c r="C29" s="49" t="s">
        <v>437</v>
      </c>
      <c r="D29" s="39">
        <f>SUM(E29,F29,O29,P29)</f>
        <v>0</v>
      </c>
      <c r="E29" s="39">
        <f>R29</f>
        <v>0</v>
      </c>
      <c r="F29" s="39">
        <f>SUM(G29:N29)</f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f>AN29</f>
        <v>0</v>
      </c>
      <c r="P29" s="39">
        <f>資源化量内訳!AH29</f>
        <v>0</v>
      </c>
      <c r="Q29" s="39">
        <f>SUM(R29:S29)</f>
        <v>0</v>
      </c>
      <c r="R29" s="39">
        <v>0</v>
      </c>
      <c r="S29" s="39">
        <f>SUM(T29:AA29)</f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f>SUM(AC29:AD29)</f>
        <v>0</v>
      </c>
      <c r="AC29" s="39">
        <v>0</v>
      </c>
      <c r="AD29" s="39">
        <f>SUM(AE29:AK29)</f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  <c r="AJ29" s="39">
        <v>0</v>
      </c>
      <c r="AK29" s="39">
        <v>0</v>
      </c>
      <c r="AL29" s="73" t="s">
        <v>81</v>
      </c>
      <c r="AM29" s="69">
        <f>SUM(AN29:AP29)</f>
        <v>0</v>
      </c>
      <c r="AN29" s="69">
        <v>0</v>
      </c>
      <c r="AO29" s="69">
        <v>0</v>
      </c>
      <c r="AP29" s="69">
        <f>SUM(AQ29:AX29)</f>
        <v>0</v>
      </c>
      <c r="AQ29" s="69">
        <v>0</v>
      </c>
      <c r="AR29" s="69">
        <v>0</v>
      </c>
      <c r="AS29" s="69">
        <v>0</v>
      </c>
      <c r="AT29" s="69">
        <v>0</v>
      </c>
      <c r="AU29" s="69">
        <v>0</v>
      </c>
      <c r="AV29" s="69">
        <v>0</v>
      </c>
      <c r="AW29" s="69">
        <v>0</v>
      </c>
      <c r="AX29" s="69">
        <v>0</v>
      </c>
      <c r="AY29" s="69">
        <f>SUM(AZ29:BI29)</f>
        <v>0</v>
      </c>
      <c r="AZ29" s="69">
        <v>0</v>
      </c>
      <c r="BA29" s="69">
        <v>0</v>
      </c>
      <c r="BB29" s="69">
        <v>0</v>
      </c>
      <c r="BC29" s="69">
        <v>0</v>
      </c>
      <c r="BD29" s="69">
        <v>0</v>
      </c>
      <c r="BE29" s="69">
        <v>0</v>
      </c>
      <c r="BF29" s="69">
        <v>0</v>
      </c>
      <c r="BG29" s="69">
        <v>0</v>
      </c>
      <c r="BH29" s="69">
        <v>0</v>
      </c>
      <c r="BI29" s="69" t="s">
        <v>81</v>
      </c>
    </row>
    <row r="30" spans="1:61" s="12" customFormat="1" ht="12" customHeight="1">
      <c r="A30" s="49" t="s">
        <v>122</v>
      </c>
      <c r="B30" s="50" t="s">
        <v>450</v>
      </c>
      <c r="C30" s="49" t="s">
        <v>451</v>
      </c>
      <c r="D30" s="39">
        <f>SUM(E30,F30,O30,P30)</f>
        <v>0</v>
      </c>
      <c r="E30" s="39">
        <f>R30</f>
        <v>0</v>
      </c>
      <c r="F30" s="39">
        <f>SUM(G30:N30)</f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f>AN30</f>
        <v>0</v>
      </c>
      <c r="P30" s="39">
        <f>資源化量内訳!AH30</f>
        <v>0</v>
      </c>
      <c r="Q30" s="39">
        <f>SUM(R30:S30)</f>
        <v>0</v>
      </c>
      <c r="R30" s="39">
        <v>0</v>
      </c>
      <c r="S30" s="39">
        <f>SUM(T30:AA30)</f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f>SUM(AC30:AD30)</f>
        <v>0</v>
      </c>
      <c r="AC30" s="39">
        <v>0</v>
      </c>
      <c r="AD30" s="39">
        <f>SUM(AE30:AK30)</f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  <c r="AJ30" s="39">
        <v>0</v>
      </c>
      <c r="AK30" s="39">
        <v>0</v>
      </c>
      <c r="AL30" s="73" t="s">
        <v>81</v>
      </c>
      <c r="AM30" s="69">
        <f>SUM(AN30:AP30)</f>
        <v>0</v>
      </c>
      <c r="AN30" s="69">
        <v>0</v>
      </c>
      <c r="AO30" s="69">
        <v>0</v>
      </c>
      <c r="AP30" s="69">
        <f>SUM(AQ30:AX30)</f>
        <v>0</v>
      </c>
      <c r="AQ30" s="69">
        <v>0</v>
      </c>
      <c r="AR30" s="69">
        <v>0</v>
      </c>
      <c r="AS30" s="69">
        <v>0</v>
      </c>
      <c r="AT30" s="69">
        <v>0</v>
      </c>
      <c r="AU30" s="69">
        <v>0</v>
      </c>
      <c r="AV30" s="69">
        <v>0</v>
      </c>
      <c r="AW30" s="69">
        <v>0</v>
      </c>
      <c r="AX30" s="69">
        <v>0</v>
      </c>
      <c r="AY30" s="69">
        <f>SUM(AZ30:BI30)</f>
        <v>0</v>
      </c>
      <c r="AZ30" s="69">
        <v>0</v>
      </c>
      <c r="BA30" s="69">
        <v>0</v>
      </c>
      <c r="BB30" s="69">
        <v>0</v>
      </c>
      <c r="BC30" s="69">
        <v>0</v>
      </c>
      <c r="BD30" s="69">
        <v>0</v>
      </c>
      <c r="BE30" s="69">
        <v>0</v>
      </c>
      <c r="BF30" s="69">
        <v>0</v>
      </c>
      <c r="BG30" s="69">
        <v>0</v>
      </c>
      <c r="BH30" s="69">
        <v>0</v>
      </c>
      <c r="BI30" s="69" t="s">
        <v>81</v>
      </c>
    </row>
    <row r="31" spans="1:61" s="12" customFormat="1" ht="12" customHeight="1">
      <c r="A31" s="49" t="s">
        <v>127</v>
      </c>
      <c r="B31" s="50" t="s">
        <v>457</v>
      </c>
      <c r="C31" s="49" t="s">
        <v>455</v>
      </c>
      <c r="D31" s="39">
        <f>SUM(E31,F31,O31,P31)</f>
        <v>0</v>
      </c>
      <c r="E31" s="39">
        <f>R31</f>
        <v>0</v>
      </c>
      <c r="F31" s="39">
        <f>SUM(G31:N31)</f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f>AN31</f>
        <v>0</v>
      </c>
      <c r="P31" s="39">
        <f>資源化量内訳!AH31</f>
        <v>0</v>
      </c>
      <c r="Q31" s="39">
        <f>SUM(R31:S31)</f>
        <v>0</v>
      </c>
      <c r="R31" s="39">
        <v>0</v>
      </c>
      <c r="S31" s="39">
        <f>SUM(T31:AA31)</f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f>SUM(AC31:AD31)</f>
        <v>0</v>
      </c>
      <c r="AC31" s="39">
        <v>0</v>
      </c>
      <c r="AD31" s="39">
        <f>SUM(AE31:AK31)</f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  <c r="AJ31" s="39">
        <v>0</v>
      </c>
      <c r="AK31" s="39">
        <v>0</v>
      </c>
      <c r="AL31" s="73" t="s">
        <v>81</v>
      </c>
      <c r="AM31" s="69">
        <f>SUM(AN31:AP31)</f>
        <v>0</v>
      </c>
      <c r="AN31" s="69">
        <v>0</v>
      </c>
      <c r="AO31" s="69">
        <v>0</v>
      </c>
      <c r="AP31" s="69">
        <f>SUM(AQ31:AX31)</f>
        <v>0</v>
      </c>
      <c r="AQ31" s="69">
        <v>0</v>
      </c>
      <c r="AR31" s="69">
        <v>0</v>
      </c>
      <c r="AS31" s="69">
        <v>0</v>
      </c>
      <c r="AT31" s="69">
        <v>0</v>
      </c>
      <c r="AU31" s="69">
        <v>0</v>
      </c>
      <c r="AV31" s="69">
        <v>0</v>
      </c>
      <c r="AW31" s="69">
        <v>0</v>
      </c>
      <c r="AX31" s="69">
        <v>0</v>
      </c>
      <c r="AY31" s="69">
        <f>SUM(AZ31:BI31)</f>
        <v>0</v>
      </c>
      <c r="AZ31" s="69">
        <v>0</v>
      </c>
      <c r="BA31" s="69">
        <v>0</v>
      </c>
      <c r="BB31" s="69">
        <v>0</v>
      </c>
      <c r="BC31" s="69">
        <v>0</v>
      </c>
      <c r="BD31" s="69">
        <v>0</v>
      </c>
      <c r="BE31" s="69">
        <v>0</v>
      </c>
      <c r="BF31" s="69">
        <v>0</v>
      </c>
      <c r="BG31" s="69">
        <v>0</v>
      </c>
      <c r="BH31" s="69">
        <v>0</v>
      </c>
      <c r="BI31" s="69" t="s">
        <v>81</v>
      </c>
    </row>
    <row r="32" spans="1:61" s="12" customFormat="1" ht="12" customHeight="1">
      <c r="A32" s="49" t="s">
        <v>127</v>
      </c>
      <c r="B32" s="50" t="s">
        <v>471</v>
      </c>
      <c r="C32" s="49" t="s">
        <v>467</v>
      </c>
      <c r="D32" s="39">
        <f>SUM(E32,F32,O32,P32)</f>
        <v>0</v>
      </c>
      <c r="E32" s="39">
        <f>R32</f>
        <v>0</v>
      </c>
      <c r="F32" s="39">
        <f>SUM(G32:N32)</f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f>AN32</f>
        <v>0</v>
      </c>
      <c r="P32" s="39">
        <f>資源化量内訳!AH32</f>
        <v>0</v>
      </c>
      <c r="Q32" s="39">
        <f>SUM(R32:S32)</f>
        <v>0</v>
      </c>
      <c r="R32" s="39">
        <v>0</v>
      </c>
      <c r="S32" s="39">
        <f>SUM(T32:AA32)</f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f>SUM(AC32:AD32)</f>
        <v>0</v>
      </c>
      <c r="AC32" s="39">
        <v>0</v>
      </c>
      <c r="AD32" s="39">
        <f>SUM(AE32:AK32)</f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  <c r="AJ32" s="39">
        <v>0</v>
      </c>
      <c r="AK32" s="39">
        <v>0</v>
      </c>
      <c r="AL32" s="73" t="s">
        <v>81</v>
      </c>
      <c r="AM32" s="69">
        <f>SUM(AN32:AP32)</f>
        <v>0</v>
      </c>
      <c r="AN32" s="69">
        <v>0</v>
      </c>
      <c r="AO32" s="69">
        <v>0</v>
      </c>
      <c r="AP32" s="69">
        <f>SUM(AQ32:AX32)</f>
        <v>0</v>
      </c>
      <c r="AQ32" s="69">
        <v>0</v>
      </c>
      <c r="AR32" s="69">
        <v>0</v>
      </c>
      <c r="AS32" s="69">
        <v>0</v>
      </c>
      <c r="AT32" s="69">
        <v>0</v>
      </c>
      <c r="AU32" s="69">
        <v>0</v>
      </c>
      <c r="AV32" s="69">
        <v>0</v>
      </c>
      <c r="AW32" s="69">
        <v>0</v>
      </c>
      <c r="AX32" s="69">
        <v>0</v>
      </c>
      <c r="AY32" s="69">
        <f>SUM(AZ32:BI32)</f>
        <v>0</v>
      </c>
      <c r="AZ32" s="69">
        <v>0</v>
      </c>
      <c r="BA32" s="69">
        <v>0</v>
      </c>
      <c r="BB32" s="69">
        <v>0</v>
      </c>
      <c r="BC32" s="69">
        <v>0</v>
      </c>
      <c r="BD32" s="69">
        <v>0</v>
      </c>
      <c r="BE32" s="69">
        <v>0</v>
      </c>
      <c r="BF32" s="69">
        <v>0</v>
      </c>
      <c r="BG32" s="69">
        <v>0</v>
      </c>
      <c r="BH32" s="69">
        <v>0</v>
      </c>
      <c r="BI32" s="69" t="s">
        <v>81</v>
      </c>
    </row>
    <row r="33" spans="1:61" s="12" customFormat="1" ht="12" customHeight="1">
      <c r="A33" s="49" t="s">
        <v>122</v>
      </c>
      <c r="B33" s="50" t="s">
        <v>480</v>
      </c>
      <c r="C33" s="49" t="s">
        <v>496</v>
      </c>
      <c r="D33" s="39">
        <f>SUM(E33,F33,O33,P33)</f>
        <v>0</v>
      </c>
      <c r="E33" s="39">
        <f>R33</f>
        <v>0</v>
      </c>
      <c r="F33" s="39">
        <f>SUM(G33:N33)</f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f>AN33</f>
        <v>0</v>
      </c>
      <c r="P33" s="39">
        <f>資源化量内訳!AH33</f>
        <v>0</v>
      </c>
      <c r="Q33" s="39">
        <f>SUM(R33:S33)</f>
        <v>0</v>
      </c>
      <c r="R33" s="39">
        <v>0</v>
      </c>
      <c r="S33" s="39">
        <f>SUM(T33:AA33)</f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f>SUM(AC33:AD33)</f>
        <v>0</v>
      </c>
      <c r="AC33" s="39">
        <v>0</v>
      </c>
      <c r="AD33" s="39">
        <f>SUM(AE33:AK33)</f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  <c r="AJ33" s="39">
        <v>0</v>
      </c>
      <c r="AK33" s="39">
        <v>0</v>
      </c>
      <c r="AL33" s="73" t="s">
        <v>81</v>
      </c>
      <c r="AM33" s="69">
        <f>SUM(AN33:AP33)</f>
        <v>0</v>
      </c>
      <c r="AN33" s="69">
        <v>0</v>
      </c>
      <c r="AO33" s="69">
        <v>0</v>
      </c>
      <c r="AP33" s="69">
        <f>SUM(AQ33:AX33)</f>
        <v>0</v>
      </c>
      <c r="AQ33" s="69">
        <v>0</v>
      </c>
      <c r="AR33" s="69">
        <v>0</v>
      </c>
      <c r="AS33" s="69">
        <v>0</v>
      </c>
      <c r="AT33" s="69">
        <v>0</v>
      </c>
      <c r="AU33" s="69">
        <v>0</v>
      </c>
      <c r="AV33" s="69">
        <v>0</v>
      </c>
      <c r="AW33" s="69">
        <v>0</v>
      </c>
      <c r="AX33" s="69">
        <v>0</v>
      </c>
      <c r="AY33" s="69">
        <f>SUM(AZ33:BI33)</f>
        <v>0</v>
      </c>
      <c r="AZ33" s="69">
        <v>0</v>
      </c>
      <c r="BA33" s="69">
        <v>0</v>
      </c>
      <c r="BB33" s="69">
        <v>0</v>
      </c>
      <c r="BC33" s="69">
        <v>0</v>
      </c>
      <c r="BD33" s="69">
        <v>0</v>
      </c>
      <c r="BE33" s="69">
        <v>0</v>
      </c>
      <c r="BF33" s="69">
        <v>0</v>
      </c>
      <c r="BG33" s="69">
        <v>0</v>
      </c>
      <c r="BH33" s="69">
        <v>0</v>
      </c>
      <c r="BI33" s="69" t="s">
        <v>81</v>
      </c>
    </row>
    <row r="34" spans="1:61" s="12" customFormat="1" ht="12" customHeight="1">
      <c r="A34" s="49" t="s">
        <v>185</v>
      </c>
      <c r="B34" s="50" t="s">
        <v>520</v>
      </c>
      <c r="C34" s="49" t="s">
        <v>517</v>
      </c>
      <c r="D34" s="39">
        <f>SUM(E34,F34,O34,P34)</f>
        <v>0</v>
      </c>
      <c r="E34" s="39">
        <f>R34</f>
        <v>0</v>
      </c>
      <c r="F34" s="39">
        <f>SUM(G34:N34)</f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f>AN34</f>
        <v>0</v>
      </c>
      <c r="P34" s="39">
        <f>資源化量内訳!AH34</f>
        <v>0</v>
      </c>
      <c r="Q34" s="39">
        <f>SUM(R34:S34)</f>
        <v>0</v>
      </c>
      <c r="R34" s="39">
        <v>0</v>
      </c>
      <c r="S34" s="39">
        <f>SUM(T34:AA34)</f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f>SUM(AC34:AD34)</f>
        <v>0</v>
      </c>
      <c r="AC34" s="39">
        <v>0</v>
      </c>
      <c r="AD34" s="39">
        <f>SUM(AE34:AK34)</f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  <c r="AJ34" s="39">
        <v>0</v>
      </c>
      <c r="AK34" s="39">
        <v>0</v>
      </c>
      <c r="AL34" s="73" t="s">
        <v>81</v>
      </c>
      <c r="AM34" s="69">
        <f>SUM(AN34:AP34)</f>
        <v>0</v>
      </c>
      <c r="AN34" s="69">
        <v>0</v>
      </c>
      <c r="AO34" s="69">
        <v>0</v>
      </c>
      <c r="AP34" s="69">
        <f>SUM(AQ34:AX34)</f>
        <v>0</v>
      </c>
      <c r="AQ34" s="69">
        <v>0</v>
      </c>
      <c r="AR34" s="69">
        <v>0</v>
      </c>
      <c r="AS34" s="69">
        <v>0</v>
      </c>
      <c r="AT34" s="69">
        <v>0</v>
      </c>
      <c r="AU34" s="69">
        <v>0</v>
      </c>
      <c r="AV34" s="69">
        <v>0</v>
      </c>
      <c r="AW34" s="69">
        <v>0</v>
      </c>
      <c r="AX34" s="69">
        <v>0</v>
      </c>
      <c r="AY34" s="69">
        <f>SUM(AZ34:BI34)</f>
        <v>0</v>
      </c>
      <c r="AZ34" s="69">
        <v>0</v>
      </c>
      <c r="BA34" s="69">
        <v>0</v>
      </c>
      <c r="BB34" s="69">
        <v>0</v>
      </c>
      <c r="BC34" s="69">
        <v>0</v>
      </c>
      <c r="BD34" s="69">
        <v>0</v>
      </c>
      <c r="BE34" s="69">
        <v>0</v>
      </c>
      <c r="BF34" s="69">
        <v>0</v>
      </c>
      <c r="BG34" s="69">
        <v>0</v>
      </c>
      <c r="BH34" s="69">
        <v>0</v>
      </c>
      <c r="BI34" s="69" t="s">
        <v>81</v>
      </c>
    </row>
    <row r="35" spans="1:61" s="12" customFormat="1" ht="12" customHeight="1">
      <c r="A35" s="49" t="s">
        <v>135</v>
      </c>
      <c r="B35" s="50" t="s">
        <v>538</v>
      </c>
      <c r="C35" s="49" t="s">
        <v>539</v>
      </c>
      <c r="D35" s="39">
        <f>SUM(E35,F35,O35,P35)</f>
        <v>0</v>
      </c>
      <c r="E35" s="39">
        <f>R35</f>
        <v>0</v>
      </c>
      <c r="F35" s="39">
        <f>SUM(G35:N35)</f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f>AN35</f>
        <v>0</v>
      </c>
      <c r="P35" s="39">
        <f>資源化量内訳!AH35</f>
        <v>0</v>
      </c>
      <c r="Q35" s="39">
        <f>SUM(R35:S35)</f>
        <v>0</v>
      </c>
      <c r="R35" s="39">
        <v>0</v>
      </c>
      <c r="S35" s="39">
        <f>SUM(T35:AA35)</f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f>SUM(AC35:AD35)</f>
        <v>0</v>
      </c>
      <c r="AC35" s="39">
        <v>0</v>
      </c>
      <c r="AD35" s="39">
        <f>SUM(AE35:AK35)</f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  <c r="AJ35" s="39">
        <v>0</v>
      </c>
      <c r="AK35" s="39">
        <v>0</v>
      </c>
      <c r="AL35" s="73" t="s">
        <v>81</v>
      </c>
      <c r="AM35" s="69">
        <f>SUM(AN35:AP35)</f>
        <v>0</v>
      </c>
      <c r="AN35" s="69">
        <v>0</v>
      </c>
      <c r="AO35" s="69">
        <v>0</v>
      </c>
      <c r="AP35" s="69">
        <f>SUM(AQ35:AX35)</f>
        <v>0</v>
      </c>
      <c r="AQ35" s="69">
        <v>0</v>
      </c>
      <c r="AR35" s="69">
        <v>0</v>
      </c>
      <c r="AS35" s="69">
        <v>0</v>
      </c>
      <c r="AT35" s="69">
        <v>0</v>
      </c>
      <c r="AU35" s="69">
        <v>0</v>
      </c>
      <c r="AV35" s="69">
        <v>0</v>
      </c>
      <c r="AW35" s="69">
        <v>0</v>
      </c>
      <c r="AX35" s="69">
        <v>0</v>
      </c>
      <c r="AY35" s="69">
        <f>SUM(AZ35:BI35)</f>
        <v>0</v>
      </c>
      <c r="AZ35" s="69">
        <v>0</v>
      </c>
      <c r="BA35" s="69">
        <v>0</v>
      </c>
      <c r="BB35" s="69">
        <v>0</v>
      </c>
      <c r="BC35" s="69">
        <v>0</v>
      </c>
      <c r="BD35" s="69">
        <v>0</v>
      </c>
      <c r="BE35" s="69">
        <v>0</v>
      </c>
      <c r="BF35" s="69">
        <v>0</v>
      </c>
      <c r="BG35" s="69">
        <v>0</v>
      </c>
      <c r="BH35" s="69">
        <v>0</v>
      </c>
      <c r="BI35" s="69" t="s">
        <v>81</v>
      </c>
    </row>
    <row r="36" spans="1:61" s="12" customFormat="1" ht="12" customHeight="1">
      <c r="A36" s="49" t="s">
        <v>122</v>
      </c>
      <c r="B36" s="50" t="s">
        <v>554</v>
      </c>
      <c r="C36" s="49" t="s">
        <v>544</v>
      </c>
      <c r="D36" s="39">
        <f>SUM(E36,F36,O36,P36)</f>
        <v>0</v>
      </c>
      <c r="E36" s="39">
        <f>R36</f>
        <v>0</v>
      </c>
      <c r="F36" s="39">
        <f>SUM(G36:N36)</f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f>AN36</f>
        <v>0</v>
      </c>
      <c r="P36" s="39">
        <f>資源化量内訳!AH36</f>
        <v>0</v>
      </c>
      <c r="Q36" s="39">
        <f>SUM(R36:S36)</f>
        <v>0</v>
      </c>
      <c r="R36" s="39">
        <v>0</v>
      </c>
      <c r="S36" s="39">
        <f>SUM(T36:AA36)</f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f>SUM(AC36:AD36)</f>
        <v>0</v>
      </c>
      <c r="AC36" s="39">
        <v>0</v>
      </c>
      <c r="AD36" s="39">
        <f>SUM(AE36:AK36)</f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  <c r="AJ36" s="39">
        <v>0</v>
      </c>
      <c r="AK36" s="39">
        <v>0</v>
      </c>
      <c r="AL36" s="73" t="s">
        <v>81</v>
      </c>
      <c r="AM36" s="69">
        <f>SUM(AN36:AP36)</f>
        <v>0</v>
      </c>
      <c r="AN36" s="69">
        <v>0</v>
      </c>
      <c r="AO36" s="69">
        <v>0</v>
      </c>
      <c r="AP36" s="69">
        <f>SUM(AQ36:AX36)</f>
        <v>0</v>
      </c>
      <c r="AQ36" s="69">
        <v>0</v>
      </c>
      <c r="AR36" s="69">
        <v>0</v>
      </c>
      <c r="AS36" s="69">
        <v>0</v>
      </c>
      <c r="AT36" s="69">
        <v>0</v>
      </c>
      <c r="AU36" s="69">
        <v>0</v>
      </c>
      <c r="AV36" s="69">
        <v>0</v>
      </c>
      <c r="AW36" s="69">
        <v>0</v>
      </c>
      <c r="AX36" s="69">
        <v>0</v>
      </c>
      <c r="AY36" s="69">
        <f>SUM(AZ36:BI36)</f>
        <v>0</v>
      </c>
      <c r="AZ36" s="69">
        <v>0</v>
      </c>
      <c r="BA36" s="69">
        <v>0</v>
      </c>
      <c r="BB36" s="69">
        <v>0</v>
      </c>
      <c r="BC36" s="69">
        <v>0</v>
      </c>
      <c r="BD36" s="69">
        <v>0</v>
      </c>
      <c r="BE36" s="69">
        <v>0</v>
      </c>
      <c r="BF36" s="69">
        <v>0</v>
      </c>
      <c r="BG36" s="69">
        <v>0</v>
      </c>
      <c r="BH36" s="69">
        <v>0</v>
      </c>
      <c r="BI36" s="69" t="s">
        <v>81</v>
      </c>
    </row>
    <row r="37" spans="1:61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74"/>
    </row>
    <row r="38" spans="1:61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74"/>
    </row>
    <row r="39" spans="1:61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74"/>
    </row>
    <row r="40" spans="1:61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74"/>
    </row>
    <row r="41" spans="1:61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74"/>
    </row>
    <row r="42" spans="1:61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74"/>
    </row>
    <row r="43" spans="1:61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74"/>
    </row>
    <row r="44" spans="1:61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74"/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7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7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7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74"/>
    </row>
    <row r="49" spans="1:61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74"/>
    </row>
    <row r="50" spans="1:61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74"/>
    </row>
    <row r="51" spans="1:61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74"/>
    </row>
    <row r="52" spans="1:61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74"/>
    </row>
    <row r="53" spans="1:61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74"/>
    </row>
    <row r="54" spans="1:61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74"/>
    </row>
    <row r="55" spans="1:61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74"/>
    </row>
    <row r="56" spans="1:61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74"/>
    </row>
    <row r="57" spans="1:61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74"/>
    </row>
    <row r="58" spans="1:61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74"/>
    </row>
    <row r="59" spans="1:61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74"/>
    </row>
    <row r="60" spans="1:61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74"/>
    </row>
    <row r="61" spans="1:61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74"/>
    </row>
    <row r="62" spans="1:61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74"/>
    </row>
    <row r="63" spans="1:61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74"/>
    </row>
    <row r="64" spans="1:61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74"/>
    </row>
    <row r="65" spans="1:61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74"/>
    </row>
    <row r="66" spans="1:61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74"/>
    </row>
    <row r="67" spans="1:61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74"/>
    </row>
    <row r="68" spans="1:61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74"/>
    </row>
    <row r="69" spans="1:61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74"/>
    </row>
    <row r="70" spans="1:61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74"/>
    </row>
    <row r="71" spans="1:61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74"/>
    </row>
    <row r="72" spans="1:61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74"/>
    </row>
    <row r="73" spans="1:61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74"/>
    </row>
    <row r="74" spans="1:61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74"/>
    </row>
    <row r="75" spans="1:61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74"/>
    </row>
    <row r="76" spans="1:61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74"/>
    </row>
    <row r="77" spans="1:61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74"/>
    </row>
    <row r="78" spans="1:61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74"/>
    </row>
    <row r="79" spans="1:61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74"/>
    </row>
    <row r="80" spans="1:61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74"/>
    </row>
    <row r="81" spans="1:61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74"/>
    </row>
    <row r="82" spans="1:61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74"/>
    </row>
    <row r="83" spans="1:61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74"/>
    </row>
    <row r="84" spans="1:61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74"/>
    </row>
    <row r="85" spans="1:61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74"/>
    </row>
    <row r="86" spans="1:61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74"/>
    </row>
    <row r="87" spans="1:61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74"/>
    </row>
    <row r="88" spans="1:61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74"/>
    </row>
    <row r="89" spans="1:61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74"/>
    </row>
    <row r="90" spans="1:61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74"/>
    </row>
    <row r="91" spans="1:61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74"/>
    </row>
    <row r="92" spans="1:61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74"/>
    </row>
    <row r="93" spans="1:61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74"/>
    </row>
    <row r="94" spans="1:61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74"/>
    </row>
    <row r="95" spans="1:61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74"/>
    </row>
    <row r="96" spans="1:61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74"/>
    </row>
    <row r="97" spans="1:61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74"/>
    </row>
    <row r="98" spans="1:61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74"/>
    </row>
    <row r="99" spans="1:61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74"/>
    </row>
    <row r="100" spans="1:61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74"/>
    </row>
    <row r="101" spans="1:61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74"/>
    </row>
    <row r="102" spans="1:61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74"/>
    </row>
    <row r="103" spans="1:61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74"/>
    </row>
    <row r="104" spans="1:61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74"/>
    </row>
    <row r="105" spans="1:61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74"/>
    </row>
    <row r="106" spans="1:61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74"/>
    </row>
    <row r="107" spans="1:61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74"/>
    </row>
    <row r="108" spans="1:61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74"/>
    </row>
    <row r="109" spans="1:61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74"/>
    </row>
    <row r="110" spans="1:61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74"/>
    </row>
    <row r="111" spans="1:61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74"/>
    </row>
    <row r="112" spans="1:61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74"/>
    </row>
    <row r="113" spans="1:61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74"/>
    </row>
    <row r="114" spans="1:61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74"/>
    </row>
    <row r="115" spans="1:61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74"/>
    </row>
    <row r="116" spans="1:61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74"/>
    </row>
    <row r="117" spans="1:61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74"/>
    </row>
    <row r="118" spans="1:61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74"/>
    </row>
    <row r="119" spans="1:61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74"/>
    </row>
    <row r="120" spans="1:61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74"/>
    </row>
    <row r="121" spans="1:61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74"/>
    </row>
    <row r="122" spans="1:61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74"/>
    </row>
    <row r="123" spans="1:61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74"/>
    </row>
    <row r="124" spans="1:61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74"/>
    </row>
    <row r="125" spans="1:61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74"/>
    </row>
    <row r="126" spans="1:61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74"/>
    </row>
    <row r="127" spans="1:61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74"/>
    </row>
    <row r="128" spans="1:61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74"/>
    </row>
    <row r="129" spans="1:61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74"/>
    </row>
    <row r="130" spans="1:61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74"/>
    </row>
    <row r="131" spans="1:61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74"/>
    </row>
    <row r="132" spans="1:61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74"/>
    </row>
    <row r="133" spans="1:61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74"/>
    </row>
    <row r="134" spans="1:61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74"/>
    </row>
    <row r="135" spans="1:61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74"/>
    </row>
    <row r="136" spans="1:61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74"/>
    </row>
    <row r="137" spans="1:61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74"/>
    </row>
    <row r="138" spans="1:61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74"/>
    </row>
    <row r="139" spans="1:61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74"/>
    </row>
    <row r="140" spans="1:61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74"/>
    </row>
    <row r="141" spans="1:61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74"/>
    </row>
    <row r="142" spans="1:61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74"/>
    </row>
    <row r="143" spans="1:61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74"/>
    </row>
    <row r="144" spans="1:61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74"/>
    </row>
    <row r="145" spans="1:61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74"/>
    </row>
    <row r="146" spans="1:61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74"/>
    </row>
    <row r="147" spans="1:61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74"/>
    </row>
    <row r="148" spans="1:61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74"/>
    </row>
    <row r="149" spans="1:61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74"/>
    </row>
    <row r="150" spans="1:61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74"/>
    </row>
    <row r="151" spans="1:61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74"/>
    </row>
    <row r="152" spans="1:61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74"/>
    </row>
    <row r="153" spans="1:61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74"/>
    </row>
    <row r="154" spans="1:61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74"/>
    </row>
    <row r="155" spans="1:61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74"/>
    </row>
    <row r="156" spans="1:61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74"/>
    </row>
    <row r="157" spans="1:61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74"/>
    </row>
    <row r="158" spans="1:61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74"/>
    </row>
    <row r="159" spans="1:61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74"/>
    </row>
    <row r="160" spans="1:61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74"/>
    </row>
    <row r="161" spans="1:61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74"/>
    </row>
    <row r="162" spans="1:61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74"/>
    </row>
    <row r="163" spans="1:61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74"/>
    </row>
    <row r="164" spans="1:61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74"/>
    </row>
    <row r="165" spans="1:61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74"/>
    </row>
    <row r="166" spans="1:61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74"/>
    </row>
    <row r="167" spans="1:61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74"/>
    </row>
    <row r="168" spans="1:61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74"/>
    </row>
    <row r="169" spans="1:61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74"/>
    </row>
    <row r="170" spans="1:61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74"/>
    </row>
    <row r="171" spans="1:61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74"/>
    </row>
    <row r="172" spans="1:61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74"/>
    </row>
    <row r="173" spans="1:61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74"/>
    </row>
    <row r="174" spans="1:61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74"/>
    </row>
    <row r="175" spans="1:61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74"/>
    </row>
    <row r="176" spans="1:61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74"/>
    </row>
    <row r="177" spans="1:61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74"/>
    </row>
    <row r="178" spans="1:61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74"/>
    </row>
    <row r="179" spans="1:61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74"/>
    </row>
    <row r="180" spans="1:61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74"/>
    </row>
    <row r="181" spans="1:61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74"/>
    </row>
    <row r="182" spans="1:61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74"/>
    </row>
    <row r="183" spans="1:61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74"/>
    </row>
    <row r="184" spans="1:61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74"/>
    </row>
    <row r="185" spans="1:61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74"/>
    </row>
    <row r="186" spans="1:61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74"/>
    </row>
    <row r="187" spans="1:61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74"/>
    </row>
    <row r="188" spans="1:61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74"/>
    </row>
    <row r="189" spans="1:61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74"/>
    </row>
    <row r="190" spans="1:61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74"/>
    </row>
    <row r="191" spans="1:61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74"/>
    </row>
    <row r="192" spans="1:61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74"/>
    </row>
    <row r="193" spans="1:61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74"/>
    </row>
    <row r="194" spans="1:61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74"/>
    </row>
    <row r="195" spans="1:61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74"/>
    </row>
    <row r="196" spans="1:61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74"/>
    </row>
    <row r="197" spans="1:61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74"/>
    </row>
    <row r="198" spans="1:61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74"/>
    </row>
    <row r="199" spans="1:61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74"/>
    </row>
    <row r="200" spans="1:61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74"/>
    </row>
    <row r="201" spans="1:61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74"/>
    </row>
    <row r="202" spans="1:61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74"/>
    </row>
    <row r="203" spans="1:61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74"/>
    </row>
    <row r="204" spans="1:61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74"/>
    </row>
    <row r="205" spans="1:61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74"/>
    </row>
    <row r="206" spans="1:61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74"/>
    </row>
    <row r="207" spans="1:61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74"/>
    </row>
    <row r="208" spans="1:61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74"/>
    </row>
    <row r="209" spans="1:61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74"/>
    </row>
    <row r="210" spans="1:61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74"/>
    </row>
    <row r="211" spans="1:61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74"/>
    </row>
    <row r="212" spans="1:61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74"/>
    </row>
    <row r="213" spans="1:61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74"/>
    </row>
    <row r="214" spans="1:61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74"/>
    </row>
    <row r="215" spans="1:61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74"/>
    </row>
    <row r="216" spans="1:61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74"/>
    </row>
    <row r="217" spans="1:61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74"/>
    </row>
    <row r="218" spans="1:61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74"/>
    </row>
    <row r="219" spans="1:61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74"/>
    </row>
    <row r="220" spans="1:61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74"/>
    </row>
    <row r="221" spans="1:61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74"/>
    </row>
    <row r="222" spans="1:61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74"/>
    </row>
    <row r="223" spans="1:61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74"/>
    </row>
    <row r="224" spans="1:61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74"/>
    </row>
    <row r="225" spans="1:61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74"/>
    </row>
    <row r="226" spans="1:61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74"/>
    </row>
    <row r="227" spans="1:61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74"/>
    </row>
    <row r="228" spans="1:61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74"/>
    </row>
    <row r="229" spans="1:61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74"/>
    </row>
    <row r="230" spans="1:61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74"/>
    </row>
    <row r="231" spans="1:61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74"/>
    </row>
    <row r="232" spans="1:61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74"/>
    </row>
    <row r="233" spans="1:61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74"/>
    </row>
    <row r="234" spans="1:61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74"/>
    </row>
    <row r="235" spans="1:61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74"/>
    </row>
    <row r="236" spans="1:61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74"/>
    </row>
    <row r="237" spans="1:61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74"/>
    </row>
    <row r="238" spans="1:61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74"/>
    </row>
    <row r="239" spans="1:61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74"/>
    </row>
    <row r="240" spans="1:61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74"/>
    </row>
    <row r="241" spans="1:61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74"/>
    </row>
    <row r="242" spans="1:61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74"/>
    </row>
    <row r="243" spans="1:61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74"/>
    </row>
    <row r="244" spans="1:61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74"/>
    </row>
    <row r="245" spans="1:61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74"/>
    </row>
    <row r="246" spans="1:61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74"/>
    </row>
    <row r="247" spans="1:61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74"/>
    </row>
    <row r="248" spans="1:61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74"/>
    </row>
    <row r="249" spans="1:61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74"/>
    </row>
    <row r="250" spans="1:61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74"/>
    </row>
    <row r="251" spans="1:61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74"/>
    </row>
    <row r="252" spans="1:61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74"/>
    </row>
    <row r="253" spans="1:61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74"/>
    </row>
    <row r="254" spans="1:61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74"/>
    </row>
    <row r="255" spans="1:61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56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74"/>
    </row>
    <row r="256" spans="1:61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74"/>
    </row>
    <row r="257" spans="1:61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56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74"/>
    </row>
    <row r="258" spans="1:61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74"/>
    </row>
    <row r="259" spans="1:61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74"/>
    </row>
    <row r="260" spans="1:61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56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74"/>
    </row>
    <row r="261" spans="1:61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56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74"/>
    </row>
    <row r="262" spans="1:61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56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74"/>
    </row>
    <row r="263" spans="1:61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74"/>
    </row>
    <row r="264" spans="1:61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74"/>
    </row>
    <row r="265" spans="1:61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56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74"/>
    </row>
    <row r="266" spans="1:61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56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74"/>
    </row>
    <row r="267" spans="1:61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74"/>
    </row>
    <row r="268" spans="1:61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74"/>
    </row>
    <row r="269" spans="1:61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74"/>
    </row>
    <row r="270" spans="1:61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74"/>
    </row>
    <row r="271" spans="1:61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74"/>
    </row>
    <row r="272" spans="1:61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56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  <c r="BH272" s="40"/>
      <c r="BI272" s="74"/>
    </row>
    <row r="273" spans="1:61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74"/>
    </row>
    <row r="274" spans="1:61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56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74"/>
    </row>
    <row r="275" spans="1:61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  <c r="BH275" s="40"/>
      <c r="BI275" s="74"/>
    </row>
    <row r="276" spans="1:61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74"/>
    </row>
    <row r="277" spans="1:61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74"/>
    </row>
    <row r="278" spans="1:61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56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74"/>
    </row>
    <row r="279" spans="1:61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56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74"/>
    </row>
    <row r="280" spans="1:61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74"/>
    </row>
    <row r="281" spans="1:61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56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74"/>
    </row>
    <row r="282" spans="1:61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56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74"/>
    </row>
    <row r="283" spans="1:61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56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74"/>
    </row>
    <row r="284" spans="1:61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74"/>
    </row>
    <row r="285" spans="1:61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74"/>
    </row>
    <row r="286" spans="1:61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  <c r="AO286" s="56"/>
      <c r="AP286" s="56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74"/>
    </row>
    <row r="287" spans="1:61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56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74"/>
    </row>
    <row r="288" spans="1:61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74"/>
    </row>
    <row r="289" spans="1:61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56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74"/>
    </row>
    <row r="290" spans="1:61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74"/>
    </row>
    <row r="291" spans="1:61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74"/>
    </row>
    <row r="292" spans="1:61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74"/>
    </row>
    <row r="293" spans="1:61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74"/>
    </row>
    <row r="294" spans="1:61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56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74"/>
    </row>
    <row r="295" spans="1:61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  <c r="BH295" s="40"/>
      <c r="BI295" s="74"/>
    </row>
    <row r="296" spans="1:61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74"/>
    </row>
    <row r="297" spans="1:61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74"/>
    </row>
    <row r="298" spans="1:61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  <c r="BH298" s="40"/>
      <c r="BI298" s="74"/>
    </row>
    <row r="299" spans="1:61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  <c r="BH299" s="40"/>
      <c r="BI299" s="74"/>
    </row>
    <row r="300" spans="1:61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  <c r="BH300" s="40"/>
      <c r="BI300" s="74"/>
    </row>
    <row r="301" spans="1:61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  <c r="BH301" s="40"/>
      <c r="BI301" s="74"/>
    </row>
    <row r="302" spans="1:61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  <c r="BH302" s="40"/>
      <c r="BI302" s="74"/>
    </row>
    <row r="303" spans="1:61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74"/>
    </row>
    <row r="304" spans="1:61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74"/>
    </row>
    <row r="305" spans="1:61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56"/>
      <c r="AP305" s="56"/>
      <c r="AQ305" s="40"/>
      <c r="AR305" s="40"/>
      <c r="AS305" s="40"/>
      <c r="AT305" s="40"/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40"/>
      <c r="BF305" s="40"/>
      <c r="BG305" s="40"/>
      <c r="BH305" s="40"/>
      <c r="BI305" s="74"/>
    </row>
    <row r="306" spans="1:61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56"/>
      <c r="AQ306" s="40"/>
      <c r="AR306" s="40"/>
      <c r="AS306" s="40"/>
      <c r="AT306" s="40"/>
      <c r="AU306" s="40"/>
      <c r="AV306" s="40"/>
      <c r="AW306" s="40"/>
      <c r="AX306" s="40"/>
      <c r="AY306" s="40"/>
      <c r="AZ306" s="40"/>
      <c r="BA306" s="40"/>
      <c r="BB306" s="40"/>
      <c r="BC306" s="40"/>
      <c r="BD306" s="40"/>
      <c r="BE306" s="40"/>
      <c r="BF306" s="40"/>
      <c r="BG306" s="40"/>
      <c r="BH306" s="40"/>
      <c r="BI306" s="74"/>
    </row>
    <row r="307" spans="1:61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56"/>
      <c r="AQ307" s="40"/>
      <c r="AR307" s="40"/>
      <c r="AS307" s="40"/>
      <c r="AT307" s="40"/>
      <c r="AU307" s="40"/>
      <c r="AV307" s="40"/>
      <c r="AW307" s="40"/>
      <c r="AX307" s="40"/>
      <c r="AY307" s="40"/>
      <c r="AZ307" s="40"/>
      <c r="BA307" s="40"/>
      <c r="BB307" s="40"/>
      <c r="BC307" s="40"/>
      <c r="BD307" s="40"/>
      <c r="BE307" s="40"/>
      <c r="BF307" s="40"/>
      <c r="BG307" s="40"/>
      <c r="BH307" s="40"/>
      <c r="BI307" s="74"/>
    </row>
    <row r="308" spans="1:61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40"/>
      <c r="AR308" s="40"/>
      <c r="AS308" s="40"/>
      <c r="AT308" s="40"/>
      <c r="AU308" s="40"/>
      <c r="AV308" s="40"/>
      <c r="AW308" s="40"/>
      <c r="AX308" s="40"/>
      <c r="AY308" s="40"/>
      <c r="AZ308" s="40"/>
      <c r="BA308" s="40"/>
      <c r="BB308" s="40"/>
      <c r="BC308" s="40"/>
      <c r="BD308" s="40"/>
      <c r="BE308" s="40"/>
      <c r="BF308" s="40"/>
      <c r="BG308" s="40"/>
      <c r="BH308" s="40"/>
      <c r="BI308" s="74"/>
    </row>
    <row r="309" spans="1:61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  <c r="BH309" s="40"/>
      <c r="BI309" s="74"/>
    </row>
    <row r="310" spans="1:61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  <c r="AO310" s="56"/>
      <c r="AP310" s="56"/>
      <c r="AQ310" s="40"/>
      <c r="AR310" s="40"/>
      <c r="AS310" s="40"/>
      <c r="AT310" s="40"/>
      <c r="AU310" s="40"/>
      <c r="AV310" s="40"/>
      <c r="AW310" s="40"/>
      <c r="AX310" s="40"/>
      <c r="AY310" s="40"/>
      <c r="AZ310" s="40"/>
      <c r="BA310" s="40"/>
      <c r="BB310" s="40"/>
      <c r="BC310" s="40"/>
      <c r="BD310" s="40"/>
      <c r="BE310" s="40"/>
      <c r="BF310" s="40"/>
      <c r="BG310" s="40"/>
      <c r="BH310" s="40"/>
      <c r="BI310" s="74"/>
    </row>
    <row r="311" spans="1:61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  <c r="AO311" s="56"/>
      <c r="AP311" s="56"/>
      <c r="AQ311" s="40"/>
      <c r="AR311" s="40"/>
      <c r="AS311" s="40"/>
      <c r="AT311" s="40"/>
      <c r="AU311" s="40"/>
      <c r="AV311" s="40"/>
      <c r="AW311" s="40"/>
      <c r="AX311" s="40"/>
      <c r="AY311" s="40"/>
      <c r="AZ311" s="40"/>
      <c r="BA311" s="40"/>
      <c r="BB311" s="40"/>
      <c r="BC311" s="40"/>
      <c r="BD311" s="40"/>
      <c r="BE311" s="40"/>
      <c r="BF311" s="40"/>
      <c r="BG311" s="40"/>
      <c r="BH311" s="40"/>
      <c r="BI311" s="74"/>
    </row>
    <row r="312" spans="1:61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  <c r="AO312" s="56"/>
      <c r="AP312" s="56"/>
      <c r="AQ312" s="40"/>
      <c r="AR312" s="40"/>
      <c r="AS312" s="40"/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40"/>
      <c r="BG312" s="40"/>
      <c r="BH312" s="40"/>
      <c r="BI312" s="74"/>
    </row>
    <row r="313" spans="1:61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  <c r="AK313" s="56"/>
      <c r="AL313" s="56"/>
      <c r="AM313" s="56"/>
      <c r="AN313" s="56"/>
      <c r="AO313" s="56"/>
      <c r="AP313" s="56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74"/>
    </row>
    <row r="314" spans="1:61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56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  <c r="BH314" s="40"/>
      <c r="BI314" s="74"/>
    </row>
    <row r="315" spans="1:61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  <c r="AO315" s="56"/>
      <c r="AP315" s="56"/>
      <c r="AQ315" s="40"/>
      <c r="AR315" s="40"/>
      <c r="AS315" s="40"/>
      <c r="AT315" s="40"/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40"/>
      <c r="BF315" s="40"/>
      <c r="BG315" s="40"/>
      <c r="BH315" s="40"/>
      <c r="BI315" s="74"/>
    </row>
    <row r="316" spans="1:61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56"/>
      <c r="AQ316" s="40"/>
      <c r="AR316" s="40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74"/>
    </row>
    <row r="317" spans="1:61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56"/>
      <c r="AQ317" s="40"/>
      <c r="AR317" s="40"/>
      <c r="AS317" s="40"/>
      <c r="AT317" s="40"/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40"/>
      <c r="BF317" s="40"/>
      <c r="BG317" s="40"/>
      <c r="BH317" s="40"/>
      <c r="BI317" s="74"/>
    </row>
    <row r="318" spans="1:61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40"/>
      <c r="BF318" s="40"/>
      <c r="BG318" s="40"/>
      <c r="BH318" s="40"/>
      <c r="BI318" s="74"/>
    </row>
    <row r="319" spans="1:61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74"/>
    </row>
    <row r="320" spans="1:61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  <c r="AO320" s="56"/>
      <c r="AP320" s="56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74"/>
    </row>
    <row r="321" spans="1:61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  <c r="AO321" s="56"/>
      <c r="AP321" s="56"/>
      <c r="AQ321" s="40"/>
      <c r="AR321" s="40"/>
      <c r="AS321" s="40"/>
      <c r="AT321" s="40"/>
      <c r="AU321" s="40"/>
      <c r="AV321" s="40"/>
      <c r="AW321" s="40"/>
      <c r="AX321" s="40"/>
      <c r="AY321" s="40"/>
      <c r="AZ321" s="40"/>
      <c r="BA321" s="40"/>
      <c r="BB321" s="40"/>
      <c r="BC321" s="40"/>
      <c r="BD321" s="40"/>
      <c r="BE321" s="40"/>
      <c r="BF321" s="40"/>
      <c r="BG321" s="40"/>
      <c r="BH321" s="40"/>
      <c r="BI321" s="74"/>
    </row>
    <row r="322" spans="1:61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  <c r="AO322" s="56"/>
      <c r="AP322" s="56"/>
      <c r="AQ322" s="40"/>
      <c r="AR322" s="40"/>
      <c r="AS322" s="40"/>
      <c r="AT322" s="40"/>
      <c r="AU322" s="40"/>
      <c r="AV322" s="40"/>
      <c r="AW322" s="40"/>
      <c r="AX322" s="40"/>
      <c r="AY322" s="40"/>
      <c r="AZ322" s="40"/>
      <c r="BA322" s="40"/>
      <c r="BB322" s="40"/>
      <c r="BC322" s="40"/>
      <c r="BD322" s="40"/>
      <c r="BE322" s="40"/>
      <c r="BF322" s="40"/>
      <c r="BG322" s="40"/>
      <c r="BH322" s="40"/>
      <c r="BI322" s="74"/>
    </row>
    <row r="323" spans="1:61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56"/>
      <c r="AQ323" s="40"/>
      <c r="AR323" s="40"/>
      <c r="AS323" s="40"/>
      <c r="AT323" s="40"/>
      <c r="AU323" s="40"/>
      <c r="AV323" s="40"/>
      <c r="AW323" s="40"/>
      <c r="AX323" s="40"/>
      <c r="AY323" s="40"/>
      <c r="AZ323" s="40"/>
      <c r="BA323" s="40"/>
      <c r="BB323" s="40"/>
      <c r="BC323" s="40"/>
      <c r="BD323" s="40"/>
      <c r="BE323" s="40"/>
      <c r="BF323" s="40"/>
      <c r="BG323" s="40"/>
      <c r="BH323" s="40"/>
      <c r="BI323" s="74"/>
    </row>
    <row r="324" spans="1:61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56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40"/>
      <c r="BG324" s="40"/>
      <c r="BH324" s="40"/>
      <c r="BI324" s="74"/>
    </row>
    <row r="325" spans="1:61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  <c r="AO325" s="56"/>
      <c r="AP325" s="56"/>
      <c r="AQ325" s="40"/>
      <c r="AR325" s="40"/>
      <c r="AS325" s="40"/>
      <c r="AT325" s="40"/>
      <c r="AU325" s="40"/>
      <c r="AV325" s="40"/>
      <c r="AW325" s="40"/>
      <c r="AX325" s="40"/>
      <c r="AY325" s="40"/>
      <c r="AZ325" s="40"/>
      <c r="BA325" s="40"/>
      <c r="BB325" s="40"/>
      <c r="BC325" s="40"/>
      <c r="BD325" s="40"/>
      <c r="BE325" s="40"/>
      <c r="BF325" s="40"/>
      <c r="BG325" s="40"/>
      <c r="BH325" s="40"/>
      <c r="BI325" s="74"/>
    </row>
    <row r="326" spans="1:61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  <c r="AO326" s="56"/>
      <c r="AP326" s="56"/>
      <c r="AQ326" s="40"/>
      <c r="AR326" s="40"/>
      <c r="AS326" s="40"/>
      <c r="AT326" s="40"/>
      <c r="AU326" s="40"/>
      <c r="AV326" s="40"/>
      <c r="AW326" s="40"/>
      <c r="AX326" s="40"/>
      <c r="AY326" s="40"/>
      <c r="AZ326" s="40"/>
      <c r="BA326" s="40"/>
      <c r="BB326" s="40"/>
      <c r="BC326" s="40"/>
      <c r="BD326" s="40"/>
      <c r="BE326" s="40"/>
      <c r="BF326" s="40"/>
      <c r="BG326" s="40"/>
      <c r="BH326" s="40"/>
      <c r="BI326" s="74"/>
    </row>
    <row r="327" spans="1:61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  <c r="AO327" s="56"/>
      <c r="AP327" s="56"/>
      <c r="AQ327" s="40"/>
      <c r="AR327" s="40"/>
      <c r="AS327" s="40"/>
      <c r="AT327" s="40"/>
      <c r="AU327" s="40"/>
      <c r="AV327" s="40"/>
      <c r="AW327" s="40"/>
      <c r="AX327" s="40"/>
      <c r="AY327" s="40"/>
      <c r="AZ327" s="40"/>
      <c r="BA327" s="40"/>
      <c r="BB327" s="40"/>
      <c r="BC327" s="40"/>
      <c r="BD327" s="40"/>
      <c r="BE327" s="40"/>
      <c r="BF327" s="40"/>
      <c r="BG327" s="40"/>
      <c r="BH327" s="40"/>
      <c r="BI327" s="74"/>
    </row>
    <row r="328" spans="1:61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56"/>
      <c r="AQ328" s="40"/>
      <c r="AR328" s="40"/>
      <c r="AS328" s="40"/>
      <c r="AT328" s="40"/>
      <c r="AU328" s="40"/>
      <c r="AV328" s="40"/>
      <c r="AW328" s="40"/>
      <c r="AX328" s="40"/>
      <c r="AY328" s="40"/>
      <c r="AZ328" s="40"/>
      <c r="BA328" s="40"/>
      <c r="BB328" s="40"/>
      <c r="BC328" s="40"/>
      <c r="BD328" s="40"/>
      <c r="BE328" s="40"/>
      <c r="BF328" s="40"/>
      <c r="BG328" s="40"/>
      <c r="BH328" s="40"/>
      <c r="BI328" s="74"/>
    </row>
    <row r="329" spans="1:61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  <c r="AO329" s="56"/>
      <c r="AP329" s="56"/>
      <c r="AQ329" s="40"/>
      <c r="AR329" s="40"/>
      <c r="AS329" s="40"/>
      <c r="AT329" s="40"/>
      <c r="AU329" s="40"/>
      <c r="AV329" s="40"/>
      <c r="AW329" s="40"/>
      <c r="AX329" s="40"/>
      <c r="AY329" s="40"/>
      <c r="AZ329" s="40"/>
      <c r="BA329" s="40"/>
      <c r="BB329" s="40"/>
      <c r="BC329" s="40"/>
      <c r="BD329" s="40"/>
      <c r="BE329" s="40"/>
      <c r="BF329" s="40"/>
      <c r="BG329" s="40"/>
      <c r="BH329" s="40"/>
      <c r="BI329" s="74"/>
    </row>
    <row r="330" spans="1:61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  <c r="AO330" s="56"/>
      <c r="AP330" s="56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40"/>
      <c r="BF330" s="40"/>
      <c r="BG330" s="40"/>
      <c r="BH330" s="40"/>
      <c r="BI330" s="74"/>
    </row>
    <row r="331" spans="1:61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  <c r="AO331" s="56"/>
      <c r="AP331" s="56"/>
      <c r="AQ331" s="40"/>
      <c r="AR331" s="40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  <c r="BH331" s="40"/>
      <c r="BI331" s="74"/>
    </row>
    <row r="332" spans="1:61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56"/>
      <c r="AQ332" s="40"/>
      <c r="AR332" s="40"/>
      <c r="AS332" s="40"/>
      <c r="AT332" s="40"/>
      <c r="AU332" s="40"/>
      <c r="AV332" s="40"/>
      <c r="AW332" s="40"/>
      <c r="AX332" s="40"/>
      <c r="AY332" s="40"/>
      <c r="AZ332" s="40"/>
      <c r="BA332" s="40"/>
      <c r="BB332" s="40"/>
      <c r="BC332" s="40"/>
      <c r="BD332" s="40"/>
      <c r="BE332" s="40"/>
      <c r="BF332" s="40"/>
      <c r="BG332" s="40"/>
      <c r="BH332" s="40"/>
      <c r="BI332" s="74"/>
    </row>
    <row r="333" spans="1:61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  <c r="AO333" s="56"/>
      <c r="AP333" s="56"/>
      <c r="AQ333" s="40"/>
      <c r="AR333" s="40"/>
      <c r="AS333" s="40"/>
      <c r="AT333" s="40"/>
      <c r="AU333" s="40"/>
      <c r="AV333" s="40"/>
      <c r="AW333" s="40"/>
      <c r="AX333" s="40"/>
      <c r="AY333" s="40"/>
      <c r="AZ333" s="40"/>
      <c r="BA333" s="40"/>
      <c r="BB333" s="40"/>
      <c r="BC333" s="40"/>
      <c r="BD333" s="40"/>
      <c r="BE333" s="40"/>
      <c r="BF333" s="40"/>
      <c r="BG333" s="40"/>
      <c r="BH333" s="40"/>
      <c r="BI333" s="74"/>
    </row>
    <row r="334" spans="1:61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56"/>
      <c r="AL334" s="56"/>
      <c r="AM334" s="56"/>
      <c r="AN334" s="56"/>
      <c r="AO334" s="56"/>
      <c r="AP334" s="56"/>
      <c r="AQ334" s="40"/>
      <c r="AR334" s="40"/>
      <c r="AS334" s="40"/>
      <c r="AT334" s="40"/>
      <c r="AU334" s="40"/>
      <c r="AV334" s="40"/>
      <c r="AW334" s="40"/>
      <c r="AX334" s="40"/>
      <c r="AY334" s="40"/>
      <c r="AZ334" s="40"/>
      <c r="BA334" s="40"/>
      <c r="BB334" s="40"/>
      <c r="BC334" s="40"/>
      <c r="BD334" s="40"/>
      <c r="BE334" s="40"/>
      <c r="BF334" s="40"/>
      <c r="BG334" s="40"/>
      <c r="BH334" s="40"/>
      <c r="BI334" s="74"/>
    </row>
    <row r="335" spans="1:61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  <c r="AO335" s="56"/>
      <c r="AP335" s="56"/>
      <c r="AQ335" s="40"/>
      <c r="AR335" s="40"/>
      <c r="AS335" s="40"/>
      <c r="AT335" s="40"/>
      <c r="AU335" s="40"/>
      <c r="AV335" s="40"/>
      <c r="AW335" s="40"/>
      <c r="AX335" s="40"/>
      <c r="AY335" s="40"/>
      <c r="AZ335" s="40"/>
      <c r="BA335" s="40"/>
      <c r="BB335" s="40"/>
      <c r="BC335" s="40"/>
      <c r="BD335" s="40"/>
      <c r="BE335" s="40"/>
      <c r="BF335" s="40"/>
      <c r="BG335" s="40"/>
      <c r="BH335" s="40"/>
      <c r="BI335" s="74"/>
    </row>
    <row r="336" spans="1:61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  <c r="AO336" s="56"/>
      <c r="AP336" s="56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40"/>
      <c r="BG336" s="40"/>
      <c r="BH336" s="40"/>
      <c r="BI336" s="74"/>
    </row>
    <row r="337" spans="1:61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  <c r="AO337" s="56"/>
      <c r="AP337" s="56"/>
      <c r="AQ337" s="40"/>
      <c r="AR337" s="40"/>
      <c r="AS337" s="40"/>
      <c r="AT337" s="40"/>
      <c r="AU337" s="40"/>
      <c r="AV337" s="40"/>
      <c r="AW337" s="40"/>
      <c r="AX337" s="40"/>
      <c r="AY337" s="40"/>
      <c r="AZ337" s="40"/>
      <c r="BA337" s="40"/>
      <c r="BB337" s="40"/>
      <c r="BC337" s="40"/>
      <c r="BD337" s="40"/>
      <c r="BE337" s="40"/>
      <c r="BF337" s="40"/>
      <c r="BG337" s="40"/>
      <c r="BH337" s="40"/>
      <c r="BI337" s="74"/>
    </row>
    <row r="338" spans="1:61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  <c r="AJ338" s="56"/>
      <c r="AK338" s="56"/>
      <c r="AL338" s="56"/>
      <c r="AM338" s="56"/>
      <c r="AN338" s="56"/>
      <c r="AO338" s="56"/>
      <c r="AP338" s="56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40"/>
      <c r="BF338" s="40"/>
      <c r="BG338" s="40"/>
      <c r="BH338" s="40"/>
      <c r="BI338" s="74"/>
    </row>
    <row r="339" spans="1:61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  <c r="AO339" s="56"/>
      <c r="AP339" s="56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  <c r="BC339" s="40"/>
      <c r="BD339" s="40"/>
      <c r="BE339" s="40"/>
      <c r="BF339" s="40"/>
      <c r="BG339" s="40"/>
      <c r="BH339" s="40"/>
      <c r="BI339" s="74"/>
    </row>
    <row r="340" spans="1:61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40"/>
      <c r="BG340" s="40"/>
      <c r="BH340" s="40"/>
      <c r="BI340" s="74"/>
    </row>
    <row r="341" spans="1:61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  <c r="AO341" s="56"/>
      <c r="AP341" s="56"/>
      <c r="AQ341" s="40"/>
      <c r="AR341" s="40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  <c r="BH341" s="40"/>
      <c r="BI341" s="74"/>
    </row>
    <row r="342" spans="1:61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  <c r="AK342" s="56"/>
      <c r="AL342" s="56"/>
      <c r="AM342" s="56"/>
      <c r="AN342" s="56"/>
      <c r="AO342" s="56"/>
      <c r="AP342" s="56"/>
      <c r="AQ342" s="40"/>
      <c r="AR342" s="40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  <c r="BH342" s="40"/>
      <c r="BI342" s="74"/>
    </row>
    <row r="343" spans="1:61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  <c r="AO343" s="56"/>
      <c r="AP343" s="56"/>
      <c r="AQ343" s="40"/>
      <c r="AR343" s="40"/>
      <c r="AS343" s="40"/>
      <c r="AT343" s="40"/>
      <c r="AU343" s="40"/>
      <c r="AV343" s="40"/>
      <c r="AW343" s="40"/>
      <c r="AX343" s="40"/>
      <c r="AY343" s="40"/>
      <c r="AZ343" s="40"/>
      <c r="BA343" s="40"/>
      <c r="BB343" s="40"/>
      <c r="BC343" s="40"/>
      <c r="BD343" s="40"/>
      <c r="BE343" s="40"/>
      <c r="BF343" s="40"/>
      <c r="BG343" s="40"/>
      <c r="BH343" s="40"/>
      <c r="BI343" s="74"/>
    </row>
    <row r="344" spans="1:61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56"/>
      <c r="AQ344" s="40"/>
      <c r="AR344" s="40"/>
      <c r="AS344" s="40"/>
      <c r="AT344" s="40"/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  <c r="BH344" s="40"/>
      <c r="BI344" s="74"/>
    </row>
    <row r="345" spans="1:61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  <c r="AO345" s="56"/>
      <c r="AP345" s="56"/>
      <c r="AQ345" s="40"/>
      <c r="AR345" s="40"/>
      <c r="AS345" s="40"/>
      <c r="AT345" s="40"/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40"/>
      <c r="BF345" s="40"/>
      <c r="BG345" s="40"/>
      <c r="BH345" s="40"/>
      <c r="BI345" s="74"/>
    </row>
    <row r="346" spans="1:61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/>
      <c r="AM346" s="56"/>
      <c r="AN346" s="56"/>
      <c r="AO346" s="56"/>
      <c r="AP346" s="56"/>
      <c r="AQ346" s="40"/>
      <c r="AR346" s="40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  <c r="BH346" s="40"/>
      <c r="BI346" s="74"/>
    </row>
    <row r="347" spans="1:61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  <c r="AO347" s="56"/>
      <c r="AP347" s="56"/>
      <c r="AQ347" s="40"/>
      <c r="AR347" s="40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74"/>
    </row>
    <row r="348" spans="1:61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  <c r="AO348" s="56"/>
      <c r="AP348" s="56"/>
      <c r="AQ348" s="40"/>
      <c r="AR348" s="40"/>
      <c r="AS348" s="40"/>
      <c r="AT348" s="40"/>
      <c r="AU348" s="40"/>
      <c r="AV348" s="40"/>
      <c r="AW348" s="40"/>
      <c r="AX348" s="40"/>
      <c r="AY348" s="40"/>
      <c r="AZ348" s="40"/>
      <c r="BA348" s="40"/>
      <c r="BB348" s="40"/>
      <c r="BC348" s="40"/>
      <c r="BD348" s="40"/>
      <c r="BE348" s="40"/>
      <c r="BF348" s="40"/>
      <c r="BG348" s="40"/>
      <c r="BH348" s="40"/>
      <c r="BI348" s="74"/>
    </row>
    <row r="349" spans="1:61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  <c r="AN349" s="56"/>
      <c r="AO349" s="56"/>
      <c r="AP349" s="56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74"/>
    </row>
    <row r="350" spans="1:61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  <c r="AL350" s="56"/>
      <c r="AM350" s="56"/>
      <c r="AN350" s="56"/>
      <c r="AO350" s="56"/>
      <c r="AP350" s="56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74"/>
    </row>
    <row r="351" spans="1:61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  <c r="AO351" s="56"/>
      <c r="AP351" s="56"/>
      <c r="AQ351" s="40"/>
      <c r="AR351" s="40"/>
      <c r="AS351" s="40"/>
      <c r="AT351" s="40"/>
      <c r="AU351" s="40"/>
      <c r="AV351" s="40"/>
      <c r="AW351" s="40"/>
      <c r="AX351" s="40"/>
      <c r="AY351" s="40"/>
      <c r="AZ351" s="40"/>
      <c r="BA351" s="40"/>
      <c r="BB351" s="40"/>
      <c r="BC351" s="40"/>
      <c r="BD351" s="40"/>
      <c r="BE351" s="40"/>
      <c r="BF351" s="40"/>
      <c r="BG351" s="40"/>
      <c r="BH351" s="40"/>
      <c r="BI351" s="74"/>
    </row>
    <row r="352" spans="1:61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  <c r="AO352" s="56"/>
      <c r="AP352" s="56"/>
      <c r="AQ352" s="40"/>
      <c r="AR352" s="40"/>
      <c r="AS352" s="40"/>
      <c r="AT352" s="40"/>
      <c r="AU352" s="40"/>
      <c r="AV352" s="40"/>
      <c r="AW352" s="40"/>
      <c r="AX352" s="40"/>
      <c r="AY352" s="40"/>
      <c r="AZ352" s="40"/>
      <c r="BA352" s="40"/>
      <c r="BB352" s="40"/>
      <c r="BC352" s="40"/>
      <c r="BD352" s="40"/>
      <c r="BE352" s="40"/>
      <c r="BF352" s="40"/>
      <c r="BG352" s="40"/>
      <c r="BH352" s="40"/>
      <c r="BI352" s="74"/>
    </row>
    <row r="353" spans="1:61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  <c r="AO353" s="56"/>
      <c r="AP353" s="56"/>
      <c r="AQ353" s="40"/>
      <c r="AR353" s="40"/>
      <c r="AS353" s="40"/>
      <c r="AT353" s="40"/>
      <c r="AU353" s="40"/>
      <c r="AV353" s="40"/>
      <c r="AW353" s="40"/>
      <c r="AX353" s="40"/>
      <c r="AY353" s="40"/>
      <c r="AZ353" s="40"/>
      <c r="BA353" s="40"/>
      <c r="BB353" s="40"/>
      <c r="BC353" s="40"/>
      <c r="BD353" s="40"/>
      <c r="BE353" s="40"/>
      <c r="BF353" s="40"/>
      <c r="BG353" s="40"/>
      <c r="BH353" s="40"/>
      <c r="BI353" s="74"/>
    </row>
    <row r="354" spans="1:61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  <c r="AL354" s="56"/>
      <c r="AM354" s="56"/>
      <c r="AN354" s="56"/>
      <c r="AO354" s="56"/>
      <c r="AP354" s="56"/>
      <c r="AQ354" s="40"/>
      <c r="AR354" s="40"/>
      <c r="AS354" s="40"/>
      <c r="AT354" s="40"/>
      <c r="AU354" s="40"/>
      <c r="AV354" s="40"/>
      <c r="AW354" s="40"/>
      <c r="AX354" s="40"/>
      <c r="AY354" s="40"/>
      <c r="AZ354" s="40"/>
      <c r="BA354" s="40"/>
      <c r="BB354" s="40"/>
      <c r="BC354" s="40"/>
      <c r="BD354" s="40"/>
      <c r="BE354" s="40"/>
      <c r="BF354" s="40"/>
      <c r="BG354" s="40"/>
      <c r="BH354" s="40"/>
      <c r="BI354" s="74"/>
    </row>
    <row r="355" spans="1:61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  <c r="AO355" s="56"/>
      <c r="AP355" s="56"/>
      <c r="AQ355" s="40"/>
      <c r="AR355" s="40"/>
      <c r="AS355" s="40"/>
      <c r="AT355" s="40"/>
      <c r="AU355" s="40"/>
      <c r="AV355" s="40"/>
      <c r="AW355" s="40"/>
      <c r="AX355" s="40"/>
      <c r="AY355" s="40"/>
      <c r="AZ355" s="40"/>
      <c r="BA355" s="40"/>
      <c r="BB355" s="40"/>
      <c r="BC355" s="40"/>
      <c r="BD355" s="40"/>
      <c r="BE355" s="40"/>
      <c r="BF355" s="40"/>
      <c r="BG355" s="40"/>
      <c r="BH355" s="40"/>
      <c r="BI355" s="74"/>
    </row>
    <row r="356" spans="1:61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  <c r="AO356" s="56"/>
      <c r="AP356" s="56"/>
      <c r="AQ356" s="40"/>
      <c r="AR356" s="40"/>
      <c r="AS356" s="40"/>
      <c r="AT356" s="40"/>
      <c r="AU356" s="40"/>
      <c r="AV356" s="40"/>
      <c r="AW356" s="40"/>
      <c r="AX356" s="40"/>
      <c r="AY356" s="40"/>
      <c r="AZ356" s="40"/>
      <c r="BA356" s="40"/>
      <c r="BB356" s="40"/>
      <c r="BC356" s="40"/>
      <c r="BD356" s="40"/>
      <c r="BE356" s="40"/>
      <c r="BF356" s="40"/>
      <c r="BG356" s="40"/>
      <c r="BH356" s="40"/>
      <c r="BI356" s="74"/>
    </row>
    <row r="357" spans="1:61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  <c r="AO357" s="56"/>
      <c r="AP357" s="56"/>
      <c r="AQ357" s="40"/>
      <c r="AR357" s="40"/>
      <c r="AS357" s="40"/>
      <c r="AT357" s="40"/>
      <c r="AU357" s="40"/>
      <c r="AV357" s="40"/>
      <c r="AW357" s="40"/>
      <c r="AX357" s="40"/>
      <c r="AY357" s="40"/>
      <c r="AZ357" s="40"/>
      <c r="BA357" s="40"/>
      <c r="BB357" s="40"/>
      <c r="BC357" s="40"/>
      <c r="BD357" s="40"/>
      <c r="BE357" s="40"/>
      <c r="BF357" s="40"/>
      <c r="BG357" s="40"/>
      <c r="BH357" s="40"/>
      <c r="BI357" s="74"/>
    </row>
    <row r="358" spans="1:61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  <c r="AK358" s="56"/>
      <c r="AL358" s="56"/>
      <c r="AM358" s="56"/>
      <c r="AN358" s="56"/>
      <c r="AO358" s="56"/>
      <c r="AP358" s="56"/>
      <c r="AQ358" s="40"/>
      <c r="AR358" s="40"/>
      <c r="AS358" s="40"/>
      <c r="AT358" s="40"/>
      <c r="AU358" s="40"/>
      <c r="AV358" s="40"/>
      <c r="AW358" s="40"/>
      <c r="AX358" s="40"/>
      <c r="AY358" s="40"/>
      <c r="AZ358" s="40"/>
      <c r="BA358" s="40"/>
      <c r="BB358" s="40"/>
      <c r="BC358" s="40"/>
      <c r="BD358" s="40"/>
      <c r="BE358" s="40"/>
      <c r="BF358" s="40"/>
      <c r="BG358" s="40"/>
      <c r="BH358" s="40"/>
      <c r="BI358" s="74"/>
    </row>
    <row r="359" spans="1:61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56"/>
      <c r="AL359" s="56"/>
      <c r="AM359" s="56"/>
      <c r="AN359" s="56"/>
      <c r="AO359" s="56"/>
      <c r="AP359" s="56"/>
      <c r="AQ359" s="40"/>
      <c r="AR359" s="40"/>
      <c r="AS359" s="40"/>
      <c r="AT359" s="40"/>
      <c r="AU359" s="40"/>
      <c r="AV359" s="40"/>
      <c r="AW359" s="40"/>
      <c r="AX359" s="40"/>
      <c r="AY359" s="40"/>
      <c r="AZ359" s="40"/>
      <c r="BA359" s="40"/>
      <c r="BB359" s="40"/>
      <c r="BC359" s="40"/>
      <c r="BD359" s="40"/>
      <c r="BE359" s="40"/>
      <c r="BF359" s="40"/>
      <c r="BG359" s="40"/>
      <c r="BH359" s="40"/>
      <c r="BI359" s="74"/>
    </row>
    <row r="360" spans="1:61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  <c r="AO360" s="56"/>
      <c r="AP360" s="56"/>
      <c r="AQ360" s="40"/>
      <c r="AR360" s="40"/>
      <c r="AS360" s="40"/>
      <c r="AT360" s="40"/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40"/>
      <c r="BF360" s="40"/>
      <c r="BG360" s="40"/>
      <c r="BH360" s="40"/>
      <c r="BI360" s="74"/>
    </row>
    <row r="361" spans="1:61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  <c r="AO361" s="56"/>
      <c r="AP361" s="56"/>
      <c r="AQ361" s="40"/>
      <c r="AR361" s="40"/>
      <c r="AS361" s="40"/>
      <c r="AT361" s="40"/>
      <c r="AU361" s="40"/>
      <c r="AV361" s="40"/>
      <c r="AW361" s="40"/>
      <c r="AX361" s="40"/>
      <c r="AY361" s="40"/>
      <c r="AZ361" s="40"/>
      <c r="BA361" s="40"/>
      <c r="BB361" s="40"/>
      <c r="BC361" s="40"/>
      <c r="BD361" s="40"/>
      <c r="BE361" s="40"/>
      <c r="BF361" s="40"/>
      <c r="BG361" s="40"/>
      <c r="BH361" s="40"/>
      <c r="BI361" s="74"/>
    </row>
    <row r="362" spans="1:61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  <c r="AK362" s="56"/>
      <c r="AL362" s="56"/>
      <c r="AM362" s="56"/>
      <c r="AN362" s="56"/>
      <c r="AO362" s="56"/>
      <c r="AP362" s="56"/>
      <c r="AQ362" s="40"/>
      <c r="AR362" s="40"/>
      <c r="AS362" s="40"/>
      <c r="AT362" s="40"/>
      <c r="AU362" s="40"/>
      <c r="AV362" s="40"/>
      <c r="AW362" s="40"/>
      <c r="AX362" s="40"/>
      <c r="AY362" s="40"/>
      <c r="AZ362" s="40"/>
      <c r="BA362" s="40"/>
      <c r="BB362" s="40"/>
      <c r="BC362" s="40"/>
      <c r="BD362" s="40"/>
      <c r="BE362" s="40"/>
      <c r="BF362" s="40"/>
      <c r="BG362" s="40"/>
      <c r="BH362" s="40"/>
      <c r="BI362" s="74"/>
    </row>
    <row r="363" spans="1:61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56"/>
      <c r="AQ363" s="40"/>
      <c r="AR363" s="40"/>
      <c r="AS363" s="40"/>
      <c r="AT363" s="40"/>
      <c r="AU363" s="40"/>
      <c r="AV363" s="40"/>
      <c r="AW363" s="40"/>
      <c r="AX363" s="40"/>
      <c r="AY363" s="40"/>
      <c r="AZ363" s="40"/>
      <c r="BA363" s="40"/>
      <c r="BB363" s="40"/>
      <c r="BC363" s="40"/>
      <c r="BD363" s="40"/>
      <c r="BE363" s="40"/>
      <c r="BF363" s="40"/>
      <c r="BG363" s="40"/>
      <c r="BH363" s="40"/>
      <c r="BI363" s="74"/>
    </row>
    <row r="364" spans="1:61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56"/>
      <c r="AQ364" s="40"/>
      <c r="AR364" s="40"/>
      <c r="AS364" s="40"/>
      <c r="AT364" s="40"/>
      <c r="AU364" s="40"/>
      <c r="AV364" s="40"/>
      <c r="AW364" s="40"/>
      <c r="AX364" s="40"/>
      <c r="AY364" s="40"/>
      <c r="AZ364" s="40"/>
      <c r="BA364" s="40"/>
      <c r="BB364" s="40"/>
      <c r="BC364" s="40"/>
      <c r="BD364" s="40"/>
      <c r="BE364" s="40"/>
      <c r="BF364" s="40"/>
      <c r="BG364" s="40"/>
      <c r="BH364" s="40"/>
      <c r="BI364" s="74"/>
    </row>
    <row r="365" spans="1:61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  <c r="AO365" s="56"/>
      <c r="AP365" s="56"/>
      <c r="AQ365" s="40"/>
      <c r="AR365" s="40"/>
      <c r="AS365" s="40"/>
      <c r="AT365" s="40"/>
      <c r="AU365" s="40"/>
      <c r="AV365" s="40"/>
      <c r="AW365" s="40"/>
      <c r="AX365" s="40"/>
      <c r="AY365" s="40"/>
      <c r="AZ365" s="40"/>
      <c r="BA365" s="40"/>
      <c r="BB365" s="40"/>
      <c r="BC365" s="40"/>
      <c r="BD365" s="40"/>
      <c r="BE365" s="40"/>
      <c r="BF365" s="40"/>
      <c r="BG365" s="40"/>
      <c r="BH365" s="40"/>
      <c r="BI365" s="74"/>
    </row>
    <row r="366" spans="1:61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6"/>
      <c r="AP366" s="56"/>
      <c r="AQ366" s="40"/>
      <c r="AR366" s="40"/>
      <c r="AS366" s="40"/>
      <c r="AT366" s="40"/>
      <c r="AU366" s="40"/>
      <c r="AV366" s="40"/>
      <c r="AW366" s="40"/>
      <c r="AX366" s="40"/>
      <c r="AY366" s="40"/>
      <c r="AZ366" s="40"/>
      <c r="BA366" s="40"/>
      <c r="BB366" s="40"/>
      <c r="BC366" s="40"/>
      <c r="BD366" s="40"/>
      <c r="BE366" s="40"/>
      <c r="BF366" s="40"/>
      <c r="BG366" s="40"/>
      <c r="BH366" s="40"/>
      <c r="BI366" s="74"/>
    </row>
    <row r="367" spans="1:61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56"/>
      <c r="AQ367" s="40"/>
      <c r="AR367" s="40"/>
      <c r="AS367" s="40"/>
      <c r="AT367" s="40"/>
      <c r="AU367" s="40"/>
      <c r="AV367" s="40"/>
      <c r="AW367" s="40"/>
      <c r="AX367" s="40"/>
      <c r="AY367" s="40"/>
      <c r="AZ367" s="40"/>
      <c r="BA367" s="40"/>
      <c r="BB367" s="40"/>
      <c r="BC367" s="40"/>
      <c r="BD367" s="40"/>
      <c r="BE367" s="40"/>
      <c r="BF367" s="40"/>
      <c r="BG367" s="40"/>
      <c r="BH367" s="40"/>
      <c r="BI367" s="74"/>
    </row>
    <row r="368" spans="1:61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  <c r="AO368" s="56"/>
      <c r="AP368" s="56"/>
      <c r="AQ368" s="40"/>
      <c r="AR368" s="40"/>
      <c r="AS368" s="40"/>
      <c r="AT368" s="40"/>
      <c r="AU368" s="40"/>
      <c r="AV368" s="40"/>
      <c r="AW368" s="40"/>
      <c r="AX368" s="40"/>
      <c r="AY368" s="40"/>
      <c r="AZ368" s="40"/>
      <c r="BA368" s="40"/>
      <c r="BB368" s="40"/>
      <c r="BC368" s="40"/>
      <c r="BD368" s="40"/>
      <c r="BE368" s="40"/>
      <c r="BF368" s="40"/>
      <c r="BG368" s="40"/>
      <c r="BH368" s="40"/>
      <c r="BI368" s="74"/>
    </row>
    <row r="369" spans="1:61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  <c r="AO369" s="56"/>
      <c r="AP369" s="56"/>
      <c r="AQ369" s="40"/>
      <c r="AR369" s="40"/>
      <c r="AS369" s="40"/>
      <c r="AT369" s="40"/>
      <c r="AU369" s="40"/>
      <c r="AV369" s="40"/>
      <c r="AW369" s="40"/>
      <c r="AX369" s="40"/>
      <c r="AY369" s="40"/>
      <c r="AZ369" s="40"/>
      <c r="BA369" s="40"/>
      <c r="BB369" s="40"/>
      <c r="BC369" s="40"/>
      <c r="BD369" s="40"/>
      <c r="BE369" s="40"/>
      <c r="BF369" s="40"/>
      <c r="BG369" s="40"/>
      <c r="BH369" s="40"/>
      <c r="BI369" s="74"/>
    </row>
    <row r="370" spans="1:61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40"/>
      <c r="AR370" s="40"/>
      <c r="AS370" s="40"/>
      <c r="AT370" s="40"/>
      <c r="AU370" s="40"/>
      <c r="AV370" s="40"/>
      <c r="AW370" s="40"/>
      <c r="AX370" s="40"/>
      <c r="AY370" s="40"/>
      <c r="AZ370" s="40"/>
      <c r="BA370" s="40"/>
      <c r="BB370" s="40"/>
      <c r="BC370" s="40"/>
      <c r="BD370" s="40"/>
      <c r="BE370" s="40"/>
      <c r="BF370" s="40"/>
      <c r="BG370" s="40"/>
      <c r="BH370" s="40"/>
      <c r="BI370" s="74"/>
    </row>
    <row r="371" spans="1:61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56"/>
      <c r="AQ371" s="40"/>
      <c r="AR371" s="40"/>
      <c r="AS371" s="40"/>
      <c r="AT371" s="40"/>
      <c r="AU371" s="40"/>
      <c r="AV371" s="40"/>
      <c r="AW371" s="40"/>
      <c r="AX371" s="40"/>
      <c r="AY371" s="40"/>
      <c r="AZ371" s="40"/>
      <c r="BA371" s="40"/>
      <c r="BB371" s="40"/>
      <c r="BC371" s="40"/>
      <c r="BD371" s="40"/>
      <c r="BE371" s="40"/>
      <c r="BF371" s="40"/>
      <c r="BG371" s="40"/>
      <c r="BH371" s="40"/>
      <c r="BI371" s="74"/>
    </row>
    <row r="372" spans="1:61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  <c r="AK372" s="56"/>
      <c r="AL372" s="56"/>
      <c r="AM372" s="56"/>
      <c r="AN372" s="56"/>
      <c r="AO372" s="56"/>
      <c r="AP372" s="56"/>
      <c r="AQ372" s="40"/>
      <c r="AR372" s="40"/>
      <c r="AS372" s="40"/>
      <c r="AT372" s="40"/>
      <c r="AU372" s="40"/>
      <c r="AV372" s="40"/>
      <c r="AW372" s="40"/>
      <c r="AX372" s="40"/>
      <c r="AY372" s="40"/>
      <c r="AZ372" s="40"/>
      <c r="BA372" s="40"/>
      <c r="BB372" s="40"/>
      <c r="BC372" s="40"/>
      <c r="BD372" s="40"/>
      <c r="BE372" s="40"/>
      <c r="BF372" s="40"/>
      <c r="BG372" s="40"/>
      <c r="BH372" s="40"/>
      <c r="BI372" s="74"/>
    </row>
    <row r="373" spans="1:61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  <c r="AO373" s="56"/>
      <c r="AP373" s="56"/>
      <c r="AQ373" s="40"/>
      <c r="AR373" s="40"/>
      <c r="AS373" s="40"/>
      <c r="AT373" s="40"/>
      <c r="AU373" s="40"/>
      <c r="AV373" s="40"/>
      <c r="AW373" s="40"/>
      <c r="AX373" s="40"/>
      <c r="AY373" s="40"/>
      <c r="AZ373" s="40"/>
      <c r="BA373" s="40"/>
      <c r="BB373" s="40"/>
      <c r="BC373" s="40"/>
      <c r="BD373" s="40"/>
      <c r="BE373" s="40"/>
      <c r="BF373" s="40"/>
      <c r="BG373" s="40"/>
      <c r="BH373" s="40"/>
      <c r="BI373" s="74"/>
    </row>
    <row r="374" spans="1:61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  <c r="AO374" s="56"/>
      <c r="AP374" s="56"/>
      <c r="AQ374" s="40"/>
      <c r="AR374" s="40"/>
      <c r="AS374" s="40"/>
      <c r="AT374" s="40"/>
      <c r="AU374" s="40"/>
      <c r="AV374" s="40"/>
      <c r="AW374" s="40"/>
      <c r="AX374" s="40"/>
      <c r="AY374" s="40"/>
      <c r="AZ374" s="40"/>
      <c r="BA374" s="40"/>
      <c r="BB374" s="40"/>
      <c r="BC374" s="40"/>
      <c r="BD374" s="40"/>
      <c r="BE374" s="40"/>
      <c r="BF374" s="40"/>
      <c r="BG374" s="40"/>
      <c r="BH374" s="40"/>
      <c r="BI374" s="74"/>
    </row>
    <row r="375" spans="1:61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  <c r="AN375" s="56"/>
      <c r="AO375" s="56"/>
      <c r="AP375" s="56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  <c r="BG375" s="40"/>
      <c r="BH375" s="40"/>
      <c r="BI375" s="74"/>
    </row>
    <row r="376" spans="1:61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  <c r="AJ376" s="56"/>
      <c r="AK376" s="56"/>
      <c r="AL376" s="56"/>
      <c r="AM376" s="56"/>
      <c r="AN376" s="56"/>
      <c r="AO376" s="56"/>
      <c r="AP376" s="56"/>
      <c r="AQ376" s="40"/>
      <c r="AR376" s="40"/>
      <c r="AS376" s="40"/>
      <c r="AT376" s="40"/>
      <c r="AU376" s="40"/>
      <c r="AV376" s="40"/>
      <c r="AW376" s="40"/>
      <c r="AX376" s="40"/>
      <c r="AY376" s="40"/>
      <c r="AZ376" s="40"/>
      <c r="BA376" s="40"/>
      <c r="BB376" s="40"/>
      <c r="BC376" s="40"/>
      <c r="BD376" s="40"/>
      <c r="BE376" s="40"/>
      <c r="BF376" s="40"/>
      <c r="BG376" s="40"/>
      <c r="BH376" s="40"/>
      <c r="BI376" s="74"/>
    </row>
    <row r="377" spans="1:61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56"/>
      <c r="AL377" s="56"/>
      <c r="AM377" s="56"/>
      <c r="AN377" s="56"/>
      <c r="AO377" s="56"/>
      <c r="AP377" s="56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74"/>
    </row>
    <row r="378" spans="1:61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  <c r="AN378" s="56"/>
      <c r="AO378" s="56"/>
      <c r="AP378" s="56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74"/>
    </row>
    <row r="379" spans="1:61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  <c r="AN379" s="56"/>
      <c r="AO379" s="56"/>
      <c r="AP379" s="56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  <c r="BG379" s="40"/>
      <c r="BH379" s="40"/>
      <c r="BI379" s="74"/>
    </row>
    <row r="380" spans="1:61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  <c r="AK380" s="56"/>
      <c r="AL380" s="56"/>
      <c r="AM380" s="56"/>
      <c r="AN380" s="56"/>
      <c r="AO380" s="56"/>
      <c r="AP380" s="56"/>
      <c r="AQ380" s="40"/>
      <c r="AR380" s="40"/>
      <c r="AS380" s="40"/>
      <c r="AT380" s="40"/>
      <c r="AU380" s="40"/>
      <c r="AV380" s="40"/>
      <c r="AW380" s="40"/>
      <c r="AX380" s="40"/>
      <c r="AY380" s="40"/>
      <c r="AZ380" s="40"/>
      <c r="BA380" s="40"/>
      <c r="BB380" s="40"/>
      <c r="BC380" s="40"/>
      <c r="BD380" s="40"/>
      <c r="BE380" s="40"/>
      <c r="BF380" s="40"/>
      <c r="BG380" s="40"/>
      <c r="BH380" s="40"/>
      <c r="BI380" s="74"/>
    </row>
    <row r="381" spans="1:61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  <c r="AJ381" s="56"/>
      <c r="AK381" s="56"/>
      <c r="AL381" s="56"/>
      <c r="AM381" s="56"/>
      <c r="AN381" s="56"/>
      <c r="AO381" s="56"/>
      <c r="AP381" s="56"/>
      <c r="AQ381" s="40"/>
      <c r="AR381" s="40"/>
      <c r="AS381" s="40"/>
      <c r="AT381" s="40"/>
      <c r="AU381" s="40"/>
      <c r="AV381" s="40"/>
      <c r="AW381" s="40"/>
      <c r="AX381" s="40"/>
      <c r="AY381" s="40"/>
      <c r="AZ381" s="40"/>
      <c r="BA381" s="40"/>
      <c r="BB381" s="40"/>
      <c r="BC381" s="40"/>
      <c r="BD381" s="40"/>
      <c r="BE381" s="40"/>
      <c r="BF381" s="40"/>
      <c r="BG381" s="40"/>
      <c r="BH381" s="40"/>
      <c r="BI381" s="74"/>
    </row>
    <row r="382" spans="1:61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  <c r="AO382" s="56"/>
      <c r="AP382" s="56"/>
      <c r="AQ382" s="40"/>
      <c r="AR382" s="40"/>
      <c r="AS382" s="40"/>
      <c r="AT382" s="40"/>
      <c r="AU382" s="40"/>
      <c r="AV382" s="40"/>
      <c r="AW382" s="40"/>
      <c r="AX382" s="40"/>
      <c r="AY382" s="40"/>
      <c r="AZ382" s="40"/>
      <c r="BA382" s="40"/>
      <c r="BB382" s="40"/>
      <c r="BC382" s="40"/>
      <c r="BD382" s="40"/>
      <c r="BE382" s="40"/>
      <c r="BF382" s="40"/>
      <c r="BG382" s="40"/>
      <c r="BH382" s="40"/>
      <c r="BI382" s="74"/>
    </row>
    <row r="383" spans="1:61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  <c r="AO383" s="56"/>
      <c r="AP383" s="56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  <c r="BG383" s="40"/>
      <c r="BH383" s="40"/>
      <c r="BI383" s="74"/>
    </row>
    <row r="384" spans="1:61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  <c r="AJ384" s="56"/>
      <c r="AK384" s="56"/>
      <c r="AL384" s="56"/>
      <c r="AM384" s="56"/>
      <c r="AN384" s="56"/>
      <c r="AO384" s="56"/>
      <c r="AP384" s="56"/>
      <c r="AQ384" s="40"/>
      <c r="AR384" s="40"/>
      <c r="AS384" s="40"/>
      <c r="AT384" s="40"/>
      <c r="AU384" s="40"/>
      <c r="AV384" s="40"/>
      <c r="AW384" s="40"/>
      <c r="AX384" s="40"/>
      <c r="AY384" s="40"/>
      <c r="AZ384" s="40"/>
      <c r="BA384" s="40"/>
      <c r="BB384" s="40"/>
      <c r="BC384" s="40"/>
      <c r="BD384" s="40"/>
      <c r="BE384" s="40"/>
      <c r="BF384" s="40"/>
      <c r="BG384" s="40"/>
      <c r="BH384" s="40"/>
      <c r="BI384" s="74"/>
    </row>
    <row r="385" spans="1:61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  <c r="AI385" s="56"/>
      <c r="AJ385" s="56"/>
      <c r="AK385" s="56"/>
      <c r="AL385" s="56"/>
      <c r="AM385" s="56"/>
      <c r="AN385" s="56"/>
      <c r="AO385" s="56"/>
      <c r="AP385" s="56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40"/>
      <c r="BG385" s="40"/>
      <c r="BH385" s="40"/>
      <c r="BI385" s="74"/>
    </row>
    <row r="386" spans="1:61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  <c r="AI386" s="56"/>
      <c r="AJ386" s="56"/>
      <c r="AK386" s="56"/>
      <c r="AL386" s="56"/>
      <c r="AM386" s="56"/>
      <c r="AN386" s="56"/>
      <c r="AO386" s="56"/>
      <c r="AP386" s="56"/>
      <c r="AQ386" s="40"/>
      <c r="AR386" s="40"/>
      <c r="AS386" s="40"/>
      <c r="AT386" s="40"/>
      <c r="AU386" s="40"/>
      <c r="AV386" s="40"/>
      <c r="AW386" s="40"/>
      <c r="AX386" s="40"/>
      <c r="AY386" s="40"/>
      <c r="AZ386" s="40"/>
      <c r="BA386" s="40"/>
      <c r="BB386" s="40"/>
      <c r="BC386" s="40"/>
      <c r="BD386" s="40"/>
      <c r="BE386" s="40"/>
      <c r="BF386" s="40"/>
      <c r="BG386" s="40"/>
      <c r="BH386" s="40"/>
      <c r="BI386" s="74"/>
    </row>
    <row r="387" spans="1:61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  <c r="AO387" s="56"/>
      <c r="AP387" s="56"/>
      <c r="AQ387" s="40"/>
      <c r="AR387" s="40"/>
      <c r="AS387" s="40"/>
      <c r="AT387" s="40"/>
      <c r="AU387" s="40"/>
      <c r="AV387" s="40"/>
      <c r="AW387" s="40"/>
      <c r="AX387" s="40"/>
      <c r="AY387" s="40"/>
      <c r="AZ387" s="40"/>
      <c r="BA387" s="40"/>
      <c r="BB387" s="40"/>
      <c r="BC387" s="40"/>
      <c r="BD387" s="40"/>
      <c r="BE387" s="40"/>
      <c r="BF387" s="40"/>
      <c r="BG387" s="40"/>
      <c r="BH387" s="40"/>
      <c r="BI387" s="74"/>
    </row>
    <row r="388" spans="1:61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6"/>
      <c r="AI388" s="56"/>
      <c r="AJ388" s="56"/>
      <c r="AK388" s="56"/>
      <c r="AL388" s="56"/>
      <c r="AM388" s="56"/>
      <c r="AN388" s="56"/>
      <c r="AO388" s="56"/>
      <c r="AP388" s="56"/>
      <c r="AQ388" s="40"/>
      <c r="AR388" s="40"/>
      <c r="AS388" s="40"/>
      <c r="AT388" s="40"/>
      <c r="AU388" s="40"/>
      <c r="AV388" s="40"/>
      <c r="AW388" s="40"/>
      <c r="AX388" s="40"/>
      <c r="AY388" s="40"/>
      <c r="AZ388" s="40"/>
      <c r="BA388" s="40"/>
      <c r="BB388" s="40"/>
      <c r="BC388" s="40"/>
      <c r="BD388" s="40"/>
      <c r="BE388" s="40"/>
      <c r="BF388" s="40"/>
      <c r="BG388" s="40"/>
      <c r="BH388" s="40"/>
      <c r="BI388" s="74"/>
    </row>
    <row r="389" spans="1:61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  <c r="AO389" s="56"/>
      <c r="AP389" s="56"/>
      <c r="AQ389" s="40"/>
      <c r="AR389" s="40"/>
      <c r="AS389" s="40"/>
      <c r="AT389" s="40"/>
      <c r="AU389" s="40"/>
      <c r="AV389" s="40"/>
      <c r="AW389" s="40"/>
      <c r="AX389" s="40"/>
      <c r="AY389" s="40"/>
      <c r="AZ389" s="40"/>
      <c r="BA389" s="40"/>
      <c r="BB389" s="40"/>
      <c r="BC389" s="40"/>
      <c r="BD389" s="40"/>
      <c r="BE389" s="40"/>
      <c r="BF389" s="40"/>
      <c r="BG389" s="40"/>
      <c r="BH389" s="40"/>
      <c r="BI389" s="74"/>
    </row>
    <row r="390" spans="1:61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6"/>
      <c r="AI390" s="56"/>
      <c r="AJ390" s="56"/>
      <c r="AK390" s="56"/>
      <c r="AL390" s="56"/>
      <c r="AM390" s="56"/>
      <c r="AN390" s="56"/>
      <c r="AO390" s="56"/>
      <c r="AP390" s="56"/>
      <c r="AQ390" s="40"/>
      <c r="AR390" s="40"/>
      <c r="AS390" s="40"/>
      <c r="AT390" s="40"/>
      <c r="AU390" s="40"/>
      <c r="AV390" s="40"/>
      <c r="AW390" s="40"/>
      <c r="AX390" s="40"/>
      <c r="AY390" s="40"/>
      <c r="AZ390" s="40"/>
      <c r="BA390" s="40"/>
      <c r="BB390" s="40"/>
      <c r="BC390" s="40"/>
      <c r="BD390" s="40"/>
      <c r="BE390" s="40"/>
      <c r="BF390" s="40"/>
      <c r="BG390" s="40"/>
      <c r="BH390" s="40"/>
      <c r="BI390" s="74"/>
    </row>
    <row r="391" spans="1:61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  <c r="AI391" s="56"/>
      <c r="AJ391" s="56"/>
      <c r="AK391" s="56"/>
      <c r="AL391" s="56"/>
      <c r="AM391" s="56"/>
      <c r="AN391" s="56"/>
      <c r="AO391" s="56"/>
      <c r="AP391" s="56"/>
      <c r="AQ391" s="40"/>
      <c r="AR391" s="40"/>
      <c r="AS391" s="40"/>
      <c r="AT391" s="40"/>
      <c r="AU391" s="40"/>
      <c r="AV391" s="40"/>
      <c r="AW391" s="40"/>
      <c r="AX391" s="40"/>
      <c r="AY391" s="40"/>
      <c r="AZ391" s="40"/>
      <c r="BA391" s="40"/>
      <c r="BB391" s="40"/>
      <c r="BC391" s="40"/>
      <c r="BD391" s="40"/>
      <c r="BE391" s="40"/>
      <c r="BF391" s="40"/>
      <c r="BG391" s="40"/>
      <c r="BH391" s="40"/>
      <c r="BI391" s="74"/>
    </row>
    <row r="392" spans="1:61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  <c r="AO392" s="56"/>
      <c r="AP392" s="56"/>
      <c r="AQ392" s="40"/>
      <c r="AR392" s="40"/>
      <c r="AS392" s="40"/>
      <c r="AT392" s="40"/>
      <c r="AU392" s="40"/>
      <c r="AV392" s="40"/>
      <c r="AW392" s="40"/>
      <c r="AX392" s="40"/>
      <c r="AY392" s="40"/>
      <c r="AZ392" s="40"/>
      <c r="BA392" s="40"/>
      <c r="BB392" s="40"/>
      <c r="BC392" s="40"/>
      <c r="BD392" s="40"/>
      <c r="BE392" s="40"/>
      <c r="BF392" s="40"/>
      <c r="BG392" s="40"/>
      <c r="BH392" s="40"/>
      <c r="BI392" s="74"/>
    </row>
    <row r="393" spans="1:61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  <c r="AO393" s="56"/>
      <c r="AP393" s="56"/>
      <c r="AQ393" s="40"/>
      <c r="AR393" s="40"/>
      <c r="AS393" s="40"/>
      <c r="AT393" s="40"/>
      <c r="AU393" s="40"/>
      <c r="AV393" s="40"/>
      <c r="AW393" s="40"/>
      <c r="AX393" s="40"/>
      <c r="AY393" s="40"/>
      <c r="AZ393" s="40"/>
      <c r="BA393" s="40"/>
      <c r="BB393" s="40"/>
      <c r="BC393" s="40"/>
      <c r="BD393" s="40"/>
      <c r="BE393" s="40"/>
      <c r="BF393" s="40"/>
      <c r="BG393" s="40"/>
      <c r="BH393" s="40"/>
      <c r="BI393" s="74"/>
    </row>
    <row r="394" spans="1:61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  <c r="AO394" s="56"/>
      <c r="AP394" s="56"/>
      <c r="AQ394" s="40"/>
      <c r="AR394" s="40"/>
      <c r="AS394" s="40"/>
      <c r="AT394" s="40"/>
      <c r="AU394" s="40"/>
      <c r="AV394" s="40"/>
      <c r="AW394" s="40"/>
      <c r="AX394" s="40"/>
      <c r="AY394" s="40"/>
      <c r="AZ394" s="40"/>
      <c r="BA394" s="40"/>
      <c r="BB394" s="40"/>
      <c r="BC394" s="40"/>
      <c r="BD394" s="40"/>
      <c r="BE394" s="40"/>
      <c r="BF394" s="40"/>
      <c r="BG394" s="40"/>
      <c r="BH394" s="40"/>
      <c r="BI394" s="74"/>
    </row>
    <row r="395" spans="1:61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  <c r="AI395" s="56"/>
      <c r="AJ395" s="56"/>
      <c r="AK395" s="56"/>
      <c r="AL395" s="56"/>
      <c r="AM395" s="56"/>
      <c r="AN395" s="56"/>
      <c r="AO395" s="56"/>
      <c r="AP395" s="56"/>
      <c r="AQ395" s="40"/>
      <c r="AR395" s="40"/>
      <c r="AS395" s="40"/>
      <c r="AT395" s="40"/>
      <c r="AU395" s="40"/>
      <c r="AV395" s="40"/>
      <c r="AW395" s="40"/>
      <c r="AX395" s="40"/>
      <c r="AY395" s="40"/>
      <c r="AZ395" s="40"/>
      <c r="BA395" s="40"/>
      <c r="BB395" s="40"/>
      <c r="BC395" s="40"/>
      <c r="BD395" s="40"/>
      <c r="BE395" s="40"/>
      <c r="BF395" s="40"/>
      <c r="BG395" s="40"/>
      <c r="BH395" s="40"/>
      <c r="BI395" s="74"/>
    </row>
    <row r="396" spans="1:61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6"/>
      <c r="AI396" s="56"/>
      <c r="AJ396" s="56"/>
      <c r="AK396" s="56"/>
      <c r="AL396" s="56"/>
      <c r="AM396" s="56"/>
      <c r="AN396" s="56"/>
      <c r="AO396" s="56"/>
      <c r="AP396" s="56"/>
      <c r="AQ396" s="40"/>
      <c r="AR396" s="40"/>
      <c r="AS396" s="40"/>
      <c r="AT396" s="40"/>
      <c r="AU396" s="40"/>
      <c r="AV396" s="40"/>
      <c r="AW396" s="40"/>
      <c r="AX396" s="40"/>
      <c r="AY396" s="40"/>
      <c r="AZ396" s="40"/>
      <c r="BA396" s="40"/>
      <c r="BB396" s="40"/>
      <c r="BC396" s="40"/>
      <c r="BD396" s="40"/>
      <c r="BE396" s="40"/>
      <c r="BF396" s="40"/>
      <c r="BG396" s="40"/>
      <c r="BH396" s="40"/>
      <c r="BI396" s="74"/>
    </row>
    <row r="397" spans="1:61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56"/>
      <c r="AJ397" s="56"/>
      <c r="AK397" s="56"/>
      <c r="AL397" s="56"/>
      <c r="AM397" s="56"/>
      <c r="AN397" s="56"/>
      <c r="AO397" s="56"/>
      <c r="AP397" s="56"/>
      <c r="AQ397" s="40"/>
      <c r="AR397" s="40"/>
      <c r="AS397" s="40"/>
      <c r="AT397" s="40"/>
      <c r="AU397" s="40"/>
      <c r="AV397" s="40"/>
      <c r="AW397" s="40"/>
      <c r="AX397" s="40"/>
      <c r="AY397" s="40"/>
      <c r="AZ397" s="40"/>
      <c r="BA397" s="40"/>
      <c r="BB397" s="40"/>
      <c r="BC397" s="40"/>
      <c r="BD397" s="40"/>
      <c r="BE397" s="40"/>
      <c r="BF397" s="40"/>
      <c r="BG397" s="40"/>
      <c r="BH397" s="40"/>
      <c r="BI397" s="74"/>
    </row>
    <row r="398" spans="1:61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  <c r="AI398" s="56"/>
      <c r="AJ398" s="56"/>
      <c r="AK398" s="56"/>
      <c r="AL398" s="56"/>
      <c r="AM398" s="56"/>
      <c r="AN398" s="56"/>
      <c r="AO398" s="56"/>
      <c r="AP398" s="56"/>
      <c r="AQ398" s="40"/>
      <c r="AR398" s="40"/>
      <c r="AS398" s="40"/>
      <c r="AT398" s="40"/>
      <c r="AU398" s="40"/>
      <c r="AV398" s="40"/>
      <c r="AW398" s="40"/>
      <c r="AX398" s="40"/>
      <c r="AY398" s="40"/>
      <c r="AZ398" s="40"/>
      <c r="BA398" s="40"/>
      <c r="BB398" s="40"/>
      <c r="BC398" s="40"/>
      <c r="BD398" s="40"/>
      <c r="BE398" s="40"/>
      <c r="BF398" s="40"/>
      <c r="BG398" s="40"/>
      <c r="BH398" s="40"/>
      <c r="BI398" s="74"/>
    </row>
    <row r="399" spans="1:61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  <c r="AO399" s="56"/>
      <c r="AP399" s="56"/>
      <c r="AQ399" s="40"/>
      <c r="AR399" s="40"/>
      <c r="AS399" s="40"/>
      <c r="AT399" s="40"/>
      <c r="AU399" s="40"/>
      <c r="AV399" s="40"/>
      <c r="AW399" s="40"/>
      <c r="AX399" s="40"/>
      <c r="AY399" s="40"/>
      <c r="AZ399" s="40"/>
      <c r="BA399" s="40"/>
      <c r="BB399" s="40"/>
      <c r="BC399" s="40"/>
      <c r="BD399" s="40"/>
      <c r="BE399" s="40"/>
      <c r="BF399" s="40"/>
      <c r="BG399" s="40"/>
      <c r="BH399" s="40"/>
      <c r="BI399" s="74"/>
    </row>
    <row r="400" spans="1:61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6"/>
      <c r="AI400" s="56"/>
      <c r="AJ400" s="56"/>
      <c r="AK400" s="56"/>
      <c r="AL400" s="56"/>
      <c r="AM400" s="56"/>
      <c r="AN400" s="56"/>
      <c r="AO400" s="56"/>
      <c r="AP400" s="56"/>
      <c r="AQ400" s="40"/>
      <c r="AR400" s="40"/>
      <c r="AS400" s="40"/>
      <c r="AT400" s="40"/>
      <c r="AU400" s="40"/>
      <c r="AV400" s="40"/>
      <c r="AW400" s="40"/>
      <c r="AX400" s="40"/>
      <c r="AY400" s="40"/>
      <c r="AZ400" s="40"/>
      <c r="BA400" s="40"/>
      <c r="BB400" s="40"/>
      <c r="BC400" s="40"/>
      <c r="BD400" s="40"/>
      <c r="BE400" s="40"/>
      <c r="BF400" s="40"/>
      <c r="BG400" s="40"/>
      <c r="BH400" s="40"/>
      <c r="BI400" s="74"/>
    </row>
    <row r="401" spans="1:61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  <c r="AI401" s="56"/>
      <c r="AJ401" s="56"/>
      <c r="AK401" s="56"/>
      <c r="AL401" s="56"/>
      <c r="AM401" s="56"/>
      <c r="AN401" s="56"/>
      <c r="AO401" s="56"/>
      <c r="AP401" s="56"/>
      <c r="AQ401" s="40"/>
      <c r="AR401" s="40"/>
      <c r="AS401" s="40"/>
      <c r="AT401" s="40"/>
      <c r="AU401" s="40"/>
      <c r="AV401" s="40"/>
      <c r="AW401" s="40"/>
      <c r="AX401" s="40"/>
      <c r="AY401" s="40"/>
      <c r="AZ401" s="40"/>
      <c r="BA401" s="40"/>
      <c r="BB401" s="40"/>
      <c r="BC401" s="40"/>
      <c r="BD401" s="40"/>
      <c r="BE401" s="40"/>
      <c r="BF401" s="40"/>
      <c r="BG401" s="40"/>
      <c r="BH401" s="40"/>
      <c r="BI401" s="74"/>
    </row>
    <row r="402" spans="1:61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6"/>
      <c r="AI402" s="56"/>
      <c r="AJ402" s="56"/>
      <c r="AK402" s="56"/>
      <c r="AL402" s="56"/>
      <c r="AM402" s="56"/>
      <c r="AN402" s="56"/>
      <c r="AO402" s="56"/>
      <c r="AP402" s="56"/>
      <c r="AQ402" s="40"/>
      <c r="AR402" s="40"/>
      <c r="AS402" s="40"/>
      <c r="AT402" s="40"/>
      <c r="AU402" s="40"/>
      <c r="AV402" s="40"/>
      <c r="AW402" s="40"/>
      <c r="AX402" s="40"/>
      <c r="AY402" s="40"/>
      <c r="AZ402" s="40"/>
      <c r="BA402" s="40"/>
      <c r="BB402" s="40"/>
      <c r="BC402" s="40"/>
      <c r="BD402" s="40"/>
      <c r="BE402" s="40"/>
      <c r="BF402" s="40"/>
      <c r="BG402" s="40"/>
      <c r="BH402" s="40"/>
      <c r="BI402" s="74"/>
    </row>
    <row r="403" spans="1:61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  <c r="AO403" s="56"/>
      <c r="AP403" s="56"/>
      <c r="AQ403" s="40"/>
      <c r="AR403" s="40"/>
      <c r="AS403" s="40"/>
      <c r="AT403" s="40"/>
      <c r="AU403" s="40"/>
      <c r="AV403" s="40"/>
      <c r="AW403" s="40"/>
      <c r="AX403" s="40"/>
      <c r="AY403" s="40"/>
      <c r="AZ403" s="40"/>
      <c r="BA403" s="40"/>
      <c r="BB403" s="40"/>
      <c r="BC403" s="40"/>
      <c r="BD403" s="40"/>
      <c r="BE403" s="40"/>
      <c r="BF403" s="40"/>
      <c r="BG403" s="40"/>
      <c r="BH403" s="40"/>
      <c r="BI403" s="74"/>
    </row>
    <row r="404" spans="1:61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  <c r="AH404" s="56"/>
      <c r="AI404" s="56"/>
      <c r="AJ404" s="56"/>
      <c r="AK404" s="56"/>
      <c r="AL404" s="56"/>
      <c r="AM404" s="56"/>
      <c r="AN404" s="56"/>
      <c r="AO404" s="56"/>
      <c r="AP404" s="56"/>
      <c r="AQ404" s="40"/>
      <c r="AR404" s="40"/>
      <c r="AS404" s="40"/>
      <c r="AT404" s="40"/>
      <c r="AU404" s="40"/>
      <c r="AV404" s="40"/>
      <c r="AW404" s="40"/>
      <c r="AX404" s="40"/>
      <c r="AY404" s="40"/>
      <c r="AZ404" s="40"/>
      <c r="BA404" s="40"/>
      <c r="BB404" s="40"/>
      <c r="BC404" s="40"/>
      <c r="BD404" s="40"/>
      <c r="BE404" s="40"/>
      <c r="BF404" s="40"/>
      <c r="BG404" s="40"/>
      <c r="BH404" s="40"/>
      <c r="BI404" s="74"/>
    </row>
    <row r="405" spans="1:61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  <c r="AK405" s="56"/>
      <c r="AL405" s="56"/>
      <c r="AM405" s="56"/>
      <c r="AN405" s="56"/>
      <c r="AO405" s="56"/>
      <c r="AP405" s="56"/>
      <c r="AQ405" s="40"/>
      <c r="AR405" s="40"/>
      <c r="AS405" s="40"/>
      <c r="AT405" s="40"/>
      <c r="AU405" s="40"/>
      <c r="AV405" s="40"/>
      <c r="AW405" s="40"/>
      <c r="AX405" s="40"/>
      <c r="AY405" s="40"/>
      <c r="AZ405" s="40"/>
      <c r="BA405" s="40"/>
      <c r="BB405" s="40"/>
      <c r="BC405" s="40"/>
      <c r="BD405" s="40"/>
      <c r="BE405" s="40"/>
      <c r="BF405" s="40"/>
      <c r="BG405" s="40"/>
      <c r="BH405" s="40"/>
      <c r="BI405" s="74"/>
    </row>
    <row r="406" spans="1:61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56"/>
      <c r="AJ406" s="56"/>
      <c r="AK406" s="56"/>
      <c r="AL406" s="56"/>
      <c r="AM406" s="56"/>
      <c r="AN406" s="56"/>
      <c r="AO406" s="56"/>
      <c r="AP406" s="56"/>
      <c r="AQ406" s="40"/>
      <c r="AR406" s="40"/>
      <c r="AS406" s="40"/>
      <c r="AT406" s="40"/>
      <c r="AU406" s="40"/>
      <c r="AV406" s="40"/>
      <c r="AW406" s="40"/>
      <c r="AX406" s="40"/>
      <c r="AY406" s="40"/>
      <c r="AZ406" s="40"/>
      <c r="BA406" s="40"/>
      <c r="BB406" s="40"/>
      <c r="BC406" s="40"/>
      <c r="BD406" s="40"/>
      <c r="BE406" s="40"/>
      <c r="BF406" s="40"/>
      <c r="BG406" s="40"/>
      <c r="BH406" s="40"/>
      <c r="BI406" s="74"/>
    </row>
    <row r="407" spans="1:61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56"/>
      <c r="AJ407" s="56"/>
      <c r="AK407" s="56"/>
      <c r="AL407" s="56"/>
      <c r="AM407" s="56"/>
      <c r="AN407" s="56"/>
      <c r="AO407" s="56"/>
      <c r="AP407" s="56"/>
      <c r="AQ407" s="40"/>
      <c r="AR407" s="40"/>
      <c r="AS407" s="40"/>
      <c r="AT407" s="40"/>
      <c r="AU407" s="40"/>
      <c r="AV407" s="40"/>
      <c r="AW407" s="40"/>
      <c r="AX407" s="40"/>
      <c r="AY407" s="40"/>
      <c r="AZ407" s="40"/>
      <c r="BA407" s="40"/>
      <c r="BB407" s="40"/>
      <c r="BC407" s="40"/>
      <c r="BD407" s="40"/>
      <c r="BE407" s="40"/>
      <c r="BF407" s="40"/>
      <c r="BG407" s="40"/>
      <c r="BH407" s="40"/>
      <c r="BI407" s="74"/>
    </row>
    <row r="408" spans="1:61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  <c r="AO408" s="56"/>
      <c r="AP408" s="56"/>
      <c r="AQ408" s="40"/>
      <c r="AR408" s="40"/>
      <c r="AS408" s="40"/>
      <c r="AT408" s="40"/>
      <c r="AU408" s="40"/>
      <c r="AV408" s="40"/>
      <c r="AW408" s="40"/>
      <c r="AX408" s="40"/>
      <c r="AY408" s="40"/>
      <c r="AZ408" s="40"/>
      <c r="BA408" s="40"/>
      <c r="BB408" s="40"/>
      <c r="BC408" s="40"/>
      <c r="BD408" s="40"/>
      <c r="BE408" s="40"/>
      <c r="BF408" s="40"/>
      <c r="BG408" s="40"/>
      <c r="BH408" s="40"/>
      <c r="BI408" s="74"/>
    </row>
    <row r="409" spans="1:61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  <c r="AJ409" s="56"/>
      <c r="AK409" s="56"/>
      <c r="AL409" s="56"/>
      <c r="AM409" s="56"/>
      <c r="AN409" s="56"/>
      <c r="AO409" s="56"/>
      <c r="AP409" s="56"/>
      <c r="AQ409" s="40"/>
      <c r="AR409" s="40"/>
      <c r="AS409" s="40"/>
      <c r="AT409" s="40"/>
      <c r="AU409" s="40"/>
      <c r="AV409" s="40"/>
      <c r="AW409" s="40"/>
      <c r="AX409" s="40"/>
      <c r="AY409" s="40"/>
      <c r="AZ409" s="40"/>
      <c r="BA409" s="40"/>
      <c r="BB409" s="40"/>
      <c r="BC409" s="40"/>
      <c r="BD409" s="40"/>
      <c r="BE409" s="40"/>
      <c r="BF409" s="40"/>
      <c r="BG409" s="40"/>
      <c r="BH409" s="40"/>
      <c r="BI409" s="74"/>
    </row>
    <row r="410" spans="1:61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  <c r="AO410" s="56"/>
      <c r="AP410" s="56"/>
      <c r="AQ410" s="40"/>
      <c r="AR410" s="40"/>
      <c r="AS410" s="40"/>
      <c r="AT410" s="40"/>
      <c r="AU410" s="40"/>
      <c r="AV410" s="40"/>
      <c r="AW410" s="40"/>
      <c r="AX410" s="40"/>
      <c r="AY410" s="40"/>
      <c r="AZ410" s="40"/>
      <c r="BA410" s="40"/>
      <c r="BB410" s="40"/>
      <c r="BC410" s="40"/>
      <c r="BD410" s="40"/>
      <c r="BE410" s="40"/>
      <c r="BF410" s="40"/>
      <c r="BG410" s="40"/>
      <c r="BH410" s="40"/>
      <c r="BI410" s="74"/>
    </row>
    <row r="411" spans="1:61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  <c r="AO411" s="56"/>
      <c r="AP411" s="56"/>
      <c r="AQ411" s="40"/>
      <c r="AR411" s="40"/>
      <c r="AS411" s="40"/>
      <c r="AT411" s="40"/>
      <c r="AU411" s="40"/>
      <c r="AV411" s="40"/>
      <c r="AW411" s="40"/>
      <c r="AX411" s="40"/>
      <c r="AY411" s="40"/>
      <c r="AZ411" s="40"/>
      <c r="BA411" s="40"/>
      <c r="BB411" s="40"/>
      <c r="BC411" s="40"/>
      <c r="BD411" s="40"/>
      <c r="BE411" s="40"/>
      <c r="BF411" s="40"/>
      <c r="BG411" s="40"/>
      <c r="BH411" s="40"/>
      <c r="BI411" s="74"/>
    </row>
    <row r="412" spans="1:61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6"/>
      <c r="AI412" s="56"/>
      <c r="AJ412" s="56"/>
      <c r="AK412" s="56"/>
      <c r="AL412" s="56"/>
      <c r="AM412" s="56"/>
      <c r="AN412" s="56"/>
      <c r="AO412" s="56"/>
      <c r="AP412" s="56"/>
      <c r="AQ412" s="40"/>
      <c r="AR412" s="40"/>
      <c r="AS412" s="40"/>
      <c r="AT412" s="40"/>
      <c r="AU412" s="40"/>
      <c r="AV412" s="40"/>
      <c r="AW412" s="40"/>
      <c r="AX412" s="40"/>
      <c r="AY412" s="40"/>
      <c r="AZ412" s="40"/>
      <c r="BA412" s="40"/>
      <c r="BB412" s="40"/>
      <c r="BC412" s="40"/>
      <c r="BD412" s="40"/>
      <c r="BE412" s="40"/>
      <c r="BF412" s="40"/>
      <c r="BG412" s="40"/>
      <c r="BH412" s="40"/>
      <c r="BI412" s="74"/>
    </row>
    <row r="413" spans="1:61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  <c r="AI413" s="56"/>
      <c r="AJ413" s="56"/>
      <c r="AK413" s="56"/>
      <c r="AL413" s="56"/>
      <c r="AM413" s="56"/>
      <c r="AN413" s="56"/>
      <c r="AO413" s="56"/>
      <c r="AP413" s="56"/>
      <c r="AQ413" s="40"/>
      <c r="AR413" s="40"/>
      <c r="AS413" s="40"/>
      <c r="AT413" s="40"/>
      <c r="AU413" s="40"/>
      <c r="AV413" s="40"/>
      <c r="AW413" s="40"/>
      <c r="AX413" s="40"/>
      <c r="AY413" s="40"/>
      <c r="AZ413" s="40"/>
      <c r="BA413" s="40"/>
      <c r="BB413" s="40"/>
      <c r="BC413" s="40"/>
      <c r="BD413" s="40"/>
      <c r="BE413" s="40"/>
      <c r="BF413" s="40"/>
      <c r="BG413" s="40"/>
      <c r="BH413" s="40"/>
      <c r="BI413" s="74"/>
    </row>
    <row r="414" spans="1:61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  <c r="AJ414" s="56"/>
      <c r="AK414" s="56"/>
      <c r="AL414" s="56"/>
      <c r="AM414" s="56"/>
      <c r="AN414" s="56"/>
      <c r="AO414" s="56"/>
      <c r="AP414" s="56"/>
      <c r="AQ414" s="40"/>
      <c r="AR414" s="40"/>
      <c r="AS414" s="40"/>
      <c r="AT414" s="40"/>
      <c r="AU414" s="40"/>
      <c r="AV414" s="40"/>
      <c r="AW414" s="40"/>
      <c r="AX414" s="40"/>
      <c r="AY414" s="40"/>
      <c r="AZ414" s="40"/>
      <c r="BA414" s="40"/>
      <c r="BB414" s="40"/>
      <c r="BC414" s="40"/>
      <c r="BD414" s="40"/>
      <c r="BE414" s="40"/>
      <c r="BF414" s="40"/>
      <c r="BG414" s="40"/>
      <c r="BH414" s="40"/>
      <c r="BI414" s="74"/>
    </row>
    <row r="415" spans="1:61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  <c r="AH415" s="56"/>
      <c r="AI415" s="56"/>
      <c r="AJ415" s="56"/>
      <c r="AK415" s="56"/>
      <c r="AL415" s="56"/>
      <c r="AM415" s="56"/>
      <c r="AN415" s="56"/>
      <c r="AO415" s="56"/>
      <c r="AP415" s="56"/>
      <c r="AQ415" s="40"/>
      <c r="AR415" s="40"/>
      <c r="AS415" s="40"/>
      <c r="AT415" s="40"/>
      <c r="AU415" s="40"/>
      <c r="AV415" s="40"/>
      <c r="AW415" s="40"/>
      <c r="AX415" s="40"/>
      <c r="AY415" s="40"/>
      <c r="AZ415" s="40"/>
      <c r="BA415" s="40"/>
      <c r="BB415" s="40"/>
      <c r="BC415" s="40"/>
      <c r="BD415" s="40"/>
      <c r="BE415" s="40"/>
      <c r="BF415" s="40"/>
      <c r="BG415" s="40"/>
      <c r="BH415" s="40"/>
      <c r="BI415" s="74"/>
    </row>
    <row r="416" spans="1:61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  <c r="AO416" s="56"/>
      <c r="AP416" s="56"/>
      <c r="AQ416" s="40"/>
      <c r="AR416" s="40"/>
      <c r="AS416" s="40"/>
      <c r="AT416" s="40"/>
      <c r="AU416" s="40"/>
      <c r="AV416" s="40"/>
      <c r="AW416" s="40"/>
      <c r="AX416" s="40"/>
      <c r="AY416" s="40"/>
      <c r="AZ416" s="40"/>
      <c r="BA416" s="40"/>
      <c r="BB416" s="40"/>
      <c r="BC416" s="40"/>
      <c r="BD416" s="40"/>
      <c r="BE416" s="40"/>
      <c r="BF416" s="40"/>
      <c r="BG416" s="40"/>
      <c r="BH416" s="40"/>
      <c r="BI416" s="74"/>
    </row>
    <row r="417" spans="1:61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  <c r="AJ417" s="56"/>
      <c r="AK417" s="56"/>
      <c r="AL417" s="56"/>
      <c r="AM417" s="56"/>
      <c r="AN417" s="56"/>
      <c r="AO417" s="56"/>
      <c r="AP417" s="56"/>
      <c r="AQ417" s="40"/>
      <c r="AR417" s="40"/>
      <c r="AS417" s="40"/>
      <c r="AT417" s="40"/>
      <c r="AU417" s="40"/>
      <c r="AV417" s="40"/>
      <c r="AW417" s="40"/>
      <c r="AX417" s="40"/>
      <c r="AY417" s="40"/>
      <c r="AZ417" s="40"/>
      <c r="BA417" s="40"/>
      <c r="BB417" s="40"/>
      <c r="BC417" s="40"/>
      <c r="BD417" s="40"/>
      <c r="BE417" s="40"/>
      <c r="BF417" s="40"/>
      <c r="BG417" s="40"/>
      <c r="BH417" s="40"/>
      <c r="BI417" s="74"/>
    </row>
    <row r="418" spans="1:61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6"/>
      <c r="AI418" s="56"/>
      <c r="AJ418" s="56"/>
      <c r="AK418" s="56"/>
      <c r="AL418" s="56"/>
      <c r="AM418" s="56"/>
      <c r="AN418" s="56"/>
      <c r="AO418" s="56"/>
      <c r="AP418" s="56"/>
      <c r="AQ418" s="40"/>
      <c r="AR418" s="40"/>
      <c r="AS418" s="40"/>
      <c r="AT418" s="40"/>
      <c r="AU418" s="40"/>
      <c r="AV418" s="40"/>
      <c r="AW418" s="40"/>
      <c r="AX418" s="40"/>
      <c r="AY418" s="40"/>
      <c r="AZ418" s="40"/>
      <c r="BA418" s="40"/>
      <c r="BB418" s="40"/>
      <c r="BC418" s="40"/>
      <c r="BD418" s="40"/>
      <c r="BE418" s="40"/>
      <c r="BF418" s="40"/>
      <c r="BG418" s="40"/>
      <c r="BH418" s="40"/>
      <c r="BI418" s="74"/>
    </row>
    <row r="419" spans="1:61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  <c r="AK419" s="56"/>
      <c r="AL419" s="56"/>
      <c r="AM419" s="56"/>
      <c r="AN419" s="56"/>
      <c r="AO419" s="56"/>
      <c r="AP419" s="56"/>
      <c r="AQ419" s="40"/>
      <c r="AR419" s="40"/>
      <c r="AS419" s="40"/>
      <c r="AT419" s="40"/>
      <c r="AU419" s="40"/>
      <c r="AV419" s="40"/>
      <c r="AW419" s="40"/>
      <c r="AX419" s="40"/>
      <c r="AY419" s="40"/>
      <c r="AZ419" s="40"/>
      <c r="BA419" s="40"/>
      <c r="BB419" s="40"/>
      <c r="BC419" s="40"/>
      <c r="BD419" s="40"/>
      <c r="BE419" s="40"/>
      <c r="BF419" s="40"/>
      <c r="BG419" s="40"/>
      <c r="BH419" s="40"/>
      <c r="BI419" s="74"/>
    </row>
    <row r="420" spans="1:61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  <c r="AI420" s="56"/>
      <c r="AJ420" s="56"/>
      <c r="AK420" s="56"/>
      <c r="AL420" s="56"/>
      <c r="AM420" s="56"/>
      <c r="AN420" s="56"/>
      <c r="AO420" s="56"/>
      <c r="AP420" s="56"/>
      <c r="AQ420" s="40"/>
      <c r="AR420" s="40"/>
      <c r="AS420" s="40"/>
      <c r="AT420" s="40"/>
      <c r="AU420" s="40"/>
      <c r="AV420" s="40"/>
      <c r="AW420" s="40"/>
      <c r="AX420" s="40"/>
      <c r="AY420" s="40"/>
      <c r="AZ420" s="40"/>
      <c r="BA420" s="40"/>
      <c r="BB420" s="40"/>
      <c r="BC420" s="40"/>
      <c r="BD420" s="40"/>
      <c r="BE420" s="40"/>
      <c r="BF420" s="40"/>
      <c r="BG420" s="40"/>
      <c r="BH420" s="40"/>
      <c r="BI420" s="74"/>
    </row>
    <row r="421" spans="1:61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6"/>
      <c r="AI421" s="56"/>
      <c r="AJ421" s="56"/>
      <c r="AK421" s="56"/>
      <c r="AL421" s="56"/>
      <c r="AM421" s="56"/>
      <c r="AN421" s="56"/>
      <c r="AO421" s="56"/>
      <c r="AP421" s="56"/>
      <c r="AQ421" s="40"/>
      <c r="AR421" s="40"/>
      <c r="AS421" s="40"/>
      <c r="AT421" s="40"/>
      <c r="AU421" s="40"/>
      <c r="AV421" s="40"/>
      <c r="AW421" s="40"/>
      <c r="AX421" s="40"/>
      <c r="AY421" s="40"/>
      <c r="AZ421" s="40"/>
      <c r="BA421" s="40"/>
      <c r="BB421" s="40"/>
      <c r="BC421" s="40"/>
      <c r="BD421" s="40"/>
      <c r="BE421" s="40"/>
      <c r="BF421" s="40"/>
      <c r="BG421" s="40"/>
      <c r="BH421" s="40"/>
      <c r="BI421" s="74"/>
    </row>
    <row r="422" spans="1:61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  <c r="AI422" s="56"/>
      <c r="AJ422" s="56"/>
      <c r="AK422" s="56"/>
      <c r="AL422" s="56"/>
      <c r="AM422" s="56"/>
      <c r="AN422" s="56"/>
      <c r="AO422" s="56"/>
      <c r="AP422" s="56"/>
      <c r="AQ422" s="40"/>
      <c r="AR422" s="40"/>
      <c r="AS422" s="40"/>
      <c r="AT422" s="40"/>
      <c r="AU422" s="40"/>
      <c r="AV422" s="40"/>
      <c r="AW422" s="40"/>
      <c r="AX422" s="40"/>
      <c r="AY422" s="40"/>
      <c r="AZ422" s="40"/>
      <c r="BA422" s="40"/>
      <c r="BB422" s="40"/>
      <c r="BC422" s="40"/>
      <c r="BD422" s="40"/>
      <c r="BE422" s="40"/>
      <c r="BF422" s="40"/>
      <c r="BG422" s="40"/>
      <c r="BH422" s="40"/>
      <c r="BI422" s="74"/>
    </row>
    <row r="423" spans="1:61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  <c r="AI423" s="56"/>
      <c r="AJ423" s="56"/>
      <c r="AK423" s="56"/>
      <c r="AL423" s="56"/>
      <c r="AM423" s="56"/>
      <c r="AN423" s="56"/>
      <c r="AO423" s="56"/>
      <c r="AP423" s="56"/>
      <c r="AQ423" s="40"/>
      <c r="AR423" s="40"/>
      <c r="AS423" s="40"/>
      <c r="AT423" s="40"/>
      <c r="AU423" s="40"/>
      <c r="AV423" s="40"/>
      <c r="AW423" s="40"/>
      <c r="AX423" s="40"/>
      <c r="AY423" s="40"/>
      <c r="AZ423" s="40"/>
      <c r="BA423" s="40"/>
      <c r="BB423" s="40"/>
      <c r="BC423" s="40"/>
      <c r="BD423" s="40"/>
      <c r="BE423" s="40"/>
      <c r="BF423" s="40"/>
      <c r="BG423" s="40"/>
      <c r="BH423" s="40"/>
      <c r="BI423" s="74"/>
    </row>
    <row r="424" spans="1:61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6"/>
      <c r="AI424" s="56"/>
      <c r="AJ424" s="56"/>
      <c r="AK424" s="56"/>
      <c r="AL424" s="56"/>
      <c r="AM424" s="56"/>
      <c r="AN424" s="56"/>
      <c r="AO424" s="56"/>
      <c r="AP424" s="56"/>
      <c r="AQ424" s="40"/>
      <c r="AR424" s="40"/>
      <c r="AS424" s="40"/>
      <c r="AT424" s="40"/>
      <c r="AU424" s="40"/>
      <c r="AV424" s="40"/>
      <c r="AW424" s="40"/>
      <c r="AX424" s="40"/>
      <c r="AY424" s="40"/>
      <c r="AZ424" s="40"/>
      <c r="BA424" s="40"/>
      <c r="BB424" s="40"/>
      <c r="BC424" s="40"/>
      <c r="BD424" s="40"/>
      <c r="BE424" s="40"/>
      <c r="BF424" s="40"/>
      <c r="BG424" s="40"/>
      <c r="BH424" s="40"/>
      <c r="BI424" s="74"/>
    </row>
    <row r="425" spans="1:61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  <c r="AJ425" s="56"/>
      <c r="AK425" s="56"/>
      <c r="AL425" s="56"/>
      <c r="AM425" s="56"/>
      <c r="AN425" s="56"/>
      <c r="AO425" s="56"/>
      <c r="AP425" s="56"/>
      <c r="AQ425" s="40"/>
      <c r="AR425" s="40"/>
      <c r="AS425" s="40"/>
      <c r="AT425" s="40"/>
      <c r="AU425" s="40"/>
      <c r="AV425" s="40"/>
      <c r="AW425" s="40"/>
      <c r="AX425" s="40"/>
      <c r="AY425" s="40"/>
      <c r="AZ425" s="40"/>
      <c r="BA425" s="40"/>
      <c r="BB425" s="40"/>
      <c r="BC425" s="40"/>
      <c r="BD425" s="40"/>
      <c r="BE425" s="40"/>
      <c r="BF425" s="40"/>
      <c r="BG425" s="40"/>
      <c r="BH425" s="40"/>
      <c r="BI425" s="74"/>
    </row>
    <row r="426" spans="1:61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  <c r="AI426" s="56"/>
      <c r="AJ426" s="56"/>
      <c r="AK426" s="56"/>
      <c r="AL426" s="56"/>
      <c r="AM426" s="56"/>
      <c r="AN426" s="56"/>
      <c r="AO426" s="56"/>
      <c r="AP426" s="56"/>
      <c r="AQ426" s="40"/>
      <c r="AR426" s="40"/>
      <c r="AS426" s="40"/>
      <c r="AT426" s="40"/>
      <c r="AU426" s="40"/>
      <c r="AV426" s="40"/>
      <c r="AW426" s="40"/>
      <c r="AX426" s="40"/>
      <c r="AY426" s="40"/>
      <c r="AZ426" s="40"/>
      <c r="BA426" s="40"/>
      <c r="BB426" s="40"/>
      <c r="BC426" s="40"/>
      <c r="BD426" s="40"/>
      <c r="BE426" s="40"/>
      <c r="BF426" s="40"/>
      <c r="BG426" s="40"/>
      <c r="BH426" s="40"/>
      <c r="BI426" s="74"/>
    </row>
    <row r="427" spans="1:61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  <c r="AH427" s="56"/>
      <c r="AI427" s="56"/>
      <c r="AJ427" s="56"/>
      <c r="AK427" s="56"/>
      <c r="AL427" s="56"/>
      <c r="AM427" s="56"/>
      <c r="AN427" s="56"/>
      <c r="AO427" s="56"/>
      <c r="AP427" s="56"/>
      <c r="AQ427" s="40"/>
      <c r="AR427" s="40"/>
      <c r="AS427" s="40"/>
      <c r="AT427" s="40"/>
      <c r="AU427" s="40"/>
      <c r="AV427" s="40"/>
      <c r="AW427" s="40"/>
      <c r="AX427" s="40"/>
      <c r="AY427" s="40"/>
      <c r="AZ427" s="40"/>
      <c r="BA427" s="40"/>
      <c r="BB427" s="40"/>
      <c r="BC427" s="40"/>
      <c r="BD427" s="40"/>
      <c r="BE427" s="40"/>
      <c r="BF427" s="40"/>
      <c r="BG427" s="40"/>
      <c r="BH427" s="40"/>
      <c r="BI427" s="74"/>
    </row>
    <row r="428" spans="1:61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  <c r="AO428" s="56"/>
      <c r="AP428" s="56"/>
      <c r="AQ428" s="40"/>
      <c r="AR428" s="40"/>
      <c r="AS428" s="40"/>
      <c r="AT428" s="40"/>
      <c r="AU428" s="40"/>
      <c r="AV428" s="40"/>
      <c r="AW428" s="40"/>
      <c r="AX428" s="40"/>
      <c r="AY428" s="40"/>
      <c r="AZ428" s="40"/>
      <c r="BA428" s="40"/>
      <c r="BB428" s="40"/>
      <c r="BC428" s="40"/>
      <c r="BD428" s="40"/>
      <c r="BE428" s="40"/>
      <c r="BF428" s="40"/>
      <c r="BG428" s="40"/>
      <c r="BH428" s="40"/>
      <c r="BI428" s="74"/>
    </row>
    <row r="429" spans="1:61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  <c r="AJ429" s="56"/>
      <c r="AK429" s="56"/>
      <c r="AL429" s="56"/>
      <c r="AM429" s="56"/>
      <c r="AN429" s="56"/>
      <c r="AO429" s="56"/>
      <c r="AP429" s="56"/>
      <c r="AQ429" s="40"/>
      <c r="AR429" s="40"/>
      <c r="AS429" s="40"/>
      <c r="AT429" s="40"/>
      <c r="AU429" s="40"/>
      <c r="AV429" s="40"/>
      <c r="AW429" s="40"/>
      <c r="AX429" s="40"/>
      <c r="AY429" s="40"/>
      <c r="AZ429" s="40"/>
      <c r="BA429" s="40"/>
      <c r="BB429" s="40"/>
      <c r="BC429" s="40"/>
      <c r="BD429" s="40"/>
      <c r="BE429" s="40"/>
      <c r="BF429" s="40"/>
      <c r="BG429" s="40"/>
      <c r="BH429" s="40"/>
      <c r="BI429" s="74"/>
    </row>
    <row r="430" spans="1:61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  <c r="AO430" s="56"/>
      <c r="AP430" s="56"/>
      <c r="AQ430" s="40"/>
      <c r="AR430" s="40"/>
      <c r="AS430" s="40"/>
      <c r="AT430" s="40"/>
      <c r="AU430" s="40"/>
      <c r="AV430" s="40"/>
      <c r="AW430" s="40"/>
      <c r="AX430" s="40"/>
      <c r="AY430" s="40"/>
      <c r="AZ430" s="40"/>
      <c r="BA430" s="40"/>
      <c r="BB430" s="40"/>
      <c r="BC430" s="40"/>
      <c r="BD430" s="40"/>
      <c r="BE430" s="40"/>
      <c r="BF430" s="40"/>
      <c r="BG430" s="40"/>
      <c r="BH430" s="40"/>
      <c r="BI430" s="74"/>
    </row>
    <row r="431" spans="1:61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  <c r="AE431" s="56"/>
      <c r="AF431" s="56"/>
      <c r="AG431" s="56"/>
      <c r="AH431" s="56"/>
      <c r="AI431" s="56"/>
      <c r="AJ431" s="56"/>
      <c r="AK431" s="56"/>
      <c r="AL431" s="56"/>
      <c r="AM431" s="56"/>
      <c r="AN431" s="56"/>
      <c r="AO431" s="56"/>
      <c r="AP431" s="56"/>
      <c r="AQ431" s="40"/>
      <c r="AR431" s="40"/>
      <c r="AS431" s="40"/>
      <c r="AT431" s="40"/>
      <c r="AU431" s="40"/>
      <c r="AV431" s="40"/>
      <c r="AW431" s="40"/>
      <c r="AX431" s="40"/>
      <c r="AY431" s="40"/>
      <c r="AZ431" s="40"/>
      <c r="BA431" s="40"/>
      <c r="BB431" s="40"/>
      <c r="BC431" s="40"/>
      <c r="BD431" s="40"/>
      <c r="BE431" s="40"/>
      <c r="BF431" s="40"/>
      <c r="BG431" s="40"/>
      <c r="BH431" s="40"/>
      <c r="BI431" s="74"/>
    </row>
    <row r="432" spans="1:61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  <c r="AO432" s="56"/>
      <c r="AP432" s="56"/>
      <c r="AQ432" s="40"/>
      <c r="AR432" s="40"/>
      <c r="AS432" s="40"/>
      <c r="AT432" s="40"/>
      <c r="AU432" s="40"/>
      <c r="AV432" s="40"/>
      <c r="AW432" s="40"/>
      <c r="AX432" s="40"/>
      <c r="AY432" s="40"/>
      <c r="AZ432" s="40"/>
      <c r="BA432" s="40"/>
      <c r="BB432" s="40"/>
      <c r="BC432" s="40"/>
      <c r="BD432" s="40"/>
      <c r="BE432" s="40"/>
      <c r="BF432" s="40"/>
      <c r="BG432" s="40"/>
      <c r="BH432" s="40"/>
      <c r="BI432" s="74"/>
    </row>
    <row r="433" spans="1:61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  <c r="AO433" s="56"/>
      <c r="AP433" s="56"/>
      <c r="AQ433" s="40"/>
      <c r="AR433" s="40"/>
      <c r="AS433" s="40"/>
      <c r="AT433" s="40"/>
      <c r="AU433" s="40"/>
      <c r="AV433" s="40"/>
      <c r="AW433" s="40"/>
      <c r="AX433" s="40"/>
      <c r="AY433" s="40"/>
      <c r="AZ433" s="40"/>
      <c r="BA433" s="40"/>
      <c r="BB433" s="40"/>
      <c r="BC433" s="40"/>
      <c r="BD433" s="40"/>
      <c r="BE433" s="40"/>
      <c r="BF433" s="40"/>
      <c r="BG433" s="40"/>
      <c r="BH433" s="40"/>
      <c r="BI433" s="74"/>
    </row>
    <row r="434" spans="1:61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  <c r="AH434" s="56"/>
      <c r="AI434" s="56"/>
      <c r="AJ434" s="56"/>
      <c r="AK434" s="56"/>
      <c r="AL434" s="56"/>
      <c r="AM434" s="56"/>
      <c r="AN434" s="56"/>
      <c r="AO434" s="56"/>
      <c r="AP434" s="56"/>
      <c r="AQ434" s="40"/>
      <c r="AR434" s="40"/>
      <c r="AS434" s="40"/>
      <c r="AT434" s="40"/>
      <c r="AU434" s="40"/>
      <c r="AV434" s="40"/>
      <c r="AW434" s="40"/>
      <c r="AX434" s="40"/>
      <c r="AY434" s="40"/>
      <c r="AZ434" s="40"/>
      <c r="BA434" s="40"/>
      <c r="BB434" s="40"/>
      <c r="BC434" s="40"/>
      <c r="BD434" s="40"/>
      <c r="BE434" s="40"/>
      <c r="BF434" s="40"/>
      <c r="BG434" s="40"/>
      <c r="BH434" s="40"/>
      <c r="BI434" s="74"/>
    </row>
    <row r="435" spans="1:61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6"/>
      <c r="AI435" s="56"/>
      <c r="AJ435" s="56"/>
      <c r="AK435" s="56"/>
      <c r="AL435" s="56"/>
      <c r="AM435" s="56"/>
      <c r="AN435" s="56"/>
      <c r="AO435" s="56"/>
      <c r="AP435" s="56"/>
      <c r="AQ435" s="40"/>
      <c r="AR435" s="40"/>
      <c r="AS435" s="40"/>
      <c r="AT435" s="40"/>
      <c r="AU435" s="40"/>
      <c r="AV435" s="40"/>
      <c r="AW435" s="40"/>
      <c r="AX435" s="40"/>
      <c r="AY435" s="40"/>
      <c r="AZ435" s="40"/>
      <c r="BA435" s="40"/>
      <c r="BB435" s="40"/>
      <c r="BC435" s="40"/>
      <c r="BD435" s="40"/>
      <c r="BE435" s="40"/>
      <c r="BF435" s="40"/>
      <c r="BG435" s="40"/>
      <c r="BH435" s="40"/>
      <c r="BI435" s="74"/>
    </row>
    <row r="436" spans="1:61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6"/>
      <c r="AI436" s="56"/>
      <c r="AJ436" s="56"/>
      <c r="AK436" s="56"/>
      <c r="AL436" s="56"/>
      <c r="AM436" s="56"/>
      <c r="AN436" s="56"/>
      <c r="AO436" s="56"/>
      <c r="AP436" s="56"/>
      <c r="AQ436" s="40"/>
      <c r="AR436" s="40"/>
      <c r="AS436" s="40"/>
      <c r="AT436" s="40"/>
      <c r="AU436" s="40"/>
      <c r="AV436" s="40"/>
      <c r="AW436" s="40"/>
      <c r="AX436" s="40"/>
      <c r="AY436" s="40"/>
      <c r="AZ436" s="40"/>
      <c r="BA436" s="40"/>
      <c r="BB436" s="40"/>
      <c r="BC436" s="40"/>
      <c r="BD436" s="40"/>
      <c r="BE436" s="40"/>
      <c r="BF436" s="40"/>
      <c r="BG436" s="40"/>
      <c r="BH436" s="40"/>
      <c r="BI436" s="74"/>
    </row>
    <row r="437" spans="1:61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  <c r="AH437" s="56"/>
      <c r="AI437" s="56"/>
      <c r="AJ437" s="56"/>
      <c r="AK437" s="56"/>
      <c r="AL437" s="56"/>
      <c r="AM437" s="56"/>
      <c r="AN437" s="56"/>
      <c r="AO437" s="56"/>
      <c r="AP437" s="56"/>
      <c r="AQ437" s="40"/>
      <c r="AR437" s="40"/>
      <c r="AS437" s="40"/>
      <c r="AT437" s="40"/>
      <c r="AU437" s="40"/>
      <c r="AV437" s="40"/>
      <c r="AW437" s="40"/>
      <c r="AX437" s="40"/>
      <c r="AY437" s="40"/>
      <c r="AZ437" s="40"/>
      <c r="BA437" s="40"/>
      <c r="BB437" s="40"/>
      <c r="BC437" s="40"/>
      <c r="BD437" s="40"/>
      <c r="BE437" s="40"/>
      <c r="BF437" s="40"/>
      <c r="BG437" s="40"/>
      <c r="BH437" s="40"/>
      <c r="BI437" s="74"/>
    </row>
    <row r="438" spans="1:61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  <c r="AH438" s="56"/>
      <c r="AI438" s="56"/>
      <c r="AJ438" s="56"/>
      <c r="AK438" s="56"/>
      <c r="AL438" s="56"/>
      <c r="AM438" s="56"/>
      <c r="AN438" s="56"/>
      <c r="AO438" s="56"/>
      <c r="AP438" s="56"/>
      <c r="AQ438" s="40"/>
      <c r="AR438" s="40"/>
      <c r="AS438" s="40"/>
      <c r="AT438" s="40"/>
      <c r="AU438" s="40"/>
      <c r="AV438" s="40"/>
      <c r="AW438" s="40"/>
      <c r="AX438" s="40"/>
      <c r="AY438" s="40"/>
      <c r="AZ438" s="40"/>
      <c r="BA438" s="40"/>
      <c r="BB438" s="40"/>
      <c r="BC438" s="40"/>
      <c r="BD438" s="40"/>
      <c r="BE438" s="40"/>
      <c r="BF438" s="40"/>
      <c r="BG438" s="40"/>
      <c r="BH438" s="40"/>
      <c r="BI438" s="74"/>
    </row>
    <row r="439" spans="1:61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  <c r="AH439" s="56"/>
      <c r="AI439" s="56"/>
      <c r="AJ439" s="56"/>
      <c r="AK439" s="56"/>
      <c r="AL439" s="56"/>
      <c r="AM439" s="56"/>
      <c r="AN439" s="56"/>
      <c r="AO439" s="56"/>
      <c r="AP439" s="56"/>
      <c r="AQ439" s="40"/>
      <c r="AR439" s="40"/>
      <c r="AS439" s="40"/>
      <c r="AT439" s="40"/>
      <c r="AU439" s="40"/>
      <c r="AV439" s="40"/>
      <c r="AW439" s="40"/>
      <c r="AX439" s="40"/>
      <c r="AY439" s="40"/>
      <c r="AZ439" s="40"/>
      <c r="BA439" s="40"/>
      <c r="BB439" s="40"/>
      <c r="BC439" s="40"/>
      <c r="BD439" s="40"/>
      <c r="BE439" s="40"/>
      <c r="BF439" s="40"/>
      <c r="BG439" s="40"/>
      <c r="BH439" s="40"/>
      <c r="BI439" s="74"/>
    </row>
    <row r="440" spans="1:61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  <c r="AH440" s="56"/>
      <c r="AI440" s="56"/>
      <c r="AJ440" s="56"/>
      <c r="AK440" s="56"/>
      <c r="AL440" s="56"/>
      <c r="AM440" s="56"/>
      <c r="AN440" s="56"/>
      <c r="AO440" s="56"/>
      <c r="AP440" s="56"/>
      <c r="AQ440" s="40"/>
      <c r="AR440" s="40"/>
      <c r="AS440" s="40"/>
      <c r="AT440" s="40"/>
      <c r="AU440" s="40"/>
      <c r="AV440" s="40"/>
      <c r="AW440" s="40"/>
      <c r="AX440" s="40"/>
      <c r="AY440" s="40"/>
      <c r="AZ440" s="40"/>
      <c r="BA440" s="40"/>
      <c r="BB440" s="40"/>
      <c r="BC440" s="40"/>
      <c r="BD440" s="40"/>
      <c r="BE440" s="40"/>
      <c r="BF440" s="40"/>
      <c r="BG440" s="40"/>
      <c r="BH440" s="40"/>
      <c r="BI440" s="74"/>
    </row>
    <row r="441" spans="1:61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  <c r="AH441" s="56"/>
      <c r="AI441" s="56"/>
      <c r="AJ441" s="56"/>
      <c r="AK441" s="56"/>
      <c r="AL441" s="56"/>
      <c r="AM441" s="56"/>
      <c r="AN441" s="56"/>
      <c r="AO441" s="56"/>
      <c r="AP441" s="56"/>
      <c r="AQ441" s="40"/>
      <c r="AR441" s="40"/>
      <c r="AS441" s="40"/>
      <c r="AT441" s="40"/>
      <c r="AU441" s="40"/>
      <c r="AV441" s="40"/>
      <c r="AW441" s="40"/>
      <c r="AX441" s="40"/>
      <c r="AY441" s="40"/>
      <c r="AZ441" s="40"/>
      <c r="BA441" s="40"/>
      <c r="BB441" s="40"/>
      <c r="BC441" s="40"/>
      <c r="BD441" s="40"/>
      <c r="BE441" s="40"/>
      <c r="BF441" s="40"/>
      <c r="BG441" s="40"/>
      <c r="BH441" s="40"/>
      <c r="BI441" s="74"/>
    </row>
    <row r="442" spans="1:61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  <c r="AH442" s="56"/>
      <c r="AI442" s="56"/>
      <c r="AJ442" s="56"/>
      <c r="AK442" s="56"/>
      <c r="AL442" s="56"/>
      <c r="AM442" s="56"/>
      <c r="AN442" s="56"/>
      <c r="AO442" s="56"/>
      <c r="AP442" s="56"/>
      <c r="AQ442" s="40"/>
      <c r="AR442" s="40"/>
      <c r="AS442" s="40"/>
      <c r="AT442" s="40"/>
      <c r="AU442" s="40"/>
      <c r="AV442" s="40"/>
      <c r="AW442" s="40"/>
      <c r="AX442" s="40"/>
      <c r="AY442" s="40"/>
      <c r="AZ442" s="40"/>
      <c r="BA442" s="40"/>
      <c r="BB442" s="40"/>
      <c r="BC442" s="40"/>
      <c r="BD442" s="40"/>
      <c r="BE442" s="40"/>
      <c r="BF442" s="40"/>
      <c r="BG442" s="40"/>
      <c r="BH442" s="40"/>
      <c r="BI442" s="74"/>
    </row>
    <row r="443" spans="1:61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  <c r="AE443" s="56"/>
      <c r="AF443" s="56"/>
      <c r="AG443" s="56"/>
      <c r="AH443" s="56"/>
      <c r="AI443" s="56"/>
      <c r="AJ443" s="56"/>
      <c r="AK443" s="56"/>
      <c r="AL443" s="56"/>
      <c r="AM443" s="56"/>
      <c r="AN443" s="56"/>
      <c r="AO443" s="56"/>
      <c r="AP443" s="56"/>
      <c r="AQ443" s="40"/>
      <c r="AR443" s="40"/>
      <c r="AS443" s="40"/>
      <c r="AT443" s="40"/>
      <c r="AU443" s="40"/>
      <c r="AV443" s="40"/>
      <c r="AW443" s="40"/>
      <c r="AX443" s="40"/>
      <c r="AY443" s="40"/>
      <c r="AZ443" s="40"/>
      <c r="BA443" s="40"/>
      <c r="BB443" s="40"/>
      <c r="BC443" s="40"/>
      <c r="BD443" s="40"/>
      <c r="BE443" s="40"/>
      <c r="BF443" s="40"/>
      <c r="BG443" s="40"/>
      <c r="BH443" s="40"/>
      <c r="BI443" s="74"/>
    </row>
    <row r="444" spans="1:61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  <c r="AO444" s="56"/>
      <c r="AP444" s="56"/>
      <c r="AQ444" s="40"/>
      <c r="AR444" s="40"/>
      <c r="AS444" s="40"/>
      <c r="AT444" s="40"/>
      <c r="AU444" s="40"/>
      <c r="AV444" s="40"/>
      <c r="AW444" s="40"/>
      <c r="AX444" s="40"/>
      <c r="AY444" s="40"/>
      <c r="AZ444" s="40"/>
      <c r="BA444" s="40"/>
      <c r="BB444" s="40"/>
      <c r="BC444" s="40"/>
      <c r="BD444" s="40"/>
      <c r="BE444" s="40"/>
      <c r="BF444" s="40"/>
      <c r="BG444" s="40"/>
      <c r="BH444" s="40"/>
      <c r="BI444" s="74"/>
    </row>
    <row r="445" spans="1:61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  <c r="AH445" s="56"/>
      <c r="AI445" s="56"/>
      <c r="AJ445" s="56"/>
      <c r="AK445" s="56"/>
      <c r="AL445" s="56"/>
      <c r="AM445" s="56"/>
      <c r="AN445" s="56"/>
      <c r="AO445" s="56"/>
      <c r="AP445" s="56"/>
      <c r="AQ445" s="40"/>
      <c r="AR445" s="40"/>
      <c r="AS445" s="40"/>
      <c r="AT445" s="40"/>
      <c r="AU445" s="40"/>
      <c r="AV445" s="40"/>
      <c r="AW445" s="40"/>
      <c r="AX445" s="40"/>
      <c r="AY445" s="40"/>
      <c r="AZ445" s="40"/>
      <c r="BA445" s="40"/>
      <c r="BB445" s="40"/>
      <c r="BC445" s="40"/>
      <c r="BD445" s="40"/>
      <c r="BE445" s="40"/>
      <c r="BF445" s="40"/>
      <c r="BG445" s="40"/>
      <c r="BH445" s="40"/>
      <c r="BI445" s="74"/>
    </row>
    <row r="446" spans="1:61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  <c r="AE446" s="56"/>
      <c r="AF446" s="56"/>
      <c r="AG446" s="56"/>
      <c r="AH446" s="56"/>
      <c r="AI446" s="56"/>
      <c r="AJ446" s="56"/>
      <c r="AK446" s="56"/>
      <c r="AL446" s="56"/>
      <c r="AM446" s="56"/>
      <c r="AN446" s="56"/>
      <c r="AO446" s="56"/>
      <c r="AP446" s="56"/>
      <c r="AQ446" s="40"/>
      <c r="AR446" s="40"/>
      <c r="AS446" s="40"/>
      <c r="AT446" s="40"/>
      <c r="AU446" s="40"/>
      <c r="AV446" s="40"/>
      <c r="AW446" s="40"/>
      <c r="AX446" s="40"/>
      <c r="AY446" s="40"/>
      <c r="AZ446" s="40"/>
      <c r="BA446" s="40"/>
      <c r="BB446" s="40"/>
      <c r="BC446" s="40"/>
      <c r="BD446" s="40"/>
      <c r="BE446" s="40"/>
      <c r="BF446" s="40"/>
      <c r="BG446" s="40"/>
      <c r="BH446" s="40"/>
      <c r="BI446" s="74"/>
    </row>
    <row r="447" spans="1:61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  <c r="AF447" s="56"/>
      <c r="AG447" s="56"/>
      <c r="AH447" s="56"/>
      <c r="AI447" s="56"/>
      <c r="AJ447" s="56"/>
      <c r="AK447" s="56"/>
      <c r="AL447" s="56"/>
      <c r="AM447" s="56"/>
      <c r="AN447" s="56"/>
      <c r="AO447" s="56"/>
      <c r="AP447" s="56"/>
      <c r="AQ447" s="40"/>
      <c r="AR447" s="40"/>
      <c r="AS447" s="40"/>
      <c r="AT447" s="40"/>
      <c r="AU447" s="40"/>
      <c r="AV447" s="40"/>
      <c r="AW447" s="40"/>
      <c r="AX447" s="40"/>
      <c r="AY447" s="40"/>
      <c r="AZ447" s="40"/>
      <c r="BA447" s="40"/>
      <c r="BB447" s="40"/>
      <c r="BC447" s="40"/>
      <c r="BD447" s="40"/>
      <c r="BE447" s="40"/>
      <c r="BF447" s="40"/>
      <c r="BG447" s="40"/>
      <c r="BH447" s="40"/>
      <c r="BI447" s="74"/>
    </row>
    <row r="448" spans="1:61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  <c r="AG448" s="56"/>
      <c r="AH448" s="56"/>
      <c r="AI448" s="56"/>
      <c r="AJ448" s="56"/>
      <c r="AK448" s="56"/>
      <c r="AL448" s="56"/>
      <c r="AM448" s="56"/>
      <c r="AN448" s="56"/>
      <c r="AO448" s="56"/>
      <c r="AP448" s="56"/>
      <c r="AQ448" s="40"/>
      <c r="AR448" s="40"/>
      <c r="AS448" s="40"/>
      <c r="AT448" s="40"/>
      <c r="AU448" s="40"/>
      <c r="AV448" s="40"/>
      <c r="AW448" s="40"/>
      <c r="AX448" s="40"/>
      <c r="AY448" s="40"/>
      <c r="AZ448" s="40"/>
      <c r="BA448" s="40"/>
      <c r="BB448" s="40"/>
      <c r="BC448" s="40"/>
      <c r="BD448" s="40"/>
      <c r="BE448" s="40"/>
      <c r="BF448" s="40"/>
      <c r="BG448" s="40"/>
      <c r="BH448" s="40"/>
      <c r="BI448" s="74"/>
    </row>
    <row r="449" spans="1:61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  <c r="AH449" s="56"/>
      <c r="AI449" s="56"/>
      <c r="AJ449" s="56"/>
      <c r="AK449" s="56"/>
      <c r="AL449" s="56"/>
      <c r="AM449" s="56"/>
      <c r="AN449" s="56"/>
      <c r="AO449" s="56"/>
      <c r="AP449" s="56"/>
      <c r="AQ449" s="40"/>
      <c r="AR449" s="40"/>
      <c r="AS449" s="40"/>
      <c r="AT449" s="40"/>
      <c r="AU449" s="40"/>
      <c r="AV449" s="40"/>
      <c r="AW449" s="40"/>
      <c r="AX449" s="40"/>
      <c r="AY449" s="40"/>
      <c r="AZ449" s="40"/>
      <c r="BA449" s="40"/>
      <c r="BB449" s="40"/>
      <c r="BC449" s="40"/>
      <c r="BD449" s="40"/>
      <c r="BE449" s="40"/>
      <c r="BF449" s="40"/>
      <c r="BG449" s="40"/>
      <c r="BH449" s="40"/>
      <c r="BI449" s="74"/>
    </row>
    <row r="450" spans="1:61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  <c r="AH450" s="56"/>
      <c r="AI450" s="56"/>
      <c r="AJ450" s="56"/>
      <c r="AK450" s="56"/>
      <c r="AL450" s="56"/>
      <c r="AM450" s="56"/>
      <c r="AN450" s="56"/>
      <c r="AO450" s="56"/>
      <c r="AP450" s="56"/>
      <c r="AQ450" s="40"/>
      <c r="AR450" s="40"/>
      <c r="AS450" s="40"/>
      <c r="AT450" s="40"/>
      <c r="AU450" s="40"/>
      <c r="AV450" s="40"/>
      <c r="AW450" s="40"/>
      <c r="AX450" s="40"/>
      <c r="AY450" s="40"/>
      <c r="AZ450" s="40"/>
      <c r="BA450" s="40"/>
      <c r="BB450" s="40"/>
      <c r="BC450" s="40"/>
      <c r="BD450" s="40"/>
      <c r="BE450" s="40"/>
      <c r="BF450" s="40"/>
      <c r="BG450" s="40"/>
      <c r="BH450" s="40"/>
      <c r="BI450" s="74"/>
    </row>
    <row r="451" spans="1:61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56"/>
      <c r="AF451" s="56"/>
      <c r="AG451" s="56"/>
      <c r="AH451" s="56"/>
      <c r="AI451" s="56"/>
      <c r="AJ451" s="56"/>
      <c r="AK451" s="56"/>
      <c r="AL451" s="56"/>
      <c r="AM451" s="56"/>
      <c r="AN451" s="56"/>
      <c r="AO451" s="56"/>
      <c r="AP451" s="56"/>
      <c r="AQ451" s="40"/>
      <c r="AR451" s="40"/>
      <c r="AS451" s="40"/>
      <c r="AT451" s="40"/>
      <c r="AU451" s="40"/>
      <c r="AV451" s="40"/>
      <c r="AW451" s="40"/>
      <c r="AX451" s="40"/>
      <c r="AY451" s="40"/>
      <c r="AZ451" s="40"/>
      <c r="BA451" s="40"/>
      <c r="BB451" s="40"/>
      <c r="BC451" s="40"/>
      <c r="BD451" s="40"/>
      <c r="BE451" s="40"/>
      <c r="BF451" s="40"/>
      <c r="BG451" s="40"/>
      <c r="BH451" s="40"/>
      <c r="BI451" s="74"/>
    </row>
    <row r="452" spans="1:61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  <c r="AF452" s="56"/>
      <c r="AG452" s="56"/>
      <c r="AH452" s="56"/>
      <c r="AI452" s="56"/>
      <c r="AJ452" s="56"/>
      <c r="AK452" s="56"/>
      <c r="AL452" s="56"/>
      <c r="AM452" s="56"/>
      <c r="AN452" s="56"/>
      <c r="AO452" s="56"/>
      <c r="AP452" s="56"/>
      <c r="AQ452" s="40"/>
      <c r="AR452" s="40"/>
      <c r="AS452" s="40"/>
      <c r="AT452" s="40"/>
      <c r="AU452" s="40"/>
      <c r="AV452" s="40"/>
      <c r="AW452" s="40"/>
      <c r="AX452" s="40"/>
      <c r="AY452" s="40"/>
      <c r="AZ452" s="40"/>
      <c r="BA452" s="40"/>
      <c r="BB452" s="40"/>
      <c r="BC452" s="40"/>
      <c r="BD452" s="40"/>
      <c r="BE452" s="40"/>
      <c r="BF452" s="40"/>
      <c r="BG452" s="40"/>
      <c r="BH452" s="40"/>
      <c r="BI452" s="74"/>
    </row>
    <row r="453" spans="1:61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  <c r="AH453" s="56"/>
      <c r="AI453" s="56"/>
      <c r="AJ453" s="56"/>
      <c r="AK453" s="56"/>
      <c r="AL453" s="56"/>
      <c r="AM453" s="56"/>
      <c r="AN453" s="56"/>
      <c r="AO453" s="56"/>
      <c r="AP453" s="56"/>
      <c r="AQ453" s="40"/>
      <c r="AR453" s="40"/>
      <c r="AS453" s="40"/>
      <c r="AT453" s="40"/>
      <c r="AU453" s="40"/>
      <c r="AV453" s="40"/>
      <c r="AW453" s="40"/>
      <c r="AX453" s="40"/>
      <c r="AY453" s="40"/>
      <c r="AZ453" s="40"/>
      <c r="BA453" s="40"/>
      <c r="BB453" s="40"/>
      <c r="BC453" s="40"/>
      <c r="BD453" s="40"/>
      <c r="BE453" s="40"/>
      <c r="BF453" s="40"/>
      <c r="BG453" s="40"/>
      <c r="BH453" s="40"/>
      <c r="BI453" s="74"/>
    </row>
    <row r="454" spans="1:61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  <c r="AG454" s="56"/>
      <c r="AH454" s="56"/>
      <c r="AI454" s="56"/>
      <c r="AJ454" s="56"/>
      <c r="AK454" s="56"/>
      <c r="AL454" s="56"/>
      <c r="AM454" s="56"/>
      <c r="AN454" s="56"/>
      <c r="AO454" s="56"/>
      <c r="AP454" s="56"/>
      <c r="AQ454" s="40"/>
      <c r="AR454" s="40"/>
      <c r="AS454" s="40"/>
      <c r="AT454" s="40"/>
      <c r="AU454" s="40"/>
      <c r="AV454" s="40"/>
      <c r="AW454" s="40"/>
      <c r="AX454" s="40"/>
      <c r="AY454" s="40"/>
      <c r="AZ454" s="40"/>
      <c r="BA454" s="40"/>
      <c r="BB454" s="40"/>
      <c r="BC454" s="40"/>
      <c r="BD454" s="40"/>
      <c r="BE454" s="40"/>
      <c r="BF454" s="40"/>
      <c r="BG454" s="40"/>
      <c r="BH454" s="40"/>
      <c r="BI454" s="74"/>
    </row>
    <row r="455" spans="1:61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6"/>
      <c r="AI455" s="56"/>
      <c r="AJ455" s="56"/>
      <c r="AK455" s="56"/>
      <c r="AL455" s="56"/>
      <c r="AM455" s="56"/>
      <c r="AN455" s="56"/>
      <c r="AO455" s="56"/>
      <c r="AP455" s="56"/>
      <c r="AQ455" s="40"/>
      <c r="AR455" s="40"/>
      <c r="AS455" s="40"/>
      <c r="AT455" s="40"/>
      <c r="AU455" s="40"/>
      <c r="AV455" s="40"/>
      <c r="AW455" s="40"/>
      <c r="AX455" s="40"/>
      <c r="AY455" s="40"/>
      <c r="AZ455" s="40"/>
      <c r="BA455" s="40"/>
      <c r="BB455" s="40"/>
      <c r="BC455" s="40"/>
      <c r="BD455" s="40"/>
      <c r="BE455" s="40"/>
      <c r="BF455" s="40"/>
      <c r="BG455" s="40"/>
      <c r="BH455" s="40"/>
      <c r="BI455" s="74"/>
    </row>
    <row r="456" spans="1:61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  <c r="AH456" s="56"/>
      <c r="AI456" s="56"/>
      <c r="AJ456" s="56"/>
      <c r="AK456" s="56"/>
      <c r="AL456" s="56"/>
      <c r="AM456" s="56"/>
      <c r="AN456" s="56"/>
      <c r="AO456" s="56"/>
      <c r="AP456" s="56"/>
      <c r="AQ456" s="40"/>
      <c r="AR456" s="40"/>
      <c r="AS456" s="40"/>
      <c r="AT456" s="40"/>
      <c r="AU456" s="40"/>
      <c r="AV456" s="40"/>
      <c r="AW456" s="40"/>
      <c r="AX456" s="40"/>
      <c r="AY456" s="40"/>
      <c r="AZ456" s="40"/>
      <c r="BA456" s="40"/>
      <c r="BB456" s="40"/>
      <c r="BC456" s="40"/>
      <c r="BD456" s="40"/>
      <c r="BE456" s="40"/>
      <c r="BF456" s="40"/>
      <c r="BG456" s="40"/>
      <c r="BH456" s="40"/>
      <c r="BI456" s="74"/>
    </row>
    <row r="457" spans="1:61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56"/>
      <c r="AF457" s="56"/>
      <c r="AG457" s="56"/>
      <c r="AH457" s="56"/>
      <c r="AI457" s="56"/>
      <c r="AJ457" s="56"/>
      <c r="AK457" s="56"/>
      <c r="AL457" s="56"/>
      <c r="AM457" s="56"/>
      <c r="AN457" s="56"/>
      <c r="AO457" s="56"/>
      <c r="AP457" s="56"/>
      <c r="AQ457" s="40"/>
      <c r="AR457" s="40"/>
      <c r="AS457" s="40"/>
      <c r="AT457" s="40"/>
      <c r="AU457" s="40"/>
      <c r="AV457" s="40"/>
      <c r="AW457" s="40"/>
      <c r="AX457" s="40"/>
      <c r="AY457" s="40"/>
      <c r="AZ457" s="40"/>
      <c r="BA457" s="40"/>
      <c r="BB457" s="40"/>
      <c r="BC457" s="40"/>
      <c r="BD457" s="40"/>
      <c r="BE457" s="40"/>
      <c r="BF457" s="40"/>
      <c r="BG457" s="40"/>
      <c r="BH457" s="40"/>
      <c r="BI457" s="74"/>
    </row>
    <row r="458" spans="1:61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56"/>
      <c r="AF458" s="56"/>
      <c r="AG458" s="56"/>
      <c r="AH458" s="56"/>
      <c r="AI458" s="56"/>
      <c r="AJ458" s="56"/>
      <c r="AK458" s="56"/>
      <c r="AL458" s="56"/>
      <c r="AM458" s="56"/>
      <c r="AN458" s="56"/>
      <c r="AO458" s="56"/>
      <c r="AP458" s="56"/>
      <c r="AQ458" s="40"/>
      <c r="AR458" s="40"/>
      <c r="AS458" s="40"/>
      <c r="AT458" s="40"/>
      <c r="AU458" s="40"/>
      <c r="AV458" s="40"/>
      <c r="AW458" s="40"/>
      <c r="AX458" s="40"/>
      <c r="AY458" s="40"/>
      <c r="AZ458" s="40"/>
      <c r="BA458" s="40"/>
      <c r="BB458" s="40"/>
      <c r="BC458" s="40"/>
      <c r="BD458" s="40"/>
      <c r="BE458" s="40"/>
      <c r="BF458" s="40"/>
      <c r="BG458" s="40"/>
      <c r="BH458" s="40"/>
      <c r="BI458" s="74"/>
    </row>
    <row r="459" spans="1:61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  <c r="AF459" s="56"/>
      <c r="AG459" s="56"/>
      <c r="AH459" s="56"/>
      <c r="AI459" s="56"/>
      <c r="AJ459" s="56"/>
      <c r="AK459" s="56"/>
      <c r="AL459" s="56"/>
      <c r="AM459" s="56"/>
      <c r="AN459" s="56"/>
      <c r="AO459" s="56"/>
      <c r="AP459" s="56"/>
      <c r="AQ459" s="40"/>
      <c r="AR459" s="40"/>
      <c r="AS459" s="40"/>
      <c r="AT459" s="40"/>
      <c r="AU459" s="40"/>
      <c r="AV459" s="40"/>
      <c r="AW459" s="40"/>
      <c r="AX459" s="40"/>
      <c r="AY459" s="40"/>
      <c r="AZ459" s="40"/>
      <c r="BA459" s="40"/>
      <c r="BB459" s="40"/>
      <c r="BC459" s="40"/>
      <c r="BD459" s="40"/>
      <c r="BE459" s="40"/>
      <c r="BF459" s="40"/>
      <c r="BG459" s="40"/>
      <c r="BH459" s="40"/>
      <c r="BI459" s="74"/>
    </row>
    <row r="460" spans="1:61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  <c r="AH460" s="56"/>
      <c r="AI460" s="56"/>
      <c r="AJ460" s="56"/>
      <c r="AK460" s="56"/>
      <c r="AL460" s="56"/>
      <c r="AM460" s="56"/>
      <c r="AN460" s="56"/>
      <c r="AO460" s="56"/>
      <c r="AP460" s="56"/>
      <c r="AQ460" s="40"/>
      <c r="AR460" s="40"/>
      <c r="AS460" s="40"/>
      <c r="AT460" s="40"/>
      <c r="AU460" s="40"/>
      <c r="AV460" s="40"/>
      <c r="AW460" s="40"/>
      <c r="AX460" s="40"/>
      <c r="AY460" s="40"/>
      <c r="AZ460" s="40"/>
      <c r="BA460" s="40"/>
      <c r="BB460" s="40"/>
      <c r="BC460" s="40"/>
      <c r="BD460" s="40"/>
      <c r="BE460" s="40"/>
      <c r="BF460" s="40"/>
      <c r="BG460" s="40"/>
      <c r="BH460" s="40"/>
      <c r="BI460" s="74"/>
    </row>
    <row r="461" spans="1:61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56"/>
      <c r="AF461" s="56"/>
      <c r="AG461" s="56"/>
      <c r="AH461" s="56"/>
      <c r="AI461" s="56"/>
      <c r="AJ461" s="56"/>
      <c r="AK461" s="56"/>
      <c r="AL461" s="56"/>
      <c r="AM461" s="56"/>
      <c r="AN461" s="56"/>
      <c r="AO461" s="56"/>
      <c r="AP461" s="56"/>
      <c r="AQ461" s="40"/>
      <c r="AR461" s="40"/>
      <c r="AS461" s="40"/>
      <c r="AT461" s="40"/>
      <c r="AU461" s="40"/>
      <c r="AV461" s="40"/>
      <c r="AW461" s="40"/>
      <c r="AX461" s="40"/>
      <c r="AY461" s="40"/>
      <c r="AZ461" s="40"/>
      <c r="BA461" s="40"/>
      <c r="BB461" s="40"/>
      <c r="BC461" s="40"/>
      <c r="BD461" s="40"/>
      <c r="BE461" s="40"/>
      <c r="BF461" s="40"/>
      <c r="BG461" s="40"/>
      <c r="BH461" s="40"/>
      <c r="BI461" s="74"/>
    </row>
    <row r="462" spans="1:61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  <c r="AH462" s="56"/>
      <c r="AI462" s="56"/>
      <c r="AJ462" s="56"/>
      <c r="AK462" s="56"/>
      <c r="AL462" s="56"/>
      <c r="AM462" s="56"/>
      <c r="AN462" s="56"/>
      <c r="AO462" s="56"/>
      <c r="AP462" s="56"/>
      <c r="AQ462" s="40"/>
      <c r="AR462" s="40"/>
      <c r="AS462" s="40"/>
      <c r="AT462" s="40"/>
      <c r="AU462" s="40"/>
      <c r="AV462" s="40"/>
      <c r="AW462" s="40"/>
      <c r="AX462" s="40"/>
      <c r="AY462" s="40"/>
      <c r="AZ462" s="40"/>
      <c r="BA462" s="40"/>
      <c r="BB462" s="40"/>
      <c r="BC462" s="40"/>
      <c r="BD462" s="40"/>
      <c r="BE462" s="40"/>
      <c r="BF462" s="40"/>
      <c r="BG462" s="40"/>
      <c r="BH462" s="40"/>
      <c r="BI462" s="74"/>
    </row>
    <row r="463" spans="1:61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56"/>
      <c r="AF463" s="56"/>
      <c r="AG463" s="56"/>
      <c r="AH463" s="56"/>
      <c r="AI463" s="56"/>
      <c r="AJ463" s="56"/>
      <c r="AK463" s="56"/>
      <c r="AL463" s="56"/>
      <c r="AM463" s="56"/>
      <c r="AN463" s="56"/>
      <c r="AO463" s="56"/>
      <c r="AP463" s="56"/>
      <c r="AQ463" s="40"/>
      <c r="AR463" s="40"/>
      <c r="AS463" s="40"/>
      <c r="AT463" s="40"/>
      <c r="AU463" s="40"/>
      <c r="AV463" s="40"/>
      <c r="AW463" s="40"/>
      <c r="AX463" s="40"/>
      <c r="AY463" s="40"/>
      <c r="AZ463" s="40"/>
      <c r="BA463" s="40"/>
      <c r="BB463" s="40"/>
      <c r="BC463" s="40"/>
      <c r="BD463" s="40"/>
      <c r="BE463" s="40"/>
      <c r="BF463" s="40"/>
      <c r="BG463" s="40"/>
      <c r="BH463" s="40"/>
      <c r="BI463" s="74"/>
    </row>
    <row r="464" spans="1:61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/>
      <c r="AF464" s="56"/>
      <c r="AG464" s="56"/>
      <c r="AH464" s="56"/>
      <c r="AI464" s="56"/>
      <c r="AJ464" s="56"/>
      <c r="AK464" s="56"/>
      <c r="AL464" s="56"/>
      <c r="AM464" s="56"/>
      <c r="AN464" s="56"/>
      <c r="AO464" s="56"/>
      <c r="AP464" s="56"/>
      <c r="AQ464" s="40"/>
      <c r="AR464" s="40"/>
      <c r="AS464" s="40"/>
      <c r="AT464" s="40"/>
      <c r="AU464" s="40"/>
      <c r="AV464" s="40"/>
      <c r="AW464" s="40"/>
      <c r="AX464" s="40"/>
      <c r="AY464" s="40"/>
      <c r="AZ464" s="40"/>
      <c r="BA464" s="40"/>
      <c r="BB464" s="40"/>
      <c r="BC464" s="40"/>
      <c r="BD464" s="40"/>
      <c r="BE464" s="40"/>
      <c r="BF464" s="40"/>
      <c r="BG464" s="40"/>
      <c r="BH464" s="40"/>
      <c r="BI464" s="74"/>
    </row>
    <row r="465" spans="1:61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56"/>
      <c r="AF465" s="56"/>
      <c r="AG465" s="56"/>
      <c r="AH465" s="56"/>
      <c r="AI465" s="56"/>
      <c r="AJ465" s="56"/>
      <c r="AK465" s="56"/>
      <c r="AL465" s="56"/>
      <c r="AM465" s="56"/>
      <c r="AN465" s="56"/>
      <c r="AO465" s="56"/>
      <c r="AP465" s="56"/>
      <c r="AQ465" s="40"/>
      <c r="AR465" s="40"/>
      <c r="AS465" s="40"/>
      <c r="AT465" s="40"/>
      <c r="AU465" s="40"/>
      <c r="AV465" s="40"/>
      <c r="AW465" s="40"/>
      <c r="AX465" s="40"/>
      <c r="AY465" s="40"/>
      <c r="AZ465" s="40"/>
      <c r="BA465" s="40"/>
      <c r="BB465" s="40"/>
      <c r="BC465" s="40"/>
      <c r="BD465" s="40"/>
      <c r="BE465" s="40"/>
      <c r="BF465" s="40"/>
      <c r="BG465" s="40"/>
      <c r="BH465" s="40"/>
      <c r="BI465" s="74"/>
    </row>
    <row r="466" spans="1:61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  <c r="AJ466" s="56"/>
      <c r="AK466" s="56"/>
      <c r="AL466" s="56"/>
      <c r="AM466" s="56"/>
      <c r="AN466" s="56"/>
      <c r="AO466" s="56"/>
      <c r="AP466" s="56"/>
      <c r="AQ466" s="40"/>
      <c r="AR466" s="40"/>
      <c r="AS466" s="40"/>
      <c r="AT466" s="40"/>
      <c r="AU466" s="40"/>
      <c r="AV466" s="40"/>
      <c r="AW466" s="40"/>
      <c r="AX466" s="40"/>
      <c r="AY466" s="40"/>
      <c r="AZ466" s="40"/>
      <c r="BA466" s="40"/>
      <c r="BB466" s="40"/>
      <c r="BC466" s="40"/>
      <c r="BD466" s="40"/>
      <c r="BE466" s="40"/>
      <c r="BF466" s="40"/>
      <c r="BG466" s="40"/>
      <c r="BH466" s="40"/>
      <c r="BI466" s="74"/>
    </row>
    <row r="467" spans="1:61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  <c r="AH467" s="56"/>
      <c r="AI467" s="56"/>
      <c r="AJ467" s="56"/>
      <c r="AK467" s="56"/>
      <c r="AL467" s="56"/>
      <c r="AM467" s="56"/>
      <c r="AN467" s="56"/>
      <c r="AO467" s="56"/>
      <c r="AP467" s="56"/>
      <c r="AQ467" s="40"/>
      <c r="AR467" s="40"/>
      <c r="AS467" s="40"/>
      <c r="AT467" s="40"/>
      <c r="AU467" s="40"/>
      <c r="AV467" s="40"/>
      <c r="AW467" s="40"/>
      <c r="AX467" s="40"/>
      <c r="AY467" s="40"/>
      <c r="AZ467" s="40"/>
      <c r="BA467" s="40"/>
      <c r="BB467" s="40"/>
      <c r="BC467" s="40"/>
      <c r="BD467" s="40"/>
      <c r="BE467" s="40"/>
      <c r="BF467" s="40"/>
      <c r="BG467" s="40"/>
      <c r="BH467" s="40"/>
      <c r="BI467" s="74"/>
    </row>
    <row r="468" spans="1:61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  <c r="AF468" s="56"/>
      <c r="AG468" s="56"/>
      <c r="AH468" s="56"/>
      <c r="AI468" s="56"/>
      <c r="AJ468" s="56"/>
      <c r="AK468" s="56"/>
      <c r="AL468" s="56"/>
      <c r="AM468" s="56"/>
      <c r="AN468" s="56"/>
      <c r="AO468" s="56"/>
      <c r="AP468" s="56"/>
      <c r="AQ468" s="40"/>
      <c r="AR468" s="40"/>
      <c r="AS468" s="40"/>
      <c r="AT468" s="40"/>
      <c r="AU468" s="40"/>
      <c r="AV468" s="40"/>
      <c r="AW468" s="40"/>
      <c r="AX468" s="40"/>
      <c r="AY468" s="40"/>
      <c r="AZ468" s="40"/>
      <c r="BA468" s="40"/>
      <c r="BB468" s="40"/>
      <c r="BC468" s="40"/>
      <c r="BD468" s="40"/>
      <c r="BE468" s="40"/>
      <c r="BF468" s="40"/>
      <c r="BG468" s="40"/>
      <c r="BH468" s="40"/>
      <c r="BI468" s="74"/>
    </row>
    <row r="469" spans="1:61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  <c r="AH469" s="56"/>
      <c r="AI469" s="56"/>
      <c r="AJ469" s="56"/>
      <c r="AK469" s="56"/>
      <c r="AL469" s="56"/>
      <c r="AM469" s="56"/>
      <c r="AN469" s="56"/>
      <c r="AO469" s="56"/>
      <c r="AP469" s="56"/>
      <c r="AQ469" s="40"/>
      <c r="AR469" s="40"/>
      <c r="AS469" s="40"/>
      <c r="AT469" s="40"/>
      <c r="AU469" s="40"/>
      <c r="AV469" s="40"/>
      <c r="AW469" s="40"/>
      <c r="AX469" s="40"/>
      <c r="AY469" s="40"/>
      <c r="AZ469" s="40"/>
      <c r="BA469" s="40"/>
      <c r="BB469" s="40"/>
      <c r="BC469" s="40"/>
      <c r="BD469" s="40"/>
      <c r="BE469" s="40"/>
      <c r="BF469" s="40"/>
      <c r="BG469" s="40"/>
      <c r="BH469" s="40"/>
      <c r="BI469" s="74"/>
    </row>
    <row r="470" spans="1:61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  <c r="AH470" s="56"/>
      <c r="AI470" s="56"/>
      <c r="AJ470" s="56"/>
      <c r="AK470" s="56"/>
      <c r="AL470" s="56"/>
      <c r="AM470" s="56"/>
      <c r="AN470" s="56"/>
      <c r="AO470" s="56"/>
      <c r="AP470" s="56"/>
      <c r="AQ470" s="40"/>
      <c r="AR470" s="40"/>
      <c r="AS470" s="40"/>
      <c r="AT470" s="40"/>
      <c r="AU470" s="40"/>
      <c r="AV470" s="40"/>
      <c r="AW470" s="40"/>
      <c r="AX470" s="40"/>
      <c r="AY470" s="40"/>
      <c r="AZ470" s="40"/>
      <c r="BA470" s="40"/>
      <c r="BB470" s="40"/>
      <c r="BC470" s="40"/>
      <c r="BD470" s="40"/>
      <c r="BE470" s="40"/>
      <c r="BF470" s="40"/>
      <c r="BG470" s="40"/>
      <c r="BH470" s="40"/>
      <c r="BI470" s="74"/>
    </row>
    <row r="471" spans="1:61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6"/>
      <c r="AD471" s="56"/>
      <c r="AE471" s="56"/>
      <c r="AF471" s="56"/>
      <c r="AG471" s="56"/>
      <c r="AH471" s="56"/>
      <c r="AI471" s="56"/>
      <c r="AJ471" s="56"/>
      <c r="AK471" s="56"/>
      <c r="AL471" s="56"/>
      <c r="AM471" s="56"/>
      <c r="AN471" s="56"/>
      <c r="AO471" s="56"/>
      <c r="AP471" s="56"/>
      <c r="AQ471" s="40"/>
      <c r="AR471" s="40"/>
      <c r="AS471" s="40"/>
      <c r="AT471" s="40"/>
      <c r="AU471" s="40"/>
      <c r="AV471" s="40"/>
      <c r="AW471" s="40"/>
      <c r="AX471" s="40"/>
      <c r="AY471" s="40"/>
      <c r="AZ471" s="40"/>
      <c r="BA471" s="40"/>
      <c r="BB471" s="40"/>
      <c r="BC471" s="40"/>
      <c r="BD471" s="40"/>
      <c r="BE471" s="40"/>
      <c r="BF471" s="40"/>
      <c r="BG471" s="40"/>
      <c r="BH471" s="40"/>
      <c r="BI471" s="74"/>
    </row>
    <row r="472" spans="1:61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6"/>
      <c r="AD472" s="56"/>
      <c r="AE472" s="56"/>
      <c r="AF472" s="56"/>
      <c r="AG472" s="56"/>
      <c r="AH472" s="56"/>
      <c r="AI472" s="56"/>
      <c r="AJ472" s="56"/>
      <c r="AK472" s="56"/>
      <c r="AL472" s="56"/>
      <c r="AM472" s="56"/>
      <c r="AN472" s="56"/>
      <c r="AO472" s="56"/>
      <c r="AP472" s="56"/>
      <c r="AQ472" s="40"/>
      <c r="AR472" s="40"/>
      <c r="AS472" s="40"/>
      <c r="AT472" s="40"/>
      <c r="AU472" s="40"/>
      <c r="AV472" s="40"/>
      <c r="AW472" s="40"/>
      <c r="AX472" s="40"/>
      <c r="AY472" s="40"/>
      <c r="AZ472" s="40"/>
      <c r="BA472" s="40"/>
      <c r="BB472" s="40"/>
      <c r="BC472" s="40"/>
      <c r="BD472" s="40"/>
      <c r="BE472" s="40"/>
      <c r="BF472" s="40"/>
      <c r="BG472" s="40"/>
      <c r="BH472" s="40"/>
      <c r="BI472" s="74"/>
    </row>
    <row r="473" spans="1:61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  <c r="AH473" s="56"/>
      <c r="AI473" s="56"/>
      <c r="AJ473" s="56"/>
      <c r="AK473" s="56"/>
      <c r="AL473" s="56"/>
      <c r="AM473" s="56"/>
      <c r="AN473" s="56"/>
      <c r="AO473" s="56"/>
      <c r="AP473" s="56"/>
      <c r="AQ473" s="40"/>
      <c r="AR473" s="40"/>
      <c r="AS473" s="40"/>
      <c r="AT473" s="40"/>
      <c r="AU473" s="40"/>
      <c r="AV473" s="40"/>
      <c r="AW473" s="40"/>
      <c r="AX473" s="40"/>
      <c r="AY473" s="40"/>
      <c r="AZ473" s="40"/>
      <c r="BA473" s="40"/>
      <c r="BB473" s="40"/>
      <c r="BC473" s="40"/>
      <c r="BD473" s="40"/>
      <c r="BE473" s="40"/>
      <c r="BF473" s="40"/>
      <c r="BG473" s="40"/>
      <c r="BH473" s="40"/>
      <c r="BI473" s="74"/>
    </row>
    <row r="474" spans="1:61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  <c r="AF474" s="56"/>
      <c r="AG474" s="56"/>
      <c r="AH474" s="56"/>
      <c r="AI474" s="56"/>
      <c r="AJ474" s="56"/>
      <c r="AK474" s="56"/>
      <c r="AL474" s="56"/>
      <c r="AM474" s="56"/>
      <c r="AN474" s="56"/>
      <c r="AO474" s="56"/>
      <c r="AP474" s="56"/>
      <c r="AQ474" s="40"/>
      <c r="AR474" s="40"/>
      <c r="AS474" s="40"/>
      <c r="AT474" s="40"/>
      <c r="AU474" s="40"/>
      <c r="AV474" s="40"/>
      <c r="AW474" s="40"/>
      <c r="AX474" s="40"/>
      <c r="AY474" s="40"/>
      <c r="AZ474" s="40"/>
      <c r="BA474" s="40"/>
      <c r="BB474" s="40"/>
      <c r="BC474" s="40"/>
      <c r="BD474" s="40"/>
      <c r="BE474" s="40"/>
      <c r="BF474" s="40"/>
      <c r="BG474" s="40"/>
      <c r="BH474" s="40"/>
      <c r="BI474" s="74"/>
    </row>
    <row r="475" spans="1:61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56"/>
      <c r="AF475" s="56"/>
      <c r="AG475" s="56"/>
      <c r="AH475" s="56"/>
      <c r="AI475" s="56"/>
      <c r="AJ475" s="56"/>
      <c r="AK475" s="56"/>
      <c r="AL475" s="56"/>
      <c r="AM475" s="56"/>
      <c r="AN475" s="56"/>
      <c r="AO475" s="56"/>
      <c r="AP475" s="56"/>
      <c r="AQ475" s="40"/>
      <c r="AR475" s="40"/>
      <c r="AS475" s="40"/>
      <c r="AT475" s="40"/>
      <c r="AU475" s="40"/>
      <c r="AV475" s="40"/>
      <c r="AW475" s="40"/>
      <c r="AX475" s="40"/>
      <c r="AY475" s="40"/>
      <c r="AZ475" s="40"/>
      <c r="BA475" s="40"/>
      <c r="BB475" s="40"/>
      <c r="BC475" s="40"/>
      <c r="BD475" s="40"/>
      <c r="BE475" s="40"/>
      <c r="BF475" s="40"/>
      <c r="BG475" s="40"/>
      <c r="BH475" s="40"/>
      <c r="BI475" s="74"/>
    </row>
    <row r="476" spans="1:61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  <c r="AE476" s="56"/>
      <c r="AF476" s="56"/>
      <c r="AG476" s="56"/>
      <c r="AH476" s="56"/>
      <c r="AI476" s="56"/>
      <c r="AJ476" s="56"/>
      <c r="AK476" s="56"/>
      <c r="AL476" s="56"/>
      <c r="AM476" s="56"/>
      <c r="AN476" s="56"/>
      <c r="AO476" s="56"/>
      <c r="AP476" s="56"/>
      <c r="AQ476" s="40"/>
      <c r="AR476" s="40"/>
      <c r="AS476" s="40"/>
      <c r="AT476" s="40"/>
      <c r="AU476" s="40"/>
      <c r="AV476" s="40"/>
      <c r="AW476" s="40"/>
      <c r="AX476" s="40"/>
      <c r="AY476" s="40"/>
      <c r="AZ476" s="40"/>
      <c r="BA476" s="40"/>
      <c r="BB476" s="40"/>
      <c r="BC476" s="40"/>
      <c r="BD476" s="40"/>
      <c r="BE476" s="40"/>
      <c r="BF476" s="40"/>
      <c r="BG476" s="40"/>
      <c r="BH476" s="40"/>
      <c r="BI476" s="74"/>
    </row>
    <row r="477" spans="1:61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56"/>
      <c r="AF477" s="56"/>
      <c r="AG477" s="56"/>
      <c r="AH477" s="56"/>
      <c r="AI477" s="56"/>
      <c r="AJ477" s="56"/>
      <c r="AK477" s="56"/>
      <c r="AL477" s="56"/>
      <c r="AM477" s="56"/>
      <c r="AN477" s="56"/>
      <c r="AO477" s="56"/>
      <c r="AP477" s="56"/>
      <c r="AQ477" s="40"/>
      <c r="AR477" s="40"/>
      <c r="AS477" s="40"/>
      <c r="AT477" s="40"/>
      <c r="AU477" s="40"/>
      <c r="AV477" s="40"/>
      <c r="AW477" s="40"/>
      <c r="AX477" s="40"/>
      <c r="AY477" s="40"/>
      <c r="AZ477" s="40"/>
      <c r="BA477" s="40"/>
      <c r="BB477" s="40"/>
      <c r="BC477" s="40"/>
      <c r="BD477" s="40"/>
      <c r="BE477" s="40"/>
      <c r="BF477" s="40"/>
      <c r="BG477" s="40"/>
      <c r="BH477" s="40"/>
      <c r="BI477" s="74"/>
    </row>
    <row r="478" spans="1:61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  <c r="AE478" s="56"/>
      <c r="AF478" s="56"/>
      <c r="AG478" s="56"/>
      <c r="AH478" s="56"/>
      <c r="AI478" s="56"/>
      <c r="AJ478" s="56"/>
      <c r="AK478" s="56"/>
      <c r="AL478" s="56"/>
      <c r="AM478" s="56"/>
      <c r="AN478" s="56"/>
      <c r="AO478" s="56"/>
      <c r="AP478" s="56"/>
      <c r="AQ478" s="40"/>
      <c r="AR478" s="40"/>
      <c r="AS478" s="40"/>
      <c r="AT478" s="40"/>
      <c r="AU478" s="40"/>
      <c r="AV478" s="40"/>
      <c r="AW478" s="40"/>
      <c r="AX478" s="40"/>
      <c r="AY478" s="40"/>
      <c r="AZ478" s="40"/>
      <c r="BA478" s="40"/>
      <c r="BB478" s="40"/>
      <c r="BC478" s="40"/>
      <c r="BD478" s="40"/>
      <c r="BE478" s="40"/>
      <c r="BF478" s="40"/>
      <c r="BG478" s="40"/>
      <c r="BH478" s="40"/>
      <c r="BI478" s="74"/>
    </row>
    <row r="479" spans="1:61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  <c r="AE479" s="56"/>
      <c r="AF479" s="56"/>
      <c r="AG479" s="56"/>
      <c r="AH479" s="56"/>
      <c r="AI479" s="56"/>
      <c r="AJ479" s="56"/>
      <c r="AK479" s="56"/>
      <c r="AL479" s="56"/>
      <c r="AM479" s="56"/>
      <c r="AN479" s="56"/>
      <c r="AO479" s="56"/>
      <c r="AP479" s="56"/>
      <c r="AQ479" s="40"/>
      <c r="AR479" s="40"/>
      <c r="AS479" s="40"/>
      <c r="AT479" s="40"/>
      <c r="AU479" s="40"/>
      <c r="AV479" s="40"/>
      <c r="AW479" s="40"/>
      <c r="AX479" s="40"/>
      <c r="AY479" s="40"/>
      <c r="AZ479" s="40"/>
      <c r="BA479" s="40"/>
      <c r="BB479" s="40"/>
      <c r="BC479" s="40"/>
      <c r="BD479" s="40"/>
      <c r="BE479" s="40"/>
      <c r="BF479" s="40"/>
      <c r="BG479" s="40"/>
      <c r="BH479" s="40"/>
      <c r="BI479" s="74"/>
    </row>
    <row r="480" spans="1:61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56"/>
      <c r="AF480" s="56"/>
      <c r="AG480" s="56"/>
      <c r="AH480" s="56"/>
      <c r="AI480" s="56"/>
      <c r="AJ480" s="56"/>
      <c r="AK480" s="56"/>
      <c r="AL480" s="56"/>
      <c r="AM480" s="56"/>
      <c r="AN480" s="56"/>
      <c r="AO480" s="56"/>
      <c r="AP480" s="56"/>
      <c r="AQ480" s="40"/>
      <c r="AR480" s="40"/>
      <c r="AS480" s="40"/>
      <c r="AT480" s="40"/>
      <c r="AU480" s="40"/>
      <c r="AV480" s="40"/>
      <c r="AW480" s="40"/>
      <c r="AX480" s="40"/>
      <c r="AY480" s="40"/>
      <c r="AZ480" s="40"/>
      <c r="BA480" s="40"/>
      <c r="BB480" s="40"/>
      <c r="BC480" s="40"/>
      <c r="BD480" s="40"/>
      <c r="BE480" s="40"/>
      <c r="BF480" s="40"/>
      <c r="BG480" s="40"/>
      <c r="BH480" s="40"/>
      <c r="BI480" s="74"/>
    </row>
    <row r="481" spans="1:61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  <c r="AF481" s="56"/>
      <c r="AG481" s="56"/>
      <c r="AH481" s="56"/>
      <c r="AI481" s="56"/>
      <c r="AJ481" s="56"/>
      <c r="AK481" s="56"/>
      <c r="AL481" s="56"/>
      <c r="AM481" s="56"/>
      <c r="AN481" s="56"/>
      <c r="AO481" s="56"/>
      <c r="AP481" s="56"/>
      <c r="AQ481" s="40"/>
      <c r="AR481" s="40"/>
      <c r="AS481" s="40"/>
      <c r="AT481" s="40"/>
      <c r="AU481" s="40"/>
      <c r="AV481" s="40"/>
      <c r="AW481" s="40"/>
      <c r="AX481" s="40"/>
      <c r="AY481" s="40"/>
      <c r="AZ481" s="40"/>
      <c r="BA481" s="40"/>
      <c r="BB481" s="40"/>
      <c r="BC481" s="40"/>
      <c r="BD481" s="40"/>
      <c r="BE481" s="40"/>
      <c r="BF481" s="40"/>
      <c r="BG481" s="40"/>
      <c r="BH481" s="40"/>
      <c r="BI481" s="74"/>
    </row>
    <row r="482" spans="1:61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  <c r="AH482" s="56"/>
      <c r="AI482" s="56"/>
      <c r="AJ482" s="56"/>
      <c r="AK482" s="56"/>
      <c r="AL482" s="56"/>
      <c r="AM482" s="56"/>
      <c r="AN482" s="56"/>
      <c r="AO482" s="56"/>
      <c r="AP482" s="56"/>
      <c r="AQ482" s="40"/>
      <c r="AR482" s="40"/>
      <c r="AS482" s="40"/>
      <c r="AT482" s="40"/>
      <c r="AU482" s="40"/>
      <c r="AV482" s="40"/>
      <c r="AW482" s="40"/>
      <c r="AX482" s="40"/>
      <c r="AY482" s="40"/>
      <c r="AZ482" s="40"/>
      <c r="BA482" s="40"/>
      <c r="BB482" s="40"/>
      <c r="BC482" s="40"/>
      <c r="BD482" s="40"/>
      <c r="BE482" s="40"/>
      <c r="BF482" s="40"/>
      <c r="BG482" s="40"/>
      <c r="BH482" s="40"/>
      <c r="BI482" s="74"/>
    </row>
    <row r="483" spans="1:61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56"/>
      <c r="AF483" s="56"/>
      <c r="AG483" s="56"/>
      <c r="AH483" s="56"/>
      <c r="AI483" s="56"/>
      <c r="AJ483" s="56"/>
      <c r="AK483" s="56"/>
      <c r="AL483" s="56"/>
      <c r="AM483" s="56"/>
      <c r="AN483" s="56"/>
      <c r="AO483" s="56"/>
      <c r="AP483" s="56"/>
      <c r="AQ483" s="40"/>
      <c r="AR483" s="40"/>
      <c r="AS483" s="40"/>
      <c r="AT483" s="40"/>
      <c r="AU483" s="40"/>
      <c r="AV483" s="40"/>
      <c r="AW483" s="40"/>
      <c r="AX483" s="40"/>
      <c r="AY483" s="40"/>
      <c r="AZ483" s="40"/>
      <c r="BA483" s="40"/>
      <c r="BB483" s="40"/>
      <c r="BC483" s="40"/>
      <c r="BD483" s="40"/>
      <c r="BE483" s="40"/>
      <c r="BF483" s="40"/>
      <c r="BG483" s="40"/>
      <c r="BH483" s="40"/>
      <c r="BI483" s="74"/>
    </row>
    <row r="484" spans="1:61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  <c r="AE484" s="56"/>
      <c r="AF484" s="56"/>
      <c r="AG484" s="56"/>
      <c r="AH484" s="56"/>
      <c r="AI484" s="56"/>
      <c r="AJ484" s="56"/>
      <c r="AK484" s="56"/>
      <c r="AL484" s="56"/>
      <c r="AM484" s="56"/>
      <c r="AN484" s="56"/>
      <c r="AO484" s="56"/>
      <c r="AP484" s="56"/>
      <c r="AQ484" s="40"/>
      <c r="AR484" s="40"/>
      <c r="AS484" s="40"/>
      <c r="AT484" s="40"/>
      <c r="AU484" s="40"/>
      <c r="AV484" s="40"/>
      <c r="AW484" s="40"/>
      <c r="AX484" s="40"/>
      <c r="AY484" s="40"/>
      <c r="AZ484" s="40"/>
      <c r="BA484" s="40"/>
      <c r="BB484" s="40"/>
      <c r="BC484" s="40"/>
      <c r="BD484" s="40"/>
      <c r="BE484" s="40"/>
      <c r="BF484" s="40"/>
      <c r="BG484" s="40"/>
      <c r="BH484" s="40"/>
      <c r="BI484" s="74"/>
    </row>
    <row r="485" spans="1:61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  <c r="AE485" s="56"/>
      <c r="AF485" s="56"/>
      <c r="AG485" s="56"/>
      <c r="AH485" s="56"/>
      <c r="AI485" s="56"/>
      <c r="AJ485" s="56"/>
      <c r="AK485" s="56"/>
      <c r="AL485" s="56"/>
      <c r="AM485" s="56"/>
      <c r="AN485" s="56"/>
      <c r="AO485" s="56"/>
      <c r="AP485" s="56"/>
      <c r="AQ485" s="40"/>
      <c r="AR485" s="40"/>
      <c r="AS485" s="40"/>
      <c r="AT485" s="40"/>
      <c r="AU485" s="40"/>
      <c r="AV485" s="40"/>
      <c r="AW485" s="40"/>
      <c r="AX485" s="40"/>
      <c r="AY485" s="40"/>
      <c r="AZ485" s="40"/>
      <c r="BA485" s="40"/>
      <c r="BB485" s="40"/>
      <c r="BC485" s="40"/>
      <c r="BD485" s="40"/>
      <c r="BE485" s="40"/>
      <c r="BF485" s="40"/>
      <c r="BG485" s="40"/>
      <c r="BH485" s="40"/>
      <c r="BI485" s="74"/>
    </row>
    <row r="486" spans="1:61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  <c r="AH486" s="56"/>
      <c r="AI486" s="56"/>
      <c r="AJ486" s="56"/>
      <c r="AK486" s="56"/>
      <c r="AL486" s="56"/>
      <c r="AM486" s="56"/>
      <c r="AN486" s="56"/>
      <c r="AO486" s="56"/>
      <c r="AP486" s="56"/>
      <c r="AQ486" s="40"/>
      <c r="AR486" s="40"/>
      <c r="AS486" s="40"/>
      <c r="AT486" s="40"/>
      <c r="AU486" s="40"/>
      <c r="AV486" s="40"/>
      <c r="AW486" s="40"/>
      <c r="AX486" s="40"/>
      <c r="AY486" s="40"/>
      <c r="AZ486" s="40"/>
      <c r="BA486" s="40"/>
      <c r="BB486" s="40"/>
      <c r="BC486" s="40"/>
      <c r="BD486" s="40"/>
      <c r="BE486" s="40"/>
      <c r="BF486" s="40"/>
      <c r="BG486" s="40"/>
      <c r="BH486" s="40"/>
      <c r="BI486" s="74"/>
    </row>
    <row r="487" spans="1:61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56"/>
      <c r="AF487" s="56"/>
      <c r="AG487" s="56"/>
      <c r="AH487" s="56"/>
      <c r="AI487" s="56"/>
      <c r="AJ487" s="56"/>
      <c r="AK487" s="56"/>
      <c r="AL487" s="56"/>
      <c r="AM487" s="56"/>
      <c r="AN487" s="56"/>
      <c r="AO487" s="56"/>
      <c r="AP487" s="56"/>
      <c r="AQ487" s="40"/>
      <c r="AR487" s="40"/>
      <c r="AS487" s="40"/>
      <c r="AT487" s="40"/>
      <c r="AU487" s="40"/>
      <c r="AV487" s="40"/>
      <c r="AW487" s="40"/>
      <c r="AX487" s="40"/>
      <c r="AY487" s="40"/>
      <c r="AZ487" s="40"/>
      <c r="BA487" s="40"/>
      <c r="BB487" s="40"/>
      <c r="BC487" s="40"/>
      <c r="BD487" s="40"/>
      <c r="BE487" s="40"/>
      <c r="BF487" s="40"/>
      <c r="BG487" s="40"/>
      <c r="BH487" s="40"/>
      <c r="BI487" s="74"/>
    </row>
    <row r="488" spans="1:61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  <c r="AE488" s="56"/>
      <c r="AF488" s="56"/>
      <c r="AG488" s="56"/>
      <c r="AH488" s="56"/>
      <c r="AI488" s="56"/>
      <c r="AJ488" s="56"/>
      <c r="AK488" s="56"/>
      <c r="AL488" s="56"/>
      <c r="AM488" s="56"/>
      <c r="AN488" s="56"/>
      <c r="AO488" s="56"/>
      <c r="AP488" s="56"/>
      <c r="AQ488" s="40"/>
      <c r="AR488" s="40"/>
      <c r="AS488" s="40"/>
      <c r="AT488" s="40"/>
      <c r="AU488" s="40"/>
      <c r="AV488" s="40"/>
      <c r="AW488" s="40"/>
      <c r="AX488" s="40"/>
      <c r="AY488" s="40"/>
      <c r="AZ488" s="40"/>
      <c r="BA488" s="40"/>
      <c r="BB488" s="40"/>
      <c r="BC488" s="40"/>
      <c r="BD488" s="40"/>
      <c r="BE488" s="40"/>
      <c r="BF488" s="40"/>
      <c r="BG488" s="40"/>
      <c r="BH488" s="40"/>
      <c r="BI488" s="74"/>
    </row>
    <row r="489" spans="1:61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  <c r="AE489" s="56"/>
      <c r="AF489" s="56"/>
      <c r="AG489" s="56"/>
      <c r="AH489" s="56"/>
      <c r="AI489" s="56"/>
      <c r="AJ489" s="56"/>
      <c r="AK489" s="56"/>
      <c r="AL489" s="56"/>
      <c r="AM489" s="56"/>
      <c r="AN489" s="56"/>
      <c r="AO489" s="56"/>
      <c r="AP489" s="56"/>
      <c r="AQ489" s="40"/>
      <c r="AR489" s="40"/>
      <c r="AS489" s="40"/>
      <c r="AT489" s="40"/>
      <c r="AU489" s="40"/>
      <c r="AV489" s="40"/>
      <c r="AW489" s="40"/>
      <c r="AX489" s="40"/>
      <c r="AY489" s="40"/>
      <c r="AZ489" s="40"/>
      <c r="BA489" s="40"/>
      <c r="BB489" s="40"/>
      <c r="BC489" s="40"/>
      <c r="BD489" s="40"/>
      <c r="BE489" s="40"/>
      <c r="BF489" s="40"/>
      <c r="BG489" s="40"/>
      <c r="BH489" s="40"/>
      <c r="BI489" s="74"/>
    </row>
    <row r="490" spans="1:61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56"/>
      <c r="AF490" s="56"/>
      <c r="AG490" s="56"/>
      <c r="AH490" s="56"/>
      <c r="AI490" s="56"/>
      <c r="AJ490" s="56"/>
      <c r="AK490" s="56"/>
      <c r="AL490" s="56"/>
      <c r="AM490" s="56"/>
      <c r="AN490" s="56"/>
      <c r="AO490" s="56"/>
      <c r="AP490" s="56"/>
      <c r="AQ490" s="40"/>
      <c r="AR490" s="40"/>
      <c r="AS490" s="40"/>
      <c r="AT490" s="40"/>
      <c r="AU490" s="40"/>
      <c r="AV490" s="40"/>
      <c r="AW490" s="40"/>
      <c r="AX490" s="40"/>
      <c r="AY490" s="40"/>
      <c r="AZ490" s="40"/>
      <c r="BA490" s="40"/>
      <c r="BB490" s="40"/>
      <c r="BC490" s="40"/>
      <c r="BD490" s="40"/>
      <c r="BE490" s="40"/>
      <c r="BF490" s="40"/>
      <c r="BG490" s="40"/>
      <c r="BH490" s="40"/>
      <c r="BI490" s="74"/>
    </row>
    <row r="491" spans="1:61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6"/>
      <c r="AD491" s="56"/>
      <c r="AE491" s="56"/>
      <c r="AF491" s="56"/>
      <c r="AG491" s="56"/>
      <c r="AH491" s="56"/>
      <c r="AI491" s="56"/>
      <c r="AJ491" s="56"/>
      <c r="AK491" s="56"/>
      <c r="AL491" s="56"/>
      <c r="AM491" s="56"/>
      <c r="AN491" s="56"/>
      <c r="AO491" s="56"/>
      <c r="AP491" s="56"/>
      <c r="AQ491" s="40"/>
      <c r="AR491" s="40"/>
      <c r="AS491" s="40"/>
      <c r="AT491" s="40"/>
      <c r="AU491" s="40"/>
      <c r="AV491" s="40"/>
      <c r="AW491" s="40"/>
      <c r="AX491" s="40"/>
      <c r="AY491" s="40"/>
      <c r="AZ491" s="40"/>
      <c r="BA491" s="40"/>
      <c r="BB491" s="40"/>
      <c r="BC491" s="40"/>
      <c r="BD491" s="40"/>
      <c r="BE491" s="40"/>
      <c r="BF491" s="40"/>
      <c r="BG491" s="40"/>
      <c r="BH491" s="40"/>
      <c r="BI491" s="74"/>
    </row>
    <row r="492" spans="1:61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6"/>
      <c r="AD492" s="56"/>
      <c r="AE492" s="56"/>
      <c r="AF492" s="56"/>
      <c r="AG492" s="56"/>
      <c r="AH492" s="56"/>
      <c r="AI492" s="56"/>
      <c r="AJ492" s="56"/>
      <c r="AK492" s="56"/>
      <c r="AL492" s="56"/>
      <c r="AM492" s="56"/>
      <c r="AN492" s="56"/>
      <c r="AO492" s="56"/>
      <c r="AP492" s="56"/>
      <c r="AQ492" s="40"/>
      <c r="AR492" s="40"/>
      <c r="AS492" s="40"/>
      <c r="AT492" s="40"/>
      <c r="AU492" s="40"/>
      <c r="AV492" s="40"/>
      <c r="AW492" s="40"/>
      <c r="AX492" s="40"/>
      <c r="AY492" s="40"/>
      <c r="AZ492" s="40"/>
      <c r="BA492" s="40"/>
      <c r="BB492" s="40"/>
      <c r="BC492" s="40"/>
      <c r="BD492" s="40"/>
      <c r="BE492" s="40"/>
      <c r="BF492" s="40"/>
      <c r="BG492" s="40"/>
      <c r="BH492" s="40"/>
      <c r="BI492" s="74"/>
    </row>
    <row r="493" spans="1:61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56"/>
      <c r="AF493" s="56"/>
      <c r="AG493" s="56"/>
      <c r="AH493" s="56"/>
      <c r="AI493" s="56"/>
      <c r="AJ493" s="56"/>
      <c r="AK493" s="56"/>
      <c r="AL493" s="56"/>
      <c r="AM493" s="56"/>
      <c r="AN493" s="56"/>
      <c r="AO493" s="56"/>
      <c r="AP493" s="56"/>
      <c r="AQ493" s="40"/>
      <c r="AR493" s="40"/>
      <c r="AS493" s="40"/>
      <c r="AT493" s="40"/>
      <c r="AU493" s="40"/>
      <c r="AV493" s="40"/>
      <c r="AW493" s="40"/>
      <c r="AX493" s="40"/>
      <c r="AY493" s="40"/>
      <c r="AZ493" s="40"/>
      <c r="BA493" s="40"/>
      <c r="BB493" s="40"/>
      <c r="BC493" s="40"/>
      <c r="BD493" s="40"/>
      <c r="BE493" s="40"/>
      <c r="BF493" s="40"/>
      <c r="BG493" s="40"/>
      <c r="BH493" s="40"/>
      <c r="BI493" s="74"/>
    </row>
    <row r="494" spans="1:61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  <c r="AF494" s="56"/>
      <c r="AG494" s="56"/>
      <c r="AH494" s="56"/>
      <c r="AI494" s="56"/>
      <c r="AJ494" s="56"/>
      <c r="AK494" s="56"/>
      <c r="AL494" s="56"/>
      <c r="AM494" s="56"/>
      <c r="AN494" s="56"/>
      <c r="AO494" s="56"/>
      <c r="AP494" s="56"/>
      <c r="AQ494" s="40"/>
      <c r="AR494" s="40"/>
      <c r="AS494" s="40"/>
      <c r="AT494" s="40"/>
      <c r="AU494" s="40"/>
      <c r="AV494" s="40"/>
      <c r="AW494" s="40"/>
      <c r="AX494" s="40"/>
      <c r="AY494" s="40"/>
      <c r="AZ494" s="40"/>
      <c r="BA494" s="40"/>
      <c r="BB494" s="40"/>
      <c r="BC494" s="40"/>
      <c r="BD494" s="40"/>
      <c r="BE494" s="40"/>
      <c r="BF494" s="40"/>
      <c r="BG494" s="40"/>
      <c r="BH494" s="40"/>
      <c r="BI494" s="74"/>
    </row>
    <row r="495" spans="1:61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6"/>
      <c r="AD495" s="56"/>
      <c r="AE495" s="56"/>
      <c r="AF495" s="56"/>
      <c r="AG495" s="56"/>
      <c r="AH495" s="56"/>
      <c r="AI495" s="56"/>
      <c r="AJ495" s="56"/>
      <c r="AK495" s="56"/>
      <c r="AL495" s="56"/>
      <c r="AM495" s="56"/>
      <c r="AN495" s="56"/>
      <c r="AO495" s="56"/>
      <c r="AP495" s="56"/>
      <c r="AQ495" s="40"/>
      <c r="AR495" s="40"/>
      <c r="AS495" s="40"/>
      <c r="AT495" s="40"/>
      <c r="AU495" s="40"/>
      <c r="AV495" s="40"/>
      <c r="AW495" s="40"/>
      <c r="AX495" s="40"/>
      <c r="AY495" s="40"/>
      <c r="AZ495" s="40"/>
      <c r="BA495" s="40"/>
      <c r="BB495" s="40"/>
      <c r="BC495" s="40"/>
      <c r="BD495" s="40"/>
      <c r="BE495" s="40"/>
      <c r="BF495" s="40"/>
      <c r="BG495" s="40"/>
      <c r="BH495" s="40"/>
      <c r="BI495" s="74"/>
    </row>
    <row r="496" spans="1:61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56"/>
      <c r="AF496" s="56"/>
      <c r="AG496" s="56"/>
      <c r="AH496" s="56"/>
      <c r="AI496" s="56"/>
      <c r="AJ496" s="56"/>
      <c r="AK496" s="56"/>
      <c r="AL496" s="56"/>
      <c r="AM496" s="56"/>
      <c r="AN496" s="56"/>
      <c r="AO496" s="56"/>
      <c r="AP496" s="56"/>
      <c r="AQ496" s="40"/>
      <c r="AR496" s="40"/>
      <c r="AS496" s="40"/>
      <c r="AT496" s="40"/>
      <c r="AU496" s="40"/>
      <c r="AV496" s="40"/>
      <c r="AW496" s="40"/>
      <c r="AX496" s="40"/>
      <c r="AY496" s="40"/>
      <c r="AZ496" s="40"/>
      <c r="BA496" s="40"/>
      <c r="BB496" s="40"/>
      <c r="BC496" s="40"/>
      <c r="BD496" s="40"/>
      <c r="BE496" s="40"/>
      <c r="BF496" s="40"/>
      <c r="BG496" s="40"/>
      <c r="BH496" s="40"/>
      <c r="BI496" s="74"/>
    </row>
    <row r="497" spans="1:61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  <c r="AE497" s="56"/>
      <c r="AF497" s="56"/>
      <c r="AG497" s="56"/>
      <c r="AH497" s="56"/>
      <c r="AI497" s="56"/>
      <c r="AJ497" s="56"/>
      <c r="AK497" s="56"/>
      <c r="AL497" s="56"/>
      <c r="AM497" s="56"/>
      <c r="AN497" s="56"/>
      <c r="AO497" s="56"/>
      <c r="AP497" s="56"/>
      <c r="AQ497" s="40"/>
      <c r="AR497" s="40"/>
      <c r="AS497" s="40"/>
      <c r="AT497" s="40"/>
      <c r="AU497" s="40"/>
      <c r="AV497" s="40"/>
      <c r="AW497" s="40"/>
      <c r="AX497" s="40"/>
      <c r="AY497" s="40"/>
      <c r="AZ497" s="40"/>
      <c r="BA497" s="40"/>
      <c r="BB497" s="40"/>
      <c r="BC497" s="40"/>
      <c r="BD497" s="40"/>
      <c r="BE497" s="40"/>
      <c r="BF497" s="40"/>
      <c r="BG497" s="40"/>
      <c r="BH497" s="40"/>
      <c r="BI497" s="74"/>
    </row>
    <row r="498" spans="1:61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  <c r="AF498" s="56"/>
      <c r="AG498" s="56"/>
      <c r="AH498" s="56"/>
      <c r="AI498" s="56"/>
      <c r="AJ498" s="56"/>
      <c r="AK498" s="56"/>
      <c r="AL498" s="56"/>
      <c r="AM498" s="56"/>
      <c r="AN498" s="56"/>
      <c r="AO498" s="56"/>
      <c r="AP498" s="56"/>
      <c r="AQ498" s="40"/>
      <c r="AR498" s="40"/>
      <c r="AS498" s="40"/>
      <c r="AT498" s="40"/>
      <c r="AU498" s="40"/>
      <c r="AV498" s="40"/>
      <c r="AW498" s="40"/>
      <c r="AX498" s="40"/>
      <c r="AY498" s="40"/>
      <c r="AZ498" s="40"/>
      <c r="BA498" s="40"/>
      <c r="BB498" s="40"/>
      <c r="BC498" s="40"/>
      <c r="BD498" s="40"/>
      <c r="BE498" s="40"/>
      <c r="BF498" s="40"/>
      <c r="BG498" s="40"/>
      <c r="BH498" s="40"/>
      <c r="BI498" s="74"/>
    </row>
    <row r="499" spans="1:61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  <c r="AE499" s="56"/>
      <c r="AF499" s="56"/>
      <c r="AG499" s="56"/>
      <c r="AH499" s="56"/>
      <c r="AI499" s="56"/>
      <c r="AJ499" s="56"/>
      <c r="AK499" s="56"/>
      <c r="AL499" s="56"/>
      <c r="AM499" s="56"/>
      <c r="AN499" s="56"/>
      <c r="AO499" s="56"/>
      <c r="AP499" s="56"/>
      <c r="AQ499" s="40"/>
      <c r="AR499" s="40"/>
      <c r="AS499" s="40"/>
      <c r="AT499" s="40"/>
      <c r="AU499" s="40"/>
      <c r="AV499" s="40"/>
      <c r="AW499" s="40"/>
      <c r="AX499" s="40"/>
      <c r="AY499" s="40"/>
      <c r="AZ499" s="40"/>
      <c r="BA499" s="40"/>
      <c r="BB499" s="40"/>
      <c r="BC499" s="40"/>
      <c r="BD499" s="40"/>
      <c r="BE499" s="40"/>
      <c r="BF499" s="40"/>
      <c r="BG499" s="40"/>
      <c r="BH499" s="40"/>
      <c r="BI499" s="74"/>
    </row>
    <row r="500" spans="1:61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  <c r="AE500" s="56"/>
      <c r="AF500" s="56"/>
      <c r="AG500" s="56"/>
      <c r="AH500" s="56"/>
      <c r="AI500" s="56"/>
      <c r="AJ500" s="56"/>
      <c r="AK500" s="56"/>
      <c r="AL500" s="56"/>
      <c r="AM500" s="56"/>
      <c r="AN500" s="56"/>
      <c r="AO500" s="56"/>
      <c r="AP500" s="56"/>
      <c r="AQ500" s="40"/>
      <c r="AR500" s="40"/>
      <c r="AS500" s="40"/>
      <c r="AT500" s="40"/>
      <c r="AU500" s="40"/>
      <c r="AV500" s="40"/>
      <c r="AW500" s="40"/>
      <c r="AX500" s="40"/>
      <c r="AY500" s="40"/>
      <c r="AZ500" s="40"/>
      <c r="BA500" s="40"/>
      <c r="BB500" s="40"/>
      <c r="BC500" s="40"/>
      <c r="BD500" s="40"/>
      <c r="BE500" s="40"/>
      <c r="BF500" s="40"/>
      <c r="BG500" s="40"/>
      <c r="BH500" s="40"/>
      <c r="BI500" s="74"/>
    </row>
    <row r="501" spans="1:61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6"/>
      <c r="AD501" s="56"/>
      <c r="AE501" s="56"/>
      <c r="AF501" s="56"/>
      <c r="AG501" s="56"/>
      <c r="AH501" s="56"/>
      <c r="AI501" s="56"/>
      <c r="AJ501" s="56"/>
      <c r="AK501" s="56"/>
      <c r="AL501" s="56"/>
      <c r="AM501" s="56"/>
      <c r="AN501" s="56"/>
      <c r="AO501" s="56"/>
      <c r="AP501" s="56"/>
      <c r="AQ501" s="40"/>
      <c r="AR501" s="40"/>
      <c r="AS501" s="40"/>
      <c r="AT501" s="40"/>
      <c r="AU501" s="40"/>
      <c r="AV501" s="40"/>
      <c r="AW501" s="40"/>
      <c r="AX501" s="40"/>
      <c r="AY501" s="40"/>
      <c r="AZ501" s="40"/>
      <c r="BA501" s="40"/>
      <c r="BB501" s="40"/>
      <c r="BC501" s="40"/>
      <c r="BD501" s="40"/>
      <c r="BE501" s="40"/>
      <c r="BF501" s="40"/>
      <c r="BG501" s="40"/>
      <c r="BH501" s="40"/>
      <c r="BI501" s="74"/>
    </row>
    <row r="502" spans="1:61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  <c r="AE502" s="56"/>
      <c r="AF502" s="56"/>
      <c r="AG502" s="56"/>
      <c r="AH502" s="56"/>
      <c r="AI502" s="56"/>
      <c r="AJ502" s="56"/>
      <c r="AK502" s="56"/>
      <c r="AL502" s="56"/>
      <c r="AM502" s="56"/>
      <c r="AN502" s="56"/>
      <c r="AO502" s="56"/>
      <c r="AP502" s="56"/>
      <c r="AQ502" s="40"/>
      <c r="AR502" s="40"/>
      <c r="AS502" s="40"/>
      <c r="AT502" s="40"/>
      <c r="AU502" s="40"/>
      <c r="AV502" s="40"/>
      <c r="AW502" s="40"/>
      <c r="AX502" s="40"/>
      <c r="AY502" s="40"/>
      <c r="AZ502" s="40"/>
      <c r="BA502" s="40"/>
      <c r="BB502" s="40"/>
      <c r="BC502" s="40"/>
      <c r="BD502" s="40"/>
      <c r="BE502" s="40"/>
      <c r="BF502" s="40"/>
      <c r="BG502" s="40"/>
      <c r="BH502" s="40"/>
      <c r="BI502" s="74"/>
    </row>
    <row r="503" spans="1:61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  <c r="AF503" s="56"/>
      <c r="AG503" s="56"/>
      <c r="AH503" s="56"/>
      <c r="AI503" s="56"/>
      <c r="AJ503" s="56"/>
      <c r="AK503" s="56"/>
      <c r="AL503" s="56"/>
      <c r="AM503" s="56"/>
      <c r="AN503" s="56"/>
      <c r="AO503" s="56"/>
      <c r="AP503" s="56"/>
      <c r="AQ503" s="40"/>
      <c r="AR503" s="40"/>
      <c r="AS503" s="40"/>
      <c r="AT503" s="40"/>
      <c r="AU503" s="40"/>
      <c r="AV503" s="40"/>
      <c r="AW503" s="40"/>
      <c r="AX503" s="40"/>
      <c r="AY503" s="40"/>
      <c r="AZ503" s="40"/>
      <c r="BA503" s="40"/>
      <c r="BB503" s="40"/>
      <c r="BC503" s="40"/>
      <c r="BD503" s="40"/>
      <c r="BE503" s="40"/>
      <c r="BF503" s="40"/>
      <c r="BG503" s="40"/>
      <c r="BH503" s="40"/>
      <c r="BI503" s="74"/>
    </row>
    <row r="504" spans="1:61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  <c r="AE504" s="56"/>
      <c r="AF504" s="56"/>
      <c r="AG504" s="56"/>
      <c r="AH504" s="56"/>
      <c r="AI504" s="56"/>
      <c r="AJ504" s="56"/>
      <c r="AK504" s="56"/>
      <c r="AL504" s="56"/>
      <c r="AM504" s="56"/>
      <c r="AN504" s="56"/>
      <c r="AO504" s="56"/>
      <c r="AP504" s="56"/>
      <c r="AQ504" s="40"/>
      <c r="AR504" s="40"/>
      <c r="AS504" s="40"/>
      <c r="AT504" s="40"/>
      <c r="AU504" s="40"/>
      <c r="AV504" s="40"/>
      <c r="AW504" s="40"/>
      <c r="AX504" s="40"/>
      <c r="AY504" s="40"/>
      <c r="AZ504" s="40"/>
      <c r="BA504" s="40"/>
      <c r="BB504" s="40"/>
      <c r="BC504" s="40"/>
      <c r="BD504" s="40"/>
      <c r="BE504" s="40"/>
      <c r="BF504" s="40"/>
      <c r="BG504" s="40"/>
      <c r="BH504" s="40"/>
      <c r="BI504" s="74"/>
    </row>
    <row r="505" spans="1:61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  <c r="AE505" s="56"/>
      <c r="AF505" s="56"/>
      <c r="AG505" s="56"/>
      <c r="AH505" s="56"/>
      <c r="AI505" s="56"/>
      <c r="AJ505" s="56"/>
      <c r="AK505" s="56"/>
      <c r="AL505" s="56"/>
      <c r="AM505" s="56"/>
      <c r="AN505" s="56"/>
      <c r="AO505" s="56"/>
      <c r="AP505" s="56"/>
      <c r="AQ505" s="40"/>
      <c r="AR505" s="40"/>
      <c r="AS505" s="40"/>
      <c r="AT505" s="40"/>
      <c r="AU505" s="40"/>
      <c r="AV505" s="40"/>
      <c r="AW505" s="40"/>
      <c r="AX505" s="40"/>
      <c r="AY505" s="40"/>
      <c r="AZ505" s="40"/>
      <c r="BA505" s="40"/>
      <c r="BB505" s="40"/>
      <c r="BC505" s="40"/>
      <c r="BD505" s="40"/>
      <c r="BE505" s="40"/>
      <c r="BF505" s="40"/>
      <c r="BG505" s="40"/>
      <c r="BH505" s="40"/>
      <c r="BI505" s="74"/>
    </row>
    <row r="506" spans="1:61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6"/>
      <c r="AD506" s="56"/>
      <c r="AE506" s="56"/>
      <c r="AF506" s="56"/>
      <c r="AG506" s="56"/>
      <c r="AH506" s="56"/>
      <c r="AI506" s="56"/>
      <c r="AJ506" s="56"/>
      <c r="AK506" s="56"/>
      <c r="AL506" s="56"/>
      <c r="AM506" s="56"/>
      <c r="AN506" s="56"/>
      <c r="AO506" s="56"/>
      <c r="AP506" s="56"/>
      <c r="AQ506" s="40"/>
      <c r="AR506" s="40"/>
      <c r="AS506" s="40"/>
      <c r="AT506" s="40"/>
      <c r="AU506" s="40"/>
      <c r="AV506" s="40"/>
      <c r="AW506" s="40"/>
      <c r="AX506" s="40"/>
      <c r="AY506" s="40"/>
      <c r="AZ506" s="40"/>
      <c r="BA506" s="40"/>
      <c r="BB506" s="40"/>
      <c r="BC506" s="40"/>
      <c r="BD506" s="40"/>
      <c r="BE506" s="40"/>
      <c r="BF506" s="40"/>
      <c r="BG506" s="40"/>
      <c r="BH506" s="40"/>
      <c r="BI506" s="74"/>
    </row>
    <row r="507" spans="1:61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6"/>
      <c r="AD507" s="56"/>
      <c r="AE507" s="56"/>
      <c r="AF507" s="56"/>
      <c r="AG507" s="56"/>
      <c r="AH507" s="56"/>
      <c r="AI507" s="56"/>
      <c r="AJ507" s="56"/>
      <c r="AK507" s="56"/>
      <c r="AL507" s="56"/>
      <c r="AM507" s="56"/>
      <c r="AN507" s="56"/>
      <c r="AO507" s="56"/>
      <c r="AP507" s="56"/>
      <c r="AQ507" s="40"/>
      <c r="AR507" s="40"/>
      <c r="AS507" s="40"/>
      <c r="AT507" s="40"/>
      <c r="AU507" s="40"/>
      <c r="AV507" s="40"/>
      <c r="AW507" s="40"/>
      <c r="AX507" s="40"/>
      <c r="AY507" s="40"/>
      <c r="AZ507" s="40"/>
      <c r="BA507" s="40"/>
      <c r="BB507" s="40"/>
      <c r="BC507" s="40"/>
      <c r="BD507" s="40"/>
      <c r="BE507" s="40"/>
      <c r="BF507" s="40"/>
      <c r="BG507" s="40"/>
      <c r="BH507" s="40"/>
      <c r="BI507" s="74"/>
    </row>
    <row r="508" spans="1:61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6"/>
      <c r="AD508" s="56"/>
      <c r="AE508" s="56"/>
      <c r="AF508" s="56"/>
      <c r="AG508" s="56"/>
      <c r="AH508" s="56"/>
      <c r="AI508" s="56"/>
      <c r="AJ508" s="56"/>
      <c r="AK508" s="56"/>
      <c r="AL508" s="56"/>
      <c r="AM508" s="56"/>
      <c r="AN508" s="56"/>
      <c r="AO508" s="56"/>
      <c r="AP508" s="56"/>
      <c r="AQ508" s="40"/>
      <c r="AR508" s="40"/>
      <c r="AS508" s="40"/>
      <c r="AT508" s="40"/>
      <c r="AU508" s="40"/>
      <c r="AV508" s="40"/>
      <c r="AW508" s="40"/>
      <c r="AX508" s="40"/>
      <c r="AY508" s="40"/>
      <c r="AZ508" s="40"/>
      <c r="BA508" s="40"/>
      <c r="BB508" s="40"/>
      <c r="BC508" s="40"/>
      <c r="BD508" s="40"/>
      <c r="BE508" s="40"/>
      <c r="BF508" s="40"/>
      <c r="BG508" s="40"/>
      <c r="BH508" s="40"/>
      <c r="BI508" s="74"/>
    </row>
    <row r="509" spans="1:61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s="56"/>
      <c r="AE509" s="56"/>
      <c r="AF509" s="56"/>
      <c r="AG509" s="56"/>
      <c r="AH509" s="56"/>
      <c r="AI509" s="56"/>
      <c r="AJ509" s="56"/>
      <c r="AK509" s="56"/>
      <c r="AL509" s="56"/>
      <c r="AM509" s="56"/>
      <c r="AN509" s="56"/>
      <c r="AO509" s="56"/>
      <c r="AP509" s="56"/>
      <c r="AQ509" s="40"/>
      <c r="AR509" s="40"/>
      <c r="AS509" s="40"/>
      <c r="AT509" s="40"/>
      <c r="AU509" s="40"/>
      <c r="AV509" s="40"/>
      <c r="AW509" s="40"/>
      <c r="AX509" s="40"/>
      <c r="AY509" s="40"/>
      <c r="AZ509" s="40"/>
      <c r="BA509" s="40"/>
      <c r="BB509" s="40"/>
      <c r="BC509" s="40"/>
      <c r="BD509" s="40"/>
      <c r="BE509" s="40"/>
      <c r="BF509" s="40"/>
      <c r="BG509" s="40"/>
      <c r="BH509" s="40"/>
      <c r="BI509" s="74"/>
    </row>
    <row r="510" spans="1:61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  <c r="AF510" s="56"/>
      <c r="AG510" s="56"/>
      <c r="AH510" s="56"/>
      <c r="AI510" s="56"/>
      <c r="AJ510" s="56"/>
      <c r="AK510" s="56"/>
      <c r="AL510" s="56"/>
      <c r="AM510" s="56"/>
      <c r="AN510" s="56"/>
      <c r="AO510" s="56"/>
      <c r="AP510" s="56"/>
      <c r="AQ510" s="40"/>
      <c r="AR510" s="40"/>
      <c r="AS510" s="40"/>
      <c r="AT510" s="40"/>
      <c r="AU510" s="40"/>
      <c r="AV510" s="40"/>
      <c r="AW510" s="40"/>
      <c r="AX510" s="40"/>
      <c r="AY510" s="40"/>
      <c r="AZ510" s="40"/>
      <c r="BA510" s="40"/>
      <c r="BB510" s="40"/>
      <c r="BC510" s="40"/>
      <c r="BD510" s="40"/>
      <c r="BE510" s="40"/>
      <c r="BF510" s="40"/>
      <c r="BG510" s="40"/>
      <c r="BH510" s="40"/>
      <c r="BI510" s="74"/>
    </row>
    <row r="511" spans="1:61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  <c r="AE511" s="56"/>
      <c r="AF511" s="56"/>
      <c r="AG511" s="56"/>
      <c r="AH511" s="56"/>
      <c r="AI511" s="56"/>
      <c r="AJ511" s="56"/>
      <c r="AK511" s="56"/>
      <c r="AL511" s="56"/>
      <c r="AM511" s="56"/>
      <c r="AN511" s="56"/>
      <c r="AO511" s="56"/>
      <c r="AP511" s="56"/>
      <c r="AQ511" s="40"/>
      <c r="AR511" s="40"/>
      <c r="AS511" s="40"/>
      <c r="AT511" s="40"/>
      <c r="AU511" s="40"/>
      <c r="AV511" s="40"/>
      <c r="AW511" s="40"/>
      <c r="AX511" s="40"/>
      <c r="AY511" s="40"/>
      <c r="AZ511" s="40"/>
      <c r="BA511" s="40"/>
      <c r="BB511" s="40"/>
      <c r="BC511" s="40"/>
      <c r="BD511" s="40"/>
      <c r="BE511" s="40"/>
      <c r="BF511" s="40"/>
      <c r="BG511" s="40"/>
      <c r="BH511" s="40"/>
      <c r="BI511" s="74"/>
    </row>
    <row r="512" spans="1:61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6"/>
      <c r="AD512" s="56"/>
      <c r="AE512" s="56"/>
      <c r="AF512" s="56"/>
      <c r="AG512" s="56"/>
      <c r="AH512" s="56"/>
      <c r="AI512" s="56"/>
      <c r="AJ512" s="56"/>
      <c r="AK512" s="56"/>
      <c r="AL512" s="56"/>
      <c r="AM512" s="56"/>
      <c r="AN512" s="56"/>
      <c r="AO512" s="56"/>
      <c r="AP512" s="56"/>
      <c r="AQ512" s="40"/>
      <c r="AR512" s="40"/>
      <c r="AS512" s="40"/>
      <c r="AT512" s="40"/>
      <c r="AU512" s="40"/>
      <c r="AV512" s="40"/>
      <c r="AW512" s="40"/>
      <c r="AX512" s="40"/>
      <c r="AY512" s="40"/>
      <c r="AZ512" s="40"/>
      <c r="BA512" s="40"/>
      <c r="BB512" s="40"/>
      <c r="BC512" s="40"/>
      <c r="BD512" s="40"/>
      <c r="BE512" s="40"/>
      <c r="BF512" s="40"/>
      <c r="BG512" s="40"/>
      <c r="BH512" s="40"/>
      <c r="BI512" s="74"/>
    </row>
    <row r="513" spans="1:61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6"/>
      <c r="AI513" s="56"/>
      <c r="AJ513" s="56"/>
      <c r="AK513" s="56"/>
      <c r="AL513" s="56"/>
      <c r="AM513" s="56"/>
      <c r="AN513" s="56"/>
      <c r="AO513" s="56"/>
      <c r="AP513" s="56"/>
      <c r="AQ513" s="40"/>
      <c r="AR513" s="40"/>
      <c r="AS513" s="40"/>
      <c r="AT513" s="40"/>
      <c r="AU513" s="40"/>
      <c r="AV513" s="40"/>
      <c r="AW513" s="40"/>
      <c r="AX513" s="40"/>
      <c r="AY513" s="40"/>
      <c r="AZ513" s="40"/>
      <c r="BA513" s="40"/>
      <c r="BB513" s="40"/>
      <c r="BC513" s="40"/>
      <c r="BD513" s="40"/>
      <c r="BE513" s="40"/>
      <c r="BF513" s="40"/>
      <c r="BG513" s="40"/>
      <c r="BH513" s="40"/>
      <c r="BI513" s="74"/>
    </row>
    <row r="514" spans="1:61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6"/>
      <c r="AD514" s="56"/>
      <c r="AE514" s="56"/>
      <c r="AF514" s="56"/>
      <c r="AG514" s="56"/>
      <c r="AH514" s="56"/>
      <c r="AI514" s="56"/>
      <c r="AJ514" s="56"/>
      <c r="AK514" s="56"/>
      <c r="AL514" s="56"/>
      <c r="AM514" s="56"/>
      <c r="AN514" s="56"/>
      <c r="AO514" s="56"/>
      <c r="AP514" s="56"/>
      <c r="AQ514" s="40"/>
      <c r="AR514" s="40"/>
      <c r="AS514" s="40"/>
      <c r="AT514" s="40"/>
      <c r="AU514" s="40"/>
      <c r="AV514" s="40"/>
      <c r="AW514" s="40"/>
      <c r="AX514" s="40"/>
      <c r="AY514" s="40"/>
      <c r="AZ514" s="40"/>
      <c r="BA514" s="40"/>
      <c r="BB514" s="40"/>
      <c r="BC514" s="40"/>
      <c r="BD514" s="40"/>
      <c r="BE514" s="40"/>
      <c r="BF514" s="40"/>
      <c r="BG514" s="40"/>
      <c r="BH514" s="40"/>
      <c r="BI514" s="74"/>
    </row>
    <row r="515" spans="1:61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6"/>
      <c r="AD515" s="56"/>
      <c r="AE515" s="56"/>
      <c r="AF515" s="56"/>
      <c r="AG515" s="56"/>
      <c r="AH515" s="56"/>
      <c r="AI515" s="56"/>
      <c r="AJ515" s="56"/>
      <c r="AK515" s="56"/>
      <c r="AL515" s="56"/>
      <c r="AM515" s="56"/>
      <c r="AN515" s="56"/>
      <c r="AO515" s="56"/>
      <c r="AP515" s="56"/>
      <c r="AQ515" s="40"/>
      <c r="AR515" s="40"/>
      <c r="AS515" s="40"/>
      <c r="AT515" s="40"/>
      <c r="AU515" s="40"/>
      <c r="AV515" s="40"/>
      <c r="AW515" s="40"/>
      <c r="AX515" s="40"/>
      <c r="AY515" s="40"/>
      <c r="AZ515" s="40"/>
      <c r="BA515" s="40"/>
      <c r="BB515" s="40"/>
      <c r="BC515" s="40"/>
      <c r="BD515" s="40"/>
      <c r="BE515" s="40"/>
      <c r="BF515" s="40"/>
      <c r="BG515" s="40"/>
      <c r="BH515" s="40"/>
      <c r="BI515" s="74"/>
    </row>
    <row r="516" spans="1:61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6"/>
      <c r="AD516" s="56"/>
      <c r="AE516" s="56"/>
      <c r="AF516" s="56"/>
      <c r="AG516" s="56"/>
      <c r="AH516" s="56"/>
      <c r="AI516" s="56"/>
      <c r="AJ516" s="56"/>
      <c r="AK516" s="56"/>
      <c r="AL516" s="56"/>
      <c r="AM516" s="56"/>
      <c r="AN516" s="56"/>
      <c r="AO516" s="56"/>
      <c r="AP516" s="56"/>
      <c r="AQ516" s="40"/>
      <c r="AR516" s="40"/>
      <c r="AS516" s="40"/>
      <c r="AT516" s="40"/>
      <c r="AU516" s="40"/>
      <c r="AV516" s="40"/>
      <c r="AW516" s="40"/>
      <c r="AX516" s="40"/>
      <c r="AY516" s="40"/>
      <c r="AZ516" s="40"/>
      <c r="BA516" s="40"/>
      <c r="BB516" s="40"/>
      <c r="BC516" s="40"/>
      <c r="BD516" s="40"/>
      <c r="BE516" s="40"/>
      <c r="BF516" s="40"/>
      <c r="BG516" s="40"/>
      <c r="BH516" s="40"/>
      <c r="BI516" s="74"/>
    </row>
    <row r="517" spans="1:61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6"/>
      <c r="AD517" s="56"/>
      <c r="AE517" s="56"/>
      <c r="AF517" s="56"/>
      <c r="AG517" s="56"/>
      <c r="AH517" s="56"/>
      <c r="AI517" s="56"/>
      <c r="AJ517" s="56"/>
      <c r="AK517" s="56"/>
      <c r="AL517" s="56"/>
      <c r="AM517" s="56"/>
      <c r="AN517" s="56"/>
      <c r="AO517" s="56"/>
      <c r="AP517" s="56"/>
      <c r="AQ517" s="40"/>
      <c r="AR517" s="40"/>
      <c r="AS517" s="40"/>
      <c r="AT517" s="40"/>
      <c r="AU517" s="40"/>
      <c r="AV517" s="40"/>
      <c r="AW517" s="40"/>
      <c r="AX517" s="40"/>
      <c r="AY517" s="40"/>
      <c r="AZ517" s="40"/>
      <c r="BA517" s="40"/>
      <c r="BB517" s="40"/>
      <c r="BC517" s="40"/>
      <c r="BD517" s="40"/>
      <c r="BE517" s="40"/>
      <c r="BF517" s="40"/>
      <c r="BG517" s="40"/>
      <c r="BH517" s="40"/>
      <c r="BI517" s="74"/>
    </row>
    <row r="518" spans="1:61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  <c r="AF518" s="56"/>
      <c r="AG518" s="56"/>
      <c r="AH518" s="56"/>
      <c r="AI518" s="56"/>
      <c r="AJ518" s="56"/>
      <c r="AK518" s="56"/>
      <c r="AL518" s="56"/>
      <c r="AM518" s="56"/>
      <c r="AN518" s="56"/>
      <c r="AO518" s="56"/>
      <c r="AP518" s="56"/>
      <c r="AQ518" s="40"/>
      <c r="AR518" s="40"/>
      <c r="AS518" s="40"/>
      <c r="AT518" s="40"/>
      <c r="AU518" s="40"/>
      <c r="AV518" s="40"/>
      <c r="AW518" s="40"/>
      <c r="AX518" s="40"/>
      <c r="AY518" s="40"/>
      <c r="AZ518" s="40"/>
      <c r="BA518" s="40"/>
      <c r="BB518" s="40"/>
      <c r="BC518" s="40"/>
      <c r="BD518" s="40"/>
      <c r="BE518" s="40"/>
      <c r="BF518" s="40"/>
      <c r="BG518" s="40"/>
      <c r="BH518" s="40"/>
      <c r="BI518" s="74"/>
    </row>
    <row r="519" spans="1:61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  <c r="AE519" s="56"/>
      <c r="AF519" s="56"/>
      <c r="AG519" s="56"/>
      <c r="AH519" s="56"/>
      <c r="AI519" s="56"/>
      <c r="AJ519" s="56"/>
      <c r="AK519" s="56"/>
      <c r="AL519" s="56"/>
      <c r="AM519" s="56"/>
      <c r="AN519" s="56"/>
      <c r="AO519" s="56"/>
      <c r="AP519" s="56"/>
      <c r="AQ519" s="40"/>
      <c r="AR519" s="40"/>
      <c r="AS519" s="40"/>
      <c r="AT519" s="40"/>
      <c r="AU519" s="40"/>
      <c r="AV519" s="40"/>
      <c r="AW519" s="40"/>
      <c r="AX519" s="40"/>
      <c r="AY519" s="40"/>
      <c r="AZ519" s="40"/>
      <c r="BA519" s="40"/>
      <c r="BB519" s="40"/>
      <c r="BC519" s="40"/>
      <c r="BD519" s="40"/>
      <c r="BE519" s="40"/>
      <c r="BF519" s="40"/>
      <c r="BG519" s="40"/>
      <c r="BH519" s="40"/>
      <c r="BI519" s="74"/>
    </row>
    <row r="520" spans="1:61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  <c r="AE520" s="56"/>
      <c r="AF520" s="56"/>
      <c r="AG520" s="56"/>
      <c r="AH520" s="56"/>
      <c r="AI520" s="56"/>
      <c r="AJ520" s="56"/>
      <c r="AK520" s="56"/>
      <c r="AL520" s="56"/>
      <c r="AM520" s="56"/>
      <c r="AN520" s="56"/>
      <c r="AO520" s="56"/>
      <c r="AP520" s="56"/>
      <c r="AQ520" s="40"/>
      <c r="AR520" s="40"/>
      <c r="AS520" s="40"/>
      <c r="AT520" s="40"/>
      <c r="AU520" s="40"/>
      <c r="AV520" s="40"/>
      <c r="AW520" s="40"/>
      <c r="AX520" s="40"/>
      <c r="AY520" s="40"/>
      <c r="AZ520" s="40"/>
      <c r="BA520" s="40"/>
      <c r="BB520" s="40"/>
      <c r="BC520" s="40"/>
      <c r="BD520" s="40"/>
      <c r="BE520" s="40"/>
      <c r="BF520" s="40"/>
      <c r="BG520" s="40"/>
      <c r="BH520" s="40"/>
      <c r="BI520" s="74"/>
    </row>
    <row r="521" spans="1:61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  <c r="AF521" s="56"/>
      <c r="AG521" s="56"/>
      <c r="AH521" s="56"/>
      <c r="AI521" s="56"/>
      <c r="AJ521" s="56"/>
      <c r="AK521" s="56"/>
      <c r="AL521" s="56"/>
      <c r="AM521" s="56"/>
      <c r="AN521" s="56"/>
      <c r="AO521" s="56"/>
      <c r="AP521" s="56"/>
      <c r="AQ521" s="40"/>
      <c r="AR521" s="40"/>
      <c r="AS521" s="40"/>
      <c r="AT521" s="40"/>
      <c r="AU521" s="40"/>
      <c r="AV521" s="40"/>
      <c r="AW521" s="40"/>
      <c r="AX521" s="40"/>
      <c r="AY521" s="40"/>
      <c r="AZ521" s="40"/>
      <c r="BA521" s="40"/>
      <c r="BB521" s="40"/>
      <c r="BC521" s="40"/>
      <c r="BD521" s="40"/>
      <c r="BE521" s="40"/>
      <c r="BF521" s="40"/>
      <c r="BG521" s="40"/>
      <c r="BH521" s="40"/>
      <c r="BI521" s="74"/>
    </row>
    <row r="522" spans="1:61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  <c r="AH522" s="56"/>
      <c r="AI522" s="56"/>
      <c r="AJ522" s="56"/>
      <c r="AK522" s="56"/>
      <c r="AL522" s="56"/>
      <c r="AM522" s="56"/>
      <c r="AN522" s="56"/>
      <c r="AO522" s="56"/>
      <c r="AP522" s="56"/>
      <c r="AQ522" s="40"/>
      <c r="AR522" s="40"/>
      <c r="AS522" s="40"/>
      <c r="AT522" s="40"/>
      <c r="AU522" s="40"/>
      <c r="AV522" s="40"/>
      <c r="AW522" s="40"/>
      <c r="AX522" s="40"/>
      <c r="AY522" s="40"/>
      <c r="AZ522" s="40"/>
      <c r="BA522" s="40"/>
      <c r="BB522" s="40"/>
      <c r="BC522" s="40"/>
      <c r="BD522" s="40"/>
      <c r="BE522" s="40"/>
      <c r="BF522" s="40"/>
      <c r="BG522" s="40"/>
      <c r="BH522" s="40"/>
      <c r="BI522" s="74"/>
    </row>
    <row r="523" spans="1:61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6"/>
      <c r="AD523" s="56"/>
      <c r="AE523" s="56"/>
      <c r="AF523" s="56"/>
      <c r="AG523" s="56"/>
      <c r="AH523" s="56"/>
      <c r="AI523" s="56"/>
      <c r="AJ523" s="56"/>
      <c r="AK523" s="56"/>
      <c r="AL523" s="56"/>
      <c r="AM523" s="56"/>
      <c r="AN523" s="56"/>
      <c r="AO523" s="56"/>
      <c r="AP523" s="56"/>
      <c r="AQ523" s="40"/>
      <c r="AR523" s="40"/>
      <c r="AS523" s="40"/>
      <c r="AT523" s="40"/>
      <c r="AU523" s="40"/>
      <c r="AV523" s="40"/>
      <c r="AW523" s="40"/>
      <c r="AX523" s="40"/>
      <c r="AY523" s="40"/>
      <c r="AZ523" s="40"/>
      <c r="BA523" s="40"/>
      <c r="BB523" s="40"/>
      <c r="BC523" s="40"/>
      <c r="BD523" s="40"/>
      <c r="BE523" s="40"/>
      <c r="BF523" s="40"/>
      <c r="BG523" s="40"/>
      <c r="BH523" s="40"/>
      <c r="BI523" s="74"/>
    </row>
    <row r="524" spans="1:61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  <c r="AE524" s="56"/>
      <c r="AF524" s="56"/>
      <c r="AG524" s="56"/>
      <c r="AH524" s="56"/>
      <c r="AI524" s="56"/>
      <c r="AJ524" s="56"/>
      <c r="AK524" s="56"/>
      <c r="AL524" s="56"/>
      <c r="AM524" s="56"/>
      <c r="AN524" s="56"/>
      <c r="AO524" s="56"/>
      <c r="AP524" s="56"/>
      <c r="AQ524" s="40"/>
      <c r="AR524" s="40"/>
      <c r="AS524" s="40"/>
      <c r="AT524" s="40"/>
      <c r="AU524" s="40"/>
      <c r="AV524" s="40"/>
      <c r="AW524" s="40"/>
      <c r="AX524" s="40"/>
      <c r="AY524" s="40"/>
      <c r="AZ524" s="40"/>
      <c r="BA524" s="40"/>
      <c r="BB524" s="40"/>
      <c r="BC524" s="40"/>
      <c r="BD524" s="40"/>
      <c r="BE524" s="40"/>
      <c r="BF524" s="40"/>
      <c r="BG524" s="40"/>
      <c r="BH524" s="40"/>
      <c r="BI524" s="74"/>
    </row>
    <row r="525" spans="1:61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  <c r="AG525" s="56"/>
      <c r="AH525" s="56"/>
      <c r="AI525" s="56"/>
      <c r="AJ525" s="56"/>
      <c r="AK525" s="56"/>
      <c r="AL525" s="56"/>
      <c r="AM525" s="56"/>
      <c r="AN525" s="56"/>
      <c r="AO525" s="56"/>
      <c r="AP525" s="56"/>
      <c r="AQ525" s="40"/>
      <c r="AR525" s="40"/>
      <c r="AS525" s="40"/>
      <c r="AT525" s="40"/>
      <c r="AU525" s="40"/>
      <c r="AV525" s="40"/>
      <c r="AW525" s="40"/>
      <c r="AX525" s="40"/>
      <c r="AY525" s="40"/>
      <c r="AZ525" s="40"/>
      <c r="BA525" s="40"/>
      <c r="BB525" s="40"/>
      <c r="BC525" s="40"/>
      <c r="BD525" s="40"/>
      <c r="BE525" s="40"/>
      <c r="BF525" s="40"/>
      <c r="BG525" s="40"/>
      <c r="BH525" s="40"/>
      <c r="BI525" s="74"/>
    </row>
    <row r="526" spans="1:61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  <c r="AH526" s="56"/>
      <c r="AI526" s="56"/>
      <c r="AJ526" s="56"/>
      <c r="AK526" s="56"/>
      <c r="AL526" s="56"/>
      <c r="AM526" s="56"/>
      <c r="AN526" s="56"/>
      <c r="AO526" s="56"/>
      <c r="AP526" s="56"/>
      <c r="AQ526" s="40"/>
      <c r="AR526" s="40"/>
      <c r="AS526" s="40"/>
      <c r="AT526" s="40"/>
      <c r="AU526" s="40"/>
      <c r="AV526" s="40"/>
      <c r="AW526" s="40"/>
      <c r="AX526" s="40"/>
      <c r="AY526" s="40"/>
      <c r="AZ526" s="40"/>
      <c r="BA526" s="40"/>
      <c r="BB526" s="40"/>
      <c r="BC526" s="40"/>
      <c r="BD526" s="40"/>
      <c r="BE526" s="40"/>
      <c r="BF526" s="40"/>
      <c r="BG526" s="40"/>
      <c r="BH526" s="40"/>
      <c r="BI526" s="74"/>
    </row>
    <row r="527" spans="1:61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6"/>
      <c r="AD527" s="56"/>
      <c r="AE527" s="56"/>
      <c r="AF527" s="56"/>
      <c r="AG527" s="56"/>
      <c r="AH527" s="56"/>
      <c r="AI527" s="56"/>
      <c r="AJ527" s="56"/>
      <c r="AK527" s="56"/>
      <c r="AL527" s="56"/>
      <c r="AM527" s="56"/>
      <c r="AN527" s="56"/>
      <c r="AO527" s="56"/>
      <c r="AP527" s="56"/>
      <c r="AQ527" s="40"/>
      <c r="AR527" s="40"/>
      <c r="AS527" s="40"/>
      <c r="AT527" s="40"/>
      <c r="AU527" s="40"/>
      <c r="AV527" s="40"/>
      <c r="AW527" s="40"/>
      <c r="AX527" s="40"/>
      <c r="AY527" s="40"/>
      <c r="AZ527" s="40"/>
      <c r="BA527" s="40"/>
      <c r="BB527" s="40"/>
      <c r="BC527" s="40"/>
      <c r="BD527" s="40"/>
      <c r="BE527" s="40"/>
      <c r="BF527" s="40"/>
      <c r="BG527" s="40"/>
      <c r="BH527" s="40"/>
      <c r="BI527" s="74"/>
    </row>
    <row r="528" spans="1:61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  <c r="AF528" s="56"/>
      <c r="AG528" s="56"/>
      <c r="AH528" s="56"/>
      <c r="AI528" s="56"/>
      <c r="AJ528" s="56"/>
      <c r="AK528" s="56"/>
      <c r="AL528" s="56"/>
      <c r="AM528" s="56"/>
      <c r="AN528" s="56"/>
      <c r="AO528" s="56"/>
      <c r="AP528" s="56"/>
      <c r="AQ528" s="40"/>
      <c r="AR528" s="40"/>
      <c r="AS528" s="40"/>
      <c r="AT528" s="40"/>
      <c r="AU528" s="40"/>
      <c r="AV528" s="40"/>
      <c r="AW528" s="40"/>
      <c r="AX528" s="40"/>
      <c r="AY528" s="40"/>
      <c r="AZ528" s="40"/>
      <c r="BA528" s="40"/>
      <c r="BB528" s="40"/>
      <c r="BC528" s="40"/>
      <c r="BD528" s="40"/>
      <c r="BE528" s="40"/>
      <c r="BF528" s="40"/>
      <c r="BG528" s="40"/>
      <c r="BH528" s="40"/>
      <c r="BI528" s="74"/>
    </row>
    <row r="529" spans="1:61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6"/>
      <c r="AD529" s="56"/>
      <c r="AE529" s="56"/>
      <c r="AF529" s="56"/>
      <c r="AG529" s="56"/>
      <c r="AH529" s="56"/>
      <c r="AI529" s="56"/>
      <c r="AJ529" s="56"/>
      <c r="AK529" s="56"/>
      <c r="AL529" s="56"/>
      <c r="AM529" s="56"/>
      <c r="AN529" s="56"/>
      <c r="AO529" s="56"/>
      <c r="AP529" s="56"/>
      <c r="AQ529" s="40"/>
      <c r="AR529" s="40"/>
      <c r="AS529" s="40"/>
      <c r="AT529" s="40"/>
      <c r="AU529" s="40"/>
      <c r="AV529" s="40"/>
      <c r="AW529" s="40"/>
      <c r="AX529" s="40"/>
      <c r="AY529" s="40"/>
      <c r="AZ529" s="40"/>
      <c r="BA529" s="40"/>
      <c r="BB529" s="40"/>
      <c r="BC529" s="40"/>
      <c r="BD529" s="40"/>
      <c r="BE529" s="40"/>
      <c r="BF529" s="40"/>
      <c r="BG529" s="40"/>
      <c r="BH529" s="40"/>
      <c r="BI529" s="74"/>
    </row>
    <row r="530" spans="1:61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  <c r="AE530" s="56"/>
      <c r="AF530" s="56"/>
      <c r="AG530" s="56"/>
      <c r="AH530" s="56"/>
      <c r="AI530" s="56"/>
      <c r="AJ530" s="56"/>
      <c r="AK530" s="56"/>
      <c r="AL530" s="56"/>
      <c r="AM530" s="56"/>
      <c r="AN530" s="56"/>
      <c r="AO530" s="56"/>
      <c r="AP530" s="56"/>
      <c r="AQ530" s="40"/>
      <c r="AR530" s="40"/>
      <c r="AS530" s="40"/>
      <c r="AT530" s="40"/>
      <c r="AU530" s="40"/>
      <c r="AV530" s="40"/>
      <c r="AW530" s="40"/>
      <c r="AX530" s="40"/>
      <c r="AY530" s="40"/>
      <c r="AZ530" s="40"/>
      <c r="BA530" s="40"/>
      <c r="BB530" s="40"/>
      <c r="BC530" s="40"/>
      <c r="BD530" s="40"/>
      <c r="BE530" s="40"/>
      <c r="BF530" s="40"/>
      <c r="BG530" s="40"/>
      <c r="BH530" s="40"/>
      <c r="BI530" s="74"/>
    </row>
    <row r="531" spans="1:61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6"/>
      <c r="AD531" s="56"/>
      <c r="AE531" s="56"/>
      <c r="AF531" s="56"/>
      <c r="AG531" s="56"/>
      <c r="AH531" s="56"/>
      <c r="AI531" s="56"/>
      <c r="AJ531" s="56"/>
      <c r="AK531" s="56"/>
      <c r="AL531" s="56"/>
      <c r="AM531" s="56"/>
      <c r="AN531" s="56"/>
      <c r="AO531" s="56"/>
      <c r="AP531" s="56"/>
      <c r="AQ531" s="40"/>
      <c r="AR531" s="40"/>
      <c r="AS531" s="40"/>
      <c r="AT531" s="40"/>
      <c r="AU531" s="40"/>
      <c r="AV531" s="40"/>
      <c r="AW531" s="40"/>
      <c r="AX531" s="40"/>
      <c r="AY531" s="40"/>
      <c r="AZ531" s="40"/>
      <c r="BA531" s="40"/>
      <c r="BB531" s="40"/>
      <c r="BC531" s="40"/>
      <c r="BD531" s="40"/>
      <c r="BE531" s="40"/>
      <c r="BF531" s="40"/>
      <c r="BG531" s="40"/>
      <c r="BH531" s="40"/>
      <c r="BI531" s="74"/>
    </row>
    <row r="532" spans="1:61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6"/>
      <c r="AD532" s="56"/>
      <c r="AE532" s="56"/>
      <c r="AF532" s="56"/>
      <c r="AG532" s="56"/>
      <c r="AH532" s="56"/>
      <c r="AI532" s="56"/>
      <c r="AJ532" s="56"/>
      <c r="AK532" s="56"/>
      <c r="AL532" s="56"/>
      <c r="AM532" s="56"/>
      <c r="AN532" s="56"/>
      <c r="AO532" s="56"/>
      <c r="AP532" s="56"/>
      <c r="AQ532" s="40"/>
      <c r="AR532" s="40"/>
      <c r="AS532" s="40"/>
      <c r="AT532" s="40"/>
      <c r="AU532" s="40"/>
      <c r="AV532" s="40"/>
      <c r="AW532" s="40"/>
      <c r="AX532" s="40"/>
      <c r="AY532" s="40"/>
      <c r="AZ532" s="40"/>
      <c r="BA532" s="40"/>
      <c r="BB532" s="40"/>
      <c r="BC532" s="40"/>
      <c r="BD532" s="40"/>
      <c r="BE532" s="40"/>
      <c r="BF532" s="40"/>
      <c r="BG532" s="40"/>
      <c r="BH532" s="40"/>
      <c r="BI532" s="74"/>
    </row>
    <row r="533" spans="1:61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  <c r="AF533" s="56"/>
      <c r="AG533" s="56"/>
      <c r="AH533" s="56"/>
      <c r="AI533" s="56"/>
      <c r="AJ533" s="56"/>
      <c r="AK533" s="56"/>
      <c r="AL533" s="56"/>
      <c r="AM533" s="56"/>
      <c r="AN533" s="56"/>
      <c r="AO533" s="56"/>
      <c r="AP533" s="56"/>
      <c r="AQ533" s="40"/>
      <c r="AR533" s="40"/>
      <c r="AS533" s="40"/>
      <c r="AT533" s="40"/>
      <c r="AU533" s="40"/>
      <c r="AV533" s="40"/>
      <c r="AW533" s="40"/>
      <c r="AX533" s="40"/>
      <c r="AY533" s="40"/>
      <c r="AZ533" s="40"/>
      <c r="BA533" s="40"/>
      <c r="BB533" s="40"/>
      <c r="BC533" s="40"/>
      <c r="BD533" s="40"/>
      <c r="BE533" s="40"/>
      <c r="BF533" s="40"/>
      <c r="BG533" s="40"/>
      <c r="BH533" s="40"/>
      <c r="BI533" s="74"/>
    </row>
    <row r="534" spans="1:61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  <c r="AF534" s="56"/>
      <c r="AG534" s="56"/>
      <c r="AH534" s="56"/>
      <c r="AI534" s="56"/>
      <c r="AJ534" s="56"/>
      <c r="AK534" s="56"/>
      <c r="AL534" s="56"/>
      <c r="AM534" s="56"/>
      <c r="AN534" s="56"/>
      <c r="AO534" s="56"/>
      <c r="AP534" s="56"/>
      <c r="AQ534" s="40"/>
      <c r="AR534" s="40"/>
      <c r="AS534" s="40"/>
      <c r="AT534" s="40"/>
      <c r="AU534" s="40"/>
      <c r="AV534" s="40"/>
      <c r="AW534" s="40"/>
      <c r="AX534" s="40"/>
      <c r="AY534" s="40"/>
      <c r="AZ534" s="40"/>
      <c r="BA534" s="40"/>
      <c r="BB534" s="40"/>
      <c r="BC534" s="40"/>
      <c r="BD534" s="40"/>
      <c r="BE534" s="40"/>
      <c r="BF534" s="40"/>
      <c r="BG534" s="40"/>
      <c r="BH534" s="40"/>
      <c r="BI534" s="74"/>
    </row>
    <row r="535" spans="1:61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6"/>
      <c r="AD535" s="56"/>
      <c r="AE535" s="56"/>
      <c r="AF535" s="56"/>
      <c r="AG535" s="56"/>
      <c r="AH535" s="56"/>
      <c r="AI535" s="56"/>
      <c r="AJ535" s="56"/>
      <c r="AK535" s="56"/>
      <c r="AL535" s="56"/>
      <c r="AM535" s="56"/>
      <c r="AN535" s="56"/>
      <c r="AO535" s="56"/>
      <c r="AP535" s="56"/>
      <c r="AQ535" s="40"/>
      <c r="AR535" s="40"/>
      <c r="AS535" s="40"/>
      <c r="AT535" s="40"/>
      <c r="AU535" s="40"/>
      <c r="AV535" s="40"/>
      <c r="AW535" s="40"/>
      <c r="AX535" s="40"/>
      <c r="AY535" s="40"/>
      <c r="AZ535" s="40"/>
      <c r="BA535" s="40"/>
      <c r="BB535" s="40"/>
      <c r="BC535" s="40"/>
      <c r="BD535" s="40"/>
      <c r="BE535" s="40"/>
      <c r="BF535" s="40"/>
      <c r="BG535" s="40"/>
      <c r="BH535" s="40"/>
      <c r="BI535" s="74"/>
    </row>
    <row r="536" spans="1:61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6"/>
      <c r="AD536" s="56"/>
      <c r="AE536" s="56"/>
      <c r="AF536" s="56"/>
      <c r="AG536" s="56"/>
      <c r="AH536" s="56"/>
      <c r="AI536" s="56"/>
      <c r="AJ536" s="56"/>
      <c r="AK536" s="56"/>
      <c r="AL536" s="56"/>
      <c r="AM536" s="56"/>
      <c r="AN536" s="56"/>
      <c r="AO536" s="56"/>
      <c r="AP536" s="56"/>
      <c r="AQ536" s="40"/>
      <c r="AR536" s="40"/>
      <c r="AS536" s="40"/>
      <c r="AT536" s="40"/>
      <c r="AU536" s="40"/>
      <c r="AV536" s="40"/>
      <c r="AW536" s="40"/>
      <c r="AX536" s="40"/>
      <c r="AY536" s="40"/>
      <c r="AZ536" s="40"/>
      <c r="BA536" s="40"/>
      <c r="BB536" s="40"/>
      <c r="BC536" s="40"/>
      <c r="BD536" s="40"/>
      <c r="BE536" s="40"/>
      <c r="BF536" s="40"/>
      <c r="BG536" s="40"/>
      <c r="BH536" s="40"/>
      <c r="BI536" s="74"/>
    </row>
    <row r="537" spans="1:61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  <c r="AE537" s="56"/>
      <c r="AF537" s="56"/>
      <c r="AG537" s="56"/>
      <c r="AH537" s="56"/>
      <c r="AI537" s="56"/>
      <c r="AJ537" s="56"/>
      <c r="AK537" s="56"/>
      <c r="AL537" s="56"/>
      <c r="AM537" s="56"/>
      <c r="AN537" s="56"/>
      <c r="AO537" s="56"/>
      <c r="AP537" s="56"/>
      <c r="AQ537" s="40"/>
      <c r="AR537" s="40"/>
      <c r="AS537" s="40"/>
      <c r="AT537" s="40"/>
      <c r="AU537" s="40"/>
      <c r="AV537" s="40"/>
      <c r="AW537" s="40"/>
      <c r="AX537" s="40"/>
      <c r="AY537" s="40"/>
      <c r="AZ537" s="40"/>
      <c r="BA537" s="40"/>
      <c r="BB537" s="40"/>
      <c r="BC537" s="40"/>
      <c r="BD537" s="40"/>
      <c r="BE537" s="40"/>
      <c r="BF537" s="40"/>
      <c r="BG537" s="40"/>
      <c r="BH537" s="40"/>
      <c r="BI537" s="74"/>
    </row>
    <row r="538" spans="1:61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6"/>
      <c r="AD538" s="56"/>
      <c r="AE538" s="56"/>
      <c r="AF538" s="56"/>
      <c r="AG538" s="56"/>
      <c r="AH538" s="56"/>
      <c r="AI538" s="56"/>
      <c r="AJ538" s="56"/>
      <c r="AK538" s="56"/>
      <c r="AL538" s="56"/>
      <c r="AM538" s="56"/>
      <c r="AN538" s="56"/>
      <c r="AO538" s="56"/>
      <c r="AP538" s="56"/>
      <c r="AQ538" s="40"/>
      <c r="AR538" s="40"/>
      <c r="AS538" s="40"/>
      <c r="AT538" s="40"/>
      <c r="AU538" s="40"/>
      <c r="AV538" s="40"/>
      <c r="AW538" s="40"/>
      <c r="AX538" s="40"/>
      <c r="AY538" s="40"/>
      <c r="AZ538" s="40"/>
      <c r="BA538" s="40"/>
      <c r="BB538" s="40"/>
      <c r="BC538" s="40"/>
      <c r="BD538" s="40"/>
      <c r="BE538" s="40"/>
      <c r="BF538" s="40"/>
      <c r="BG538" s="40"/>
      <c r="BH538" s="40"/>
      <c r="BI538" s="74"/>
    </row>
    <row r="539" spans="1:61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6"/>
      <c r="AD539" s="56"/>
      <c r="AE539" s="56"/>
      <c r="AF539" s="56"/>
      <c r="AG539" s="56"/>
      <c r="AH539" s="56"/>
      <c r="AI539" s="56"/>
      <c r="AJ539" s="56"/>
      <c r="AK539" s="56"/>
      <c r="AL539" s="56"/>
      <c r="AM539" s="56"/>
      <c r="AN539" s="56"/>
      <c r="AO539" s="56"/>
      <c r="AP539" s="56"/>
      <c r="AQ539" s="40"/>
      <c r="AR539" s="40"/>
      <c r="AS539" s="40"/>
      <c r="AT539" s="40"/>
      <c r="AU539" s="40"/>
      <c r="AV539" s="40"/>
      <c r="AW539" s="40"/>
      <c r="AX539" s="40"/>
      <c r="AY539" s="40"/>
      <c r="AZ539" s="40"/>
      <c r="BA539" s="40"/>
      <c r="BB539" s="40"/>
      <c r="BC539" s="40"/>
      <c r="BD539" s="40"/>
      <c r="BE539" s="40"/>
      <c r="BF539" s="40"/>
      <c r="BG539" s="40"/>
      <c r="BH539" s="40"/>
      <c r="BI539" s="74"/>
    </row>
    <row r="540" spans="1:61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6"/>
      <c r="AD540" s="56"/>
      <c r="AE540" s="56"/>
      <c r="AF540" s="56"/>
      <c r="AG540" s="56"/>
      <c r="AH540" s="56"/>
      <c r="AI540" s="56"/>
      <c r="AJ540" s="56"/>
      <c r="AK540" s="56"/>
      <c r="AL540" s="56"/>
      <c r="AM540" s="56"/>
      <c r="AN540" s="56"/>
      <c r="AO540" s="56"/>
      <c r="AP540" s="56"/>
      <c r="AQ540" s="40"/>
      <c r="AR540" s="40"/>
      <c r="AS540" s="40"/>
      <c r="AT540" s="40"/>
      <c r="AU540" s="40"/>
      <c r="AV540" s="40"/>
      <c r="AW540" s="40"/>
      <c r="AX540" s="40"/>
      <c r="AY540" s="40"/>
      <c r="AZ540" s="40"/>
      <c r="BA540" s="40"/>
      <c r="BB540" s="40"/>
      <c r="BC540" s="40"/>
      <c r="BD540" s="40"/>
      <c r="BE540" s="40"/>
      <c r="BF540" s="40"/>
      <c r="BG540" s="40"/>
      <c r="BH540" s="40"/>
      <c r="BI540" s="74"/>
    </row>
    <row r="541" spans="1:61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  <c r="AE541" s="56"/>
      <c r="AF541" s="56"/>
      <c r="AG541" s="56"/>
      <c r="AH541" s="56"/>
      <c r="AI541" s="56"/>
      <c r="AJ541" s="56"/>
      <c r="AK541" s="56"/>
      <c r="AL541" s="56"/>
      <c r="AM541" s="56"/>
      <c r="AN541" s="56"/>
      <c r="AO541" s="56"/>
      <c r="AP541" s="56"/>
      <c r="AQ541" s="40"/>
      <c r="AR541" s="40"/>
      <c r="AS541" s="40"/>
      <c r="AT541" s="40"/>
      <c r="AU541" s="40"/>
      <c r="AV541" s="40"/>
      <c r="AW541" s="40"/>
      <c r="AX541" s="40"/>
      <c r="AY541" s="40"/>
      <c r="AZ541" s="40"/>
      <c r="BA541" s="40"/>
      <c r="BB541" s="40"/>
      <c r="BC541" s="40"/>
      <c r="BD541" s="40"/>
      <c r="BE541" s="40"/>
      <c r="BF541" s="40"/>
      <c r="BG541" s="40"/>
      <c r="BH541" s="40"/>
      <c r="BI541" s="74"/>
    </row>
    <row r="542" spans="1:61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  <c r="AE542" s="56"/>
      <c r="AF542" s="56"/>
      <c r="AG542" s="56"/>
      <c r="AH542" s="56"/>
      <c r="AI542" s="56"/>
      <c r="AJ542" s="56"/>
      <c r="AK542" s="56"/>
      <c r="AL542" s="56"/>
      <c r="AM542" s="56"/>
      <c r="AN542" s="56"/>
      <c r="AO542" s="56"/>
      <c r="AP542" s="56"/>
      <c r="AQ542" s="40"/>
      <c r="AR542" s="40"/>
      <c r="AS542" s="40"/>
      <c r="AT542" s="40"/>
      <c r="AU542" s="40"/>
      <c r="AV542" s="40"/>
      <c r="AW542" s="40"/>
      <c r="AX542" s="40"/>
      <c r="AY542" s="40"/>
      <c r="AZ542" s="40"/>
      <c r="BA542" s="40"/>
      <c r="BB542" s="40"/>
      <c r="BC542" s="40"/>
      <c r="BD542" s="40"/>
      <c r="BE542" s="40"/>
      <c r="BF542" s="40"/>
      <c r="BG542" s="40"/>
      <c r="BH542" s="40"/>
      <c r="BI542" s="74"/>
    </row>
    <row r="543" spans="1:61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  <c r="AE543" s="56"/>
      <c r="AF543" s="56"/>
      <c r="AG543" s="56"/>
      <c r="AH543" s="56"/>
      <c r="AI543" s="56"/>
      <c r="AJ543" s="56"/>
      <c r="AK543" s="56"/>
      <c r="AL543" s="56"/>
      <c r="AM543" s="56"/>
      <c r="AN543" s="56"/>
      <c r="AO543" s="56"/>
      <c r="AP543" s="56"/>
      <c r="AQ543" s="40"/>
      <c r="AR543" s="40"/>
      <c r="AS543" s="40"/>
      <c r="AT543" s="40"/>
      <c r="AU543" s="40"/>
      <c r="AV543" s="40"/>
      <c r="AW543" s="40"/>
      <c r="AX543" s="40"/>
      <c r="AY543" s="40"/>
      <c r="AZ543" s="40"/>
      <c r="BA543" s="40"/>
      <c r="BB543" s="40"/>
      <c r="BC543" s="40"/>
      <c r="BD543" s="40"/>
      <c r="BE543" s="40"/>
      <c r="BF543" s="40"/>
      <c r="BG543" s="40"/>
      <c r="BH543" s="40"/>
      <c r="BI543" s="74"/>
    </row>
    <row r="544" spans="1:61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6"/>
      <c r="AD544" s="56"/>
      <c r="AE544" s="56"/>
      <c r="AF544" s="56"/>
      <c r="AG544" s="56"/>
      <c r="AH544" s="56"/>
      <c r="AI544" s="56"/>
      <c r="AJ544" s="56"/>
      <c r="AK544" s="56"/>
      <c r="AL544" s="56"/>
      <c r="AM544" s="56"/>
      <c r="AN544" s="56"/>
      <c r="AO544" s="56"/>
      <c r="AP544" s="56"/>
      <c r="AQ544" s="40"/>
      <c r="AR544" s="40"/>
      <c r="AS544" s="40"/>
      <c r="AT544" s="40"/>
      <c r="AU544" s="40"/>
      <c r="AV544" s="40"/>
      <c r="AW544" s="40"/>
      <c r="AX544" s="40"/>
      <c r="AY544" s="40"/>
      <c r="AZ544" s="40"/>
      <c r="BA544" s="40"/>
      <c r="BB544" s="40"/>
      <c r="BC544" s="40"/>
      <c r="BD544" s="40"/>
      <c r="BE544" s="40"/>
      <c r="BF544" s="40"/>
      <c r="BG544" s="40"/>
      <c r="BH544" s="40"/>
      <c r="BI544" s="74"/>
    </row>
    <row r="545" spans="1:61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6"/>
      <c r="AD545" s="56"/>
      <c r="AE545" s="56"/>
      <c r="AF545" s="56"/>
      <c r="AG545" s="56"/>
      <c r="AH545" s="56"/>
      <c r="AI545" s="56"/>
      <c r="AJ545" s="56"/>
      <c r="AK545" s="56"/>
      <c r="AL545" s="56"/>
      <c r="AM545" s="56"/>
      <c r="AN545" s="56"/>
      <c r="AO545" s="56"/>
      <c r="AP545" s="56"/>
      <c r="AQ545" s="40"/>
      <c r="AR545" s="40"/>
      <c r="AS545" s="40"/>
      <c r="AT545" s="40"/>
      <c r="AU545" s="40"/>
      <c r="AV545" s="40"/>
      <c r="AW545" s="40"/>
      <c r="AX545" s="40"/>
      <c r="AY545" s="40"/>
      <c r="AZ545" s="40"/>
      <c r="BA545" s="40"/>
      <c r="BB545" s="40"/>
      <c r="BC545" s="40"/>
      <c r="BD545" s="40"/>
      <c r="BE545" s="40"/>
      <c r="BF545" s="40"/>
      <c r="BG545" s="40"/>
      <c r="BH545" s="40"/>
      <c r="BI545" s="74"/>
    </row>
    <row r="546" spans="1:61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  <c r="AF546" s="56"/>
      <c r="AG546" s="56"/>
      <c r="AH546" s="56"/>
      <c r="AI546" s="56"/>
      <c r="AJ546" s="56"/>
      <c r="AK546" s="56"/>
      <c r="AL546" s="56"/>
      <c r="AM546" s="56"/>
      <c r="AN546" s="56"/>
      <c r="AO546" s="56"/>
      <c r="AP546" s="56"/>
      <c r="AQ546" s="40"/>
      <c r="AR546" s="40"/>
      <c r="AS546" s="40"/>
      <c r="AT546" s="40"/>
      <c r="AU546" s="40"/>
      <c r="AV546" s="40"/>
      <c r="AW546" s="40"/>
      <c r="AX546" s="40"/>
      <c r="AY546" s="40"/>
      <c r="AZ546" s="40"/>
      <c r="BA546" s="40"/>
      <c r="BB546" s="40"/>
      <c r="BC546" s="40"/>
      <c r="BD546" s="40"/>
      <c r="BE546" s="40"/>
      <c r="BF546" s="40"/>
      <c r="BG546" s="40"/>
      <c r="BH546" s="40"/>
      <c r="BI546" s="74"/>
    </row>
    <row r="547" spans="1:61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56"/>
      <c r="AF547" s="56"/>
      <c r="AG547" s="56"/>
      <c r="AH547" s="56"/>
      <c r="AI547" s="56"/>
      <c r="AJ547" s="56"/>
      <c r="AK547" s="56"/>
      <c r="AL547" s="56"/>
      <c r="AM547" s="56"/>
      <c r="AN547" s="56"/>
      <c r="AO547" s="56"/>
      <c r="AP547" s="56"/>
      <c r="AQ547" s="40"/>
      <c r="AR547" s="40"/>
      <c r="AS547" s="40"/>
      <c r="AT547" s="40"/>
      <c r="AU547" s="40"/>
      <c r="AV547" s="40"/>
      <c r="AW547" s="40"/>
      <c r="AX547" s="40"/>
      <c r="AY547" s="40"/>
      <c r="AZ547" s="40"/>
      <c r="BA547" s="40"/>
      <c r="BB547" s="40"/>
      <c r="BC547" s="40"/>
      <c r="BD547" s="40"/>
      <c r="BE547" s="40"/>
      <c r="BF547" s="40"/>
      <c r="BG547" s="40"/>
      <c r="BH547" s="40"/>
      <c r="BI547" s="74"/>
    </row>
    <row r="548" spans="1:61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56"/>
      <c r="AF548" s="56"/>
      <c r="AG548" s="56"/>
      <c r="AH548" s="56"/>
      <c r="AI548" s="56"/>
      <c r="AJ548" s="56"/>
      <c r="AK548" s="56"/>
      <c r="AL548" s="56"/>
      <c r="AM548" s="56"/>
      <c r="AN548" s="56"/>
      <c r="AO548" s="56"/>
      <c r="AP548" s="56"/>
      <c r="AQ548" s="40"/>
      <c r="AR548" s="40"/>
      <c r="AS548" s="40"/>
      <c r="AT548" s="40"/>
      <c r="AU548" s="40"/>
      <c r="AV548" s="40"/>
      <c r="AW548" s="40"/>
      <c r="AX548" s="40"/>
      <c r="AY548" s="40"/>
      <c r="AZ548" s="40"/>
      <c r="BA548" s="40"/>
      <c r="BB548" s="40"/>
      <c r="BC548" s="40"/>
      <c r="BD548" s="40"/>
      <c r="BE548" s="40"/>
      <c r="BF548" s="40"/>
      <c r="BG548" s="40"/>
      <c r="BH548" s="40"/>
      <c r="BI548" s="74"/>
    </row>
    <row r="549" spans="1:61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56"/>
      <c r="AF549" s="56"/>
      <c r="AG549" s="56"/>
      <c r="AH549" s="56"/>
      <c r="AI549" s="56"/>
      <c r="AJ549" s="56"/>
      <c r="AK549" s="56"/>
      <c r="AL549" s="56"/>
      <c r="AM549" s="56"/>
      <c r="AN549" s="56"/>
      <c r="AO549" s="56"/>
      <c r="AP549" s="56"/>
      <c r="AQ549" s="40"/>
      <c r="AR549" s="40"/>
      <c r="AS549" s="40"/>
      <c r="AT549" s="40"/>
      <c r="AU549" s="40"/>
      <c r="AV549" s="40"/>
      <c r="AW549" s="40"/>
      <c r="AX549" s="40"/>
      <c r="AY549" s="40"/>
      <c r="AZ549" s="40"/>
      <c r="BA549" s="40"/>
      <c r="BB549" s="40"/>
      <c r="BC549" s="40"/>
      <c r="BD549" s="40"/>
      <c r="BE549" s="40"/>
      <c r="BF549" s="40"/>
      <c r="BG549" s="40"/>
      <c r="BH549" s="40"/>
      <c r="BI549" s="74"/>
    </row>
    <row r="550" spans="1:61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56"/>
      <c r="AF550" s="56"/>
      <c r="AG550" s="56"/>
      <c r="AH550" s="56"/>
      <c r="AI550" s="56"/>
      <c r="AJ550" s="56"/>
      <c r="AK550" s="56"/>
      <c r="AL550" s="56"/>
      <c r="AM550" s="56"/>
      <c r="AN550" s="56"/>
      <c r="AO550" s="56"/>
      <c r="AP550" s="56"/>
      <c r="AQ550" s="40"/>
      <c r="AR550" s="40"/>
      <c r="AS550" s="40"/>
      <c r="AT550" s="40"/>
      <c r="AU550" s="40"/>
      <c r="AV550" s="40"/>
      <c r="AW550" s="40"/>
      <c r="AX550" s="40"/>
      <c r="AY550" s="40"/>
      <c r="AZ550" s="40"/>
      <c r="BA550" s="40"/>
      <c r="BB550" s="40"/>
      <c r="BC550" s="40"/>
      <c r="BD550" s="40"/>
      <c r="BE550" s="40"/>
      <c r="BF550" s="40"/>
      <c r="BG550" s="40"/>
      <c r="BH550" s="40"/>
      <c r="BI550" s="74"/>
    </row>
    <row r="551" spans="1:61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  <c r="AE551" s="56"/>
      <c r="AF551" s="56"/>
      <c r="AG551" s="56"/>
      <c r="AH551" s="56"/>
      <c r="AI551" s="56"/>
      <c r="AJ551" s="56"/>
      <c r="AK551" s="56"/>
      <c r="AL551" s="56"/>
      <c r="AM551" s="56"/>
      <c r="AN551" s="56"/>
      <c r="AO551" s="56"/>
      <c r="AP551" s="56"/>
      <c r="AQ551" s="40"/>
      <c r="AR551" s="40"/>
      <c r="AS551" s="40"/>
      <c r="AT551" s="40"/>
      <c r="AU551" s="40"/>
      <c r="AV551" s="40"/>
      <c r="AW551" s="40"/>
      <c r="AX551" s="40"/>
      <c r="AY551" s="40"/>
      <c r="AZ551" s="40"/>
      <c r="BA551" s="40"/>
      <c r="BB551" s="40"/>
      <c r="BC551" s="40"/>
      <c r="BD551" s="40"/>
      <c r="BE551" s="40"/>
      <c r="BF551" s="40"/>
      <c r="BG551" s="40"/>
      <c r="BH551" s="40"/>
      <c r="BI551" s="74"/>
    </row>
    <row r="552" spans="1:61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56"/>
      <c r="AF552" s="56"/>
      <c r="AG552" s="56"/>
      <c r="AH552" s="56"/>
      <c r="AI552" s="56"/>
      <c r="AJ552" s="56"/>
      <c r="AK552" s="56"/>
      <c r="AL552" s="56"/>
      <c r="AM552" s="56"/>
      <c r="AN552" s="56"/>
      <c r="AO552" s="56"/>
      <c r="AP552" s="56"/>
      <c r="AQ552" s="40"/>
      <c r="AR552" s="40"/>
      <c r="AS552" s="40"/>
      <c r="AT552" s="40"/>
      <c r="AU552" s="40"/>
      <c r="AV552" s="40"/>
      <c r="AW552" s="40"/>
      <c r="AX552" s="40"/>
      <c r="AY552" s="40"/>
      <c r="AZ552" s="40"/>
      <c r="BA552" s="40"/>
      <c r="BB552" s="40"/>
      <c r="BC552" s="40"/>
      <c r="BD552" s="40"/>
      <c r="BE552" s="40"/>
      <c r="BF552" s="40"/>
      <c r="BG552" s="40"/>
      <c r="BH552" s="40"/>
      <c r="BI552" s="74"/>
    </row>
    <row r="553" spans="1:61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6"/>
      <c r="AD553" s="56"/>
      <c r="AE553" s="56"/>
      <c r="AF553" s="56"/>
      <c r="AG553" s="56"/>
      <c r="AH553" s="56"/>
      <c r="AI553" s="56"/>
      <c r="AJ553" s="56"/>
      <c r="AK553" s="56"/>
      <c r="AL553" s="56"/>
      <c r="AM553" s="56"/>
      <c r="AN553" s="56"/>
      <c r="AO553" s="56"/>
      <c r="AP553" s="56"/>
      <c r="AQ553" s="40"/>
      <c r="AR553" s="40"/>
      <c r="AS553" s="40"/>
      <c r="AT553" s="40"/>
      <c r="AU553" s="40"/>
      <c r="AV553" s="40"/>
      <c r="AW553" s="40"/>
      <c r="AX553" s="40"/>
      <c r="AY553" s="40"/>
      <c r="AZ553" s="40"/>
      <c r="BA553" s="40"/>
      <c r="BB553" s="40"/>
      <c r="BC553" s="40"/>
      <c r="BD553" s="40"/>
      <c r="BE553" s="40"/>
      <c r="BF553" s="40"/>
      <c r="BG553" s="40"/>
      <c r="BH553" s="40"/>
      <c r="BI553" s="74"/>
    </row>
    <row r="554" spans="1:61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  <c r="AF554" s="56"/>
      <c r="AG554" s="56"/>
      <c r="AH554" s="56"/>
      <c r="AI554" s="56"/>
      <c r="AJ554" s="56"/>
      <c r="AK554" s="56"/>
      <c r="AL554" s="56"/>
      <c r="AM554" s="56"/>
      <c r="AN554" s="56"/>
      <c r="AO554" s="56"/>
      <c r="AP554" s="56"/>
      <c r="AQ554" s="40"/>
      <c r="AR554" s="40"/>
      <c r="AS554" s="40"/>
      <c r="AT554" s="40"/>
      <c r="AU554" s="40"/>
      <c r="AV554" s="40"/>
      <c r="AW554" s="40"/>
      <c r="AX554" s="40"/>
      <c r="AY554" s="40"/>
      <c r="AZ554" s="40"/>
      <c r="BA554" s="40"/>
      <c r="BB554" s="40"/>
      <c r="BC554" s="40"/>
      <c r="BD554" s="40"/>
      <c r="BE554" s="40"/>
      <c r="BF554" s="40"/>
      <c r="BG554" s="40"/>
      <c r="BH554" s="40"/>
      <c r="BI554" s="74"/>
    </row>
    <row r="555" spans="1:61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6"/>
      <c r="AD555" s="56"/>
      <c r="AE555" s="56"/>
      <c r="AF555" s="56"/>
      <c r="AG555" s="56"/>
      <c r="AH555" s="56"/>
      <c r="AI555" s="56"/>
      <c r="AJ555" s="56"/>
      <c r="AK555" s="56"/>
      <c r="AL555" s="56"/>
      <c r="AM555" s="56"/>
      <c r="AN555" s="56"/>
      <c r="AO555" s="56"/>
      <c r="AP555" s="56"/>
      <c r="AQ555" s="40"/>
      <c r="AR555" s="40"/>
      <c r="AS555" s="40"/>
      <c r="AT555" s="40"/>
      <c r="AU555" s="40"/>
      <c r="AV555" s="40"/>
      <c r="AW555" s="40"/>
      <c r="AX555" s="40"/>
      <c r="AY555" s="40"/>
      <c r="AZ555" s="40"/>
      <c r="BA555" s="40"/>
      <c r="BB555" s="40"/>
      <c r="BC555" s="40"/>
      <c r="BD555" s="40"/>
      <c r="BE555" s="40"/>
      <c r="BF555" s="40"/>
      <c r="BG555" s="40"/>
      <c r="BH555" s="40"/>
      <c r="BI555" s="74"/>
    </row>
    <row r="556" spans="1:61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6"/>
      <c r="AD556" s="56"/>
      <c r="AE556" s="56"/>
      <c r="AF556" s="56"/>
      <c r="AG556" s="56"/>
      <c r="AH556" s="56"/>
      <c r="AI556" s="56"/>
      <c r="AJ556" s="56"/>
      <c r="AK556" s="56"/>
      <c r="AL556" s="56"/>
      <c r="AM556" s="56"/>
      <c r="AN556" s="56"/>
      <c r="AO556" s="56"/>
      <c r="AP556" s="56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74"/>
    </row>
    <row r="557" spans="1:61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  <c r="AE557" s="56"/>
      <c r="AF557" s="56"/>
      <c r="AG557" s="56"/>
      <c r="AH557" s="56"/>
      <c r="AI557" s="56"/>
      <c r="AJ557" s="56"/>
      <c r="AK557" s="56"/>
      <c r="AL557" s="56"/>
      <c r="AM557" s="56"/>
      <c r="AN557" s="56"/>
      <c r="AO557" s="56"/>
      <c r="AP557" s="56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74"/>
    </row>
    <row r="558" spans="1:61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  <c r="AE558" s="56"/>
      <c r="AF558" s="56"/>
      <c r="AG558" s="56"/>
      <c r="AH558" s="56"/>
      <c r="AI558" s="56"/>
      <c r="AJ558" s="56"/>
      <c r="AK558" s="56"/>
      <c r="AL558" s="56"/>
      <c r="AM558" s="56"/>
      <c r="AN558" s="56"/>
      <c r="AO558" s="56"/>
      <c r="AP558" s="56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74"/>
    </row>
    <row r="559" spans="1:61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  <c r="AE559" s="56"/>
      <c r="AF559" s="56"/>
      <c r="AG559" s="56"/>
      <c r="AH559" s="56"/>
      <c r="AI559" s="56"/>
      <c r="AJ559" s="56"/>
      <c r="AK559" s="56"/>
      <c r="AL559" s="56"/>
      <c r="AM559" s="56"/>
      <c r="AN559" s="56"/>
      <c r="AO559" s="56"/>
      <c r="AP559" s="56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74"/>
    </row>
    <row r="560" spans="1:61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  <c r="AH560" s="56"/>
      <c r="AI560" s="56"/>
      <c r="AJ560" s="56"/>
      <c r="AK560" s="56"/>
      <c r="AL560" s="56"/>
      <c r="AM560" s="56"/>
      <c r="AN560" s="56"/>
      <c r="AO560" s="56"/>
      <c r="AP560" s="56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74"/>
    </row>
    <row r="561" spans="1:61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  <c r="AE561" s="56"/>
      <c r="AF561" s="56"/>
      <c r="AG561" s="56"/>
      <c r="AH561" s="56"/>
      <c r="AI561" s="56"/>
      <c r="AJ561" s="56"/>
      <c r="AK561" s="56"/>
      <c r="AL561" s="56"/>
      <c r="AM561" s="56"/>
      <c r="AN561" s="56"/>
      <c r="AO561" s="56"/>
      <c r="AP561" s="56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74"/>
    </row>
    <row r="562" spans="1:61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  <c r="AF562" s="56"/>
      <c r="AG562" s="56"/>
      <c r="AH562" s="56"/>
      <c r="AI562" s="56"/>
      <c r="AJ562" s="56"/>
      <c r="AK562" s="56"/>
      <c r="AL562" s="56"/>
      <c r="AM562" s="56"/>
      <c r="AN562" s="56"/>
      <c r="AO562" s="56"/>
      <c r="AP562" s="56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74"/>
    </row>
    <row r="563" spans="1:61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56"/>
      <c r="AF563" s="56"/>
      <c r="AG563" s="56"/>
      <c r="AH563" s="56"/>
      <c r="AI563" s="56"/>
      <c r="AJ563" s="56"/>
      <c r="AK563" s="56"/>
      <c r="AL563" s="56"/>
      <c r="AM563" s="56"/>
      <c r="AN563" s="56"/>
      <c r="AO563" s="56"/>
      <c r="AP563" s="56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74"/>
    </row>
    <row r="564" spans="1:61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6"/>
      <c r="AD564" s="56"/>
      <c r="AE564" s="56"/>
      <c r="AF564" s="56"/>
      <c r="AG564" s="56"/>
      <c r="AH564" s="56"/>
      <c r="AI564" s="56"/>
      <c r="AJ564" s="56"/>
      <c r="AK564" s="56"/>
      <c r="AL564" s="56"/>
      <c r="AM564" s="56"/>
      <c r="AN564" s="56"/>
      <c r="AO564" s="56"/>
      <c r="AP564" s="56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74"/>
    </row>
    <row r="565" spans="1:61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6"/>
      <c r="AD565" s="56"/>
      <c r="AE565" s="56"/>
      <c r="AF565" s="56"/>
      <c r="AG565" s="56"/>
      <c r="AH565" s="56"/>
      <c r="AI565" s="56"/>
      <c r="AJ565" s="56"/>
      <c r="AK565" s="56"/>
      <c r="AL565" s="56"/>
      <c r="AM565" s="56"/>
      <c r="AN565" s="56"/>
      <c r="AO565" s="56"/>
      <c r="AP565" s="56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74"/>
    </row>
    <row r="566" spans="1:61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56"/>
      <c r="AF566" s="56"/>
      <c r="AG566" s="56"/>
      <c r="AH566" s="56"/>
      <c r="AI566" s="56"/>
      <c r="AJ566" s="56"/>
      <c r="AK566" s="56"/>
      <c r="AL566" s="56"/>
      <c r="AM566" s="56"/>
      <c r="AN566" s="56"/>
      <c r="AO566" s="56"/>
      <c r="AP566" s="56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74"/>
    </row>
    <row r="567" spans="1:61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6"/>
      <c r="AD567" s="56"/>
      <c r="AE567" s="56"/>
      <c r="AF567" s="56"/>
      <c r="AG567" s="56"/>
      <c r="AH567" s="56"/>
      <c r="AI567" s="56"/>
      <c r="AJ567" s="56"/>
      <c r="AK567" s="56"/>
      <c r="AL567" s="56"/>
      <c r="AM567" s="56"/>
      <c r="AN567" s="56"/>
      <c r="AO567" s="56"/>
      <c r="AP567" s="56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74"/>
    </row>
    <row r="568" spans="1:61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56"/>
      <c r="AF568" s="56"/>
      <c r="AG568" s="56"/>
      <c r="AH568" s="56"/>
      <c r="AI568" s="56"/>
      <c r="AJ568" s="56"/>
      <c r="AK568" s="56"/>
      <c r="AL568" s="56"/>
      <c r="AM568" s="56"/>
      <c r="AN568" s="56"/>
      <c r="AO568" s="56"/>
      <c r="AP568" s="56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74"/>
    </row>
    <row r="569" spans="1:61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  <c r="AF569" s="56"/>
      <c r="AG569" s="56"/>
      <c r="AH569" s="56"/>
      <c r="AI569" s="56"/>
      <c r="AJ569" s="56"/>
      <c r="AK569" s="56"/>
      <c r="AL569" s="56"/>
      <c r="AM569" s="56"/>
      <c r="AN569" s="56"/>
      <c r="AO569" s="56"/>
      <c r="AP569" s="56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74"/>
    </row>
    <row r="570" spans="1:61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  <c r="AE570" s="56"/>
      <c r="AF570" s="56"/>
      <c r="AG570" s="56"/>
      <c r="AH570" s="56"/>
      <c r="AI570" s="56"/>
      <c r="AJ570" s="56"/>
      <c r="AK570" s="56"/>
      <c r="AL570" s="56"/>
      <c r="AM570" s="56"/>
      <c r="AN570" s="56"/>
      <c r="AO570" s="56"/>
      <c r="AP570" s="56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74"/>
    </row>
    <row r="571" spans="1:61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6"/>
      <c r="AD571" s="56"/>
      <c r="AE571" s="56"/>
      <c r="AF571" s="56"/>
      <c r="AG571" s="56"/>
      <c r="AH571" s="56"/>
      <c r="AI571" s="56"/>
      <c r="AJ571" s="56"/>
      <c r="AK571" s="56"/>
      <c r="AL571" s="56"/>
      <c r="AM571" s="56"/>
      <c r="AN571" s="56"/>
      <c r="AO571" s="56"/>
      <c r="AP571" s="56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74"/>
    </row>
    <row r="572" spans="1:61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  <c r="AE572" s="56"/>
      <c r="AF572" s="56"/>
      <c r="AG572" s="56"/>
      <c r="AH572" s="56"/>
      <c r="AI572" s="56"/>
      <c r="AJ572" s="56"/>
      <c r="AK572" s="56"/>
      <c r="AL572" s="56"/>
      <c r="AM572" s="56"/>
      <c r="AN572" s="56"/>
      <c r="AO572" s="56"/>
      <c r="AP572" s="56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74"/>
    </row>
    <row r="573" spans="1:61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56"/>
      <c r="AF573" s="56"/>
      <c r="AG573" s="56"/>
      <c r="AH573" s="56"/>
      <c r="AI573" s="56"/>
      <c r="AJ573" s="56"/>
      <c r="AK573" s="56"/>
      <c r="AL573" s="56"/>
      <c r="AM573" s="56"/>
      <c r="AN573" s="56"/>
      <c r="AO573" s="56"/>
      <c r="AP573" s="56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74"/>
    </row>
    <row r="574" spans="1:61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  <c r="AH574" s="56"/>
      <c r="AI574" s="56"/>
      <c r="AJ574" s="56"/>
      <c r="AK574" s="56"/>
      <c r="AL574" s="56"/>
      <c r="AM574" s="56"/>
      <c r="AN574" s="56"/>
      <c r="AO574" s="56"/>
      <c r="AP574" s="56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74"/>
    </row>
    <row r="575" spans="1:61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6"/>
      <c r="AD575" s="56"/>
      <c r="AE575" s="56"/>
      <c r="AF575" s="56"/>
      <c r="AG575" s="56"/>
      <c r="AH575" s="56"/>
      <c r="AI575" s="56"/>
      <c r="AJ575" s="56"/>
      <c r="AK575" s="56"/>
      <c r="AL575" s="56"/>
      <c r="AM575" s="56"/>
      <c r="AN575" s="56"/>
      <c r="AO575" s="56"/>
      <c r="AP575" s="56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74"/>
    </row>
    <row r="576" spans="1:61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6"/>
      <c r="AD576" s="56"/>
      <c r="AE576" s="56"/>
      <c r="AF576" s="56"/>
      <c r="AG576" s="56"/>
      <c r="AH576" s="56"/>
      <c r="AI576" s="56"/>
      <c r="AJ576" s="56"/>
      <c r="AK576" s="56"/>
      <c r="AL576" s="56"/>
      <c r="AM576" s="56"/>
      <c r="AN576" s="56"/>
      <c r="AO576" s="56"/>
      <c r="AP576" s="56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74"/>
    </row>
    <row r="577" spans="1:61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  <c r="AE577" s="56"/>
      <c r="AF577" s="56"/>
      <c r="AG577" s="56"/>
      <c r="AH577" s="56"/>
      <c r="AI577" s="56"/>
      <c r="AJ577" s="56"/>
      <c r="AK577" s="56"/>
      <c r="AL577" s="56"/>
      <c r="AM577" s="56"/>
      <c r="AN577" s="56"/>
      <c r="AO577" s="56"/>
      <c r="AP577" s="56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74"/>
    </row>
    <row r="578" spans="1:61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  <c r="AF578" s="56"/>
      <c r="AG578" s="56"/>
      <c r="AH578" s="56"/>
      <c r="AI578" s="56"/>
      <c r="AJ578" s="56"/>
      <c r="AK578" s="56"/>
      <c r="AL578" s="56"/>
      <c r="AM578" s="56"/>
      <c r="AN578" s="56"/>
      <c r="AO578" s="56"/>
      <c r="AP578" s="56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74"/>
    </row>
    <row r="579" spans="1:61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6"/>
      <c r="AD579" s="56"/>
      <c r="AE579" s="56"/>
      <c r="AF579" s="56"/>
      <c r="AG579" s="56"/>
      <c r="AH579" s="56"/>
      <c r="AI579" s="56"/>
      <c r="AJ579" s="56"/>
      <c r="AK579" s="56"/>
      <c r="AL579" s="56"/>
      <c r="AM579" s="56"/>
      <c r="AN579" s="56"/>
      <c r="AO579" s="56"/>
      <c r="AP579" s="56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74"/>
    </row>
    <row r="580" spans="1:61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  <c r="AF580" s="56"/>
      <c r="AG580" s="56"/>
      <c r="AH580" s="56"/>
      <c r="AI580" s="56"/>
      <c r="AJ580" s="56"/>
      <c r="AK580" s="56"/>
      <c r="AL580" s="56"/>
      <c r="AM580" s="56"/>
      <c r="AN580" s="56"/>
      <c r="AO580" s="56"/>
      <c r="AP580" s="56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74"/>
    </row>
    <row r="581" spans="1:61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6"/>
      <c r="AD581" s="56"/>
      <c r="AE581" s="56"/>
      <c r="AF581" s="56"/>
      <c r="AG581" s="56"/>
      <c r="AH581" s="56"/>
      <c r="AI581" s="56"/>
      <c r="AJ581" s="56"/>
      <c r="AK581" s="56"/>
      <c r="AL581" s="56"/>
      <c r="AM581" s="56"/>
      <c r="AN581" s="56"/>
      <c r="AO581" s="56"/>
      <c r="AP581" s="56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74"/>
    </row>
    <row r="582" spans="1:61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  <c r="AH582" s="56"/>
      <c r="AI582" s="56"/>
      <c r="AJ582" s="56"/>
      <c r="AK582" s="56"/>
      <c r="AL582" s="56"/>
      <c r="AM582" s="56"/>
      <c r="AN582" s="56"/>
      <c r="AO582" s="56"/>
      <c r="AP582" s="56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74"/>
    </row>
    <row r="583" spans="1:61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6"/>
      <c r="AD583" s="56"/>
      <c r="AE583" s="56"/>
      <c r="AF583" s="56"/>
      <c r="AG583" s="56"/>
      <c r="AH583" s="56"/>
      <c r="AI583" s="56"/>
      <c r="AJ583" s="56"/>
      <c r="AK583" s="56"/>
      <c r="AL583" s="56"/>
      <c r="AM583" s="56"/>
      <c r="AN583" s="56"/>
      <c r="AO583" s="56"/>
      <c r="AP583" s="56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74"/>
    </row>
    <row r="584" spans="1:61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6"/>
      <c r="AD584" s="56"/>
      <c r="AE584" s="56"/>
      <c r="AF584" s="56"/>
      <c r="AG584" s="56"/>
      <c r="AH584" s="56"/>
      <c r="AI584" s="56"/>
      <c r="AJ584" s="56"/>
      <c r="AK584" s="56"/>
      <c r="AL584" s="56"/>
      <c r="AM584" s="56"/>
      <c r="AN584" s="56"/>
      <c r="AO584" s="56"/>
      <c r="AP584" s="56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74"/>
    </row>
    <row r="585" spans="1:61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56"/>
      <c r="AF585" s="56"/>
      <c r="AG585" s="56"/>
      <c r="AH585" s="56"/>
      <c r="AI585" s="56"/>
      <c r="AJ585" s="56"/>
      <c r="AK585" s="56"/>
      <c r="AL585" s="56"/>
      <c r="AM585" s="56"/>
      <c r="AN585" s="56"/>
      <c r="AO585" s="56"/>
      <c r="AP585" s="56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74"/>
    </row>
    <row r="586" spans="1:61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  <c r="AF586" s="56"/>
      <c r="AG586" s="56"/>
      <c r="AH586" s="56"/>
      <c r="AI586" s="56"/>
      <c r="AJ586" s="56"/>
      <c r="AK586" s="56"/>
      <c r="AL586" s="56"/>
      <c r="AM586" s="56"/>
      <c r="AN586" s="56"/>
      <c r="AO586" s="56"/>
      <c r="AP586" s="56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74"/>
    </row>
    <row r="587" spans="1:61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56"/>
      <c r="AF587" s="56"/>
      <c r="AG587" s="56"/>
      <c r="AH587" s="56"/>
      <c r="AI587" s="56"/>
      <c r="AJ587" s="56"/>
      <c r="AK587" s="56"/>
      <c r="AL587" s="56"/>
      <c r="AM587" s="56"/>
      <c r="AN587" s="56"/>
      <c r="AO587" s="56"/>
      <c r="AP587" s="56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74"/>
    </row>
    <row r="588" spans="1:61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6"/>
      <c r="AD588" s="56"/>
      <c r="AE588" s="56"/>
      <c r="AF588" s="56"/>
      <c r="AG588" s="56"/>
      <c r="AH588" s="56"/>
      <c r="AI588" s="56"/>
      <c r="AJ588" s="56"/>
      <c r="AK588" s="56"/>
      <c r="AL588" s="56"/>
      <c r="AM588" s="56"/>
      <c r="AN588" s="56"/>
      <c r="AO588" s="56"/>
      <c r="AP588" s="56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74"/>
    </row>
    <row r="589" spans="1:61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6"/>
      <c r="AD589" s="56"/>
      <c r="AE589" s="56"/>
      <c r="AF589" s="56"/>
      <c r="AG589" s="56"/>
      <c r="AH589" s="56"/>
      <c r="AI589" s="56"/>
      <c r="AJ589" s="56"/>
      <c r="AK589" s="56"/>
      <c r="AL589" s="56"/>
      <c r="AM589" s="56"/>
      <c r="AN589" s="56"/>
      <c r="AO589" s="56"/>
      <c r="AP589" s="56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74"/>
    </row>
    <row r="590" spans="1:61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  <c r="AE590" s="56"/>
      <c r="AF590" s="56"/>
      <c r="AG590" s="56"/>
      <c r="AH590" s="56"/>
      <c r="AI590" s="56"/>
      <c r="AJ590" s="56"/>
      <c r="AK590" s="56"/>
      <c r="AL590" s="56"/>
      <c r="AM590" s="56"/>
      <c r="AN590" s="56"/>
      <c r="AO590" s="56"/>
      <c r="AP590" s="56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74"/>
    </row>
    <row r="591" spans="1:61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6"/>
      <c r="AD591" s="56"/>
      <c r="AE591" s="56"/>
      <c r="AF591" s="56"/>
      <c r="AG591" s="56"/>
      <c r="AH591" s="56"/>
      <c r="AI591" s="56"/>
      <c r="AJ591" s="56"/>
      <c r="AK591" s="56"/>
      <c r="AL591" s="56"/>
      <c r="AM591" s="56"/>
      <c r="AN591" s="56"/>
      <c r="AO591" s="56"/>
      <c r="AP591" s="56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74"/>
    </row>
    <row r="592" spans="1:61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6"/>
      <c r="AD592" s="56"/>
      <c r="AE592" s="56"/>
      <c r="AF592" s="56"/>
      <c r="AG592" s="56"/>
      <c r="AH592" s="56"/>
      <c r="AI592" s="56"/>
      <c r="AJ592" s="56"/>
      <c r="AK592" s="56"/>
      <c r="AL592" s="56"/>
      <c r="AM592" s="56"/>
      <c r="AN592" s="56"/>
      <c r="AO592" s="56"/>
      <c r="AP592" s="56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74"/>
    </row>
    <row r="593" spans="1:61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56"/>
      <c r="AF593" s="56"/>
      <c r="AG593" s="56"/>
      <c r="AH593" s="56"/>
      <c r="AI593" s="56"/>
      <c r="AJ593" s="56"/>
      <c r="AK593" s="56"/>
      <c r="AL593" s="56"/>
      <c r="AM593" s="56"/>
      <c r="AN593" s="56"/>
      <c r="AO593" s="56"/>
      <c r="AP593" s="56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74"/>
    </row>
    <row r="594" spans="1:61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  <c r="AE594" s="56"/>
      <c r="AF594" s="56"/>
      <c r="AG594" s="56"/>
      <c r="AH594" s="56"/>
      <c r="AI594" s="56"/>
      <c r="AJ594" s="56"/>
      <c r="AK594" s="56"/>
      <c r="AL594" s="56"/>
      <c r="AM594" s="56"/>
      <c r="AN594" s="56"/>
      <c r="AO594" s="56"/>
      <c r="AP594" s="56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74"/>
    </row>
    <row r="595" spans="1:61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  <c r="AE595" s="56"/>
      <c r="AF595" s="56"/>
      <c r="AG595" s="56"/>
      <c r="AH595" s="56"/>
      <c r="AI595" s="56"/>
      <c r="AJ595" s="56"/>
      <c r="AK595" s="56"/>
      <c r="AL595" s="56"/>
      <c r="AM595" s="56"/>
      <c r="AN595" s="56"/>
      <c r="AO595" s="56"/>
      <c r="AP595" s="56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74"/>
    </row>
    <row r="596" spans="1:61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6"/>
      <c r="AD596" s="56"/>
      <c r="AE596" s="56"/>
      <c r="AF596" s="56"/>
      <c r="AG596" s="56"/>
      <c r="AH596" s="56"/>
      <c r="AI596" s="56"/>
      <c r="AJ596" s="56"/>
      <c r="AK596" s="56"/>
      <c r="AL596" s="56"/>
      <c r="AM596" s="56"/>
      <c r="AN596" s="56"/>
      <c r="AO596" s="56"/>
      <c r="AP596" s="56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74"/>
    </row>
    <row r="597" spans="1:61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6"/>
      <c r="AD597" s="56"/>
      <c r="AE597" s="56"/>
      <c r="AF597" s="56"/>
      <c r="AG597" s="56"/>
      <c r="AH597" s="56"/>
      <c r="AI597" s="56"/>
      <c r="AJ597" s="56"/>
      <c r="AK597" s="56"/>
      <c r="AL597" s="56"/>
      <c r="AM597" s="56"/>
      <c r="AN597" s="56"/>
      <c r="AO597" s="56"/>
      <c r="AP597" s="56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74"/>
    </row>
    <row r="598" spans="1:61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  <c r="AE598" s="56"/>
      <c r="AF598" s="56"/>
      <c r="AG598" s="56"/>
      <c r="AH598" s="56"/>
      <c r="AI598" s="56"/>
      <c r="AJ598" s="56"/>
      <c r="AK598" s="56"/>
      <c r="AL598" s="56"/>
      <c r="AM598" s="56"/>
      <c r="AN598" s="56"/>
      <c r="AO598" s="56"/>
      <c r="AP598" s="56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74"/>
    </row>
    <row r="599" spans="1:61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  <c r="AE599" s="56"/>
      <c r="AF599" s="56"/>
      <c r="AG599" s="56"/>
      <c r="AH599" s="56"/>
      <c r="AI599" s="56"/>
      <c r="AJ599" s="56"/>
      <c r="AK599" s="56"/>
      <c r="AL599" s="56"/>
      <c r="AM599" s="56"/>
      <c r="AN599" s="56"/>
      <c r="AO599" s="56"/>
      <c r="AP599" s="56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74"/>
    </row>
    <row r="600" spans="1:61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  <c r="AH600" s="56"/>
      <c r="AI600" s="56"/>
      <c r="AJ600" s="56"/>
      <c r="AK600" s="56"/>
      <c r="AL600" s="56"/>
      <c r="AM600" s="56"/>
      <c r="AN600" s="56"/>
      <c r="AO600" s="56"/>
      <c r="AP600" s="56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74"/>
    </row>
    <row r="601" spans="1:61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  <c r="AF601" s="56"/>
      <c r="AG601" s="56"/>
      <c r="AH601" s="56"/>
      <c r="AI601" s="56"/>
      <c r="AJ601" s="56"/>
      <c r="AK601" s="56"/>
      <c r="AL601" s="56"/>
      <c r="AM601" s="56"/>
      <c r="AN601" s="56"/>
      <c r="AO601" s="56"/>
      <c r="AP601" s="56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74"/>
    </row>
    <row r="602" spans="1:61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  <c r="AH602" s="56"/>
      <c r="AI602" s="56"/>
      <c r="AJ602" s="56"/>
      <c r="AK602" s="56"/>
      <c r="AL602" s="56"/>
      <c r="AM602" s="56"/>
      <c r="AN602" s="56"/>
      <c r="AO602" s="56"/>
      <c r="AP602" s="56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74"/>
    </row>
    <row r="603" spans="1:61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  <c r="AE603" s="56"/>
      <c r="AF603" s="56"/>
      <c r="AG603" s="56"/>
      <c r="AH603" s="56"/>
      <c r="AI603" s="56"/>
      <c r="AJ603" s="56"/>
      <c r="AK603" s="56"/>
      <c r="AL603" s="56"/>
      <c r="AM603" s="56"/>
      <c r="AN603" s="56"/>
      <c r="AO603" s="56"/>
      <c r="AP603" s="56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74"/>
    </row>
    <row r="604" spans="1:61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s="56"/>
      <c r="AE604" s="56"/>
      <c r="AF604" s="56"/>
      <c r="AG604" s="56"/>
      <c r="AH604" s="56"/>
      <c r="AI604" s="56"/>
      <c r="AJ604" s="56"/>
      <c r="AK604" s="56"/>
      <c r="AL604" s="56"/>
      <c r="AM604" s="56"/>
      <c r="AN604" s="56"/>
      <c r="AO604" s="56"/>
      <c r="AP604" s="56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74"/>
    </row>
    <row r="605" spans="1:61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  <c r="AE605" s="56"/>
      <c r="AF605" s="56"/>
      <c r="AG605" s="56"/>
      <c r="AH605" s="56"/>
      <c r="AI605" s="56"/>
      <c r="AJ605" s="56"/>
      <c r="AK605" s="56"/>
      <c r="AL605" s="56"/>
      <c r="AM605" s="56"/>
      <c r="AN605" s="56"/>
      <c r="AO605" s="56"/>
      <c r="AP605" s="56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74"/>
    </row>
    <row r="606" spans="1:61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  <c r="AE606" s="56"/>
      <c r="AF606" s="56"/>
      <c r="AG606" s="56"/>
      <c r="AH606" s="56"/>
      <c r="AI606" s="56"/>
      <c r="AJ606" s="56"/>
      <c r="AK606" s="56"/>
      <c r="AL606" s="56"/>
      <c r="AM606" s="56"/>
      <c r="AN606" s="56"/>
      <c r="AO606" s="56"/>
      <c r="AP606" s="56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74"/>
    </row>
    <row r="607" spans="1:61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  <c r="AH607" s="56"/>
      <c r="AI607" s="56"/>
      <c r="AJ607" s="56"/>
      <c r="AK607" s="56"/>
      <c r="AL607" s="56"/>
      <c r="AM607" s="56"/>
      <c r="AN607" s="56"/>
      <c r="AO607" s="56"/>
      <c r="AP607" s="56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74"/>
    </row>
    <row r="608" spans="1:61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  <c r="AE608" s="56"/>
      <c r="AF608" s="56"/>
      <c r="AG608" s="56"/>
      <c r="AH608" s="56"/>
      <c r="AI608" s="56"/>
      <c r="AJ608" s="56"/>
      <c r="AK608" s="56"/>
      <c r="AL608" s="56"/>
      <c r="AM608" s="56"/>
      <c r="AN608" s="56"/>
      <c r="AO608" s="56"/>
      <c r="AP608" s="56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74"/>
    </row>
    <row r="609" spans="1:61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6"/>
      <c r="AD609" s="56"/>
      <c r="AE609" s="56"/>
      <c r="AF609" s="56"/>
      <c r="AG609" s="56"/>
      <c r="AH609" s="56"/>
      <c r="AI609" s="56"/>
      <c r="AJ609" s="56"/>
      <c r="AK609" s="56"/>
      <c r="AL609" s="56"/>
      <c r="AM609" s="56"/>
      <c r="AN609" s="56"/>
      <c r="AO609" s="56"/>
      <c r="AP609" s="56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74"/>
    </row>
    <row r="610" spans="1:61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  <c r="AF610" s="56"/>
      <c r="AG610" s="56"/>
      <c r="AH610" s="56"/>
      <c r="AI610" s="56"/>
      <c r="AJ610" s="56"/>
      <c r="AK610" s="56"/>
      <c r="AL610" s="56"/>
      <c r="AM610" s="56"/>
      <c r="AN610" s="56"/>
      <c r="AO610" s="56"/>
      <c r="AP610" s="56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74"/>
    </row>
    <row r="611" spans="1:61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6"/>
      <c r="AD611" s="56"/>
      <c r="AE611" s="56"/>
      <c r="AF611" s="56"/>
      <c r="AG611" s="56"/>
      <c r="AH611" s="56"/>
      <c r="AI611" s="56"/>
      <c r="AJ611" s="56"/>
      <c r="AK611" s="56"/>
      <c r="AL611" s="56"/>
      <c r="AM611" s="56"/>
      <c r="AN611" s="56"/>
      <c r="AO611" s="56"/>
      <c r="AP611" s="56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74"/>
    </row>
    <row r="612" spans="1:61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56"/>
      <c r="AF612" s="56"/>
      <c r="AG612" s="56"/>
      <c r="AH612" s="56"/>
      <c r="AI612" s="56"/>
      <c r="AJ612" s="56"/>
      <c r="AK612" s="56"/>
      <c r="AL612" s="56"/>
      <c r="AM612" s="56"/>
      <c r="AN612" s="56"/>
      <c r="AO612" s="56"/>
      <c r="AP612" s="56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74"/>
    </row>
    <row r="613" spans="1:61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  <c r="AE613" s="56"/>
      <c r="AF613" s="56"/>
      <c r="AG613" s="56"/>
      <c r="AH613" s="56"/>
      <c r="AI613" s="56"/>
      <c r="AJ613" s="56"/>
      <c r="AK613" s="56"/>
      <c r="AL613" s="56"/>
      <c r="AM613" s="56"/>
      <c r="AN613" s="56"/>
      <c r="AO613" s="56"/>
      <c r="AP613" s="56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74"/>
    </row>
    <row r="614" spans="1:61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6"/>
      <c r="AD614" s="56"/>
      <c r="AE614" s="56"/>
      <c r="AF614" s="56"/>
      <c r="AG614" s="56"/>
      <c r="AH614" s="56"/>
      <c r="AI614" s="56"/>
      <c r="AJ614" s="56"/>
      <c r="AK614" s="56"/>
      <c r="AL614" s="56"/>
      <c r="AM614" s="56"/>
      <c r="AN614" s="56"/>
      <c r="AO614" s="56"/>
      <c r="AP614" s="56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74"/>
    </row>
    <row r="615" spans="1:61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  <c r="AE615" s="56"/>
      <c r="AF615" s="56"/>
      <c r="AG615" s="56"/>
      <c r="AH615" s="56"/>
      <c r="AI615" s="56"/>
      <c r="AJ615" s="56"/>
      <c r="AK615" s="56"/>
      <c r="AL615" s="56"/>
      <c r="AM615" s="56"/>
      <c r="AN615" s="56"/>
      <c r="AO615" s="56"/>
      <c r="AP615" s="56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74"/>
    </row>
    <row r="616" spans="1:61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  <c r="AF616" s="56"/>
      <c r="AG616" s="56"/>
      <c r="AH616" s="56"/>
      <c r="AI616" s="56"/>
      <c r="AJ616" s="56"/>
      <c r="AK616" s="56"/>
      <c r="AL616" s="56"/>
      <c r="AM616" s="56"/>
      <c r="AN616" s="56"/>
      <c r="AO616" s="56"/>
      <c r="AP616" s="56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74"/>
    </row>
    <row r="617" spans="1:61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6"/>
      <c r="AD617" s="56"/>
      <c r="AE617" s="56"/>
      <c r="AF617" s="56"/>
      <c r="AG617" s="56"/>
      <c r="AH617" s="56"/>
      <c r="AI617" s="56"/>
      <c r="AJ617" s="56"/>
      <c r="AK617" s="56"/>
      <c r="AL617" s="56"/>
      <c r="AM617" s="56"/>
      <c r="AN617" s="56"/>
      <c r="AO617" s="56"/>
      <c r="AP617" s="56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74"/>
    </row>
    <row r="618" spans="1:61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  <c r="AF618" s="56"/>
      <c r="AG618" s="56"/>
      <c r="AH618" s="56"/>
      <c r="AI618" s="56"/>
      <c r="AJ618" s="56"/>
      <c r="AK618" s="56"/>
      <c r="AL618" s="56"/>
      <c r="AM618" s="56"/>
      <c r="AN618" s="56"/>
      <c r="AO618" s="56"/>
      <c r="AP618" s="56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74"/>
    </row>
    <row r="619" spans="1:61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  <c r="AE619" s="56"/>
      <c r="AF619" s="56"/>
      <c r="AG619" s="56"/>
      <c r="AH619" s="56"/>
      <c r="AI619" s="56"/>
      <c r="AJ619" s="56"/>
      <c r="AK619" s="56"/>
      <c r="AL619" s="56"/>
      <c r="AM619" s="56"/>
      <c r="AN619" s="56"/>
      <c r="AO619" s="56"/>
      <c r="AP619" s="56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74"/>
    </row>
    <row r="620" spans="1:61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  <c r="AF620" s="56"/>
      <c r="AG620" s="56"/>
      <c r="AH620" s="56"/>
      <c r="AI620" s="56"/>
      <c r="AJ620" s="56"/>
      <c r="AK620" s="56"/>
      <c r="AL620" s="56"/>
      <c r="AM620" s="56"/>
      <c r="AN620" s="56"/>
      <c r="AO620" s="56"/>
      <c r="AP620" s="56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74"/>
    </row>
    <row r="621" spans="1:61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  <c r="AF621" s="56"/>
      <c r="AG621" s="56"/>
      <c r="AH621" s="56"/>
      <c r="AI621" s="56"/>
      <c r="AJ621" s="56"/>
      <c r="AK621" s="56"/>
      <c r="AL621" s="56"/>
      <c r="AM621" s="56"/>
      <c r="AN621" s="56"/>
      <c r="AO621" s="56"/>
      <c r="AP621" s="56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74"/>
    </row>
    <row r="622" spans="1:61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  <c r="AG622" s="56"/>
      <c r="AH622" s="56"/>
      <c r="AI622" s="56"/>
      <c r="AJ622" s="56"/>
      <c r="AK622" s="56"/>
      <c r="AL622" s="56"/>
      <c r="AM622" s="56"/>
      <c r="AN622" s="56"/>
      <c r="AO622" s="56"/>
      <c r="AP622" s="56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74"/>
    </row>
    <row r="623" spans="1:61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  <c r="AF623" s="56"/>
      <c r="AG623" s="56"/>
      <c r="AH623" s="56"/>
      <c r="AI623" s="56"/>
      <c r="AJ623" s="56"/>
      <c r="AK623" s="56"/>
      <c r="AL623" s="56"/>
      <c r="AM623" s="56"/>
      <c r="AN623" s="56"/>
      <c r="AO623" s="56"/>
      <c r="AP623" s="56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74"/>
    </row>
    <row r="624" spans="1:61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6"/>
      <c r="AD624" s="56"/>
      <c r="AE624" s="56"/>
      <c r="AF624" s="56"/>
      <c r="AG624" s="56"/>
      <c r="AH624" s="56"/>
      <c r="AI624" s="56"/>
      <c r="AJ624" s="56"/>
      <c r="AK624" s="56"/>
      <c r="AL624" s="56"/>
      <c r="AM624" s="56"/>
      <c r="AN624" s="56"/>
      <c r="AO624" s="56"/>
      <c r="AP624" s="56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74"/>
    </row>
    <row r="625" spans="1:61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  <c r="AF625" s="56"/>
      <c r="AG625" s="56"/>
      <c r="AH625" s="56"/>
      <c r="AI625" s="56"/>
      <c r="AJ625" s="56"/>
      <c r="AK625" s="56"/>
      <c r="AL625" s="56"/>
      <c r="AM625" s="56"/>
      <c r="AN625" s="56"/>
      <c r="AO625" s="56"/>
      <c r="AP625" s="56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74"/>
    </row>
    <row r="626" spans="1:61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  <c r="AH626" s="56"/>
      <c r="AI626" s="56"/>
      <c r="AJ626" s="56"/>
      <c r="AK626" s="56"/>
      <c r="AL626" s="56"/>
      <c r="AM626" s="56"/>
      <c r="AN626" s="56"/>
      <c r="AO626" s="56"/>
      <c r="AP626" s="56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74"/>
    </row>
    <row r="627" spans="1:61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6"/>
      <c r="AD627" s="56"/>
      <c r="AE627" s="56"/>
      <c r="AF627" s="56"/>
      <c r="AG627" s="56"/>
      <c r="AH627" s="56"/>
      <c r="AI627" s="56"/>
      <c r="AJ627" s="56"/>
      <c r="AK627" s="56"/>
      <c r="AL627" s="56"/>
      <c r="AM627" s="56"/>
      <c r="AN627" s="56"/>
      <c r="AO627" s="56"/>
      <c r="AP627" s="56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74"/>
    </row>
    <row r="628" spans="1:61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6"/>
      <c r="AD628" s="56"/>
      <c r="AE628" s="56"/>
      <c r="AF628" s="56"/>
      <c r="AG628" s="56"/>
      <c r="AH628" s="56"/>
      <c r="AI628" s="56"/>
      <c r="AJ628" s="56"/>
      <c r="AK628" s="56"/>
      <c r="AL628" s="56"/>
      <c r="AM628" s="56"/>
      <c r="AN628" s="56"/>
      <c r="AO628" s="56"/>
      <c r="AP628" s="56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74"/>
    </row>
    <row r="629" spans="1:61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56"/>
      <c r="AF629" s="56"/>
      <c r="AG629" s="56"/>
      <c r="AH629" s="56"/>
      <c r="AI629" s="56"/>
      <c r="AJ629" s="56"/>
      <c r="AK629" s="56"/>
      <c r="AL629" s="56"/>
      <c r="AM629" s="56"/>
      <c r="AN629" s="56"/>
      <c r="AO629" s="56"/>
      <c r="AP629" s="56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74"/>
    </row>
    <row r="630" spans="1:61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  <c r="AF630" s="56"/>
      <c r="AG630" s="56"/>
      <c r="AH630" s="56"/>
      <c r="AI630" s="56"/>
      <c r="AJ630" s="56"/>
      <c r="AK630" s="56"/>
      <c r="AL630" s="56"/>
      <c r="AM630" s="56"/>
      <c r="AN630" s="56"/>
      <c r="AO630" s="56"/>
      <c r="AP630" s="56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74"/>
    </row>
    <row r="631" spans="1:61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  <c r="AE631" s="56"/>
      <c r="AF631" s="56"/>
      <c r="AG631" s="56"/>
      <c r="AH631" s="56"/>
      <c r="AI631" s="56"/>
      <c r="AJ631" s="56"/>
      <c r="AK631" s="56"/>
      <c r="AL631" s="56"/>
      <c r="AM631" s="56"/>
      <c r="AN631" s="56"/>
      <c r="AO631" s="56"/>
      <c r="AP631" s="56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74"/>
    </row>
    <row r="632" spans="1:61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6"/>
      <c r="AD632" s="56"/>
      <c r="AE632" s="56"/>
      <c r="AF632" s="56"/>
      <c r="AG632" s="56"/>
      <c r="AH632" s="56"/>
      <c r="AI632" s="56"/>
      <c r="AJ632" s="56"/>
      <c r="AK632" s="56"/>
      <c r="AL632" s="56"/>
      <c r="AM632" s="56"/>
      <c r="AN632" s="56"/>
      <c r="AO632" s="56"/>
      <c r="AP632" s="56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74"/>
    </row>
    <row r="633" spans="1:61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  <c r="AE633" s="56"/>
      <c r="AF633" s="56"/>
      <c r="AG633" s="56"/>
      <c r="AH633" s="56"/>
      <c r="AI633" s="56"/>
      <c r="AJ633" s="56"/>
      <c r="AK633" s="56"/>
      <c r="AL633" s="56"/>
      <c r="AM633" s="56"/>
      <c r="AN633" s="56"/>
      <c r="AO633" s="56"/>
      <c r="AP633" s="56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74"/>
    </row>
    <row r="634" spans="1:61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  <c r="AF634" s="56"/>
      <c r="AG634" s="56"/>
      <c r="AH634" s="56"/>
      <c r="AI634" s="56"/>
      <c r="AJ634" s="56"/>
      <c r="AK634" s="56"/>
      <c r="AL634" s="56"/>
      <c r="AM634" s="56"/>
      <c r="AN634" s="56"/>
      <c r="AO634" s="56"/>
      <c r="AP634" s="56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74"/>
    </row>
    <row r="635" spans="1:61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6"/>
      <c r="AD635" s="56"/>
      <c r="AE635" s="56"/>
      <c r="AF635" s="56"/>
      <c r="AG635" s="56"/>
      <c r="AH635" s="56"/>
      <c r="AI635" s="56"/>
      <c r="AJ635" s="56"/>
      <c r="AK635" s="56"/>
      <c r="AL635" s="56"/>
      <c r="AM635" s="56"/>
      <c r="AN635" s="56"/>
      <c r="AO635" s="56"/>
      <c r="AP635" s="56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74"/>
    </row>
    <row r="636" spans="1:61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56"/>
      <c r="AF636" s="56"/>
      <c r="AG636" s="56"/>
      <c r="AH636" s="56"/>
      <c r="AI636" s="56"/>
      <c r="AJ636" s="56"/>
      <c r="AK636" s="56"/>
      <c r="AL636" s="56"/>
      <c r="AM636" s="56"/>
      <c r="AN636" s="56"/>
      <c r="AO636" s="56"/>
      <c r="AP636" s="56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74"/>
    </row>
    <row r="637" spans="1:61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  <c r="AF637" s="56"/>
      <c r="AG637" s="56"/>
      <c r="AH637" s="56"/>
      <c r="AI637" s="56"/>
      <c r="AJ637" s="56"/>
      <c r="AK637" s="56"/>
      <c r="AL637" s="56"/>
      <c r="AM637" s="56"/>
      <c r="AN637" s="56"/>
      <c r="AO637" s="56"/>
      <c r="AP637" s="56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74"/>
    </row>
    <row r="638" spans="1:61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  <c r="AH638" s="56"/>
      <c r="AI638" s="56"/>
      <c r="AJ638" s="56"/>
      <c r="AK638" s="56"/>
      <c r="AL638" s="56"/>
      <c r="AM638" s="56"/>
      <c r="AN638" s="56"/>
      <c r="AO638" s="56"/>
      <c r="AP638" s="56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74"/>
    </row>
    <row r="639" spans="1:61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6"/>
      <c r="AD639" s="56"/>
      <c r="AE639" s="56"/>
      <c r="AF639" s="56"/>
      <c r="AG639" s="56"/>
      <c r="AH639" s="56"/>
      <c r="AI639" s="56"/>
      <c r="AJ639" s="56"/>
      <c r="AK639" s="56"/>
      <c r="AL639" s="56"/>
      <c r="AM639" s="56"/>
      <c r="AN639" s="56"/>
      <c r="AO639" s="56"/>
      <c r="AP639" s="56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74"/>
    </row>
    <row r="640" spans="1:61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  <c r="AH640" s="56"/>
      <c r="AI640" s="56"/>
      <c r="AJ640" s="56"/>
      <c r="AK640" s="56"/>
      <c r="AL640" s="56"/>
      <c r="AM640" s="56"/>
      <c r="AN640" s="56"/>
      <c r="AO640" s="56"/>
      <c r="AP640" s="56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74"/>
    </row>
    <row r="641" spans="1:61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  <c r="AF641" s="56"/>
      <c r="AG641" s="56"/>
      <c r="AH641" s="56"/>
      <c r="AI641" s="56"/>
      <c r="AJ641" s="56"/>
      <c r="AK641" s="56"/>
      <c r="AL641" s="56"/>
      <c r="AM641" s="56"/>
      <c r="AN641" s="56"/>
      <c r="AO641" s="56"/>
      <c r="AP641" s="56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74"/>
    </row>
    <row r="642" spans="1:61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  <c r="AG642" s="56"/>
      <c r="AH642" s="56"/>
      <c r="AI642" s="56"/>
      <c r="AJ642" s="56"/>
      <c r="AK642" s="56"/>
      <c r="AL642" s="56"/>
      <c r="AM642" s="56"/>
      <c r="AN642" s="56"/>
      <c r="AO642" s="56"/>
      <c r="AP642" s="56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74"/>
    </row>
    <row r="643" spans="1:61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  <c r="AE643" s="56"/>
      <c r="AF643" s="56"/>
      <c r="AG643" s="56"/>
      <c r="AH643" s="56"/>
      <c r="AI643" s="56"/>
      <c r="AJ643" s="56"/>
      <c r="AK643" s="56"/>
      <c r="AL643" s="56"/>
      <c r="AM643" s="56"/>
      <c r="AN643" s="56"/>
      <c r="AO643" s="56"/>
      <c r="AP643" s="56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74"/>
    </row>
    <row r="644" spans="1:61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  <c r="AE644" s="56"/>
      <c r="AF644" s="56"/>
      <c r="AG644" s="56"/>
      <c r="AH644" s="56"/>
      <c r="AI644" s="56"/>
      <c r="AJ644" s="56"/>
      <c r="AK644" s="56"/>
      <c r="AL644" s="56"/>
      <c r="AM644" s="56"/>
      <c r="AN644" s="56"/>
      <c r="AO644" s="56"/>
      <c r="AP644" s="56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74"/>
    </row>
    <row r="645" spans="1:61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6"/>
      <c r="AD645" s="56"/>
      <c r="AE645" s="56"/>
      <c r="AF645" s="56"/>
      <c r="AG645" s="56"/>
      <c r="AH645" s="56"/>
      <c r="AI645" s="56"/>
      <c r="AJ645" s="56"/>
      <c r="AK645" s="56"/>
      <c r="AL645" s="56"/>
      <c r="AM645" s="56"/>
      <c r="AN645" s="56"/>
      <c r="AO645" s="56"/>
      <c r="AP645" s="56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74"/>
    </row>
    <row r="646" spans="1:61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  <c r="AF646" s="56"/>
      <c r="AG646" s="56"/>
      <c r="AH646" s="56"/>
      <c r="AI646" s="56"/>
      <c r="AJ646" s="56"/>
      <c r="AK646" s="56"/>
      <c r="AL646" s="56"/>
      <c r="AM646" s="56"/>
      <c r="AN646" s="56"/>
      <c r="AO646" s="56"/>
      <c r="AP646" s="56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74"/>
    </row>
    <row r="647" spans="1:61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  <c r="AF647" s="56"/>
      <c r="AG647" s="56"/>
      <c r="AH647" s="56"/>
      <c r="AI647" s="56"/>
      <c r="AJ647" s="56"/>
      <c r="AK647" s="56"/>
      <c r="AL647" s="56"/>
      <c r="AM647" s="56"/>
      <c r="AN647" s="56"/>
      <c r="AO647" s="56"/>
      <c r="AP647" s="56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74"/>
    </row>
    <row r="648" spans="1:61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  <c r="AE648" s="56"/>
      <c r="AF648" s="56"/>
      <c r="AG648" s="56"/>
      <c r="AH648" s="56"/>
      <c r="AI648" s="56"/>
      <c r="AJ648" s="56"/>
      <c r="AK648" s="56"/>
      <c r="AL648" s="56"/>
      <c r="AM648" s="56"/>
      <c r="AN648" s="56"/>
      <c r="AO648" s="56"/>
      <c r="AP648" s="56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74"/>
    </row>
    <row r="649" spans="1:61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6"/>
      <c r="AD649" s="56"/>
      <c r="AE649" s="56"/>
      <c r="AF649" s="56"/>
      <c r="AG649" s="56"/>
      <c r="AH649" s="56"/>
      <c r="AI649" s="56"/>
      <c r="AJ649" s="56"/>
      <c r="AK649" s="56"/>
      <c r="AL649" s="56"/>
      <c r="AM649" s="56"/>
      <c r="AN649" s="56"/>
      <c r="AO649" s="56"/>
      <c r="AP649" s="56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74"/>
    </row>
    <row r="650" spans="1:61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  <c r="AF650" s="56"/>
      <c r="AG650" s="56"/>
      <c r="AH650" s="56"/>
      <c r="AI650" s="56"/>
      <c r="AJ650" s="56"/>
      <c r="AK650" s="56"/>
      <c r="AL650" s="56"/>
      <c r="AM650" s="56"/>
      <c r="AN650" s="56"/>
      <c r="AO650" s="56"/>
      <c r="AP650" s="56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74"/>
    </row>
    <row r="651" spans="1:61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6"/>
      <c r="AD651" s="56"/>
      <c r="AE651" s="56"/>
      <c r="AF651" s="56"/>
      <c r="AG651" s="56"/>
      <c r="AH651" s="56"/>
      <c r="AI651" s="56"/>
      <c r="AJ651" s="56"/>
      <c r="AK651" s="56"/>
      <c r="AL651" s="56"/>
      <c r="AM651" s="56"/>
      <c r="AN651" s="56"/>
      <c r="AO651" s="56"/>
      <c r="AP651" s="56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74"/>
    </row>
    <row r="652" spans="1:61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  <c r="AF652" s="56"/>
      <c r="AG652" s="56"/>
      <c r="AH652" s="56"/>
      <c r="AI652" s="56"/>
      <c r="AJ652" s="56"/>
      <c r="AK652" s="56"/>
      <c r="AL652" s="56"/>
      <c r="AM652" s="56"/>
      <c r="AN652" s="56"/>
      <c r="AO652" s="56"/>
      <c r="AP652" s="56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74"/>
    </row>
    <row r="653" spans="1:61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  <c r="AF653" s="56"/>
      <c r="AG653" s="56"/>
      <c r="AH653" s="56"/>
      <c r="AI653" s="56"/>
      <c r="AJ653" s="56"/>
      <c r="AK653" s="56"/>
      <c r="AL653" s="56"/>
      <c r="AM653" s="56"/>
      <c r="AN653" s="56"/>
      <c r="AO653" s="56"/>
      <c r="AP653" s="56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74"/>
    </row>
    <row r="654" spans="1:61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  <c r="AH654" s="56"/>
      <c r="AI654" s="56"/>
      <c r="AJ654" s="56"/>
      <c r="AK654" s="56"/>
      <c r="AL654" s="56"/>
      <c r="AM654" s="56"/>
      <c r="AN654" s="56"/>
      <c r="AO654" s="56"/>
      <c r="AP654" s="56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74"/>
    </row>
    <row r="655" spans="1:61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  <c r="AE655" s="56"/>
      <c r="AF655" s="56"/>
      <c r="AG655" s="56"/>
      <c r="AH655" s="56"/>
      <c r="AI655" s="56"/>
      <c r="AJ655" s="56"/>
      <c r="AK655" s="56"/>
      <c r="AL655" s="56"/>
      <c r="AM655" s="56"/>
      <c r="AN655" s="56"/>
      <c r="AO655" s="56"/>
      <c r="AP655" s="56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74"/>
    </row>
    <row r="656" spans="1:61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  <c r="AE656" s="56"/>
      <c r="AF656" s="56"/>
      <c r="AG656" s="56"/>
      <c r="AH656" s="56"/>
      <c r="AI656" s="56"/>
      <c r="AJ656" s="56"/>
      <c r="AK656" s="56"/>
      <c r="AL656" s="56"/>
      <c r="AM656" s="56"/>
      <c r="AN656" s="56"/>
      <c r="AO656" s="56"/>
      <c r="AP656" s="56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74"/>
    </row>
    <row r="657" spans="1:61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6"/>
      <c r="AD657" s="56"/>
      <c r="AE657" s="56"/>
      <c r="AF657" s="56"/>
      <c r="AG657" s="56"/>
      <c r="AH657" s="56"/>
      <c r="AI657" s="56"/>
      <c r="AJ657" s="56"/>
      <c r="AK657" s="56"/>
      <c r="AL657" s="56"/>
      <c r="AM657" s="56"/>
      <c r="AN657" s="56"/>
      <c r="AO657" s="56"/>
      <c r="AP657" s="56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74"/>
    </row>
    <row r="658" spans="1:61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56"/>
      <c r="AF658" s="56"/>
      <c r="AG658" s="56"/>
      <c r="AH658" s="56"/>
      <c r="AI658" s="56"/>
      <c r="AJ658" s="56"/>
      <c r="AK658" s="56"/>
      <c r="AL658" s="56"/>
      <c r="AM658" s="56"/>
      <c r="AN658" s="56"/>
      <c r="AO658" s="56"/>
      <c r="AP658" s="56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74"/>
    </row>
    <row r="659" spans="1:61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  <c r="AE659" s="56"/>
      <c r="AF659" s="56"/>
      <c r="AG659" s="56"/>
      <c r="AH659" s="56"/>
      <c r="AI659" s="56"/>
      <c r="AJ659" s="56"/>
      <c r="AK659" s="56"/>
      <c r="AL659" s="56"/>
      <c r="AM659" s="56"/>
      <c r="AN659" s="56"/>
      <c r="AO659" s="56"/>
      <c r="AP659" s="56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74"/>
    </row>
    <row r="660" spans="1:61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  <c r="AE660" s="56"/>
      <c r="AF660" s="56"/>
      <c r="AG660" s="56"/>
      <c r="AH660" s="56"/>
      <c r="AI660" s="56"/>
      <c r="AJ660" s="56"/>
      <c r="AK660" s="56"/>
      <c r="AL660" s="56"/>
      <c r="AM660" s="56"/>
      <c r="AN660" s="56"/>
      <c r="AO660" s="56"/>
      <c r="AP660" s="56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74"/>
    </row>
    <row r="661" spans="1:61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  <c r="AE661" s="56"/>
      <c r="AF661" s="56"/>
      <c r="AG661" s="56"/>
      <c r="AH661" s="56"/>
      <c r="AI661" s="56"/>
      <c r="AJ661" s="56"/>
      <c r="AK661" s="56"/>
      <c r="AL661" s="56"/>
      <c r="AM661" s="56"/>
      <c r="AN661" s="56"/>
      <c r="AO661" s="56"/>
      <c r="AP661" s="56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74"/>
    </row>
    <row r="662" spans="1:61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56"/>
      <c r="AF662" s="56"/>
      <c r="AG662" s="56"/>
      <c r="AH662" s="56"/>
      <c r="AI662" s="56"/>
      <c r="AJ662" s="56"/>
      <c r="AK662" s="56"/>
      <c r="AL662" s="56"/>
      <c r="AM662" s="56"/>
      <c r="AN662" s="56"/>
      <c r="AO662" s="56"/>
      <c r="AP662" s="56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74"/>
    </row>
    <row r="663" spans="1:61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6"/>
      <c r="AD663" s="56"/>
      <c r="AE663" s="56"/>
      <c r="AF663" s="56"/>
      <c r="AG663" s="56"/>
      <c r="AH663" s="56"/>
      <c r="AI663" s="56"/>
      <c r="AJ663" s="56"/>
      <c r="AK663" s="56"/>
      <c r="AL663" s="56"/>
      <c r="AM663" s="56"/>
      <c r="AN663" s="56"/>
      <c r="AO663" s="56"/>
      <c r="AP663" s="56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74"/>
    </row>
    <row r="664" spans="1:61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6"/>
      <c r="AD664" s="56"/>
      <c r="AE664" s="56"/>
      <c r="AF664" s="56"/>
      <c r="AG664" s="56"/>
      <c r="AH664" s="56"/>
      <c r="AI664" s="56"/>
      <c r="AJ664" s="56"/>
      <c r="AK664" s="56"/>
      <c r="AL664" s="56"/>
      <c r="AM664" s="56"/>
      <c r="AN664" s="56"/>
      <c r="AO664" s="56"/>
      <c r="AP664" s="56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74"/>
    </row>
    <row r="665" spans="1:61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  <c r="AF665" s="56"/>
      <c r="AG665" s="56"/>
      <c r="AH665" s="56"/>
      <c r="AI665" s="56"/>
      <c r="AJ665" s="56"/>
      <c r="AK665" s="56"/>
      <c r="AL665" s="56"/>
      <c r="AM665" s="56"/>
      <c r="AN665" s="56"/>
      <c r="AO665" s="56"/>
      <c r="AP665" s="56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74"/>
    </row>
    <row r="666" spans="1:61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  <c r="AE666" s="56"/>
      <c r="AF666" s="56"/>
      <c r="AG666" s="56"/>
      <c r="AH666" s="56"/>
      <c r="AI666" s="56"/>
      <c r="AJ666" s="56"/>
      <c r="AK666" s="56"/>
      <c r="AL666" s="56"/>
      <c r="AM666" s="56"/>
      <c r="AN666" s="56"/>
      <c r="AO666" s="56"/>
      <c r="AP666" s="56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74"/>
    </row>
    <row r="667" spans="1:61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56"/>
      <c r="AF667" s="56"/>
      <c r="AG667" s="56"/>
      <c r="AH667" s="56"/>
      <c r="AI667" s="56"/>
      <c r="AJ667" s="56"/>
      <c r="AK667" s="56"/>
      <c r="AL667" s="56"/>
      <c r="AM667" s="56"/>
      <c r="AN667" s="56"/>
      <c r="AO667" s="56"/>
      <c r="AP667" s="56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74"/>
    </row>
    <row r="668" spans="1:61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s="56"/>
      <c r="AE668" s="56"/>
      <c r="AF668" s="56"/>
      <c r="AG668" s="56"/>
      <c r="AH668" s="56"/>
      <c r="AI668" s="56"/>
      <c r="AJ668" s="56"/>
      <c r="AK668" s="56"/>
      <c r="AL668" s="56"/>
      <c r="AM668" s="56"/>
      <c r="AN668" s="56"/>
      <c r="AO668" s="56"/>
      <c r="AP668" s="56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74"/>
    </row>
    <row r="669" spans="1:61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6"/>
      <c r="AD669" s="56"/>
      <c r="AE669" s="56"/>
      <c r="AF669" s="56"/>
      <c r="AG669" s="56"/>
      <c r="AH669" s="56"/>
      <c r="AI669" s="56"/>
      <c r="AJ669" s="56"/>
      <c r="AK669" s="56"/>
      <c r="AL669" s="56"/>
      <c r="AM669" s="56"/>
      <c r="AN669" s="56"/>
      <c r="AO669" s="56"/>
      <c r="AP669" s="56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74"/>
    </row>
    <row r="670" spans="1:61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  <c r="AE670" s="56"/>
      <c r="AF670" s="56"/>
      <c r="AG670" s="56"/>
      <c r="AH670" s="56"/>
      <c r="AI670" s="56"/>
      <c r="AJ670" s="56"/>
      <c r="AK670" s="56"/>
      <c r="AL670" s="56"/>
      <c r="AM670" s="56"/>
      <c r="AN670" s="56"/>
      <c r="AO670" s="56"/>
      <c r="AP670" s="56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74"/>
    </row>
    <row r="671" spans="1:61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  <c r="AF671" s="56"/>
      <c r="AG671" s="56"/>
      <c r="AH671" s="56"/>
      <c r="AI671" s="56"/>
      <c r="AJ671" s="56"/>
      <c r="AK671" s="56"/>
      <c r="AL671" s="56"/>
      <c r="AM671" s="56"/>
      <c r="AN671" s="56"/>
      <c r="AO671" s="56"/>
      <c r="AP671" s="56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74"/>
    </row>
    <row r="672" spans="1:61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  <c r="AG672" s="56"/>
      <c r="AH672" s="56"/>
      <c r="AI672" s="56"/>
      <c r="AJ672" s="56"/>
      <c r="AK672" s="56"/>
      <c r="AL672" s="56"/>
      <c r="AM672" s="56"/>
      <c r="AN672" s="56"/>
      <c r="AO672" s="56"/>
      <c r="AP672" s="56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74"/>
    </row>
    <row r="673" spans="1:61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  <c r="AE673" s="56"/>
      <c r="AF673" s="56"/>
      <c r="AG673" s="56"/>
      <c r="AH673" s="56"/>
      <c r="AI673" s="56"/>
      <c r="AJ673" s="56"/>
      <c r="AK673" s="56"/>
      <c r="AL673" s="56"/>
      <c r="AM673" s="56"/>
      <c r="AN673" s="56"/>
      <c r="AO673" s="56"/>
      <c r="AP673" s="56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74"/>
    </row>
    <row r="674" spans="1:61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6"/>
      <c r="AD674" s="56"/>
      <c r="AE674" s="56"/>
      <c r="AF674" s="56"/>
      <c r="AG674" s="56"/>
      <c r="AH674" s="56"/>
      <c r="AI674" s="56"/>
      <c r="AJ674" s="56"/>
      <c r="AK674" s="56"/>
      <c r="AL674" s="56"/>
      <c r="AM674" s="56"/>
      <c r="AN674" s="56"/>
      <c r="AO674" s="56"/>
      <c r="AP674" s="56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74"/>
    </row>
    <row r="675" spans="1:61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6"/>
      <c r="AD675" s="56"/>
      <c r="AE675" s="56"/>
      <c r="AF675" s="56"/>
      <c r="AG675" s="56"/>
      <c r="AH675" s="56"/>
      <c r="AI675" s="56"/>
      <c r="AJ675" s="56"/>
      <c r="AK675" s="56"/>
      <c r="AL675" s="56"/>
      <c r="AM675" s="56"/>
      <c r="AN675" s="56"/>
      <c r="AO675" s="56"/>
      <c r="AP675" s="56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74"/>
    </row>
    <row r="676" spans="1:61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  <c r="AE676" s="56"/>
      <c r="AF676" s="56"/>
      <c r="AG676" s="56"/>
      <c r="AH676" s="56"/>
      <c r="AI676" s="56"/>
      <c r="AJ676" s="56"/>
      <c r="AK676" s="56"/>
      <c r="AL676" s="56"/>
      <c r="AM676" s="56"/>
      <c r="AN676" s="56"/>
      <c r="AO676" s="56"/>
      <c r="AP676" s="56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74"/>
    </row>
    <row r="677" spans="1:61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56"/>
      <c r="AF677" s="56"/>
      <c r="AG677" s="56"/>
      <c r="AH677" s="56"/>
      <c r="AI677" s="56"/>
      <c r="AJ677" s="56"/>
      <c r="AK677" s="56"/>
      <c r="AL677" s="56"/>
      <c r="AM677" s="56"/>
      <c r="AN677" s="56"/>
      <c r="AO677" s="56"/>
      <c r="AP677" s="56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74"/>
    </row>
    <row r="678" spans="1:61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  <c r="AF678" s="56"/>
      <c r="AG678" s="56"/>
      <c r="AH678" s="56"/>
      <c r="AI678" s="56"/>
      <c r="AJ678" s="56"/>
      <c r="AK678" s="56"/>
      <c r="AL678" s="56"/>
      <c r="AM678" s="56"/>
      <c r="AN678" s="56"/>
      <c r="AO678" s="56"/>
      <c r="AP678" s="56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74"/>
    </row>
    <row r="679" spans="1:61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6"/>
      <c r="AD679" s="56"/>
      <c r="AE679" s="56"/>
      <c r="AF679" s="56"/>
      <c r="AG679" s="56"/>
      <c r="AH679" s="56"/>
      <c r="AI679" s="56"/>
      <c r="AJ679" s="56"/>
      <c r="AK679" s="56"/>
      <c r="AL679" s="56"/>
      <c r="AM679" s="56"/>
      <c r="AN679" s="56"/>
      <c r="AO679" s="56"/>
      <c r="AP679" s="56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74"/>
    </row>
    <row r="680" spans="1:61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6"/>
      <c r="AD680" s="56"/>
      <c r="AE680" s="56"/>
      <c r="AF680" s="56"/>
      <c r="AG680" s="56"/>
      <c r="AH680" s="56"/>
      <c r="AI680" s="56"/>
      <c r="AJ680" s="56"/>
      <c r="AK680" s="56"/>
      <c r="AL680" s="56"/>
      <c r="AM680" s="56"/>
      <c r="AN680" s="56"/>
      <c r="AO680" s="56"/>
      <c r="AP680" s="56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74"/>
    </row>
    <row r="681" spans="1:61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  <c r="AF681" s="56"/>
      <c r="AG681" s="56"/>
      <c r="AH681" s="56"/>
      <c r="AI681" s="56"/>
      <c r="AJ681" s="56"/>
      <c r="AK681" s="56"/>
      <c r="AL681" s="56"/>
      <c r="AM681" s="56"/>
      <c r="AN681" s="56"/>
      <c r="AO681" s="56"/>
      <c r="AP681" s="56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74"/>
    </row>
    <row r="682" spans="1:61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  <c r="AE682" s="56"/>
      <c r="AF682" s="56"/>
      <c r="AG682" s="56"/>
      <c r="AH682" s="56"/>
      <c r="AI682" s="56"/>
      <c r="AJ682" s="56"/>
      <c r="AK682" s="56"/>
      <c r="AL682" s="56"/>
      <c r="AM682" s="56"/>
      <c r="AN682" s="56"/>
      <c r="AO682" s="56"/>
      <c r="AP682" s="56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74"/>
    </row>
    <row r="683" spans="1:61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  <c r="AE683" s="56"/>
      <c r="AF683" s="56"/>
      <c r="AG683" s="56"/>
      <c r="AH683" s="56"/>
      <c r="AI683" s="56"/>
      <c r="AJ683" s="56"/>
      <c r="AK683" s="56"/>
      <c r="AL683" s="56"/>
      <c r="AM683" s="56"/>
      <c r="AN683" s="56"/>
      <c r="AO683" s="56"/>
      <c r="AP683" s="56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74"/>
    </row>
    <row r="684" spans="1:61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  <c r="AE684" s="56"/>
      <c r="AF684" s="56"/>
      <c r="AG684" s="56"/>
      <c r="AH684" s="56"/>
      <c r="AI684" s="56"/>
      <c r="AJ684" s="56"/>
      <c r="AK684" s="56"/>
      <c r="AL684" s="56"/>
      <c r="AM684" s="56"/>
      <c r="AN684" s="56"/>
      <c r="AO684" s="56"/>
      <c r="AP684" s="56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74"/>
    </row>
    <row r="685" spans="1:61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  <c r="AE685" s="56"/>
      <c r="AF685" s="56"/>
      <c r="AG685" s="56"/>
      <c r="AH685" s="56"/>
      <c r="AI685" s="56"/>
      <c r="AJ685" s="56"/>
      <c r="AK685" s="56"/>
      <c r="AL685" s="56"/>
      <c r="AM685" s="56"/>
      <c r="AN685" s="56"/>
      <c r="AO685" s="56"/>
      <c r="AP685" s="56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74"/>
    </row>
    <row r="686" spans="1:61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6"/>
      <c r="AD686" s="56"/>
      <c r="AE686" s="56"/>
      <c r="AF686" s="56"/>
      <c r="AG686" s="56"/>
      <c r="AH686" s="56"/>
      <c r="AI686" s="56"/>
      <c r="AJ686" s="56"/>
      <c r="AK686" s="56"/>
      <c r="AL686" s="56"/>
      <c r="AM686" s="56"/>
      <c r="AN686" s="56"/>
      <c r="AO686" s="56"/>
      <c r="AP686" s="56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74"/>
    </row>
    <row r="687" spans="1:61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6"/>
      <c r="AD687" s="56"/>
      <c r="AE687" s="56"/>
      <c r="AF687" s="56"/>
      <c r="AG687" s="56"/>
      <c r="AH687" s="56"/>
      <c r="AI687" s="56"/>
      <c r="AJ687" s="56"/>
      <c r="AK687" s="56"/>
      <c r="AL687" s="56"/>
      <c r="AM687" s="56"/>
      <c r="AN687" s="56"/>
      <c r="AO687" s="56"/>
      <c r="AP687" s="56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74"/>
    </row>
    <row r="688" spans="1:61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  <c r="AF688" s="56"/>
      <c r="AG688" s="56"/>
      <c r="AH688" s="56"/>
      <c r="AI688" s="56"/>
      <c r="AJ688" s="56"/>
      <c r="AK688" s="56"/>
      <c r="AL688" s="56"/>
      <c r="AM688" s="56"/>
      <c r="AN688" s="56"/>
      <c r="AO688" s="56"/>
      <c r="AP688" s="56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74"/>
    </row>
    <row r="689" spans="1:61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6"/>
      <c r="AD689" s="56"/>
      <c r="AE689" s="56"/>
      <c r="AF689" s="56"/>
      <c r="AG689" s="56"/>
      <c r="AH689" s="56"/>
      <c r="AI689" s="56"/>
      <c r="AJ689" s="56"/>
      <c r="AK689" s="56"/>
      <c r="AL689" s="56"/>
      <c r="AM689" s="56"/>
      <c r="AN689" s="56"/>
      <c r="AO689" s="56"/>
      <c r="AP689" s="56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74"/>
    </row>
    <row r="690" spans="1:61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  <c r="AF690" s="56"/>
      <c r="AG690" s="56"/>
      <c r="AH690" s="56"/>
      <c r="AI690" s="56"/>
      <c r="AJ690" s="56"/>
      <c r="AK690" s="56"/>
      <c r="AL690" s="56"/>
      <c r="AM690" s="56"/>
      <c r="AN690" s="56"/>
      <c r="AO690" s="56"/>
      <c r="AP690" s="56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74"/>
    </row>
    <row r="691" spans="1:61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  <c r="AE691" s="56"/>
      <c r="AF691" s="56"/>
      <c r="AG691" s="56"/>
      <c r="AH691" s="56"/>
      <c r="AI691" s="56"/>
      <c r="AJ691" s="56"/>
      <c r="AK691" s="56"/>
      <c r="AL691" s="56"/>
      <c r="AM691" s="56"/>
      <c r="AN691" s="56"/>
      <c r="AO691" s="56"/>
      <c r="AP691" s="56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74"/>
    </row>
    <row r="692" spans="1:61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  <c r="AE692" s="56"/>
      <c r="AF692" s="56"/>
      <c r="AG692" s="56"/>
      <c r="AH692" s="56"/>
      <c r="AI692" s="56"/>
      <c r="AJ692" s="56"/>
      <c r="AK692" s="56"/>
      <c r="AL692" s="56"/>
      <c r="AM692" s="56"/>
      <c r="AN692" s="56"/>
      <c r="AO692" s="56"/>
      <c r="AP692" s="56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74"/>
    </row>
    <row r="693" spans="1:61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6"/>
      <c r="AD693" s="56"/>
      <c r="AE693" s="56"/>
      <c r="AF693" s="56"/>
      <c r="AG693" s="56"/>
      <c r="AH693" s="56"/>
      <c r="AI693" s="56"/>
      <c r="AJ693" s="56"/>
      <c r="AK693" s="56"/>
      <c r="AL693" s="56"/>
      <c r="AM693" s="56"/>
      <c r="AN693" s="56"/>
      <c r="AO693" s="56"/>
      <c r="AP693" s="56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74"/>
    </row>
    <row r="694" spans="1:61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56"/>
      <c r="AF694" s="56"/>
      <c r="AG694" s="56"/>
      <c r="AH694" s="56"/>
      <c r="AI694" s="56"/>
      <c r="AJ694" s="56"/>
      <c r="AK694" s="56"/>
      <c r="AL694" s="56"/>
      <c r="AM694" s="56"/>
      <c r="AN694" s="56"/>
      <c r="AO694" s="56"/>
      <c r="AP694" s="56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74"/>
    </row>
    <row r="695" spans="1:61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  <c r="AE695" s="56"/>
      <c r="AF695" s="56"/>
      <c r="AG695" s="56"/>
      <c r="AH695" s="56"/>
      <c r="AI695" s="56"/>
      <c r="AJ695" s="56"/>
      <c r="AK695" s="56"/>
      <c r="AL695" s="56"/>
      <c r="AM695" s="56"/>
      <c r="AN695" s="56"/>
      <c r="AO695" s="56"/>
      <c r="AP695" s="56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74"/>
    </row>
    <row r="696" spans="1:61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6"/>
      <c r="AD696" s="56"/>
      <c r="AE696" s="56"/>
      <c r="AF696" s="56"/>
      <c r="AG696" s="56"/>
      <c r="AH696" s="56"/>
      <c r="AI696" s="56"/>
      <c r="AJ696" s="56"/>
      <c r="AK696" s="56"/>
      <c r="AL696" s="56"/>
      <c r="AM696" s="56"/>
      <c r="AN696" s="56"/>
      <c r="AO696" s="56"/>
      <c r="AP696" s="56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74"/>
    </row>
    <row r="697" spans="1:61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6"/>
      <c r="AD697" s="56"/>
      <c r="AE697" s="56"/>
      <c r="AF697" s="56"/>
      <c r="AG697" s="56"/>
      <c r="AH697" s="56"/>
      <c r="AI697" s="56"/>
      <c r="AJ697" s="56"/>
      <c r="AK697" s="56"/>
      <c r="AL697" s="56"/>
      <c r="AM697" s="56"/>
      <c r="AN697" s="56"/>
      <c r="AO697" s="56"/>
      <c r="AP697" s="56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74"/>
    </row>
    <row r="698" spans="1:61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6"/>
      <c r="AD698" s="56"/>
      <c r="AE698" s="56"/>
      <c r="AF698" s="56"/>
      <c r="AG698" s="56"/>
      <c r="AH698" s="56"/>
      <c r="AI698" s="56"/>
      <c r="AJ698" s="56"/>
      <c r="AK698" s="56"/>
      <c r="AL698" s="56"/>
      <c r="AM698" s="56"/>
      <c r="AN698" s="56"/>
      <c r="AO698" s="56"/>
      <c r="AP698" s="56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74"/>
    </row>
    <row r="699" spans="1:61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56"/>
      <c r="AF699" s="56"/>
      <c r="AG699" s="56"/>
      <c r="AH699" s="56"/>
      <c r="AI699" s="56"/>
      <c r="AJ699" s="56"/>
      <c r="AK699" s="56"/>
      <c r="AL699" s="56"/>
      <c r="AM699" s="56"/>
      <c r="AN699" s="56"/>
      <c r="AO699" s="56"/>
      <c r="AP699" s="56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74"/>
    </row>
    <row r="700" spans="1:61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  <c r="AF700" s="56"/>
      <c r="AG700" s="56"/>
      <c r="AH700" s="56"/>
      <c r="AI700" s="56"/>
      <c r="AJ700" s="56"/>
      <c r="AK700" s="56"/>
      <c r="AL700" s="56"/>
      <c r="AM700" s="56"/>
      <c r="AN700" s="56"/>
      <c r="AO700" s="56"/>
      <c r="AP700" s="56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74"/>
    </row>
    <row r="701" spans="1:61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  <c r="AH701" s="56"/>
      <c r="AI701" s="56"/>
      <c r="AJ701" s="56"/>
      <c r="AK701" s="56"/>
      <c r="AL701" s="56"/>
      <c r="AM701" s="56"/>
      <c r="AN701" s="56"/>
      <c r="AO701" s="56"/>
      <c r="AP701" s="56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74"/>
    </row>
    <row r="702" spans="1:61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6"/>
      <c r="AD702" s="56"/>
      <c r="AE702" s="56"/>
      <c r="AF702" s="56"/>
      <c r="AG702" s="56"/>
      <c r="AH702" s="56"/>
      <c r="AI702" s="56"/>
      <c r="AJ702" s="56"/>
      <c r="AK702" s="56"/>
      <c r="AL702" s="56"/>
      <c r="AM702" s="56"/>
      <c r="AN702" s="56"/>
      <c r="AO702" s="56"/>
      <c r="AP702" s="56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74"/>
    </row>
    <row r="703" spans="1:61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6"/>
      <c r="AD703" s="56"/>
      <c r="AE703" s="56"/>
      <c r="AF703" s="56"/>
      <c r="AG703" s="56"/>
      <c r="AH703" s="56"/>
      <c r="AI703" s="56"/>
      <c r="AJ703" s="56"/>
      <c r="AK703" s="56"/>
      <c r="AL703" s="56"/>
      <c r="AM703" s="56"/>
      <c r="AN703" s="56"/>
      <c r="AO703" s="56"/>
      <c r="AP703" s="56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74"/>
    </row>
    <row r="704" spans="1:61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  <c r="AG704" s="56"/>
      <c r="AH704" s="56"/>
      <c r="AI704" s="56"/>
      <c r="AJ704" s="56"/>
      <c r="AK704" s="56"/>
      <c r="AL704" s="56"/>
      <c r="AM704" s="56"/>
      <c r="AN704" s="56"/>
      <c r="AO704" s="56"/>
      <c r="AP704" s="56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74"/>
    </row>
    <row r="705" spans="1:61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6"/>
      <c r="AD705" s="56"/>
      <c r="AE705" s="56"/>
      <c r="AF705" s="56"/>
      <c r="AG705" s="56"/>
      <c r="AH705" s="56"/>
      <c r="AI705" s="56"/>
      <c r="AJ705" s="56"/>
      <c r="AK705" s="56"/>
      <c r="AL705" s="56"/>
      <c r="AM705" s="56"/>
      <c r="AN705" s="56"/>
      <c r="AO705" s="56"/>
      <c r="AP705" s="56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74"/>
    </row>
    <row r="706" spans="1:61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6"/>
      <c r="AD706" s="56"/>
      <c r="AE706" s="56"/>
      <c r="AF706" s="56"/>
      <c r="AG706" s="56"/>
      <c r="AH706" s="56"/>
      <c r="AI706" s="56"/>
      <c r="AJ706" s="56"/>
      <c r="AK706" s="56"/>
      <c r="AL706" s="56"/>
      <c r="AM706" s="56"/>
      <c r="AN706" s="56"/>
      <c r="AO706" s="56"/>
      <c r="AP706" s="56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74"/>
    </row>
    <row r="707" spans="1:61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6"/>
      <c r="AD707" s="56"/>
      <c r="AE707" s="56"/>
      <c r="AF707" s="56"/>
      <c r="AG707" s="56"/>
      <c r="AH707" s="56"/>
      <c r="AI707" s="56"/>
      <c r="AJ707" s="56"/>
      <c r="AK707" s="56"/>
      <c r="AL707" s="56"/>
      <c r="AM707" s="56"/>
      <c r="AN707" s="56"/>
      <c r="AO707" s="56"/>
      <c r="AP707" s="56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74"/>
    </row>
    <row r="708" spans="1:61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  <c r="AE708" s="56"/>
      <c r="AF708" s="56"/>
      <c r="AG708" s="56"/>
      <c r="AH708" s="56"/>
      <c r="AI708" s="56"/>
      <c r="AJ708" s="56"/>
      <c r="AK708" s="56"/>
      <c r="AL708" s="56"/>
      <c r="AM708" s="56"/>
      <c r="AN708" s="56"/>
      <c r="AO708" s="56"/>
      <c r="AP708" s="56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74"/>
    </row>
    <row r="709" spans="1:61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  <c r="AE709" s="56"/>
      <c r="AF709" s="56"/>
      <c r="AG709" s="56"/>
      <c r="AH709" s="56"/>
      <c r="AI709" s="56"/>
      <c r="AJ709" s="56"/>
      <c r="AK709" s="56"/>
      <c r="AL709" s="56"/>
      <c r="AM709" s="56"/>
      <c r="AN709" s="56"/>
      <c r="AO709" s="56"/>
      <c r="AP709" s="56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74"/>
    </row>
    <row r="710" spans="1:61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  <c r="AE710" s="56"/>
      <c r="AF710" s="56"/>
      <c r="AG710" s="56"/>
      <c r="AH710" s="56"/>
      <c r="AI710" s="56"/>
      <c r="AJ710" s="56"/>
      <c r="AK710" s="56"/>
      <c r="AL710" s="56"/>
      <c r="AM710" s="56"/>
      <c r="AN710" s="56"/>
      <c r="AO710" s="56"/>
      <c r="AP710" s="56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74"/>
    </row>
    <row r="711" spans="1:61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6"/>
      <c r="AD711" s="56"/>
      <c r="AE711" s="56"/>
      <c r="AF711" s="56"/>
      <c r="AG711" s="56"/>
      <c r="AH711" s="56"/>
      <c r="AI711" s="56"/>
      <c r="AJ711" s="56"/>
      <c r="AK711" s="56"/>
      <c r="AL711" s="56"/>
      <c r="AM711" s="56"/>
      <c r="AN711" s="56"/>
      <c r="AO711" s="56"/>
      <c r="AP711" s="56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74"/>
    </row>
    <row r="712" spans="1:61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56"/>
      <c r="AF712" s="56"/>
      <c r="AG712" s="56"/>
      <c r="AH712" s="56"/>
      <c r="AI712" s="56"/>
      <c r="AJ712" s="56"/>
      <c r="AK712" s="56"/>
      <c r="AL712" s="56"/>
      <c r="AM712" s="56"/>
      <c r="AN712" s="56"/>
      <c r="AO712" s="56"/>
      <c r="AP712" s="56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74"/>
    </row>
    <row r="713" spans="1:61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6"/>
      <c r="AD713" s="56"/>
      <c r="AE713" s="56"/>
      <c r="AF713" s="56"/>
      <c r="AG713" s="56"/>
      <c r="AH713" s="56"/>
      <c r="AI713" s="56"/>
      <c r="AJ713" s="56"/>
      <c r="AK713" s="56"/>
      <c r="AL713" s="56"/>
      <c r="AM713" s="56"/>
      <c r="AN713" s="56"/>
      <c r="AO713" s="56"/>
      <c r="AP713" s="56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74"/>
    </row>
    <row r="714" spans="1:61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6"/>
      <c r="AD714" s="56"/>
      <c r="AE714" s="56"/>
      <c r="AF714" s="56"/>
      <c r="AG714" s="56"/>
      <c r="AH714" s="56"/>
      <c r="AI714" s="56"/>
      <c r="AJ714" s="56"/>
      <c r="AK714" s="56"/>
      <c r="AL714" s="56"/>
      <c r="AM714" s="56"/>
      <c r="AN714" s="56"/>
      <c r="AO714" s="56"/>
      <c r="AP714" s="56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74"/>
    </row>
    <row r="715" spans="1:61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  <c r="AE715" s="56"/>
      <c r="AF715" s="56"/>
      <c r="AG715" s="56"/>
      <c r="AH715" s="56"/>
      <c r="AI715" s="56"/>
      <c r="AJ715" s="56"/>
      <c r="AK715" s="56"/>
      <c r="AL715" s="56"/>
      <c r="AM715" s="56"/>
      <c r="AN715" s="56"/>
      <c r="AO715" s="56"/>
      <c r="AP715" s="56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74"/>
    </row>
    <row r="716" spans="1:61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  <c r="AE716" s="56"/>
      <c r="AF716" s="56"/>
      <c r="AG716" s="56"/>
      <c r="AH716" s="56"/>
      <c r="AI716" s="56"/>
      <c r="AJ716" s="56"/>
      <c r="AK716" s="56"/>
      <c r="AL716" s="56"/>
      <c r="AM716" s="56"/>
      <c r="AN716" s="56"/>
      <c r="AO716" s="56"/>
      <c r="AP716" s="56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74"/>
    </row>
    <row r="717" spans="1:61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6"/>
      <c r="AD717" s="56"/>
      <c r="AE717" s="56"/>
      <c r="AF717" s="56"/>
      <c r="AG717" s="56"/>
      <c r="AH717" s="56"/>
      <c r="AI717" s="56"/>
      <c r="AJ717" s="56"/>
      <c r="AK717" s="56"/>
      <c r="AL717" s="56"/>
      <c r="AM717" s="56"/>
      <c r="AN717" s="56"/>
      <c r="AO717" s="56"/>
      <c r="AP717" s="56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74"/>
    </row>
    <row r="718" spans="1:61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6"/>
      <c r="AD718" s="56"/>
      <c r="AE718" s="56"/>
      <c r="AF718" s="56"/>
      <c r="AG718" s="56"/>
      <c r="AH718" s="56"/>
      <c r="AI718" s="56"/>
      <c r="AJ718" s="56"/>
      <c r="AK718" s="56"/>
      <c r="AL718" s="56"/>
      <c r="AM718" s="56"/>
      <c r="AN718" s="56"/>
      <c r="AO718" s="56"/>
      <c r="AP718" s="56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74"/>
    </row>
    <row r="719" spans="1:61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56"/>
      <c r="AF719" s="56"/>
      <c r="AG719" s="56"/>
      <c r="AH719" s="56"/>
      <c r="AI719" s="56"/>
      <c r="AJ719" s="56"/>
      <c r="AK719" s="56"/>
      <c r="AL719" s="56"/>
      <c r="AM719" s="56"/>
      <c r="AN719" s="56"/>
      <c r="AO719" s="56"/>
      <c r="AP719" s="56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74"/>
    </row>
    <row r="720" spans="1:61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  <c r="AF720" s="56"/>
      <c r="AG720" s="56"/>
      <c r="AH720" s="56"/>
      <c r="AI720" s="56"/>
      <c r="AJ720" s="56"/>
      <c r="AK720" s="56"/>
      <c r="AL720" s="56"/>
      <c r="AM720" s="56"/>
      <c r="AN720" s="56"/>
      <c r="AO720" s="56"/>
      <c r="AP720" s="56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74"/>
    </row>
    <row r="721" spans="1:61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6"/>
      <c r="AD721" s="56"/>
      <c r="AE721" s="56"/>
      <c r="AF721" s="56"/>
      <c r="AG721" s="56"/>
      <c r="AH721" s="56"/>
      <c r="AI721" s="56"/>
      <c r="AJ721" s="56"/>
      <c r="AK721" s="56"/>
      <c r="AL721" s="56"/>
      <c r="AM721" s="56"/>
      <c r="AN721" s="56"/>
      <c r="AO721" s="56"/>
      <c r="AP721" s="56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74"/>
    </row>
    <row r="722" spans="1:61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6"/>
      <c r="AD722" s="56"/>
      <c r="AE722" s="56"/>
      <c r="AF722" s="56"/>
      <c r="AG722" s="56"/>
      <c r="AH722" s="56"/>
      <c r="AI722" s="56"/>
      <c r="AJ722" s="56"/>
      <c r="AK722" s="56"/>
      <c r="AL722" s="56"/>
      <c r="AM722" s="56"/>
      <c r="AN722" s="56"/>
      <c r="AO722" s="56"/>
      <c r="AP722" s="56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74"/>
    </row>
    <row r="723" spans="1:61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  <c r="AE723" s="56"/>
      <c r="AF723" s="56"/>
      <c r="AG723" s="56"/>
      <c r="AH723" s="56"/>
      <c r="AI723" s="56"/>
      <c r="AJ723" s="56"/>
      <c r="AK723" s="56"/>
      <c r="AL723" s="56"/>
      <c r="AM723" s="56"/>
      <c r="AN723" s="56"/>
      <c r="AO723" s="56"/>
      <c r="AP723" s="56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74"/>
    </row>
    <row r="724" spans="1:61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  <c r="AE724" s="56"/>
      <c r="AF724" s="56"/>
      <c r="AG724" s="56"/>
      <c r="AH724" s="56"/>
      <c r="AI724" s="56"/>
      <c r="AJ724" s="56"/>
      <c r="AK724" s="56"/>
      <c r="AL724" s="56"/>
      <c r="AM724" s="56"/>
      <c r="AN724" s="56"/>
      <c r="AO724" s="56"/>
      <c r="AP724" s="56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74"/>
    </row>
    <row r="725" spans="1:61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6"/>
      <c r="AD725" s="56"/>
      <c r="AE725" s="56"/>
      <c r="AF725" s="56"/>
      <c r="AG725" s="56"/>
      <c r="AH725" s="56"/>
      <c r="AI725" s="56"/>
      <c r="AJ725" s="56"/>
      <c r="AK725" s="56"/>
      <c r="AL725" s="56"/>
      <c r="AM725" s="56"/>
      <c r="AN725" s="56"/>
      <c r="AO725" s="56"/>
      <c r="AP725" s="56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74"/>
    </row>
    <row r="726" spans="1:61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6"/>
      <c r="AD726" s="56"/>
      <c r="AE726" s="56"/>
      <c r="AF726" s="56"/>
      <c r="AG726" s="56"/>
      <c r="AH726" s="56"/>
      <c r="AI726" s="56"/>
      <c r="AJ726" s="56"/>
      <c r="AK726" s="56"/>
      <c r="AL726" s="56"/>
      <c r="AM726" s="56"/>
      <c r="AN726" s="56"/>
      <c r="AO726" s="56"/>
      <c r="AP726" s="56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74"/>
    </row>
    <row r="727" spans="1:61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6"/>
      <c r="AD727" s="56"/>
      <c r="AE727" s="56"/>
      <c r="AF727" s="56"/>
      <c r="AG727" s="56"/>
      <c r="AH727" s="56"/>
      <c r="AI727" s="56"/>
      <c r="AJ727" s="56"/>
      <c r="AK727" s="56"/>
      <c r="AL727" s="56"/>
      <c r="AM727" s="56"/>
      <c r="AN727" s="56"/>
      <c r="AO727" s="56"/>
      <c r="AP727" s="56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74"/>
    </row>
    <row r="728" spans="1:61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6"/>
      <c r="AD728" s="56"/>
      <c r="AE728" s="56"/>
      <c r="AF728" s="56"/>
      <c r="AG728" s="56"/>
      <c r="AH728" s="56"/>
      <c r="AI728" s="56"/>
      <c r="AJ728" s="56"/>
      <c r="AK728" s="56"/>
      <c r="AL728" s="56"/>
      <c r="AM728" s="56"/>
      <c r="AN728" s="56"/>
      <c r="AO728" s="56"/>
      <c r="AP728" s="56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74"/>
    </row>
    <row r="729" spans="1:61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  <c r="AE729" s="56"/>
      <c r="AF729" s="56"/>
      <c r="AG729" s="56"/>
      <c r="AH729" s="56"/>
      <c r="AI729" s="56"/>
      <c r="AJ729" s="56"/>
      <c r="AK729" s="56"/>
      <c r="AL729" s="56"/>
      <c r="AM729" s="56"/>
      <c r="AN729" s="56"/>
      <c r="AO729" s="56"/>
      <c r="AP729" s="56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74"/>
    </row>
    <row r="730" spans="1:61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  <c r="AG730" s="56"/>
      <c r="AH730" s="56"/>
      <c r="AI730" s="56"/>
      <c r="AJ730" s="56"/>
      <c r="AK730" s="56"/>
      <c r="AL730" s="56"/>
      <c r="AM730" s="56"/>
      <c r="AN730" s="56"/>
      <c r="AO730" s="56"/>
      <c r="AP730" s="56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74"/>
    </row>
    <row r="731" spans="1:61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6"/>
      <c r="AD731" s="56"/>
      <c r="AE731" s="56"/>
      <c r="AF731" s="56"/>
      <c r="AG731" s="56"/>
      <c r="AH731" s="56"/>
      <c r="AI731" s="56"/>
      <c r="AJ731" s="56"/>
      <c r="AK731" s="56"/>
      <c r="AL731" s="56"/>
      <c r="AM731" s="56"/>
      <c r="AN731" s="56"/>
      <c r="AO731" s="56"/>
      <c r="AP731" s="56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74"/>
    </row>
    <row r="732" spans="1:61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s="56"/>
      <c r="AE732" s="56"/>
      <c r="AF732" s="56"/>
      <c r="AG732" s="56"/>
      <c r="AH732" s="56"/>
      <c r="AI732" s="56"/>
      <c r="AJ732" s="56"/>
      <c r="AK732" s="56"/>
      <c r="AL732" s="56"/>
      <c r="AM732" s="56"/>
      <c r="AN732" s="56"/>
      <c r="AO732" s="56"/>
      <c r="AP732" s="56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74"/>
    </row>
    <row r="733" spans="1:61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  <c r="AE733" s="56"/>
      <c r="AF733" s="56"/>
      <c r="AG733" s="56"/>
      <c r="AH733" s="56"/>
      <c r="AI733" s="56"/>
      <c r="AJ733" s="56"/>
      <c r="AK733" s="56"/>
      <c r="AL733" s="56"/>
      <c r="AM733" s="56"/>
      <c r="AN733" s="56"/>
      <c r="AO733" s="56"/>
      <c r="AP733" s="56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74"/>
    </row>
    <row r="734" spans="1:61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6"/>
      <c r="AD734" s="56"/>
      <c r="AE734" s="56"/>
      <c r="AF734" s="56"/>
      <c r="AG734" s="56"/>
      <c r="AH734" s="56"/>
      <c r="AI734" s="56"/>
      <c r="AJ734" s="56"/>
      <c r="AK734" s="56"/>
      <c r="AL734" s="56"/>
      <c r="AM734" s="56"/>
      <c r="AN734" s="56"/>
      <c r="AO734" s="56"/>
      <c r="AP734" s="56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74"/>
    </row>
    <row r="735" spans="1:61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6"/>
      <c r="AD735" s="56"/>
      <c r="AE735" s="56"/>
      <c r="AF735" s="56"/>
      <c r="AG735" s="56"/>
      <c r="AH735" s="56"/>
      <c r="AI735" s="56"/>
      <c r="AJ735" s="56"/>
      <c r="AK735" s="56"/>
      <c r="AL735" s="56"/>
      <c r="AM735" s="56"/>
      <c r="AN735" s="56"/>
      <c r="AO735" s="56"/>
      <c r="AP735" s="56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74"/>
    </row>
    <row r="736" spans="1:61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  <c r="AG736" s="56"/>
      <c r="AH736" s="56"/>
      <c r="AI736" s="56"/>
      <c r="AJ736" s="56"/>
      <c r="AK736" s="56"/>
      <c r="AL736" s="56"/>
      <c r="AM736" s="56"/>
      <c r="AN736" s="56"/>
      <c r="AO736" s="56"/>
      <c r="AP736" s="56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74"/>
    </row>
    <row r="737" spans="1:61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  <c r="AE737" s="56"/>
      <c r="AF737" s="56"/>
      <c r="AG737" s="56"/>
      <c r="AH737" s="56"/>
      <c r="AI737" s="56"/>
      <c r="AJ737" s="56"/>
      <c r="AK737" s="56"/>
      <c r="AL737" s="56"/>
      <c r="AM737" s="56"/>
      <c r="AN737" s="56"/>
      <c r="AO737" s="56"/>
      <c r="AP737" s="56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74"/>
    </row>
    <row r="738" spans="1:61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  <c r="AE738" s="56"/>
      <c r="AF738" s="56"/>
      <c r="AG738" s="56"/>
      <c r="AH738" s="56"/>
      <c r="AI738" s="56"/>
      <c r="AJ738" s="56"/>
      <c r="AK738" s="56"/>
      <c r="AL738" s="56"/>
      <c r="AM738" s="56"/>
      <c r="AN738" s="56"/>
      <c r="AO738" s="56"/>
      <c r="AP738" s="56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74"/>
    </row>
    <row r="739" spans="1:61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6"/>
      <c r="AD739" s="56"/>
      <c r="AE739" s="56"/>
      <c r="AF739" s="56"/>
      <c r="AG739" s="56"/>
      <c r="AH739" s="56"/>
      <c r="AI739" s="56"/>
      <c r="AJ739" s="56"/>
      <c r="AK739" s="56"/>
      <c r="AL739" s="56"/>
      <c r="AM739" s="56"/>
      <c r="AN739" s="56"/>
      <c r="AO739" s="56"/>
      <c r="AP739" s="56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74"/>
    </row>
    <row r="740" spans="1:61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  <c r="AF740" s="56"/>
      <c r="AG740" s="56"/>
      <c r="AH740" s="56"/>
      <c r="AI740" s="56"/>
      <c r="AJ740" s="56"/>
      <c r="AK740" s="56"/>
      <c r="AL740" s="56"/>
      <c r="AM740" s="56"/>
      <c r="AN740" s="56"/>
      <c r="AO740" s="56"/>
      <c r="AP740" s="56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74"/>
    </row>
    <row r="741" spans="1:61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6"/>
      <c r="AD741" s="56"/>
      <c r="AE741" s="56"/>
      <c r="AF741" s="56"/>
      <c r="AG741" s="56"/>
      <c r="AH741" s="56"/>
      <c r="AI741" s="56"/>
      <c r="AJ741" s="56"/>
      <c r="AK741" s="56"/>
      <c r="AL741" s="56"/>
      <c r="AM741" s="56"/>
      <c r="AN741" s="56"/>
      <c r="AO741" s="56"/>
      <c r="AP741" s="56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74"/>
    </row>
    <row r="742" spans="1:61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56"/>
      <c r="AF742" s="56"/>
      <c r="AG742" s="56"/>
      <c r="AH742" s="56"/>
      <c r="AI742" s="56"/>
      <c r="AJ742" s="56"/>
      <c r="AK742" s="56"/>
      <c r="AL742" s="56"/>
      <c r="AM742" s="56"/>
      <c r="AN742" s="56"/>
      <c r="AO742" s="56"/>
      <c r="AP742" s="56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74"/>
    </row>
    <row r="743" spans="1:61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  <c r="AE743" s="56"/>
      <c r="AF743" s="56"/>
      <c r="AG743" s="56"/>
      <c r="AH743" s="56"/>
      <c r="AI743" s="56"/>
      <c r="AJ743" s="56"/>
      <c r="AK743" s="56"/>
      <c r="AL743" s="56"/>
      <c r="AM743" s="56"/>
      <c r="AN743" s="56"/>
      <c r="AO743" s="56"/>
      <c r="AP743" s="56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74"/>
    </row>
    <row r="744" spans="1:61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  <c r="AF744" s="56"/>
      <c r="AG744" s="56"/>
      <c r="AH744" s="56"/>
      <c r="AI744" s="56"/>
      <c r="AJ744" s="56"/>
      <c r="AK744" s="56"/>
      <c r="AL744" s="56"/>
      <c r="AM744" s="56"/>
      <c r="AN744" s="56"/>
      <c r="AO744" s="56"/>
      <c r="AP744" s="56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74"/>
    </row>
    <row r="745" spans="1:61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  <c r="AE745" s="56"/>
      <c r="AF745" s="56"/>
      <c r="AG745" s="56"/>
      <c r="AH745" s="56"/>
      <c r="AI745" s="56"/>
      <c r="AJ745" s="56"/>
      <c r="AK745" s="56"/>
      <c r="AL745" s="56"/>
      <c r="AM745" s="56"/>
      <c r="AN745" s="56"/>
      <c r="AO745" s="56"/>
      <c r="AP745" s="56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74"/>
    </row>
    <row r="746" spans="1:61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  <c r="AE746" s="56"/>
      <c r="AF746" s="56"/>
      <c r="AG746" s="56"/>
      <c r="AH746" s="56"/>
      <c r="AI746" s="56"/>
      <c r="AJ746" s="56"/>
      <c r="AK746" s="56"/>
      <c r="AL746" s="56"/>
      <c r="AM746" s="56"/>
      <c r="AN746" s="56"/>
      <c r="AO746" s="56"/>
      <c r="AP746" s="56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74"/>
    </row>
    <row r="747" spans="1:61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6"/>
      <c r="AD747" s="56"/>
      <c r="AE747" s="56"/>
      <c r="AF747" s="56"/>
      <c r="AG747" s="56"/>
      <c r="AH747" s="56"/>
      <c r="AI747" s="56"/>
      <c r="AJ747" s="56"/>
      <c r="AK747" s="56"/>
      <c r="AL747" s="56"/>
      <c r="AM747" s="56"/>
      <c r="AN747" s="56"/>
      <c r="AO747" s="56"/>
      <c r="AP747" s="56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74"/>
    </row>
    <row r="748" spans="1:61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  <c r="AF748" s="56"/>
      <c r="AG748" s="56"/>
      <c r="AH748" s="56"/>
      <c r="AI748" s="56"/>
      <c r="AJ748" s="56"/>
      <c r="AK748" s="56"/>
      <c r="AL748" s="56"/>
      <c r="AM748" s="56"/>
      <c r="AN748" s="56"/>
      <c r="AO748" s="56"/>
      <c r="AP748" s="56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74"/>
    </row>
    <row r="749" spans="1:61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6"/>
      <c r="AD749" s="56"/>
      <c r="AE749" s="56"/>
      <c r="AF749" s="56"/>
      <c r="AG749" s="56"/>
      <c r="AH749" s="56"/>
      <c r="AI749" s="56"/>
      <c r="AJ749" s="56"/>
      <c r="AK749" s="56"/>
      <c r="AL749" s="56"/>
      <c r="AM749" s="56"/>
      <c r="AN749" s="56"/>
      <c r="AO749" s="56"/>
      <c r="AP749" s="56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74"/>
    </row>
    <row r="750" spans="1:61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6"/>
      <c r="AD750" s="56"/>
      <c r="AE750" s="56"/>
      <c r="AF750" s="56"/>
      <c r="AG750" s="56"/>
      <c r="AH750" s="56"/>
      <c r="AI750" s="56"/>
      <c r="AJ750" s="56"/>
      <c r="AK750" s="56"/>
      <c r="AL750" s="56"/>
      <c r="AM750" s="56"/>
      <c r="AN750" s="56"/>
      <c r="AO750" s="56"/>
      <c r="AP750" s="56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74"/>
    </row>
    <row r="751" spans="1:61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  <c r="AE751" s="56"/>
      <c r="AF751" s="56"/>
      <c r="AG751" s="56"/>
      <c r="AH751" s="56"/>
      <c r="AI751" s="56"/>
      <c r="AJ751" s="56"/>
      <c r="AK751" s="56"/>
      <c r="AL751" s="56"/>
      <c r="AM751" s="56"/>
      <c r="AN751" s="56"/>
      <c r="AO751" s="56"/>
      <c r="AP751" s="56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74"/>
    </row>
    <row r="752" spans="1:61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  <c r="AE752" s="56"/>
      <c r="AF752" s="56"/>
      <c r="AG752" s="56"/>
      <c r="AH752" s="56"/>
      <c r="AI752" s="56"/>
      <c r="AJ752" s="56"/>
      <c r="AK752" s="56"/>
      <c r="AL752" s="56"/>
      <c r="AM752" s="56"/>
      <c r="AN752" s="56"/>
      <c r="AO752" s="56"/>
      <c r="AP752" s="56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74"/>
    </row>
    <row r="753" spans="1:61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  <c r="AE753" s="56"/>
      <c r="AF753" s="56"/>
      <c r="AG753" s="56"/>
      <c r="AH753" s="56"/>
      <c r="AI753" s="56"/>
      <c r="AJ753" s="56"/>
      <c r="AK753" s="56"/>
      <c r="AL753" s="56"/>
      <c r="AM753" s="56"/>
      <c r="AN753" s="56"/>
      <c r="AO753" s="56"/>
      <c r="AP753" s="56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74"/>
    </row>
    <row r="754" spans="1:61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56"/>
      <c r="AF754" s="56"/>
      <c r="AG754" s="56"/>
      <c r="AH754" s="56"/>
      <c r="AI754" s="56"/>
      <c r="AJ754" s="56"/>
      <c r="AK754" s="56"/>
      <c r="AL754" s="56"/>
      <c r="AM754" s="56"/>
      <c r="AN754" s="56"/>
      <c r="AO754" s="56"/>
      <c r="AP754" s="56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74"/>
    </row>
    <row r="755" spans="1:61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  <c r="AE755" s="56"/>
      <c r="AF755" s="56"/>
      <c r="AG755" s="56"/>
      <c r="AH755" s="56"/>
      <c r="AI755" s="56"/>
      <c r="AJ755" s="56"/>
      <c r="AK755" s="56"/>
      <c r="AL755" s="56"/>
      <c r="AM755" s="56"/>
      <c r="AN755" s="56"/>
      <c r="AO755" s="56"/>
      <c r="AP755" s="56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74"/>
    </row>
    <row r="756" spans="1:61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  <c r="AH756" s="56"/>
      <c r="AI756" s="56"/>
      <c r="AJ756" s="56"/>
      <c r="AK756" s="56"/>
      <c r="AL756" s="56"/>
      <c r="AM756" s="56"/>
      <c r="AN756" s="56"/>
      <c r="AO756" s="56"/>
      <c r="AP756" s="56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74"/>
    </row>
    <row r="757" spans="1:61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  <c r="AE757" s="56"/>
      <c r="AF757" s="56"/>
      <c r="AG757" s="56"/>
      <c r="AH757" s="56"/>
      <c r="AI757" s="56"/>
      <c r="AJ757" s="56"/>
      <c r="AK757" s="56"/>
      <c r="AL757" s="56"/>
      <c r="AM757" s="56"/>
      <c r="AN757" s="56"/>
      <c r="AO757" s="56"/>
      <c r="AP757" s="56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74"/>
    </row>
    <row r="758" spans="1:61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  <c r="AE758" s="56"/>
      <c r="AF758" s="56"/>
      <c r="AG758" s="56"/>
      <c r="AH758" s="56"/>
      <c r="AI758" s="56"/>
      <c r="AJ758" s="56"/>
      <c r="AK758" s="56"/>
      <c r="AL758" s="56"/>
      <c r="AM758" s="56"/>
      <c r="AN758" s="56"/>
      <c r="AO758" s="56"/>
      <c r="AP758" s="56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74"/>
    </row>
    <row r="759" spans="1:61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  <c r="AE759" s="56"/>
      <c r="AF759" s="56"/>
      <c r="AG759" s="56"/>
      <c r="AH759" s="56"/>
      <c r="AI759" s="56"/>
      <c r="AJ759" s="56"/>
      <c r="AK759" s="56"/>
      <c r="AL759" s="56"/>
      <c r="AM759" s="56"/>
      <c r="AN759" s="56"/>
      <c r="AO759" s="56"/>
      <c r="AP759" s="56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74"/>
    </row>
    <row r="760" spans="1:61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  <c r="AF760" s="56"/>
      <c r="AG760" s="56"/>
      <c r="AH760" s="56"/>
      <c r="AI760" s="56"/>
      <c r="AJ760" s="56"/>
      <c r="AK760" s="56"/>
      <c r="AL760" s="56"/>
      <c r="AM760" s="56"/>
      <c r="AN760" s="56"/>
      <c r="AO760" s="56"/>
      <c r="AP760" s="56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74"/>
    </row>
    <row r="761" spans="1:61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6"/>
      <c r="AD761" s="56"/>
      <c r="AE761" s="56"/>
      <c r="AF761" s="56"/>
      <c r="AG761" s="56"/>
      <c r="AH761" s="56"/>
      <c r="AI761" s="56"/>
      <c r="AJ761" s="56"/>
      <c r="AK761" s="56"/>
      <c r="AL761" s="56"/>
      <c r="AM761" s="56"/>
      <c r="AN761" s="56"/>
      <c r="AO761" s="56"/>
      <c r="AP761" s="56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74"/>
    </row>
    <row r="762" spans="1:61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6"/>
      <c r="AD762" s="56"/>
      <c r="AE762" s="56"/>
      <c r="AF762" s="56"/>
      <c r="AG762" s="56"/>
      <c r="AH762" s="56"/>
      <c r="AI762" s="56"/>
      <c r="AJ762" s="56"/>
      <c r="AK762" s="56"/>
      <c r="AL762" s="56"/>
      <c r="AM762" s="56"/>
      <c r="AN762" s="56"/>
      <c r="AO762" s="56"/>
      <c r="AP762" s="56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74"/>
    </row>
    <row r="763" spans="1:61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  <c r="AE763" s="56"/>
      <c r="AF763" s="56"/>
      <c r="AG763" s="56"/>
      <c r="AH763" s="56"/>
      <c r="AI763" s="56"/>
      <c r="AJ763" s="56"/>
      <c r="AK763" s="56"/>
      <c r="AL763" s="56"/>
      <c r="AM763" s="56"/>
      <c r="AN763" s="56"/>
      <c r="AO763" s="56"/>
      <c r="AP763" s="56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74"/>
    </row>
    <row r="764" spans="1:61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6"/>
      <c r="AD764" s="56"/>
      <c r="AE764" s="56"/>
      <c r="AF764" s="56"/>
      <c r="AG764" s="56"/>
      <c r="AH764" s="56"/>
      <c r="AI764" s="56"/>
      <c r="AJ764" s="56"/>
      <c r="AK764" s="56"/>
      <c r="AL764" s="56"/>
      <c r="AM764" s="56"/>
      <c r="AN764" s="56"/>
      <c r="AO764" s="56"/>
      <c r="AP764" s="56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74"/>
    </row>
    <row r="765" spans="1:61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6"/>
      <c r="AD765" s="56"/>
      <c r="AE765" s="56"/>
      <c r="AF765" s="56"/>
      <c r="AG765" s="56"/>
      <c r="AH765" s="56"/>
      <c r="AI765" s="56"/>
      <c r="AJ765" s="56"/>
      <c r="AK765" s="56"/>
      <c r="AL765" s="56"/>
      <c r="AM765" s="56"/>
      <c r="AN765" s="56"/>
      <c r="AO765" s="56"/>
      <c r="AP765" s="56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74"/>
    </row>
    <row r="766" spans="1:61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6"/>
      <c r="AD766" s="56"/>
      <c r="AE766" s="56"/>
      <c r="AF766" s="56"/>
      <c r="AG766" s="56"/>
      <c r="AH766" s="56"/>
      <c r="AI766" s="56"/>
      <c r="AJ766" s="56"/>
      <c r="AK766" s="56"/>
      <c r="AL766" s="56"/>
      <c r="AM766" s="56"/>
      <c r="AN766" s="56"/>
      <c r="AO766" s="56"/>
      <c r="AP766" s="56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74"/>
    </row>
    <row r="767" spans="1:61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6"/>
      <c r="AD767" s="56"/>
      <c r="AE767" s="56"/>
      <c r="AF767" s="56"/>
      <c r="AG767" s="56"/>
      <c r="AH767" s="56"/>
      <c r="AI767" s="56"/>
      <c r="AJ767" s="56"/>
      <c r="AK767" s="56"/>
      <c r="AL767" s="56"/>
      <c r="AM767" s="56"/>
      <c r="AN767" s="56"/>
      <c r="AO767" s="56"/>
      <c r="AP767" s="56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74"/>
    </row>
    <row r="768" spans="1:61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6"/>
      <c r="AD768" s="56"/>
      <c r="AE768" s="56"/>
      <c r="AF768" s="56"/>
      <c r="AG768" s="56"/>
      <c r="AH768" s="56"/>
      <c r="AI768" s="56"/>
      <c r="AJ768" s="56"/>
      <c r="AK768" s="56"/>
      <c r="AL768" s="56"/>
      <c r="AM768" s="56"/>
      <c r="AN768" s="56"/>
      <c r="AO768" s="56"/>
      <c r="AP768" s="56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74"/>
    </row>
    <row r="769" spans="1:61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6"/>
      <c r="AD769" s="56"/>
      <c r="AE769" s="56"/>
      <c r="AF769" s="56"/>
      <c r="AG769" s="56"/>
      <c r="AH769" s="56"/>
      <c r="AI769" s="56"/>
      <c r="AJ769" s="56"/>
      <c r="AK769" s="56"/>
      <c r="AL769" s="56"/>
      <c r="AM769" s="56"/>
      <c r="AN769" s="56"/>
      <c r="AO769" s="56"/>
      <c r="AP769" s="56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74"/>
    </row>
    <row r="770" spans="1:61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6"/>
      <c r="AD770" s="56"/>
      <c r="AE770" s="56"/>
      <c r="AF770" s="56"/>
      <c r="AG770" s="56"/>
      <c r="AH770" s="56"/>
      <c r="AI770" s="56"/>
      <c r="AJ770" s="56"/>
      <c r="AK770" s="56"/>
      <c r="AL770" s="56"/>
      <c r="AM770" s="56"/>
      <c r="AN770" s="56"/>
      <c r="AO770" s="56"/>
      <c r="AP770" s="56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74"/>
    </row>
    <row r="771" spans="1:61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56"/>
      <c r="AF771" s="56"/>
      <c r="AG771" s="56"/>
      <c r="AH771" s="56"/>
      <c r="AI771" s="56"/>
      <c r="AJ771" s="56"/>
      <c r="AK771" s="56"/>
      <c r="AL771" s="56"/>
      <c r="AM771" s="56"/>
      <c r="AN771" s="56"/>
      <c r="AO771" s="56"/>
      <c r="AP771" s="56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74"/>
    </row>
    <row r="772" spans="1:61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  <c r="AE772" s="56"/>
      <c r="AF772" s="56"/>
      <c r="AG772" s="56"/>
      <c r="AH772" s="56"/>
      <c r="AI772" s="56"/>
      <c r="AJ772" s="56"/>
      <c r="AK772" s="56"/>
      <c r="AL772" s="56"/>
      <c r="AM772" s="56"/>
      <c r="AN772" s="56"/>
      <c r="AO772" s="56"/>
      <c r="AP772" s="56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74"/>
    </row>
    <row r="773" spans="1:61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  <c r="AE773" s="56"/>
      <c r="AF773" s="56"/>
      <c r="AG773" s="56"/>
      <c r="AH773" s="56"/>
      <c r="AI773" s="56"/>
      <c r="AJ773" s="56"/>
      <c r="AK773" s="56"/>
      <c r="AL773" s="56"/>
      <c r="AM773" s="56"/>
      <c r="AN773" s="56"/>
      <c r="AO773" s="56"/>
      <c r="AP773" s="56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74"/>
    </row>
    <row r="774" spans="1:61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  <c r="AE774" s="56"/>
      <c r="AF774" s="56"/>
      <c r="AG774" s="56"/>
      <c r="AH774" s="56"/>
      <c r="AI774" s="56"/>
      <c r="AJ774" s="56"/>
      <c r="AK774" s="56"/>
      <c r="AL774" s="56"/>
      <c r="AM774" s="56"/>
      <c r="AN774" s="56"/>
      <c r="AO774" s="56"/>
      <c r="AP774" s="56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74"/>
    </row>
    <row r="775" spans="1:61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6"/>
      <c r="AD775" s="56"/>
      <c r="AE775" s="56"/>
      <c r="AF775" s="56"/>
      <c r="AG775" s="56"/>
      <c r="AH775" s="56"/>
      <c r="AI775" s="56"/>
      <c r="AJ775" s="56"/>
      <c r="AK775" s="56"/>
      <c r="AL775" s="56"/>
      <c r="AM775" s="56"/>
      <c r="AN775" s="56"/>
      <c r="AO775" s="56"/>
      <c r="AP775" s="56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74"/>
    </row>
    <row r="776" spans="1:61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  <c r="AE776" s="56"/>
      <c r="AF776" s="56"/>
      <c r="AG776" s="56"/>
      <c r="AH776" s="56"/>
      <c r="AI776" s="56"/>
      <c r="AJ776" s="56"/>
      <c r="AK776" s="56"/>
      <c r="AL776" s="56"/>
      <c r="AM776" s="56"/>
      <c r="AN776" s="56"/>
      <c r="AO776" s="56"/>
      <c r="AP776" s="56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74"/>
    </row>
    <row r="777" spans="1:61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6"/>
      <c r="AD777" s="56"/>
      <c r="AE777" s="56"/>
      <c r="AF777" s="56"/>
      <c r="AG777" s="56"/>
      <c r="AH777" s="56"/>
      <c r="AI777" s="56"/>
      <c r="AJ777" s="56"/>
      <c r="AK777" s="56"/>
      <c r="AL777" s="56"/>
      <c r="AM777" s="56"/>
      <c r="AN777" s="56"/>
      <c r="AO777" s="56"/>
      <c r="AP777" s="56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74"/>
    </row>
    <row r="778" spans="1:61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56"/>
      <c r="AF778" s="56"/>
      <c r="AG778" s="56"/>
      <c r="AH778" s="56"/>
      <c r="AI778" s="56"/>
      <c r="AJ778" s="56"/>
      <c r="AK778" s="56"/>
      <c r="AL778" s="56"/>
      <c r="AM778" s="56"/>
      <c r="AN778" s="56"/>
      <c r="AO778" s="56"/>
      <c r="AP778" s="56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74"/>
    </row>
    <row r="779" spans="1:61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6"/>
      <c r="AD779" s="56"/>
      <c r="AE779" s="56"/>
      <c r="AF779" s="56"/>
      <c r="AG779" s="56"/>
      <c r="AH779" s="56"/>
      <c r="AI779" s="56"/>
      <c r="AJ779" s="56"/>
      <c r="AK779" s="56"/>
      <c r="AL779" s="56"/>
      <c r="AM779" s="56"/>
      <c r="AN779" s="56"/>
      <c r="AO779" s="56"/>
      <c r="AP779" s="56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74"/>
    </row>
    <row r="780" spans="1:61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  <c r="AG780" s="56"/>
      <c r="AH780" s="56"/>
      <c r="AI780" s="56"/>
      <c r="AJ780" s="56"/>
      <c r="AK780" s="56"/>
      <c r="AL780" s="56"/>
      <c r="AM780" s="56"/>
      <c r="AN780" s="56"/>
      <c r="AO780" s="56"/>
      <c r="AP780" s="56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74"/>
    </row>
    <row r="781" spans="1:61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  <c r="AF781" s="56"/>
      <c r="AG781" s="56"/>
      <c r="AH781" s="56"/>
      <c r="AI781" s="56"/>
      <c r="AJ781" s="56"/>
      <c r="AK781" s="56"/>
      <c r="AL781" s="56"/>
      <c r="AM781" s="56"/>
      <c r="AN781" s="56"/>
      <c r="AO781" s="56"/>
      <c r="AP781" s="56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74"/>
    </row>
    <row r="782" spans="1:61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  <c r="AG782" s="56"/>
      <c r="AH782" s="56"/>
      <c r="AI782" s="56"/>
      <c r="AJ782" s="56"/>
      <c r="AK782" s="56"/>
      <c r="AL782" s="56"/>
      <c r="AM782" s="56"/>
      <c r="AN782" s="56"/>
      <c r="AO782" s="56"/>
      <c r="AP782" s="56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74"/>
    </row>
    <row r="783" spans="1:61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  <c r="AE783" s="56"/>
      <c r="AF783" s="56"/>
      <c r="AG783" s="56"/>
      <c r="AH783" s="56"/>
      <c r="AI783" s="56"/>
      <c r="AJ783" s="56"/>
      <c r="AK783" s="56"/>
      <c r="AL783" s="56"/>
      <c r="AM783" s="56"/>
      <c r="AN783" s="56"/>
      <c r="AO783" s="56"/>
      <c r="AP783" s="56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74"/>
    </row>
    <row r="784" spans="1:61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  <c r="AG784" s="56"/>
      <c r="AH784" s="56"/>
      <c r="AI784" s="56"/>
      <c r="AJ784" s="56"/>
      <c r="AK784" s="56"/>
      <c r="AL784" s="56"/>
      <c r="AM784" s="56"/>
      <c r="AN784" s="56"/>
      <c r="AO784" s="56"/>
      <c r="AP784" s="56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74"/>
    </row>
    <row r="785" spans="1:61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  <c r="AG785" s="56"/>
      <c r="AH785" s="56"/>
      <c r="AI785" s="56"/>
      <c r="AJ785" s="56"/>
      <c r="AK785" s="56"/>
      <c r="AL785" s="56"/>
      <c r="AM785" s="56"/>
      <c r="AN785" s="56"/>
      <c r="AO785" s="56"/>
      <c r="AP785" s="56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74"/>
    </row>
    <row r="786" spans="1:61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  <c r="AF786" s="56"/>
      <c r="AG786" s="56"/>
      <c r="AH786" s="56"/>
      <c r="AI786" s="56"/>
      <c r="AJ786" s="56"/>
      <c r="AK786" s="56"/>
      <c r="AL786" s="56"/>
      <c r="AM786" s="56"/>
      <c r="AN786" s="56"/>
      <c r="AO786" s="56"/>
      <c r="AP786" s="56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74"/>
    </row>
    <row r="787" spans="1:61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  <c r="AF787" s="56"/>
      <c r="AG787" s="56"/>
      <c r="AH787" s="56"/>
      <c r="AI787" s="56"/>
      <c r="AJ787" s="56"/>
      <c r="AK787" s="56"/>
      <c r="AL787" s="56"/>
      <c r="AM787" s="56"/>
      <c r="AN787" s="56"/>
      <c r="AO787" s="56"/>
      <c r="AP787" s="56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74"/>
    </row>
    <row r="788" spans="1:61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  <c r="AG788" s="56"/>
      <c r="AH788" s="56"/>
      <c r="AI788" s="56"/>
      <c r="AJ788" s="56"/>
      <c r="AK788" s="56"/>
      <c r="AL788" s="56"/>
      <c r="AM788" s="56"/>
      <c r="AN788" s="56"/>
      <c r="AO788" s="56"/>
      <c r="AP788" s="56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74"/>
    </row>
    <row r="789" spans="1:61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  <c r="AF789" s="56"/>
      <c r="AG789" s="56"/>
      <c r="AH789" s="56"/>
      <c r="AI789" s="56"/>
      <c r="AJ789" s="56"/>
      <c r="AK789" s="56"/>
      <c r="AL789" s="56"/>
      <c r="AM789" s="56"/>
      <c r="AN789" s="56"/>
      <c r="AO789" s="56"/>
      <c r="AP789" s="56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74"/>
    </row>
    <row r="790" spans="1:61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  <c r="AF790" s="56"/>
      <c r="AG790" s="56"/>
      <c r="AH790" s="56"/>
      <c r="AI790" s="56"/>
      <c r="AJ790" s="56"/>
      <c r="AK790" s="56"/>
      <c r="AL790" s="56"/>
      <c r="AM790" s="56"/>
      <c r="AN790" s="56"/>
      <c r="AO790" s="56"/>
      <c r="AP790" s="56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74"/>
    </row>
    <row r="791" spans="1:61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  <c r="AF791" s="56"/>
      <c r="AG791" s="56"/>
      <c r="AH791" s="56"/>
      <c r="AI791" s="56"/>
      <c r="AJ791" s="56"/>
      <c r="AK791" s="56"/>
      <c r="AL791" s="56"/>
      <c r="AM791" s="56"/>
      <c r="AN791" s="56"/>
      <c r="AO791" s="56"/>
      <c r="AP791" s="56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74"/>
    </row>
    <row r="792" spans="1:61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  <c r="AG792" s="56"/>
      <c r="AH792" s="56"/>
      <c r="AI792" s="56"/>
      <c r="AJ792" s="56"/>
      <c r="AK792" s="56"/>
      <c r="AL792" s="56"/>
      <c r="AM792" s="56"/>
      <c r="AN792" s="56"/>
      <c r="AO792" s="56"/>
      <c r="AP792" s="56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74"/>
    </row>
    <row r="793" spans="1:61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  <c r="AF793" s="56"/>
      <c r="AG793" s="56"/>
      <c r="AH793" s="56"/>
      <c r="AI793" s="56"/>
      <c r="AJ793" s="56"/>
      <c r="AK793" s="56"/>
      <c r="AL793" s="56"/>
      <c r="AM793" s="56"/>
      <c r="AN793" s="56"/>
      <c r="AO793" s="56"/>
      <c r="AP793" s="56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74"/>
    </row>
    <row r="794" spans="1:61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  <c r="AE794" s="56"/>
      <c r="AF794" s="56"/>
      <c r="AG794" s="56"/>
      <c r="AH794" s="56"/>
      <c r="AI794" s="56"/>
      <c r="AJ794" s="56"/>
      <c r="AK794" s="56"/>
      <c r="AL794" s="56"/>
      <c r="AM794" s="56"/>
      <c r="AN794" s="56"/>
      <c r="AO794" s="56"/>
      <c r="AP794" s="56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74"/>
    </row>
    <row r="795" spans="1:61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6"/>
      <c r="AD795" s="56"/>
      <c r="AE795" s="56"/>
      <c r="AF795" s="56"/>
      <c r="AG795" s="56"/>
      <c r="AH795" s="56"/>
      <c r="AI795" s="56"/>
      <c r="AJ795" s="56"/>
      <c r="AK795" s="56"/>
      <c r="AL795" s="56"/>
      <c r="AM795" s="56"/>
      <c r="AN795" s="56"/>
      <c r="AO795" s="56"/>
      <c r="AP795" s="56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74"/>
    </row>
    <row r="796" spans="1:61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  <c r="AG796" s="56"/>
      <c r="AH796" s="56"/>
      <c r="AI796" s="56"/>
      <c r="AJ796" s="56"/>
      <c r="AK796" s="56"/>
      <c r="AL796" s="56"/>
      <c r="AM796" s="56"/>
      <c r="AN796" s="56"/>
      <c r="AO796" s="56"/>
      <c r="AP796" s="56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74"/>
    </row>
    <row r="797" spans="1:61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  <c r="AG797" s="56"/>
      <c r="AH797" s="56"/>
      <c r="AI797" s="56"/>
      <c r="AJ797" s="56"/>
      <c r="AK797" s="56"/>
      <c r="AL797" s="56"/>
      <c r="AM797" s="56"/>
      <c r="AN797" s="56"/>
      <c r="AO797" s="56"/>
      <c r="AP797" s="56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74"/>
    </row>
    <row r="798" spans="1:61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  <c r="AF798" s="56"/>
      <c r="AG798" s="56"/>
      <c r="AH798" s="56"/>
      <c r="AI798" s="56"/>
      <c r="AJ798" s="56"/>
      <c r="AK798" s="56"/>
      <c r="AL798" s="56"/>
      <c r="AM798" s="56"/>
      <c r="AN798" s="56"/>
      <c r="AO798" s="56"/>
      <c r="AP798" s="56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74"/>
    </row>
    <row r="799" spans="1:61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  <c r="AF799" s="56"/>
      <c r="AG799" s="56"/>
      <c r="AH799" s="56"/>
      <c r="AI799" s="56"/>
      <c r="AJ799" s="56"/>
      <c r="AK799" s="56"/>
      <c r="AL799" s="56"/>
      <c r="AM799" s="56"/>
      <c r="AN799" s="56"/>
      <c r="AO799" s="56"/>
      <c r="AP799" s="56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74"/>
    </row>
    <row r="800" spans="1:61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  <c r="AF800" s="56"/>
      <c r="AG800" s="56"/>
      <c r="AH800" s="56"/>
      <c r="AI800" s="56"/>
      <c r="AJ800" s="56"/>
      <c r="AK800" s="56"/>
      <c r="AL800" s="56"/>
      <c r="AM800" s="56"/>
      <c r="AN800" s="56"/>
      <c r="AO800" s="56"/>
      <c r="AP800" s="56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74"/>
    </row>
    <row r="801" spans="1:61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  <c r="AF801" s="56"/>
      <c r="AG801" s="56"/>
      <c r="AH801" s="56"/>
      <c r="AI801" s="56"/>
      <c r="AJ801" s="56"/>
      <c r="AK801" s="56"/>
      <c r="AL801" s="56"/>
      <c r="AM801" s="56"/>
      <c r="AN801" s="56"/>
      <c r="AO801" s="56"/>
      <c r="AP801" s="56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74"/>
    </row>
    <row r="802" spans="1:61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  <c r="AE802" s="56"/>
      <c r="AF802" s="56"/>
      <c r="AG802" s="56"/>
      <c r="AH802" s="56"/>
      <c r="AI802" s="56"/>
      <c r="AJ802" s="56"/>
      <c r="AK802" s="56"/>
      <c r="AL802" s="56"/>
      <c r="AM802" s="56"/>
      <c r="AN802" s="56"/>
      <c r="AO802" s="56"/>
      <c r="AP802" s="56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74"/>
    </row>
    <row r="803" spans="1:61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  <c r="AF803" s="56"/>
      <c r="AG803" s="56"/>
      <c r="AH803" s="56"/>
      <c r="AI803" s="56"/>
      <c r="AJ803" s="56"/>
      <c r="AK803" s="56"/>
      <c r="AL803" s="56"/>
      <c r="AM803" s="56"/>
      <c r="AN803" s="56"/>
      <c r="AO803" s="56"/>
      <c r="AP803" s="56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74"/>
    </row>
    <row r="804" spans="1:61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  <c r="AG804" s="56"/>
      <c r="AH804" s="56"/>
      <c r="AI804" s="56"/>
      <c r="AJ804" s="56"/>
      <c r="AK804" s="56"/>
      <c r="AL804" s="56"/>
      <c r="AM804" s="56"/>
      <c r="AN804" s="56"/>
      <c r="AO804" s="56"/>
      <c r="AP804" s="56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74"/>
    </row>
    <row r="805" spans="1:61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6"/>
      <c r="AD805" s="56"/>
      <c r="AE805" s="56"/>
      <c r="AF805" s="56"/>
      <c r="AG805" s="56"/>
      <c r="AH805" s="56"/>
      <c r="AI805" s="56"/>
      <c r="AJ805" s="56"/>
      <c r="AK805" s="56"/>
      <c r="AL805" s="56"/>
      <c r="AM805" s="56"/>
      <c r="AN805" s="56"/>
      <c r="AO805" s="56"/>
      <c r="AP805" s="56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74"/>
    </row>
    <row r="806" spans="1:61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  <c r="AE806" s="56"/>
      <c r="AF806" s="56"/>
      <c r="AG806" s="56"/>
      <c r="AH806" s="56"/>
      <c r="AI806" s="56"/>
      <c r="AJ806" s="56"/>
      <c r="AK806" s="56"/>
      <c r="AL806" s="56"/>
      <c r="AM806" s="56"/>
      <c r="AN806" s="56"/>
      <c r="AO806" s="56"/>
      <c r="AP806" s="56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74"/>
    </row>
    <row r="807" spans="1:61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  <c r="AE807" s="56"/>
      <c r="AF807" s="56"/>
      <c r="AG807" s="56"/>
      <c r="AH807" s="56"/>
      <c r="AI807" s="56"/>
      <c r="AJ807" s="56"/>
      <c r="AK807" s="56"/>
      <c r="AL807" s="56"/>
      <c r="AM807" s="56"/>
      <c r="AN807" s="56"/>
      <c r="AO807" s="56"/>
      <c r="AP807" s="56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74"/>
    </row>
    <row r="808" spans="1:61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  <c r="AH808" s="56"/>
      <c r="AI808" s="56"/>
      <c r="AJ808" s="56"/>
      <c r="AK808" s="56"/>
      <c r="AL808" s="56"/>
      <c r="AM808" s="56"/>
      <c r="AN808" s="56"/>
      <c r="AO808" s="56"/>
      <c r="AP808" s="56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74"/>
    </row>
    <row r="809" spans="1:61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  <c r="AE809" s="56"/>
      <c r="AF809" s="56"/>
      <c r="AG809" s="56"/>
      <c r="AH809" s="56"/>
      <c r="AI809" s="56"/>
      <c r="AJ809" s="56"/>
      <c r="AK809" s="56"/>
      <c r="AL809" s="56"/>
      <c r="AM809" s="56"/>
      <c r="AN809" s="56"/>
      <c r="AO809" s="56"/>
      <c r="AP809" s="56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74"/>
    </row>
    <row r="810" spans="1:61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  <c r="AE810" s="56"/>
      <c r="AF810" s="56"/>
      <c r="AG810" s="56"/>
      <c r="AH810" s="56"/>
      <c r="AI810" s="56"/>
      <c r="AJ810" s="56"/>
      <c r="AK810" s="56"/>
      <c r="AL810" s="56"/>
      <c r="AM810" s="56"/>
      <c r="AN810" s="56"/>
      <c r="AO810" s="56"/>
      <c r="AP810" s="56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74"/>
    </row>
    <row r="811" spans="1:61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  <c r="AE811" s="56"/>
      <c r="AF811" s="56"/>
      <c r="AG811" s="56"/>
      <c r="AH811" s="56"/>
      <c r="AI811" s="56"/>
      <c r="AJ811" s="56"/>
      <c r="AK811" s="56"/>
      <c r="AL811" s="56"/>
      <c r="AM811" s="56"/>
      <c r="AN811" s="56"/>
      <c r="AO811" s="56"/>
      <c r="AP811" s="56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74"/>
    </row>
    <row r="812" spans="1:61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  <c r="AG812" s="56"/>
      <c r="AH812" s="56"/>
      <c r="AI812" s="56"/>
      <c r="AJ812" s="56"/>
      <c r="AK812" s="56"/>
      <c r="AL812" s="56"/>
      <c r="AM812" s="56"/>
      <c r="AN812" s="56"/>
      <c r="AO812" s="56"/>
      <c r="AP812" s="56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74"/>
    </row>
    <row r="813" spans="1:61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56"/>
      <c r="AF813" s="56"/>
      <c r="AG813" s="56"/>
      <c r="AH813" s="56"/>
      <c r="AI813" s="56"/>
      <c r="AJ813" s="56"/>
      <c r="AK813" s="56"/>
      <c r="AL813" s="56"/>
      <c r="AM813" s="56"/>
      <c r="AN813" s="56"/>
      <c r="AO813" s="56"/>
      <c r="AP813" s="56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74"/>
    </row>
    <row r="814" spans="1:61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  <c r="AF814" s="56"/>
      <c r="AG814" s="56"/>
      <c r="AH814" s="56"/>
      <c r="AI814" s="56"/>
      <c r="AJ814" s="56"/>
      <c r="AK814" s="56"/>
      <c r="AL814" s="56"/>
      <c r="AM814" s="56"/>
      <c r="AN814" s="56"/>
      <c r="AO814" s="56"/>
      <c r="AP814" s="56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74"/>
    </row>
    <row r="815" spans="1:61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  <c r="AE815" s="56"/>
      <c r="AF815" s="56"/>
      <c r="AG815" s="56"/>
      <c r="AH815" s="56"/>
      <c r="AI815" s="56"/>
      <c r="AJ815" s="56"/>
      <c r="AK815" s="56"/>
      <c r="AL815" s="56"/>
      <c r="AM815" s="56"/>
      <c r="AN815" s="56"/>
      <c r="AO815" s="56"/>
      <c r="AP815" s="56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74"/>
    </row>
    <row r="816" spans="1:61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  <c r="AF816" s="56"/>
      <c r="AG816" s="56"/>
      <c r="AH816" s="56"/>
      <c r="AI816" s="56"/>
      <c r="AJ816" s="56"/>
      <c r="AK816" s="56"/>
      <c r="AL816" s="56"/>
      <c r="AM816" s="56"/>
      <c r="AN816" s="56"/>
      <c r="AO816" s="56"/>
      <c r="AP816" s="56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74"/>
    </row>
    <row r="817" spans="1:61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6"/>
      <c r="AD817" s="56"/>
      <c r="AE817" s="56"/>
      <c r="AF817" s="56"/>
      <c r="AG817" s="56"/>
      <c r="AH817" s="56"/>
      <c r="AI817" s="56"/>
      <c r="AJ817" s="56"/>
      <c r="AK817" s="56"/>
      <c r="AL817" s="56"/>
      <c r="AM817" s="56"/>
      <c r="AN817" s="56"/>
      <c r="AO817" s="56"/>
      <c r="AP817" s="56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74"/>
    </row>
    <row r="818" spans="1:61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  <c r="AE818" s="56"/>
      <c r="AF818" s="56"/>
      <c r="AG818" s="56"/>
      <c r="AH818" s="56"/>
      <c r="AI818" s="56"/>
      <c r="AJ818" s="56"/>
      <c r="AK818" s="56"/>
      <c r="AL818" s="56"/>
      <c r="AM818" s="56"/>
      <c r="AN818" s="56"/>
      <c r="AO818" s="56"/>
      <c r="AP818" s="56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74"/>
    </row>
    <row r="819" spans="1:61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  <c r="AF819" s="56"/>
      <c r="AG819" s="56"/>
      <c r="AH819" s="56"/>
      <c r="AI819" s="56"/>
      <c r="AJ819" s="56"/>
      <c r="AK819" s="56"/>
      <c r="AL819" s="56"/>
      <c r="AM819" s="56"/>
      <c r="AN819" s="56"/>
      <c r="AO819" s="56"/>
      <c r="AP819" s="56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74"/>
    </row>
    <row r="820" spans="1:61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  <c r="AG820" s="56"/>
      <c r="AH820" s="56"/>
      <c r="AI820" s="56"/>
      <c r="AJ820" s="56"/>
      <c r="AK820" s="56"/>
      <c r="AL820" s="56"/>
      <c r="AM820" s="56"/>
      <c r="AN820" s="56"/>
      <c r="AO820" s="56"/>
      <c r="AP820" s="56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74"/>
    </row>
    <row r="821" spans="1:61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  <c r="AG821" s="56"/>
      <c r="AH821" s="56"/>
      <c r="AI821" s="56"/>
      <c r="AJ821" s="56"/>
      <c r="AK821" s="56"/>
      <c r="AL821" s="56"/>
      <c r="AM821" s="56"/>
      <c r="AN821" s="56"/>
      <c r="AO821" s="56"/>
      <c r="AP821" s="56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74"/>
    </row>
    <row r="822" spans="1:61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  <c r="AF822" s="56"/>
      <c r="AG822" s="56"/>
      <c r="AH822" s="56"/>
      <c r="AI822" s="56"/>
      <c r="AJ822" s="56"/>
      <c r="AK822" s="56"/>
      <c r="AL822" s="56"/>
      <c r="AM822" s="56"/>
      <c r="AN822" s="56"/>
      <c r="AO822" s="56"/>
      <c r="AP822" s="56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74"/>
    </row>
    <row r="823" spans="1:61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  <c r="AE823" s="56"/>
      <c r="AF823" s="56"/>
      <c r="AG823" s="56"/>
      <c r="AH823" s="56"/>
      <c r="AI823" s="56"/>
      <c r="AJ823" s="56"/>
      <c r="AK823" s="56"/>
      <c r="AL823" s="56"/>
      <c r="AM823" s="56"/>
      <c r="AN823" s="56"/>
      <c r="AO823" s="56"/>
      <c r="AP823" s="56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74"/>
    </row>
    <row r="824" spans="1:61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  <c r="AG824" s="56"/>
      <c r="AH824" s="56"/>
      <c r="AI824" s="56"/>
      <c r="AJ824" s="56"/>
      <c r="AK824" s="56"/>
      <c r="AL824" s="56"/>
      <c r="AM824" s="56"/>
      <c r="AN824" s="56"/>
      <c r="AO824" s="56"/>
      <c r="AP824" s="56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74"/>
    </row>
    <row r="825" spans="1:61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  <c r="AE825" s="56"/>
      <c r="AF825" s="56"/>
      <c r="AG825" s="56"/>
      <c r="AH825" s="56"/>
      <c r="AI825" s="56"/>
      <c r="AJ825" s="56"/>
      <c r="AK825" s="56"/>
      <c r="AL825" s="56"/>
      <c r="AM825" s="56"/>
      <c r="AN825" s="56"/>
      <c r="AO825" s="56"/>
      <c r="AP825" s="56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74"/>
    </row>
    <row r="826" spans="1:61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  <c r="AF826" s="56"/>
      <c r="AG826" s="56"/>
      <c r="AH826" s="56"/>
      <c r="AI826" s="56"/>
      <c r="AJ826" s="56"/>
      <c r="AK826" s="56"/>
      <c r="AL826" s="56"/>
      <c r="AM826" s="56"/>
      <c r="AN826" s="56"/>
      <c r="AO826" s="56"/>
      <c r="AP826" s="56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74"/>
    </row>
    <row r="827" spans="1:61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  <c r="AG827" s="56"/>
      <c r="AH827" s="56"/>
      <c r="AI827" s="56"/>
      <c r="AJ827" s="56"/>
      <c r="AK827" s="56"/>
      <c r="AL827" s="56"/>
      <c r="AM827" s="56"/>
      <c r="AN827" s="56"/>
      <c r="AO827" s="56"/>
      <c r="AP827" s="56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74"/>
    </row>
    <row r="828" spans="1:61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  <c r="AF828" s="56"/>
      <c r="AG828" s="56"/>
      <c r="AH828" s="56"/>
      <c r="AI828" s="56"/>
      <c r="AJ828" s="56"/>
      <c r="AK828" s="56"/>
      <c r="AL828" s="56"/>
      <c r="AM828" s="56"/>
      <c r="AN828" s="56"/>
      <c r="AO828" s="56"/>
      <c r="AP828" s="56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74"/>
    </row>
    <row r="829" spans="1:61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  <c r="AE829" s="56"/>
      <c r="AF829" s="56"/>
      <c r="AG829" s="56"/>
      <c r="AH829" s="56"/>
      <c r="AI829" s="56"/>
      <c r="AJ829" s="56"/>
      <c r="AK829" s="56"/>
      <c r="AL829" s="56"/>
      <c r="AM829" s="56"/>
      <c r="AN829" s="56"/>
      <c r="AO829" s="56"/>
      <c r="AP829" s="56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74"/>
    </row>
    <row r="830" spans="1:61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6"/>
      <c r="AD830" s="56"/>
      <c r="AE830" s="56"/>
      <c r="AF830" s="56"/>
      <c r="AG830" s="56"/>
      <c r="AH830" s="56"/>
      <c r="AI830" s="56"/>
      <c r="AJ830" s="56"/>
      <c r="AK830" s="56"/>
      <c r="AL830" s="56"/>
      <c r="AM830" s="56"/>
      <c r="AN830" s="56"/>
      <c r="AO830" s="56"/>
      <c r="AP830" s="56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74"/>
    </row>
    <row r="831" spans="1:61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6"/>
      <c r="AD831" s="56"/>
      <c r="AE831" s="56"/>
      <c r="AF831" s="56"/>
      <c r="AG831" s="56"/>
      <c r="AH831" s="56"/>
      <c r="AI831" s="56"/>
      <c r="AJ831" s="56"/>
      <c r="AK831" s="56"/>
      <c r="AL831" s="56"/>
      <c r="AM831" s="56"/>
      <c r="AN831" s="56"/>
      <c r="AO831" s="56"/>
      <c r="AP831" s="56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74"/>
    </row>
    <row r="832" spans="1:61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  <c r="AG832" s="56"/>
      <c r="AH832" s="56"/>
      <c r="AI832" s="56"/>
      <c r="AJ832" s="56"/>
      <c r="AK832" s="56"/>
      <c r="AL832" s="56"/>
      <c r="AM832" s="56"/>
      <c r="AN832" s="56"/>
      <c r="AO832" s="56"/>
      <c r="AP832" s="56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74"/>
    </row>
    <row r="833" spans="1:61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  <c r="AE833" s="56"/>
      <c r="AF833" s="56"/>
      <c r="AG833" s="56"/>
      <c r="AH833" s="56"/>
      <c r="AI833" s="56"/>
      <c r="AJ833" s="56"/>
      <c r="AK833" s="56"/>
      <c r="AL833" s="56"/>
      <c r="AM833" s="56"/>
      <c r="AN833" s="56"/>
      <c r="AO833" s="56"/>
      <c r="AP833" s="56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74"/>
    </row>
    <row r="834" spans="1:61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  <c r="AG834" s="56"/>
      <c r="AH834" s="56"/>
      <c r="AI834" s="56"/>
      <c r="AJ834" s="56"/>
      <c r="AK834" s="56"/>
      <c r="AL834" s="56"/>
      <c r="AM834" s="56"/>
      <c r="AN834" s="56"/>
      <c r="AO834" s="56"/>
      <c r="AP834" s="56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74"/>
    </row>
    <row r="835" spans="1:61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  <c r="AE835" s="56"/>
      <c r="AF835" s="56"/>
      <c r="AG835" s="56"/>
      <c r="AH835" s="56"/>
      <c r="AI835" s="56"/>
      <c r="AJ835" s="56"/>
      <c r="AK835" s="56"/>
      <c r="AL835" s="56"/>
      <c r="AM835" s="56"/>
      <c r="AN835" s="56"/>
      <c r="AO835" s="56"/>
      <c r="AP835" s="56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74"/>
    </row>
    <row r="836" spans="1:61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  <c r="AG836" s="56"/>
      <c r="AH836" s="56"/>
      <c r="AI836" s="56"/>
      <c r="AJ836" s="56"/>
      <c r="AK836" s="56"/>
      <c r="AL836" s="56"/>
      <c r="AM836" s="56"/>
      <c r="AN836" s="56"/>
      <c r="AO836" s="56"/>
      <c r="AP836" s="56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74"/>
    </row>
    <row r="837" spans="1:61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  <c r="AE837" s="56"/>
      <c r="AF837" s="56"/>
      <c r="AG837" s="56"/>
      <c r="AH837" s="56"/>
      <c r="AI837" s="56"/>
      <c r="AJ837" s="56"/>
      <c r="AK837" s="56"/>
      <c r="AL837" s="56"/>
      <c r="AM837" s="56"/>
      <c r="AN837" s="56"/>
      <c r="AO837" s="56"/>
      <c r="AP837" s="56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74"/>
    </row>
    <row r="838" spans="1:61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  <c r="AE838" s="56"/>
      <c r="AF838" s="56"/>
      <c r="AG838" s="56"/>
      <c r="AH838" s="56"/>
      <c r="AI838" s="56"/>
      <c r="AJ838" s="56"/>
      <c r="AK838" s="56"/>
      <c r="AL838" s="56"/>
      <c r="AM838" s="56"/>
      <c r="AN838" s="56"/>
      <c r="AO838" s="56"/>
      <c r="AP838" s="56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74"/>
    </row>
    <row r="839" spans="1:61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  <c r="AE839" s="56"/>
      <c r="AF839" s="56"/>
      <c r="AG839" s="56"/>
      <c r="AH839" s="56"/>
      <c r="AI839" s="56"/>
      <c r="AJ839" s="56"/>
      <c r="AK839" s="56"/>
      <c r="AL839" s="56"/>
      <c r="AM839" s="56"/>
      <c r="AN839" s="56"/>
      <c r="AO839" s="56"/>
      <c r="AP839" s="56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74"/>
    </row>
    <row r="840" spans="1:61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  <c r="AG840" s="56"/>
      <c r="AH840" s="56"/>
      <c r="AI840" s="56"/>
      <c r="AJ840" s="56"/>
      <c r="AK840" s="56"/>
      <c r="AL840" s="56"/>
      <c r="AM840" s="56"/>
      <c r="AN840" s="56"/>
      <c r="AO840" s="56"/>
      <c r="AP840" s="56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74"/>
    </row>
    <row r="841" spans="1:61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  <c r="AE841" s="56"/>
      <c r="AF841" s="56"/>
      <c r="AG841" s="56"/>
      <c r="AH841" s="56"/>
      <c r="AI841" s="56"/>
      <c r="AJ841" s="56"/>
      <c r="AK841" s="56"/>
      <c r="AL841" s="56"/>
      <c r="AM841" s="56"/>
      <c r="AN841" s="56"/>
      <c r="AO841" s="56"/>
      <c r="AP841" s="56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74"/>
    </row>
    <row r="842" spans="1:61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  <c r="AF842" s="56"/>
      <c r="AG842" s="56"/>
      <c r="AH842" s="56"/>
      <c r="AI842" s="56"/>
      <c r="AJ842" s="56"/>
      <c r="AK842" s="56"/>
      <c r="AL842" s="56"/>
      <c r="AM842" s="56"/>
      <c r="AN842" s="56"/>
      <c r="AO842" s="56"/>
      <c r="AP842" s="56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74"/>
    </row>
    <row r="843" spans="1:61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56"/>
      <c r="AF843" s="56"/>
      <c r="AG843" s="56"/>
      <c r="AH843" s="56"/>
      <c r="AI843" s="56"/>
      <c r="AJ843" s="56"/>
      <c r="AK843" s="56"/>
      <c r="AL843" s="56"/>
      <c r="AM843" s="56"/>
      <c r="AN843" s="56"/>
      <c r="AO843" s="56"/>
      <c r="AP843" s="56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74"/>
    </row>
    <row r="844" spans="1:61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6"/>
      <c r="AI844" s="56"/>
      <c r="AJ844" s="56"/>
      <c r="AK844" s="56"/>
      <c r="AL844" s="56"/>
      <c r="AM844" s="56"/>
      <c r="AN844" s="56"/>
      <c r="AO844" s="56"/>
      <c r="AP844" s="56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74"/>
    </row>
    <row r="845" spans="1:61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56"/>
      <c r="AF845" s="56"/>
      <c r="AG845" s="56"/>
      <c r="AH845" s="56"/>
      <c r="AI845" s="56"/>
      <c r="AJ845" s="56"/>
      <c r="AK845" s="56"/>
      <c r="AL845" s="56"/>
      <c r="AM845" s="56"/>
      <c r="AN845" s="56"/>
      <c r="AO845" s="56"/>
      <c r="AP845" s="56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74"/>
    </row>
    <row r="846" spans="1:61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  <c r="AF846" s="56"/>
      <c r="AG846" s="56"/>
      <c r="AH846" s="56"/>
      <c r="AI846" s="56"/>
      <c r="AJ846" s="56"/>
      <c r="AK846" s="56"/>
      <c r="AL846" s="56"/>
      <c r="AM846" s="56"/>
      <c r="AN846" s="56"/>
      <c r="AO846" s="56"/>
      <c r="AP846" s="56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74"/>
    </row>
    <row r="847" spans="1:61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  <c r="AF847" s="56"/>
      <c r="AG847" s="56"/>
      <c r="AH847" s="56"/>
      <c r="AI847" s="56"/>
      <c r="AJ847" s="56"/>
      <c r="AK847" s="56"/>
      <c r="AL847" s="56"/>
      <c r="AM847" s="56"/>
      <c r="AN847" s="56"/>
      <c r="AO847" s="56"/>
      <c r="AP847" s="56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74"/>
    </row>
    <row r="848" spans="1:61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  <c r="AF848" s="56"/>
      <c r="AG848" s="56"/>
      <c r="AH848" s="56"/>
      <c r="AI848" s="56"/>
      <c r="AJ848" s="56"/>
      <c r="AK848" s="56"/>
      <c r="AL848" s="56"/>
      <c r="AM848" s="56"/>
      <c r="AN848" s="56"/>
      <c r="AO848" s="56"/>
      <c r="AP848" s="56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74"/>
    </row>
    <row r="849" spans="1:61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6"/>
      <c r="AD849" s="56"/>
      <c r="AE849" s="56"/>
      <c r="AF849" s="56"/>
      <c r="AG849" s="56"/>
      <c r="AH849" s="56"/>
      <c r="AI849" s="56"/>
      <c r="AJ849" s="56"/>
      <c r="AK849" s="56"/>
      <c r="AL849" s="56"/>
      <c r="AM849" s="56"/>
      <c r="AN849" s="56"/>
      <c r="AO849" s="56"/>
      <c r="AP849" s="56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74"/>
    </row>
    <row r="850" spans="1:61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  <c r="AF850" s="56"/>
      <c r="AG850" s="56"/>
      <c r="AH850" s="56"/>
      <c r="AI850" s="56"/>
      <c r="AJ850" s="56"/>
      <c r="AK850" s="56"/>
      <c r="AL850" s="56"/>
      <c r="AM850" s="56"/>
      <c r="AN850" s="56"/>
      <c r="AO850" s="56"/>
      <c r="AP850" s="56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74"/>
    </row>
    <row r="851" spans="1:61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  <c r="AG851" s="56"/>
      <c r="AH851" s="56"/>
      <c r="AI851" s="56"/>
      <c r="AJ851" s="56"/>
      <c r="AK851" s="56"/>
      <c r="AL851" s="56"/>
      <c r="AM851" s="56"/>
      <c r="AN851" s="56"/>
      <c r="AO851" s="56"/>
      <c r="AP851" s="56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74"/>
    </row>
    <row r="852" spans="1:61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  <c r="AF852" s="56"/>
      <c r="AG852" s="56"/>
      <c r="AH852" s="56"/>
      <c r="AI852" s="56"/>
      <c r="AJ852" s="56"/>
      <c r="AK852" s="56"/>
      <c r="AL852" s="56"/>
      <c r="AM852" s="56"/>
      <c r="AN852" s="56"/>
      <c r="AO852" s="56"/>
      <c r="AP852" s="56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74"/>
    </row>
    <row r="853" spans="1:61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  <c r="AF853" s="56"/>
      <c r="AG853" s="56"/>
      <c r="AH853" s="56"/>
      <c r="AI853" s="56"/>
      <c r="AJ853" s="56"/>
      <c r="AK853" s="56"/>
      <c r="AL853" s="56"/>
      <c r="AM853" s="56"/>
      <c r="AN853" s="56"/>
      <c r="AO853" s="56"/>
      <c r="AP853" s="56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74"/>
    </row>
    <row r="854" spans="1:61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  <c r="AF854" s="56"/>
      <c r="AG854" s="56"/>
      <c r="AH854" s="56"/>
      <c r="AI854" s="56"/>
      <c r="AJ854" s="56"/>
      <c r="AK854" s="56"/>
      <c r="AL854" s="56"/>
      <c r="AM854" s="56"/>
      <c r="AN854" s="56"/>
      <c r="AO854" s="56"/>
      <c r="AP854" s="56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74"/>
    </row>
    <row r="855" spans="1:61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  <c r="AF855" s="56"/>
      <c r="AG855" s="56"/>
      <c r="AH855" s="56"/>
      <c r="AI855" s="56"/>
      <c r="AJ855" s="56"/>
      <c r="AK855" s="56"/>
      <c r="AL855" s="56"/>
      <c r="AM855" s="56"/>
      <c r="AN855" s="56"/>
      <c r="AO855" s="56"/>
      <c r="AP855" s="56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74"/>
    </row>
    <row r="856" spans="1:61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  <c r="AG856" s="56"/>
      <c r="AH856" s="56"/>
      <c r="AI856" s="56"/>
      <c r="AJ856" s="56"/>
      <c r="AK856" s="56"/>
      <c r="AL856" s="56"/>
      <c r="AM856" s="56"/>
      <c r="AN856" s="56"/>
      <c r="AO856" s="56"/>
      <c r="AP856" s="56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74"/>
    </row>
    <row r="857" spans="1:61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  <c r="AE857" s="56"/>
      <c r="AF857" s="56"/>
      <c r="AG857" s="56"/>
      <c r="AH857" s="56"/>
      <c r="AI857" s="56"/>
      <c r="AJ857" s="56"/>
      <c r="AK857" s="56"/>
      <c r="AL857" s="56"/>
      <c r="AM857" s="56"/>
      <c r="AN857" s="56"/>
      <c r="AO857" s="56"/>
      <c r="AP857" s="56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74"/>
    </row>
    <row r="858" spans="1:61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  <c r="AF858" s="56"/>
      <c r="AG858" s="56"/>
      <c r="AH858" s="56"/>
      <c r="AI858" s="56"/>
      <c r="AJ858" s="56"/>
      <c r="AK858" s="56"/>
      <c r="AL858" s="56"/>
      <c r="AM858" s="56"/>
      <c r="AN858" s="56"/>
      <c r="AO858" s="56"/>
      <c r="AP858" s="56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74"/>
    </row>
    <row r="859" spans="1:61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56"/>
      <c r="AF859" s="56"/>
      <c r="AG859" s="56"/>
      <c r="AH859" s="56"/>
      <c r="AI859" s="56"/>
      <c r="AJ859" s="56"/>
      <c r="AK859" s="56"/>
      <c r="AL859" s="56"/>
      <c r="AM859" s="56"/>
      <c r="AN859" s="56"/>
      <c r="AO859" s="56"/>
      <c r="AP859" s="56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74"/>
    </row>
    <row r="860" spans="1:61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6"/>
      <c r="AI860" s="56"/>
      <c r="AJ860" s="56"/>
      <c r="AK860" s="56"/>
      <c r="AL860" s="56"/>
      <c r="AM860" s="56"/>
      <c r="AN860" s="56"/>
      <c r="AO860" s="56"/>
      <c r="AP860" s="56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74"/>
    </row>
    <row r="861" spans="1:61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  <c r="AE861" s="56"/>
      <c r="AF861" s="56"/>
      <c r="AG861" s="56"/>
      <c r="AH861" s="56"/>
      <c r="AI861" s="56"/>
      <c r="AJ861" s="56"/>
      <c r="AK861" s="56"/>
      <c r="AL861" s="56"/>
      <c r="AM861" s="56"/>
      <c r="AN861" s="56"/>
      <c r="AO861" s="56"/>
      <c r="AP861" s="56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74"/>
    </row>
    <row r="862" spans="1:61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  <c r="AF862" s="56"/>
      <c r="AG862" s="56"/>
      <c r="AH862" s="56"/>
      <c r="AI862" s="56"/>
      <c r="AJ862" s="56"/>
      <c r="AK862" s="56"/>
      <c r="AL862" s="56"/>
      <c r="AM862" s="56"/>
      <c r="AN862" s="56"/>
      <c r="AO862" s="56"/>
      <c r="AP862" s="56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74"/>
    </row>
    <row r="863" spans="1:61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  <c r="AF863" s="56"/>
      <c r="AG863" s="56"/>
      <c r="AH863" s="56"/>
      <c r="AI863" s="56"/>
      <c r="AJ863" s="56"/>
      <c r="AK863" s="56"/>
      <c r="AL863" s="56"/>
      <c r="AM863" s="56"/>
      <c r="AN863" s="56"/>
      <c r="AO863" s="56"/>
      <c r="AP863" s="56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74"/>
    </row>
    <row r="864" spans="1:61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  <c r="AG864" s="56"/>
      <c r="AH864" s="56"/>
      <c r="AI864" s="56"/>
      <c r="AJ864" s="56"/>
      <c r="AK864" s="56"/>
      <c r="AL864" s="56"/>
      <c r="AM864" s="56"/>
      <c r="AN864" s="56"/>
      <c r="AO864" s="56"/>
      <c r="AP864" s="56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74"/>
    </row>
    <row r="865" spans="1:61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  <c r="AF865" s="56"/>
      <c r="AG865" s="56"/>
      <c r="AH865" s="56"/>
      <c r="AI865" s="56"/>
      <c r="AJ865" s="56"/>
      <c r="AK865" s="56"/>
      <c r="AL865" s="56"/>
      <c r="AM865" s="56"/>
      <c r="AN865" s="56"/>
      <c r="AO865" s="56"/>
      <c r="AP865" s="56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74"/>
    </row>
    <row r="866" spans="1:61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  <c r="AG866" s="56"/>
      <c r="AH866" s="56"/>
      <c r="AI866" s="56"/>
      <c r="AJ866" s="56"/>
      <c r="AK866" s="56"/>
      <c r="AL866" s="56"/>
      <c r="AM866" s="56"/>
      <c r="AN866" s="56"/>
      <c r="AO866" s="56"/>
      <c r="AP866" s="56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74"/>
    </row>
    <row r="867" spans="1:61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  <c r="AE867" s="56"/>
      <c r="AF867" s="56"/>
      <c r="AG867" s="56"/>
      <c r="AH867" s="56"/>
      <c r="AI867" s="56"/>
      <c r="AJ867" s="56"/>
      <c r="AK867" s="56"/>
      <c r="AL867" s="56"/>
      <c r="AM867" s="56"/>
      <c r="AN867" s="56"/>
      <c r="AO867" s="56"/>
      <c r="AP867" s="56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74"/>
    </row>
    <row r="868" spans="1:61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  <c r="AE868" s="56"/>
      <c r="AF868" s="56"/>
      <c r="AG868" s="56"/>
      <c r="AH868" s="56"/>
      <c r="AI868" s="56"/>
      <c r="AJ868" s="56"/>
      <c r="AK868" s="56"/>
      <c r="AL868" s="56"/>
      <c r="AM868" s="56"/>
      <c r="AN868" s="56"/>
      <c r="AO868" s="56"/>
      <c r="AP868" s="56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74"/>
    </row>
    <row r="869" spans="1:61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6"/>
      <c r="AD869" s="56"/>
      <c r="AE869" s="56"/>
      <c r="AF869" s="56"/>
      <c r="AG869" s="56"/>
      <c r="AH869" s="56"/>
      <c r="AI869" s="56"/>
      <c r="AJ869" s="56"/>
      <c r="AK869" s="56"/>
      <c r="AL869" s="56"/>
      <c r="AM869" s="56"/>
      <c r="AN869" s="56"/>
      <c r="AO869" s="56"/>
      <c r="AP869" s="56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74"/>
    </row>
    <row r="870" spans="1:61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  <c r="AF870" s="56"/>
      <c r="AG870" s="56"/>
      <c r="AH870" s="56"/>
      <c r="AI870" s="56"/>
      <c r="AJ870" s="56"/>
      <c r="AK870" s="56"/>
      <c r="AL870" s="56"/>
      <c r="AM870" s="56"/>
      <c r="AN870" s="56"/>
      <c r="AO870" s="56"/>
      <c r="AP870" s="56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74"/>
    </row>
    <row r="871" spans="1:61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6"/>
      <c r="AD871" s="56"/>
      <c r="AE871" s="56"/>
      <c r="AF871" s="56"/>
      <c r="AG871" s="56"/>
      <c r="AH871" s="56"/>
      <c r="AI871" s="56"/>
      <c r="AJ871" s="56"/>
      <c r="AK871" s="56"/>
      <c r="AL871" s="56"/>
      <c r="AM871" s="56"/>
      <c r="AN871" s="56"/>
      <c r="AO871" s="56"/>
      <c r="AP871" s="56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74"/>
    </row>
    <row r="872" spans="1:61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  <c r="AE872" s="56"/>
      <c r="AF872" s="56"/>
      <c r="AG872" s="56"/>
      <c r="AH872" s="56"/>
      <c r="AI872" s="56"/>
      <c r="AJ872" s="56"/>
      <c r="AK872" s="56"/>
      <c r="AL872" s="56"/>
      <c r="AM872" s="56"/>
      <c r="AN872" s="56"/>
      <c r="AO872" s="56"/>
      <c r="AP872" s="56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74"/>
    </row>
    <row r="873" spans="1:61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6"/>
      <c r="AD873" s="56"/>
      <c r="AE873" s="56"/>
      <c r="AF873" s="56"/>
      <c r="AG873" s="56"/>
      <c r="AH873" s="56"/>
      <c r="AI873" s="56"/>
      <c r="AJ873" s="56"/>
      <c r="AK873" s="56"/>
      <c r="AL873" s="56"/>
      <c r="AM873" s="56"/>
      <c r="AN873" s="56"/>
      <c r="AO873" s="56"/>
      <c r="AP873" s="56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74"/>
    </row>
    <row r="874" spans="1:61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  <c r="AE874" s="56"/>
      <c r="AF874" s="56"/>
      <c r="AG874" s="56"/>
      <c r="AH874" s="56"/>
      <c r="AI874" s="56"/>
      <c r="AJ874" s="56"/>
      <c r="AK874" s="56"/>
      <c r="AL874" s="56"/>
      <c r="AM874" s="56"/>
      <c r="AN874" s="56"/>
      <c r="AO874" s="56"/>
      <c r="AP874" s="56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74"/>
    </row>
    <row r="875" spans="1:61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  <c r="AF875" s="56"/>
      <c r="AG875" s="56"/>
      <c r="AH875" s="56"/>
      <c r="AI875" s="56"/>
      <c r="AJ875" s="56"/>
      <c r="AK875" s="56"/>
      <c r="AL875" s="56"/>
      <c r="AM875" s="56"/>
      <c r="AN875" s="56"/>
      <c r="AO875" s="56"/>
      <c r="AP875" s="56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74"/>
    </row>
    <row r="876" spans="1:61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  <c r="AE876" s="56"/>
      <c r="AF876" s="56"/>
      <c r="AG876" s="56"/>
      <c r="AH876" s="56"/>
      <c r="AI876" s="56"/>
      <c r="AJ876" s="56"/>
      <c r="AK876" s="56"/>
      <c r="AL876" s="56"/>
      <c r="AM876" s="56"/>
      <c r="AN876" s="56"/>
      <c r="AO876" s="56"/>
      <c r="AP876" s="56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74"/>
    </row>
    <row r="877" spans="1:61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  <c r="AE877" s="56"/>
      <c r="AF877" s="56"/>
      <c r="AG877" s="56"/>
      <c r="AH877" s="56"/>
      <c r="AI877" s="56"/>
      <c r="AJ877" s="56"/>
      <c r="AK877" s="56"/>
      <c r="AL877" s="56"/>
      <c r="AM877" s="56"/>
      <c r="AN877" s="56"/>
      <c r="AO877" s="56"/>
      <c r="AP877" s="56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74"/>
    </row>
    <row r="878" spans="1:61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6"/>
      <c r="AD878" s="56"/>
      <c r="AE878" s="56"/>
      <c r="AF878" s="56"/>
      <c r="AG878" s="56"/>
      <c r="AH878" s="56"/>
      <c r="AI878" s="56"/>
      <c r="AJ878" s="56"/>
      <c r="AK878" s="56"/>
      <c r="AL878" s="56"/>
      <c r="AM878" s="56"/>
      <c r="AN878" s="56"/>
      <c r="AO878" s="56"/>
      <c r="AP878" s="56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74"/>
    </row>
    <row r="879" spans="1:61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  <c r="AE879" s="56"/>
      <c r="AF879" s="56"/>
      <c r="AG879" s="56"/>
      <c r="AH879" s="56"/>
      <c r="AI879" s="56"/>
      <c r="AJ879" s="56"/>
      <c r="AK879" s="56"/>
      <c r="AL879" s="56"/>
      <c r="AM879" s="56"/>
      <c r="AN879" s="56"/>
      <c r="AO879" s="56"/>
      <c r="AP879" s="56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74"/>
    </row>
    <row r="880" spans="1:61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  <c r="AE880" s="56"/>
      <c r="AF880" s="56"/>
      <c r="AG880" s="56"/>
      <c r="AH880" s="56"/>
      <c r="AI880" s="56"/>
      <c r="AJ880" s="56"/>
      <c r="AK880" s="56"/>
      <c r="AL880" s="56"/>
      <c r="AM880" s="56"/>
      <c r="AN880" s="56"/>
      <c r="AO880" s="56"/>
      <c r="AP880" s="56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74"/>
    </row>
    <row r="881" spans="1:61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  <c r="AG881" s="56"/>
      <c r="AH881" s="56"/>
      <c r="AI881" s="56"/>
      <c r="AJ881" s="56"/>
      <c r="AK881" s="56"/>
      <c r="AL881" s="56"/>
      <c r="AM881" s="56"/>
      <c r="AN881" s="56"/>
      <c r="AO881" s="56"/>
      <c r="AP881" s="56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74"/>
    </row>
    <row r="882" spans="1:61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  <c r="AF882" s="56"/>
      <c r="AG882" s="56"/>
      <c r="AH882" s="56"/>
      <c r="AI882" s="56"/>
      <c r="AJ882" s="56"/>
      <c r="AK882" s="56"/>
      <c r="AL882" s="56"/>
      <c r="AM882" s="56"/>
      <c r="AN882" s="56"/>
      <c r="AO882" s="56"/>
      <c r="AP882" s="56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74"/>
    </row>
    <row r="883" spans="1:61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  <c r="AE883" s="56"/>
      <c r="AF883" s="56"/>
      <c r="AG883" s="56"/>
      <c r="AH883" s="56"/>
      <c r="AI883" s="56"/>
      <c r="AJ883" s="56"/>
      <c r="AK883" s="56"/>
      <c r="AL883" s="56"/>
      <c r="AM883" s="56"/>
      <c r="AN883" s="56"/>
      <c r="AO883" s="56"/>
      <c r="AP883" s="56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74"/>
    </row>
    <row r="884" spans="1:61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6"/>
      <c r="AD884" s="56"/>
      <c r="AE884" s="56"/>
      <c r="AF884" s="56"/>
      <c r="AG884" s="56"/>
      <c r="AH884" s="56"/>
      <c r="AI884" s="56"/>
      <c r="AJ884" s="56"/>
      <c r="AK884" s="56"/>
      <c r="AL884" s="56"/>
      <c r="AM884" s="56"/>
      <c r="AN884" s="56"/>
      <c r="AO884" s="56"/>
      <c r="AP884" s="56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74"/>
    </row>
    <row r="885" spans="1:61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6"/>
      <c r="AD885" s="56"/>
      <c r="AE885" s="56"/>
      <c r="AF885" s="56"/>
      <c r="AG885" s="56"/>
      <c r="AH885" s="56"/>
      <c r="AI885" s="56"/>
      <c r="AJ885" s="56"/>
      <c r="AK885" s="56"/>
      <c r="AL885" s="56"/>
      <c r="AM885" s="56"/>
      <c r="AN885" s="56"/>
      <c r="AO885" s="56"/>
      <c r="AP885" s="56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74"/>
    </row>
    <row r="886" spans="1:61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  <c r="AG886" s="56"/>
      <c r="AH886" s="56"/>
      <c r="AI886" s="56"/>
      <c r="AJ886" s="56"/>
      <c r="AK886" s="56"/>
      <c r="AL886" s="56"/>
      <c r="AM886" s="56"/>
      <c r="AN886" s="56"/>
      <c r="AO886" s="56"/>
      <c r="AP886" s="56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74"/>
    </row>
    <row r="887" spans="1:61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6"/>
      <c r="AD887" s="56"/>
      <c r="AE887" s="56"/>
      <c r="AF887" s="56"/>
      <c r="AG887" s="56"/>
      <c r="AH887" s="56"/>
      <c r="AI887" s="56"/>
      <c r="AJ887" s="56"/>
      <c r="AK887" s="56"/>
      <c r="AL887" s="56"/>
      <c r="AM887" s="56"/>
      <c r="AN887" s="56"/>
      <c r="AO887" s="56"/>
      <c r="AP887" s="56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74"/>
    </row>
    <row r="888" spans="1:61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  <c r="AE888" s="56"/>
      <c r="AF888" s="56"/>
      <c r="AG888" s="56"/>
      <c r="AH888" s="56"/>
      <c r="AI888" s="56"/>
      <c r="AJ888" s="56"/>
      <c r="AK888" s="56"/>
      <c r="AL888" s="56"/>
      <c r="AM888" s="56"/>
      <c r="AN888" s="56"/>
      <c r="AO888" s="56"/>
      <c r="AP888" s="56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74"/>
    </row>
    <row r="889" spans="1:61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6"/>
      <c r="AD889" s="56"/>
      <c r="AE889" s="56"/>
      <c r="AF889" s="56"/>
      <c r="AG889" s="56"/>
      <c r="AH889" s="56"/>
      <c r="AI889" s="56"/>
      <c r="AJ889" s="56"/>
      <c r="AK889" s="56"/>
      <c r="AL889" s="56"/>
      <c r="AM889" s="56"/>
      <c r="AN889" s="56"/>
      <c r="AO889" s="56"/>
      <c r="AP889" s="56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74"/>
    </row>
    <row r="890" spans="1:61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56"/>
      <c r="AF890" s="56"/>
      <c r="AG890" s="56"/>
      <c r="AH890" s="56"/>
      <c r="AI890" s="56"/>
      <c r="AJ890" s="56"/>
      <c r="AK890" s="56"/>
      <c r="AL890" s="56"/>
      <c r="AM890" s="56"/>
      <c r="AN890" s="56"/>
      <c r="AO890" s="56"/>
      <c r="AP890" s="56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74"/>
    </row>
    <row r="891" spans="1:61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  <c r="AE891" s="56"/>
      <c r="AF891" s="56"/>
      <c r="AG891" s="56"/>
      <c r="AH891" s="56"/>
      <c r="AI891" s="56"/>
      <c r="AJ891" s="56"/>
      <c r="AK891" s="56"/>
      <c r="AL891" s="56"/>
      <c r="AM891" s="56"/>
      <c r="AN891" s="56"/>
      <c r="AO891" s="56"/>
      <c r="AP891" s="56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74"/>
    </row>
    <row r="892" spans="1:61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s="56"/>
      <c r="AE892" s="56"/>
      <c r="AF892" s="56"/>
      <c r="AG892" s="56"/>
      <c r="AH892" s="56"/>
      <c r="AI892" s="56"/>
      <c r="AJ892" s="56"/>
      <c r="AK892" s="56"/>
      <c r="AL892" s="56"/>
      <c r="AM892" s="56"/>
      <c r="AN892" s="56"/>
      <c r="AO892" s="56"/>
      <c r="AP892" s="56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74"/>
    </row>
    <row r="893" spans="1:61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  <c r="AE893" s="56"/>
      <c r="AF893" s="56"/>
      <c r="AG893" s="56"/>
      <c r="AH893" s="56"/>
      <c r="AI893" s="56"/>
      <c r="AJ893" s="56"/>
      <c r="AK893" s="56"/>
      <c r="AL893" s="56"/>
      <c r="AM893" s="56"/>
      <c r="AN893" s="56"/>
      <c r="AO893" s="56"/>
      <c r="AP893" s="56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74"/>
    </row>
    <row r="894" spans="1:61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6"/>
      <c r="AD894" s="56"/>
      <c r="AE894" s="56"/>
      <c r="AF894" s="56"/>
      <c r="AG894" s="56"/>
      <c r="AH894" s="56"/>
      <c r="AI894" s="56"/>
      <c r="AJ894" s="56"/>
      <c r="AK894" s="56"/>
      <c r="AL894" s="56"/>
      <c r="AM894" s="56"/>
      <c r="AN894" s="56"/>
      <c r="AO894" s="56"/>
      <c r="AP894" s="56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74"/>
    </row>
    <row r="895" spans="1:61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  <c r="AE895" s="56"/>
      <c r="AF895" s="56"/>
      <c r="AG895" s="56"/>
      <c r="AH895" s="56"/>
      <c r="AI895" s="56"/>
      <c r="AJ895" s="56"/>
      <c r="AK895" s="56"/>
      <c r="AL895" s="56"/>
      <c r="AM895" s="56"/>
      <c r="AN895" s="56"/>
      <c r="AO895" s="56"/>
      <c r="AP895" s="56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74"/>
    </row>
    <row r="896" spans="1:61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6"/>
      <c r="AD896" s="56"/>
      <c r="AE896" s="56"/>
      <c r="AF896" s="56"/>
      <c r="AG896" s="56"/>
      <c r="AH896" s="56"/>
      <c r="AI896" s="56"/>
      <c r="AJ896" s="56"/>
      <c r="AK896" s="56"/>
      <c r="AL896" s="56"/>
      <c r="AM896" s="56"/>
      <c r="AN896" s="56"/>
      <c r="AO896" s="56"/>
      <c r="AP896" s="56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74"/>
    </row>
    <row r="897" spans="1:61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6"/>
      <c r="AD897" s="56"/>
      <c r="AE897" s="56"/>
      <c r="AF897" s="56"/>
      <c r="AG897" s="56"/>
      <c r="AH897" s="56"/>
      <c r="AI897" s="56"/>
      <c r="AJ897" s="56"/>
      <c r="AK897" s="56"/>
      <c r="AL897" s="56"/>
      <c r="AM897" s="56"/>
      <c r="AN897" s="56"/>
      <c r="AO897" s="56"/>
      <c r="AP897" s="56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74"/>
    </row>
    <row r="898" spans="1:61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6"/>
      <c r="AD898" s="56"/>
      <c r="AE898" s="56"/>
      <c r="AF898" s="56"/>
      <c r="AG898" s="56"/>
      <c r="AH898" s="56"/>
      <c r="AI898" s="56"/>
      <c r="AJ898" s="56"/>
      <c r="AK898" s="56"/>
      <c r="AL898" s="56"/>
      <c r="AM898" s="56"/>
      <c r="AN898" s="56"/>
      <c r="AO898" s="56"/>
      <c r="AP898" s="56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74"/>
    </row>
    <row r="899" spans="1:61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6"/>
      <c r="AD899" s="56"/>
      <c r="AE899" s="56"/>
      <c r="AF899" s="56"/>
      <c r="AG899" s="56"/>
      <c r="AH899" s="56"/>
      <c r="AI899" s="56"/>
      <c r="AJ899" s="56"/>
      <c r="AK899" s="56"/>
      <c r="AL899" s="56"/>
      <c r="AM899" s="56"/>
      <c r="AN899" s="56"/>
      <c r="AO899" s="56"/>
      <c r="AP899" s="56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74"/>
    </row>
    <row r="900" spans="1:61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  <c r="AE900" s="56"/>
      <c r="AF900" s="56"/>
      <c r="AG900" s="56"/>
      <c r="AH900" s="56"/>
      <c r="AI900" s="56"/>
      <c r="AJ900" s="56"/>
      <c r="AK900" s="56"/>
      <c r="AL900" s="56"/>
      <c r="AM900" s="56"/>
      <c r="AN900" s="56"/>
      <c r="AO900" s="56"/>
      <c r="AP900" s="56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74"/>
    </row>
    <row r="901" spans="1:61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6"/>
      <c r="AD901" s="56"/>
      <c r="AE901" s="56"/>
      <c r="AF901" s="56"/>
      <c r="AG901" s="56"/>
      <c r="AH901" s="56"/>
      <c r="AI901" s="56"/>
      <c r="AJ901" s="56"/>
      <c r="AK901" s="56"/>
      <c r="AL901" s="56"/>
      <c r="AM901" s="56"/>
      <c r="AN901" s="56"/>
      <c r="AO901" s="56"/>
      <c r="AP901" s="56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74"/>
    </row>
    <row r="902" spans="1:61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  <c r="AE902" s="56"/>
      <c r="AF902" s="56"/>
      <c r="AG902" s="56"/>
      <c r="AH902" s="56"/>
      <c r="AI902" s="56"/>
      <c r="AJ902" s="56"/>
      <c r="AK902" s="56"/>
      <c r="AL902" s="56"/>
      <c r="AM902" s="56"/>
      <c r="AN902" s="56"/>
      <c r="AO902" s="56"/>
      <c r="AP902" s="56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74"/>
    </row>
    <row r="903" spans="1:61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  <c r="AE903" s="56"/>
      <c r="AF903" s="56"/>
      <c r="AG903" s="56"/>
      <c r="AH903" s="56"/>
      <c r="AI903" s="56"/>
      <c r="AJ903" s="56"/>
      <c r="AK903" s="56"/>
      <c r="AL903" s="56"/>
      <c r="AM903" s="56"/>
      <c r="AN903" s="56"/>
      <c r="AO903" s="56"/>
      <c r="AP903" s="56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74"/>
    </row>
    <row r="904" spans="1:61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  <c r="AE904" s="56"/>
      <c r="AF904" s="56"/>
      <c r="AG904" s="56"/>
      <c r="AH904" s="56"/>
      <c r="AI904" s="56"/>
      <c r="AJ904" s="56"/>
      <c r="AK904" s="56"/>
      <c r="AL904" s="56"/>
      <c r="AM904" s="56"/>
      <c r="AN904" s="56"/>
      <c r="AO904" s="56"/>
      <c r="AP904" s="56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74"/>
    </row>
    <row r="905" spans="1:61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6"/>
      <c r="AD905" s="56"/>
      <c r="AE905" s="56"/>
      <c r="AF905" s="56"/>
      <c r="AG905" s="56"/>
      <c r="AH905" s="56"/>
      <c r="AI905" s="56"/>
      <c r="AJ905" s="56"/>
      <c r="AK905" s="56"/>
      <c r="AL905" s="56"/>
      <c r="AM905" s="56"/>
      <c r="AN905" s="56"/>
      <c r="AO905" s="56"/>
      <c r="AP905" s="56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74"/>
    </row>
    <row r="906" spans="1:61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  <c r="AE906" s="56"/>
      <c r="AF906" s="56"/>
      <c r="AG906" s="56"/>
      <c r="AH906" s="56"/>
      <c r="AI906" s="56"/>
      <c r="AJ906" s="56"/>
      <c r="AK906" s="56"/>
      <c r="AL906" s="56"/>
      <c r="AM906" s="56"/>
      <c r="AN906" s="56"/>
      <c r="AO906" s="56"/>
      <c r="AP906" s="56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74"/>
    </row>
    <row r="907" spans="1:61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6"/>
      <c r="AD907" s="56"/>
      <c r="AE907" s="56"/>
      <c r="AF907" s="56"/>
      <c r="AG907" s="56"/>
      <c r="AH907" s="56"/>
      <c r="AI907" s="56"/>
      <c r="AJ907" s="56"/>
      <c r="AK907" s="56"/>
      <c r="AL907" s="56"/>
      <c r="AM907" s="56"/>
      <c r="AN907" s="56"/>
      <c r="AO907" s="56"/>
      <c r="AP907" s="56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74"/>
    </row>
    <row r="908" spans="1:61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6"/>
      <c r="AD908" s="56"/>
      <c r="AE908" s="56"/>
      <c r="AF908" s="56"/>
      <c r="AG908" s="56"/>
      <c r="AH908" s="56"/>
      <c r="AI908" s="56"/>
      <c r="AJ908" s="56"/>
      <c r="AK908" s="56"/>
      <c r="AL908" s="56"/>
      <c r="AM908" s="56"/>
      <c r="AN908" s="56"/>
      <c r="AO908" s="56"/>
      <c r="AP908" s="56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74"/>
    </row>
    <row r="909" spans="1:61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6"/>
      <c r="AD909" s="56"/>
      <c r="AE909" s="56"/>
      <c r="AF909" s="56"/>
      <c r="AG909" s="56"/>
      <c r="AH909" s="56"/>
      <c r="AI909" s="56"/>
      <c r="AJ909" s="56"/>
      <c r="AK909" s="56"/>
      <c r="AL909" s="56"/>
      <c r="AM909" s="56"/>
      <c r="AN909" s="56"/>
      <c r="AO909" s="56"/>
      <c r="AP909" s="56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74"/>
    </row>
    <row r="910" spans="1:61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  <c r="AE910" s="56"/>
      <c r="AF910" s="56"/>
      <c r="AG910" s="56"/>
      <c r="AH910" s="56"/>
      <c r="AI910" s="56"/>
      <c r="AJ910" s="56"/>
      <c r="AK910" s="56"/>
      <c r="AL910" s="56"/>
      <c r="AM910" s="56"/>
      <c r="AN910" s="56"/>
      <c r="AO910" s="56"/>
      <c r="AP910" s="56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74"/>
    </row>
    <row r="911" spans="1:61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6"/>
      <c r="AD911" s="56"/>
      <c r="AE911" s="56"/>
      <c r="AF911" s="56"/>
      <c r="AG911" s="56"/>
      <c r="AH911" s="56"/>
      <c r="AI911" s="56"/>
      <c r="AJ911" s="56"/>
      <c r="AK911" s="56"/>
      <c r="AL911" s="56"/>
      <c r="AM911" s="56"/>
      <c r="AN911" s="56"/>
      <c r="AO911" s="56"/>
      <c r="AP911" s="56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74"/>
    </row>
    <row r="912" spans="1:61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  <c r="AF912" s="56"/>
      <c r="AG912" s="56"/>
      <c r="AH912" s="56"/>
      <c r="AI912" s="56"/>
      <c r="AJ912" s="56"/>
      <c r="AK912" s="56"/>
      <c r="AL912" s="56"/>
      <c r="AM912" s="56"/>
      <c r="AN912" s="56"/>
      <c r="AO912" s="56"/>
      <c r="AP912" s="56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74"/>
    </row>
    <row r="913" spans="1:61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  <c r="AE913" s="56"/>
      <c r="AF913" s="56"/>
      <c r="AG913" s="56"/>
      <c r="AH913" s="56"/>
      <c r="AI913" s="56"/>
      <c r="AJ913" s="56"/>
      <c r="AK913" s="56"/>
      <c r="AL913" s="56"/>
      <c r="AM913" s="56"/>
      <c r="AN913" s="56"/>
      <c r="AO913" s="56"/>
      <c r="AP913" s="56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74"/>
    </row>
    <row r="914" spans="1:61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6"/>
      <c r="AD914" s="56"/>
      <c r="AE914" s="56"/>
      <c r="AF914" s="56"/>
      <c r="AG914" s="56"/>
      <c r="AH914" s="56"/>
      <c r="AI914" s="56"/>
      <c r="AJ914" s="56"/>
      <c r="AK914" s="56"/>
      <c r="AL914" s="56"/>
      <c r="AM914" s="56"/>
      <c r="AN914" s="56"/>
      <c r="AO914" s="56"/>
      <c r="AP914" s="56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74"/>
    </row>
    <row r="915" spans="1:61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6"/>
      <c r="AD915" s="56"/>
      <c r="AE915" s="56"/>
      <c r="AF915" s="56"/>
      <c r="AG915" s="56"/>
      <c r="AH915" s="56"/>
      <c r="AI915" s="56"/>
      <c r="AJ915" s="56"/>
      <c r="AK915" s="56"/>
      <c r="AL915" s="56"/>
      <c r="AM915" s="56"/>
      <c r="AN915" s="56"/>
      <c r="AO915" s="56"/>
      <c r="AP915" s="56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74"/>
    </row>
    <row r="916" spans="1:61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6"/>
      <c r="AD916" s="56"/>
      <c r="AE916" s="56"/>
      <c r="AF916" s="56"/>
      <c r="AG916" s="56"/>
      <c r="AH916" s="56"/>
      <c r="AI916" s="56"/>
      <c r="AJ916" s="56"/>
      <c r="AK916" s="56"/>
      <c r="AL916" s="56"/>
      <c r="AM916" s="56"/>
      <c r="AN916" s="56"/>
      <c r="AO916" s="56"/>
      <c r="AP916" s="56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74"/>
    </row>
    <row r="917" spans="1:61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6"/>
      <c r="AD917" s="56"/>
      <c r="AE917" s="56"/>
      <c r="AF917" s="56"/>
      <c r="AG917" s="56"/>
      <c r="AH917" s="56"/>
      <c r="AI917" s="56"/>
      <c r="AJ917" s="56"/>
      <c r="AK917" s="56"/>
      <c r="AL917" s="56"/>
      <c r="AM917" s="56"/>
      <c r="AN917" s="56"/>
      <c r="AO917" s="56"/>
      <c r="AP917" s="56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74"/>
    </row>
    <row r="918" spans="1:61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6"/>
      <c r="AD918" s="56"/>
      <c r="AE918" s="56"/>
      <c r="AF918" s="56"/>
      <c r="AG918" s="56"/>
      <c r="AH918" s="56"/>
      <c r="AI918" s="56"/>
      <c r="AJ918" s="56"/>
      <c r="AK918" s="56"/>
      <c r="AL918" s="56"/>
      <c r="AM918" s="56"/>
      <c r="AN918" s="56"/>
      <c r="AO918" s="56"/>
      <c r="AP918" s="56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74"/>
    </row>
    <row r="919" spans="1:61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  <c r="AE919" s="56"/>
      <c r="AF919" s="56"/>
      <c r="AG919" s="56"/>
      <c r="AH919" s="56"/>
      <c r="AI919" s="56"/>
      <c r="AJ919" s="56"/>
      <c r="AK919" s="56"/>
      <c r="AL919" s="56"/>
      <c r="AM919" s="56"/>
      <c r="AN919" s="56"/>
      <c r="AO919" s="56"/>
      <c r="AP919" s="56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74"/>
    </row>
    <row r="920" spans="1:61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6"/>
      <c r="AD920" s="56"/>
      <c r="AE920" s="56"/>
      <c r="AF920" s="56"/>
      <c r="AG920" s="56"/>
      <c r="AH920" s="56"/>
      <c r="AI920" s="56"/>
      <c r="AJ920" s="56"/>
      <c r="AK920" s="56"/>
      <c r="AL920" s="56"/>
      <c r="AM920" s="56"/>
      <c r="AN920" s="56"/>
      <c r="AO920" s="56"/>
      <c r="AP920" s="56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74"/>
    </row>
    <row r="921" spans="1:61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6"/>
      <c r="AD921" s="56"/>
      <c r="AE921" s="56"/>
      <c r="AF921" s="56"/>
      <c r="AG921" s="56"/>
      <c r="AH921" s="56"/>
      <c r="AI921" s="56"/>
      <c r="AJ921" s="56"/>
      <c r="AK921" s="56"/>
      <c r="AL921" s="56"/>
      <c r="AM921" s="56"/>
      <c r="AN921" s="56"/>
      <c r="AO921" s="56"/>
      <c r="AP921" s="56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74"/>
    </row>
    <row r="922" spans="1:61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6"/>
      <c r="AD922" s="56"/>
      <c r="AE922" s="56"/>
      <c r="AF922" s="56"/>
      <c r="AG922" s="56"/>
      <c r="AH922" s="56"/>
      <c r="AI922" s="56"/>
      <c r="AJ922" s="56"/>
      <c r="AK922" s="56"/>
      <c r="AL922" s="56"/>
      <c r="AM922" s="56"/>
      <c r="AN922" s="56"/>
      <c r="AO922" s="56"/>
      <c r="AP922" s="56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74"/>
    </row>
    <row r="923" spans="1:61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6"/>
      <c r="AD923" s="56"/>
      <c r="AE923" s="56"/>
      <c r="AF923" s="56"/>
      <c r="AG923" s="56"/>
      <c r="AH923" s="56"/>
      <c r="AI923" s="56"/>
      <c r="AJ923" s="56"/>
      <c r="AK923" s="56"/>
      <c r="AL923" s="56"/>
      <c r="AM923" s="56"/>
      <c r="AN923" s="56"/>
      <c r="AO923" s="56"/>
      <c r="AP923" s="56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74"/>
    </row>
    <row r="924" spans="1:61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s="56"/>
      <c r="AE924" s="56"/>
      <c r="AF924" s="56"/>
      <c r="AG924" s="56"/>
      <c r="AH924" s="56"/>
      <c r="AI924" s="56"/>
      <c r="AJ924" s="56"/>
      <c r="AK924" s="56"/>
      <c r="AL924" s="56"/>
      <c r="AM924" s="56"/>
      <c r="AN924" s="56"/>
      <c r="AO924" s="56"/>
      <c r="AP924" s="56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74"/>
    </row>
    <row r="925" spans="1:61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s="56"/>
      <c r="AE925" s="56"/>
      <c r="AF925" s="56"/>
      <c r="AG925" s="56"/>
      <c r="AH925" s="56"/>
      <c r="AI925" s="56"/>
      <c r="AJ925" s="56"/>
      <c r="AK925" s="56"/>
      <c r="AL925" s="56"/>
      <c r="AM925" s="56"/>
      <c r="AN925" s="56"/>
      <c r="AO925" s="56"/>
      <c r="AP925" s="56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74"/>
    </row>
    <row r="926" spans="1:61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6"/>
      <c r="AD926" s="56"/>
      <c r="AE926" s="56"/>
      <c r="AF926" s="56"/>
      <c r="AG926" s="56"/>
      <c r="AH926" s="56"/>
      <c r="AI926" s="56"/>
      <c r="AJ926" s="56"/>
      <c r="AK926" s="56"/>
      <c r="AL926" s="56"/>
      <c r="AM926" s="56"/>
      <c r="AN926" s="56"/>
      <c r="AO926" s="56"/>
      <c r="AP926" s="56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74"/>
    </row>
    <row r="927" spans="1:61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6"/>
      <c r="AD927" s="56"/>
      <c r="AE927" s="56"/>
      <c r="AF927" s="56"/>
      <c r="AG927" s="56"/>
      <c r="AH927" s="56"/>
      <c r="AI927" s="56"/>
      <c r="AJ927" s="56"/>
      <c r="AK927" s="56"/>
      <c r="AL927" s="56"/>
      <c r="AM927" s="56"/>
      <c r="AN927" s="56"/>
      <c r="AO927" s="56"/>
      <c r="AP927" s="56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74"/>
    </row>
    <row r="928" spans="1:61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6"/>
      <c r="AD928" s="56"/>
      <c r="AE928" s="56"/>
      <c r="AF928" s="56"/>
      <c r="AG928" s="56"/>
      <c r="AH928" s="56"/>
      <c r="AI928" s="56"/>
      <c r="AJ928" s="56"/>
      <c r="AK928" s="56"/>
      <c r="AL928" s="56"/>
      <c r="AM928" s="56"/>
      <c r="AN928" s="56"/>
      <c r="AO928" s="56"/>
      <c r="AP928" s="56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74"/>
    </row>
    <row r="929" spans="1:61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6"/>
      <c r="AD929" s="56"/>
      <c r="AE929" s="56"/>
      <c r="AF929" s="56"/>
      <c r="AG929" s="56"/>
      <c r="AH929" s="56"/>
      <c r="AI929" s="56"/>
      <c r="AJ929" s="56"/>
      <c r="AK929" s="56"/>
      <c r="AL929" s="56"/>
      <c r="AM929" s="56"/>
      <c r="AN929" s="56"/>
      <c r="AO929" s="56"/>
      <c r="AP929" s="56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74"/>
    </row>
    <row r="930" spans="1:61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6"/>
      <c r="AD930" s="56"/>
      <c r="AE930" s="56"/>
      <c r="AF930" s="56"/>
      <c r="AG930" s="56"/>
      <c r="AH930" s="56"/>
      <c r="AI930" s="56"/>
      <c r="AJ930" s="56"/>
      <c r="AK930" s="56"/>
      <c r="AL930" s="56"/>
      <c r="AM930" s="56"/>
      <c r="AN930" s="56"/>
      <c r="AO930" s="56"/>
      <c r="AP930" s="56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74"/>
    </row>
    <row r="931" spans="1:61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6"/>
      <c r="AD931" s="56"/>
      <c r="AE931" s="56"/>
      <c r="AF931" s="56"/>
      <c r="AG931" s="56"/>
      <c r="AH931" s="56"/>
      <c r="AI931" s="56"/>
      <c r="AJ931" s="56"/>
      <c r="AK931" s="56"/>
      <c r="AL931" s="56"/>
      <c r="AM931" s="56"/>
      <c r="AN931" s="56"/>
      <c r="AO931" s="56"/>
      <c r="AP931" s="56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74"/>
    </row>
    <row r="932" spans="1:61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6"/>
      <c r="AD932" s="56"/>
      <c r="AE932" s="56"/>
      <c r="AF932" s="56"/>
      <c r="AG932" s="56"/>
      <c r="AH932" s="56"/>
      <c r="AI932" s="56"/>
      <c r="AJ932" s="56"/>
      <c r="AK932" s="56"/>
      <c r="AL932" s="56"/>
      <c r="AM932" s="56"/>
      <c r="AN932" s="56"/>
      <c r="AO932" s="56"/>
      <c r="AP932" s="56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74"/>
    </row>
    <row r="933" spans="1:61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6"/>
      <c r="AD933" s="56"/>
      <c r="AE933" s="56"/>
      <c r="AF933" s="56"/>
      <c r="AG933" s="56"/>
      <c r="AH933" s="56"/>
      <c r="AI933" s="56"/>
      <c r="AJ933" s="56"/>
      <c r="AK933" s="56"/>
      <c r="AL933" s="56"/>
      <c r="AM933" s="56"/>
      <c r="AN933" s="56"/>
      <c r="AO933" s="56"/>
      <c r="AP933" s="56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74"/>
    </row>
    <row r="934" spans="1:61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6"/>
      <c r="AD934" s="56"/>
      <c r="AE934" s="56"/>
      <c r="AF934" s="56"/>
      <c r="AG934" s="56"/>
      <c r="AH934" s="56"/>
      <c r="AI934" s="56"/>
      <c r="AJ934" s="56"/>
      <c r="AK934" s="56"/>
      <c r="AL934" s="56"/>
      <c r="AM934" s="56"/>
      <c r="AN934" s="56"/>
      <c r="AO934" s="56"/>
      <c r="AP934" s="56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74"/>
    </row>
    <row r="935" spans="1:61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6"/>
      <c r="AD935" s="56"/>
      <c r="AE935" s="56"/>
      <c r="AF935" s="56"/>
      <c r="AG935" s="56"/>
      <c r="AH935" s="56"/>
      <c r="AI935" s="56"/>
      <c r="AJ935" s="56"/>
      <c r="AK935" s="56"/>
      <c r="AL935" s="56"/>
      <c r="AM935" s="56"/>
      <c r="AN935" s="56"/>
      <c r="AO935" s="56"/>
      <c r="AP935" s="56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74"/>
    </row>
    <row r="936" spans="1:61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6"/>
      <c r="AD936" s="56"/>
      <c r="AE936" s="56"/>
      <c r="AF936" s="56"/>
      <c r="AG936" s="56"/>
      <c r="AH936" s="56"/>
      <c r="AI936" s="56"/>
      <c r="AJ936" s="56"/>
      <c r="AK936" s="56"/>
      <c r="AL936" s="56"/>
      <c r="AM936" s="56"/>
      <c r="AN936" s="56"/>
      <c r="AO936" s="56"/>
      <c r="AP936" s="56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74"/>
    </row>
    <row r="937" spans="1:61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6"/>
      <c r="AD937" s="56"/>
      <c r="AE937" s="56"/>
      <c r="AF937" s="56"/>
      <c r="AG937" s="56"/>
      <c r="AH937" s="56"/>
      <c r="AI937" s="56"/>
      <c r="AJ937" s="56"/>
      <c r="AK937" s="56"/>
      <c r="AL937" s="56"/>
      <c r="AM937" s="56"/>
      <c r="AN937" s="56"/>
      <c r="AO937" s="56"/>
      <c r="AP937" s="56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74"/>
    </row>
    <row r="938" spans="1:61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6"/>
      <c r="AD938" s="56"/>
      <c r="AE938" s="56"/>
      <c r="AF938" s="56"/>
      <c r="AG938" s="56"/>
      <c r="AH938" s="56"/>
      <c r="AI938" s="56"/>
      <c r="AJ938" s="56"/>
      <c r="AK938" s="56"/>
      <c r="AL938" s="56"/>
      <c r="AM938" s="56"/>
      <c r="AN938" s="56"/>
      <c r="AO938" s="56"/>
      <c r="AP938" s="56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74"/>
    </row>
    <row r="939" spans="1:61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6"/>
      <c r="AD939" s="56"/>
      <c r="AE939" s="56"/>
      <c r="AF939" s="56"/>
      <c r="AG939" s="56"/>
      <c r="AH939" s="56"/>
      <c r="AI939" s="56"/>
      <c r="AJ939" s="56"/>
      <c r="AK939" s="56"/>
      <c r="AL939" s="56"/>
      <c r="AM939" s="56"/>
      <c r="AN939" s="56"/>
      <c r="AO939" s="56"/>
      <c r="AP939" s="56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74"/>
    </row>
    <row r="940" spans="1:61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6"/>
      <c r="AD940" s="56"/>
      <c r="AE940" s="56"/>
      <c r="AF940" s="56"/>
      <c r="AG940" s="56"/>
      <c r="AH940" s="56"/>
      <c r="AI940" s="56"/>
      <c r="AJ940" s="56"/>
      <c r="AK940" s="56"/>
      <c r="AL940" s="56"/>
      <c r="AM940" s="56"/>
      <c r="AN940" s="56"/>
      <c r="AO940" s="56"/>
      <c r="AP940" s="56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74"/>
    </row>
    <row r="941" spans="1:61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6"/>
      <c r="AD941" s="56"/>
      <c r="AE941" s="56"/>
      <c r="AF941" s="56"/>
      <c r="AG941" s="56"/>
      <c r="AH941" s="56"/>
      <c r="AI941" s="56"/>
      <c r="AJ941" s="56"/>
      <c r="AK941" s="56"/>
      <c r="AL941" s="56"/>
      <c r="AM941" s="56"/>
      <c r="AN941" s="56"/>
      <c r="AO941" s="56"/>
      <c r="AP941" s="56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74"/>
    </row>
    <row r="942" spans="1:61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6"/>
      <c r="AD942" s="56"/>
      <c r="AE942" s="56"/>
      <c r="AF942" s="56"/>
      <c r="AG942" s="56"/>
      <c r="AH942" s="56"/>
      <c r="AI942" s="56"/>
      <c r="AJ942" s="56"/>
      <c r="AK942" s="56"/>
      <c r="AL942" s="56"/>
      <c r="AM942" s="56"/>
      <c r="AN942" s="56"/>
      <c r="AO942" s="56"/>
      <c r="AP942" s="56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74"/>
    </row>
    <row r="943" spans="1:61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6"/>
      <c r="AD943" s="56"/>
      <c r="AE943" s="56"/>
      <c r="AF943" s="56"/>
      <c r="AG943" s="56"/>
      <c r="AH943" s="56"/>
      <c r="AI943" s="56"/>
      <c r="AJ943" s="56"/>
      <c r="AK943" s="56"/>
      <c r="AL943" s="56"/>
      <c r="AM943" s="56"/>
      <c r="AN943" s="56"/>
      <c r="AO943" s="56"/>
      <c r="AP943" s="56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74"/>
    </row>
    <row r="944" spans="1:61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6"/>
      <c r="AD944" s="56"/>
      <c r="AE944" s="56"/>
      <c r="AF944" s="56"/>
      <c r="AG944" s="56"/>
      <c r="AH944" s="56"/>
      <c r="AI944" s="56"/>
      <c r="AJ944" s="56"/>
      <c r="AK944" s="56"/>
      <c r="AL944" s="56"/>
      <c r="AM944" s="56"/>
      <c r="AN944" s="56"/>
      <c r="AO944" s="56"/>
      <c r="AP944" s="56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74"/>
    </row>
    <row r="945" spans="1:61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6"/>
      <c r="AD945" s="56"/>
      <c r="AE945" s="56"/>
      <c r="AF945" s="56"/>
      <c r="AG945" s="56"/>
      <c r="AH945" s="56"/>
      <c r="AI945" s="56"/>
      <c r="AJ945" s="56"/>
      <c r="AK945" s="56"/>
      <c r="AL945" s="56"/>
      <c r="AM945" s="56"/>
      <c r="AN945" s="56"/>
      <c r="AO945" s="56"/>
      <c r="AP945" s="56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74"/>
    </row>
    <row r="946" spans="1:61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6"/>
      <c r="AD946" s="56"/>
      <c r="AE946" s="56"/>
      <c r="AF946" s="56"/>
      <c r="AG946" s="56"/>
      <c r="AH946" s="56"/>
      <c r="AI946" s="56"/>
      <c r="AJ946" s="56"/>
      <c r="AK946" s="56"/>
      <c r="AL946" s="56"/>
      <c r="AM946" s="56"/>
      <c r="AN946" s="56"/>
      <c r="AO946" s="56"/>
      <c r="AP946" s="56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74"/>
    </row>
    <row r="947" spans="1:61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6"/>
      <c r="AD947" s="56"/>
      <c r="AE947" s="56"/>
      <c r="AF947" s="56"/>
      <c r="AG947" s="56"/>
      <c r="AH947" s="56"/>
      <c r="AI947" s="56"/>
      <c r="AJ947" s="56"/>
      <c r="AK947" s="56"/>
      <c r="AL947" s="56"/>
      <c r="AM947" s="56"/>
      <c r="AN947" s="56"/>
      <c r="AO947" s="56"/>
      <c r="AP947" s="56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74"/>
    </row>
    <row r="948" spans="1:61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6"/>
      <c r="AD948" s="56"/>
      <c r="AE948" s="56"/>
      <c r="AF948" s="56"/>
      <c r="AG948" s="56"/>
      <c r="AH948" s="56"/>
      <c r="AI948" s="56"/>
      <c r="AJ948" s="56"/>
      <c r="AK948" s="56"/>
      <c r="AL948" s="56"/>
      <c r="AM948" s="56"/>
      <c r="AN948" s="56"/>
      <c r="AO948" s="56"/>
      <c r="AP948" s="56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74"/>
    </row>
    <row r="949" spans="1:61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6"/>
      <c r="AD949" s="56"/>
      <c r="AE949" s="56"/>
      <c r="AF949" s="56"/>
      <c r="AG949" s="56"/>
      <c r="AH949" s="56"/>
      <c r="AI949" s="56"/>
      <c r="AJ949" s="56"/>
      <c r="AK949" s="56"/>
      <c r="AL949" s="56"/>
      <c r="AM949" s="56"/>
      <c r="AN949" s="56"/>
      <c r="AO949" s="56"/>
      <c r="AP949" s="56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74"/>
    </row>
    <row r="950" spans="1:61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6"/>
      <c r="AD950" s="56"/>
      <c r="AE950" s="56"/>
      <c r="AF950" s="56"/>
      <c r="AG950" s="56"/>
      <c r="AH950" s="56"/>
      <c r="AI950" s="56"/>
      <c r="AJ950" s="56"/>
      <c r="AK950" s="56"/>
      <c r="AL950" s="56"/>
      <c r="AM950" s="56"/>
      <c r="AN950" s="56"/>
      <c r="AO950" s="56"/>
      <c r="AP950" s="56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74"/>
    </row>
    <row r="951" spans="1:61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6"/>
      <c r="AD951" s="56"/>
      <c r="AE951" s="56"/>
      <c r="AF951" s="56"/>
      <c r="AG951" s="56"/>
      <c r="AH951" s="56"/>
      <c r="AI951" s="56"/>
      <c r="AJ951" s="56"/>
      <c r="AK951" s="56"/>
      <c r="AL951" s="56"/>
      <c r="AM951" s="56"/>
      <c r="AN951" s="56"/>
      <c r="AO951" s="56"/>
      <c r="AP951" s="56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74"/>
    </row>
    <row r="952" spans="1:61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6"/>
      <c r="AD952" s="56"/>
      <c r="AE952" s="56"/>
      <c r="AF952" s="56"/>
      <c r="AG952" s="56"/>
      <c r="AH952" s="56"/>
      <c r="AI952" s="56"/>
      <c r="AJ952" s="56"/>
      <c r="AK952" s="56"/>
      <c r="AL952" s="56"/>
      <c r="AM952" s="56"/>
      <c r="AN952" s="56"/>
      <c r="AO952" s="56"/>
      <c r="AP952" s="56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74"/>
    </row>
    <row r="953" spans="1:61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6"/>
      <c r="AD953" s="56"/>
      <c r="AE953" s="56"/>
      <c r="AF953" s="56"/>
      <c r="AG953" s="56"/>
      <c r="AH953" s="56"/>
      <c r="AI953" s="56"/>
      <c r="AJ953" s="56"/>
      <c r="AK953" s="56"/>
      <c r="AL953" s="56"/>
      <c r="AM953" s="56"/>
      <c r="AN953" s="56"/>
      <c r="AO953" s="56"/>
      <c r="AP953" s="56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74"/>
    </row>
    <row r="954" spans="1:61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6"/>
      <c r="AD954" s="56"/>
      <c r="AE954" s="56"/>
      <c r="AF954" s="56"/>
      <c r="AG954" s="56"/>
      <c r="AH954" s="56"/>
      <c r="AI954" s="56"/>
      <c r="AJ954" s="56"/>
      <c r="AK954" s="56"/>
      <c r="AL954" s="56"/>
      <c r="AM954" s="56"/>
      <c r="AN954" s="56"/>
      <c r="AO954" s="56"/>
      <c r="AP954" s="56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74"/>
    </row>
    <row r="955" spans="1:61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6"/>
      <c r="AD955" s="56"/>
      <c r="AE955" s="56"/>
      <c r="AF955" s="56"/>
      <c r="AG955" s="56"/>
      <c r="AH955" s="56"/>
      <c r="AI955" s="56"/>
      <c r="AJ955" s="56"/>
      <c r="AK955" s="56"/>
      <c r="AL955" s="56"/>
      <c r="AM955" s="56"/>
      <c r="AN955" s="56"/>
      <c r="AO955" s="56"/>
      <c r="AP955" s="56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74"/>
    </row>
    <row r="956" spans="1:61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6"/>
      <c r="AD956" s="56"/>
      <c r="AE956" s="56"/>
      <c r="AF956" s="56"/>
      <c r="AG956" s="56"/>
      <c r="AH956" s="56"/>
      <c r="AI956" s="56"/>
      <c r="AJ956" s="56"/>
      <c r="AK956" s="56"/>
      <c r="AL956" s="56"/>
      <c r="AM956" s="56"/>
      <c r="AN956" s="56"/>
      <c r="AO956" s="56"/>
      <c r="AP956" s="56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74"/>
    </row>
    <row r="957" spans="1:61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6"/>
      <c r="AD957" s="56"/>
      <c r="AE957" s="56"/>
      <c r="AF957" s="56"/>
      <c r="AG957" s="56"/>
      <c r="AH957" s="56"/>
      <c r="AI957" s="56"/>
      <c r="AJ957" s="56"/>
      <c r="AK957" s="56"/>
      <c r="AL957" s="56"/>
      <c r="AM957" s="56"/>
      <c r="AN957" s="56"/>
      <c r="AO957" s="56"/>
      <c r="AP957" s="56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74"/>
    </row>
    <row r="958" spans="1:61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6"/>
      <c r="AD958" s="56"/>
      <c r="AE958" s="56"/>
      <c r="AF958" s="56"/>
      <c r="AG958" s="56"/>
      <c r="AH958" s="56"/>
      <c r="AI958" s="56"/>
      <c r="AJ958" s="56"/>
      <c r="AK958" s="56"/>
      <c r="AL958" s="56"/>
      <c r="AM958" s="56"/>
      <c r="AN958" s="56"/>
      <c r="AO958" s="56"/>
      <c r="AP958" s="56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74"/>
    </row>
    <row r="959" spans="1:61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6"/>
      <c r="AD959" s="56"/>
      <c r="AE959" s="56"/>
      <c r="AF959" s="56"/>
      <c r="AG959" s="56"/>
      <c r="AH959" s="56"/>
      <c r="AI959" s="56"/>
      <c r="AJ959" s="56"/>
      <c r="AK959" s="56"/>
      <c r="AL959" s="56"/>
      <c r="AM959" s="56"/>
      <c r="AN959" s="56"/>
      <c r="AO959" s="56"/>
      <c r="AP959" s="56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74"/>
    </row>
    <row r="960" spans="1:61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6"/>
      <c r="AD960" s="56"/>
      <c r="AE960" s="56"/>
      <c r="AF960" s="56"/>
      <c r="AG960" s="56"/>
      <c r="AH960" s="56"/>
      <c r="AI960" s="56"/>
      <c r="AJ960" s="56"/>
      <c r="AK960" s="56"/>
      <c r="AL960" s="56"/>
      <c r="AM960" s="56"/>
      <c r="AN960" s="56"/>
      <c r="AO960" s="56"/>
      <c r="AP960" s="56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74"/>
    </row>
    <row r="961" spans="1:61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6"/>
      <c r="AD961" s="56"/>
      <c r="AE961" s="56"/>
      <c r="AF961" s="56"/>
      <c r="AG961" s="56"/>
      <c r="AH961" s="56"/>
      <c r="AI961" s="56"/>
      <c r="AJ961" s="56"/>
      <c r="AK961" s="56"/>
      <c r="AL961" s="56"/>
      <c r="AM961" s="56"/>
      <c r="AN961" s="56"/>
      <c r="AO961" s="56"/>
      <c r="AP961" s="56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74"/>
    </row>
    <row r="962" spans="1:61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6"/>
      <c r="AD962" s="56"/>
      <c r="AE962" s="56"/>
      <c r="AF962" s="56"/>
      <c r="AG962" s="56"/>
      <c r="AH962" s="56"/>
      <c r="AI962" s="56"/>
      <c r="AJ962" s="56"/>
      <c r="AK962" s="56"/>
      <c r="AL962" s="56"/>
      <c r="AM962" s="56"/>
      <c r="AN962" s="56"/>
      <c r="AO962" s="56"/>
      <c r="AP962" s="56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74"/>
    </row>
    <row r="963" spans="1:61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6"/>
      <c r="AD963" s="56"/>
      <c r="AE963" s="56"/>
      <c r="AF963" s="56"/>
      <c r="AG963" s="56"/>
      <c r="AH963" s="56"/>
      <c r="AI963" s="56"/>
      <c r="AJ963" s="56"/>
      <c r="AK963" s="56"/>
      <c r="AL963" s="56"/>
      <c r="AM963" s="56"/>
      <c r="AN963" s="56"/>
      <c r="AO963" s="56"/>
      <c r="AP963" s="56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74"/>
    </row>
    <row r="964" spans="1:61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6"/>
      <c r="AD964" s="56"/>
      <c r="AE964" s="56"/>
      <c r="AF964" s="56"/>
      <c r="AG964" s="56"/>
      <c r="AH964" s="56"/>
      <c r="AI964" s="56"/>
      <c r="AJ964" s="56"/>
      <c r="AK964" s="56"/>
      <c r="AL964" s="56"/>
      <c r="AM964" s="56"/>
      <c r="AN964" s="56"/>
      <c r="AO964" s="56"/>
      <c r="AP964" s="56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74"/>
    </row>
    <row r="965" spans="1:61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6"/>
      <c r="AD965" s="56"/>
      <c r="AE965" s="56"/>
      <c r="AF965" s="56"/>
      <c r="AG965" s="56"/>
      <c r="AH965" s="56"/>
      <c r="AI965" s="56"/>
      <c r="AJ965" s="56"/>
      <c r="AK965" s="56"/>
      <c r="AL965" s="56"/>
      <c r="AM965" s="56"/>
      <c r="AN965" s="56"/>
      <c r="AO965" s="56"/>
      <c r="AP965" s="56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74"/>
    </row>
    <row r="966" spans="1:61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6"/>
      <c r="AD966" s="56"/>
      <c r="AE966" s="56"/>
      <c r="AF966" s="56"/>
      <c r="AG966" s="56"/>
      <c r="AH966" s="56"/>
      <c r="AI966" s="56"/>
      <c r="AJ966" s="56"/>
      <c r="AK966" s="56"/>
      <c r="AL966" s="56"/>
      <c r="AM966" s="56"/>
      <c r="AN966" s="56"/>
      <c r="AO966" s="56"/>
      <c r="AP966" s="56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74"/>
    </row>
    <row r="967" spans="1:61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6"/>
      <c r="AD967" s="56"/>
      <c r="AE967" s="56"/>
      <c r="AF967" s="56"/>
      <c r="AG967" s="56"/>
      <c r="AH967" s="56"/>
      <c r="AI967" s="56"/>
      <c r="AJ967" s="56"/>
      <c r="AK967" s="56"/>
      <c r="AL967" s="56"/>
      <c r="AM967" s="56"/>
      <c r="AN967" s="56"/>
      <c r="AO967" s="56"/>
      <c r="AP967" s="56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74"/>
    </row>
    <row r="968" spans="1:61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6"/>
      <c r="AD968" s="56"/>
      <c r="AE968" s="56"/>
      <c r="AF968" s="56"/>
      <c r="AG968" s="56"/>
      <c r="AH968" s="56"/>
      <c r="AI968" s="56"/>
      <c r="AJ968" s="56"/>
      <c r="AK968" s="56"/>
      <c r="AL968" s="56"/>
      <c r="AM968" s="56"/>
      <c r="AN968" s="56"/>
      <c r="AO968" s="56"/>
      <c r="AP968" s="56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74"/>
    </row>
    <row r="969" spans="1:61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6"/>
      <c r="AD969" s="56"/>
      <c r="AE969" s="56"/>
      <c r="AF969" s="56"/>
      <c r="AG969" s="56"/>
      <c r="AH969" s="56"/>
      <c r="AI969" s="56"/>
      <c r="AJ969" s="56"/>
      <c r="AK969" s="56"/>
      <c r="AL969" s="56"/>
      <c r="AM969" s="56"/>
      <c r="AN969" s="56"/>
      <c r="AO969" s="56"/>
      <c r="AP969" s="56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74"/>
    </row>
    <row r="970" spans="1:61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6"/>
      <c r="AD970" s="56"/>
      <c r="AE970" s="56"/>
      <c r="AF970" s="56"/>
      <c r="AG970" s="56"/>
      <c r="AH970" s="56"/>
      <c r="AI970" s="56"/>
      <c r="AJ970" s="56"/>
      <c r="AK970" s="56"/>
      <c r="AL970" s="56"/>
      <c r="AM970" s="56"/>
      <c r="AN970" s="56"/>
      <c r="AO970" s="56"/>
      <c r="AP970" s="56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74"/>
    </row>
    <row r="971" spans="1:61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6"/>
      <c r="AD971" s="56"/>
      <c r="AE971" s="56"/>
      <c r="AF971" s="56"/>
      <c r="AG971" s="56"/>
      <c r="AH971" s="56"/>
      <c r="AI971" s="56"/>
      <c r="AJ971" s="56"/>
      <c r="AK971" s="56"/>
      <c r="AL971" s="56"/>
      <c r="AM971" s="56"/>
      <c r="AN971" s="56"/>
      <c r="AO971" s="56"/>
      <c r="AP971" s="56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74"/>
    </row>
    <row r="972" spans="1:61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6"/>
      <c r="AD972" s="56"/>
      <c r="AE972" s="56"/>
      <c r="AF972" s="56"/>
      <c r="AG972" s="56"/>
      <c r="AH972" s="56"/>
      <c r="AI972" s="56"/>
      <c r="AJ972" s="56"/>
      <c r="AK972" s="56"/>
      <c r="AL972" s="56"/>
      <c r="AM972" s="56"/>
      <c r="AN972" s="56"/>
      <c r="AO972" s="56"/>
      <c r="AP972" s="56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74"/>
    </row>
    <row r="973" spans="1:61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6"/>
      <c r="AD973" s="56"/>
      <c r="AE973" s="56"/>
      <c r="AF973" s="56"/>
      <c r="AG973" s="56"/>
      <c r="AH973" s="56"/>
      <c r="AI973" s="56"/>
      <c r="AJ973" s="56"/>
      <c r="AK973" s="56"/>
      <c r="AL973" s="56"/>
      <c r="AM973" s="56"/>
      <c r="AN973" s="56"/>
      <c r="AO973" s="56"/>
      <c r="AP973" s="56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74"/>
    </row>
    <row r="974" spans="1:61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6"/>
      <c r="AD974" s="56"/>
      <c r="AE974" s="56"/>
      <c r="AF974" s="56"/>
      <c r="AG974" s="56"/>
      <c r="AH974" s="56"/>
      <c r="AI974" s="56"/>
      <c r="AJ974" s="56"/>
      <c r="AK974" s="56"/>
      <c r="AL974" s="56"/>
      <c r="AM974" s="56"/>
      <c r="AN974" s="56"/>
      <c r="AO974" s="56"/>
      <c r="AP974" s="56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74"/>
    </row>
    <row r="975" spans="1:61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6"/>
      <c r="AD975" s="56"/>
      <c r="AE975" s="56"/>
      <c r="AF975" s="56"/>
      <c r="AG975" s="56"/>
      <c r="AH975" s="56"/>
      <c r="AI975" s="56"/>
      <c r="AJ975" s="56"/>
      <c r="AK975" s="56"/>
      <c r="AL975" s="56"/>
      <c r="AM975" s="56"/>
      <c r="AN975" s="56"/>
      <c r="AO975" s="56"/>
      <c r="AP975" s="56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74"/>
    </row>
    <row r="976" spans="1:61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6"/>
      <c r="AD976" s="56"/>
      <c r="AE976" s="56"/>
      <c r="AF976" s="56"/>
      <c r="AG976" s="56"/>
      <c r="AH976" s="56"/>
      <c r="AI976" s="56"/>
      <c r="AJ976" s="56"/>
      <c r="AK976" s="56"/>
      <c r="AL976" s="56"/>
      <c r="AM976" s="56"/>
      <c r="AN976" s="56"/>
      <c r="AO976" s="56"/>
      <c r="AP976" s="56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74"/>
    </row>
    <row r="977" spans="1:61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6"/>
      <c r="AD977" s="56"/>
      <c r="AE977" s="56"/>
      <c r="AF977" s="56"/>
      <c r="AG977" s="56"/>
      <c r="AH977" s="56"/>
      <c r="AI977" s="56"/>
      <c r="AJ977" s="56"/>
      <c r="AK977" s="56"/>
      <c r="AL977" s="56"/>
      <c r="AM977" s="56"/>
      <c r="AN977" s="56"/>
      <c r="AO977" s="56"/>
      <c r="AP977" s="56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74"/>
    </row>
    <row r="978" spans="1:61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6"/>
      <c r="AD978" s="56"/>
      <c r="AE978" s="56"/>
      <c r="AF978" s="56"/>
      <c r="AG978" s="56"/>
      <c r="AH978" s="56"/>
      <c r="AI978" s="56"/>
      <c r="AJ978" s="56"/>
      <c r="AK978" s="56"/>
      <c r="AL978" s="56"/>
      <c r="AM978" s="56"/>
      <c r="AN978" s="56"/>
      <c r="AO978" s="56"/>
      <c r="AP978" s="56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74"/>
    </row>
    <row r="979" spans="1:61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6"/>
      <c r="AD979" s="56"/>
      <c r="AE979" s="56"/>
      <c r="AF979" s="56"/>
      <c r="AG979" s="56"/>
      <c r="AH979" s="56"/>
      <c r="AI979" s="56"/>
      <c r="AJ979" s="56"/>
      <c r="AK979" s="56"/>
      <c r="AL979" s="56"/>
      <c r="AM979" s="56"/>
      <c r="AN979" s="56"/>
      <c r="AO979" s="56"/>
      <c r="AP979" s="56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74"/>
    </row>
    <row r="980" spans="1:61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6"/>
      <c r="AD980" s="56"/>
      <c r="AE980" s="56"/>
      <c r="AF980" s="56"/>
      <c r="AG980" s="56"/>
      <c r="AH980" s="56"/>
      <c r="AI980" s="56"/>
      <c r="AJ980" s="56"/>
      <c r="AK980" s="56"/>
      <c r="AL980" s="56"/>
      <c r="AM980" s="56"/>
      <c r="AN980" s="56"/>
      <c r="AO980" s="56"/>
      <c r="AP980" s="56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74"/>
    </row>
    <row r="981" spans="1:61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6"/>
      <c r="AD981" s="56"/>
      <c r="AE981" s="56"/>
      <c r="AF981" s="56"/>
      <c r="AG981" s="56"/>
      <c r="AH981" s="56"/>
      <c r="AI981" s="56"/>
      <c r="AJ981" s="56"/>
      <c r="AK981" s="56"/>
      <c r="AL981" s="56"/>
      <c r="AM981" s="56"/>
      <c r="AN981" s="56"/>
      <c r="AO981" s="56"/>
      <c r="AP981" s="56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74"/>
    </row>
    <row r="982" spans="1:61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6"/>
      <c r="AD982" s="56"/>
      <c r="AE982" s="56"/>
      <c r="AF982" s="56"/>
      <c r="AG982" s="56"/>
      <c r="AH982" s="56"/>
      <c r="AI982" s="56"/>
      <c r="AJ982" s="56"/>
      <c r="AK982" s="56"/>
      <c r="AL982" s="56"/>
      <c r="AM982" s="56"/>
      <c r="AN982" s="56"/>
      <c r="AO982" s="56"/>
      <c r="AP982" s="56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74"/>
    </row>
    <row r="983" spans="1:61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6"/>
      <c r="AD983" s="56"/>
      <c r="AE983" s="56"/>
      <c r="AF983" s="56"/>
      <c r="AG983" s="56"/>
      <c r="AH983" s="56"/>
      <c r="AI983" s="56"/>
      <c r="AJ983" s="56"/>
      <c r="AK983" s="56"/>
      <c r="AL983" s="56"/>
      <c r="AM983" s="56"/>
      <c r="AN983" s="56"/>
      <c r="AO983" s="56"/>
      <c r="AP983" s="56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74"/>
    </row>
    <row r="984" spans="1:61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6"/>
      <c r="AD984" s="56"/>
      <c r="AE984" s="56"/>
      <c r="AF984" s="56"/>
      <c r="AG984" s="56"/>
      <c r="AH984" s="56"/>
      <c r="AI984" s="56"/>
      <c r="AJ984" s="56"/>
      <c r="AK984" s="56"/>
      <c r="AL984" s="56"/>
      <c r="AM984" s="56"/>
      <c r="AN984" s="56"/>
      <c r="AO984" s="56"/>
      <c r="AP984" s="56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74"/>
    </row>
    <row r="985" spans="1:61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6"/>
      <c r="AD985" s="56"/>
      <c r="AE985" s="56"/>
      <c r="AF985" s="56"/>
      <c r="AG985" s="56"/>
      <c r="AH985" s="56"/>
      <c r="AI985" s="56"/>
      <c r="AJ985" s="56"/>
      <c r="AK985" s="56"/>
      <c r="AL985" s="56"/>
      <c r="AM985" s="56"/>
      <c r="AN985" s="56"/>
      <c r="AO985" s="56"/>
      <c r="AP985" s="56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74"/>
    </row>
    <row r="986" spans="1:61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6"/>
      <c r="AD986" s="56"/>
      <c r="AE986" s="56"/>
      <c r="AF986" s="56"/>
      <c r="AG986" s="56"/>
      <c r="AH986" s="56"/>
      <c r="AI986" s="56"/>
      <c r="AJ986" s="56"/>
      <c r="AK986" s="56"/>
      <c r="AL986" s="56"/>
      <c r="AM986" s="56"/>
      <c r="AN986" s="56"/>
      <c r="AO986" s="56"/>
      <c r="AP986" s="56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74"/>
    </row>
    <row r="987" spans="1:61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6"/>
      <c r="AD987" s="56"/>
      <c r="AE987" s="56"/>
      <c r="AF987" s="56"/>
      <c r="AG987" s="56"/>
      <c r="AH987" s="56"/>
      <c r="AI987" s="56"/>
      <c r="AJ987" s="56"/>
      <c r="AK987" s="56"/>
      <c r="AL987" s="56"/>
      <c r="AM987" s="56"/>
      <c r="AN987" s="56"/>
      <c r="AO987" s="56"/>
      <c r="AP987" s="56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74"/>
    </row>
    <row r="988" spans="1:61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6"/>
      <c r="AD988" s="56"/>
      <c r="AE988" s="56"/>
      <c r="AF988" s="56"/>
      <c r="AG988" s="56"/>
      <c r="AH988" s="56"/>
      <c r="AI988" s="56"/>
      <c r="AJ988" s="56"/>
      <c r="AK988" s="56"/>
      <c r="AL988" s="56"/>
      <c r="AM988" s="56"/>
      <c r="AN988" s="56"/>
      <c r="AO988" s="56"/>
      <c r="AP988" s="56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74"/>
    </row>
    <row r="989" spans="1:61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6"/>
      <c r="AD989" s="56"/>
      <c r="AE989" s="56"/>
      <c r="AF989" s="56"/>
      <c r="AG989" s="56"/>
      <c r="AH989" s="56"/>
      <c r="AI989" s="56"/>
      <c r="AJ989" s="56"/>
      <c r="AK989" s="56"/>
      <c r="AL989" s="56"/>
      <c r="AM989" s="56"/>
      <c r="AN989" s="56"/>
      <c r="AO989" s="56"/>
      <c r="AP989" s="56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74"/>
    </row>
    <row r="990" spans="1:61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6"/>
      <c r="AD990" s="56"/>
      <c r="AE990" s="56"/>
      <c r="AF990" s="56"/>
      <c r="AG990" s="56"/>
      <c r="AH990" s="56"/>
      <c r="AI990" s="56"/>
      <c r="AJ990" s="56"/>
      <c r="AK990" s="56"/>
      <c r="AL990" s="56"/>
      <c r="AM990" s="56"/>
      <c r="AN990" s="56"/>
      <c r="AO990" s="56"/>
      <c r="AP990" s="56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74"/>
    </row>
    <row r="991" spans="1:61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6"/>
      <c r="AD991" s="56"/>
      <c r="AE991" s="56"/>
      <c r="AF991" s="56"/>
      <c r="AG991" s="56"/>
      <c r="AH991" s="56"/>
      <c r="AI991" s="56"/>
      <c r="AJ991" s="56"/>
      <c r="AK991" s="56"/>
      <c r="AL991" s="56"/>
      <c r="AM991" s="56"/>
      <c r="AN991" s="56"/>
      <c r="AO991" s="56"/>
      <c r="AP991" s="56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74"/>
    </row>
    <row r="992" spans="1:61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6"/>
      <c r="AD992" s="56"/>
      <c r="AE992" s="56"/>
      <c r="AF992" s="56"/>
      <c r="AG992" s="56"/>
      <c r="AH992" s="56"/>
      <c r="AI992" s="56"/>
      <c r="AJ992" s="56"/>
      <c r="AK992" s="56"/>
      <c r="AL992" s="56"/>
      <c r="AM992" s="56"/>
      <c r="AN992" s="56"/>
      <c r="AO992" s="56"/>
      <c r="AP992" s="56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74"/>
    </row>
    <row r="993" spans="1:61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6"/>
      <c r="AD993" s="56"/>
      <c r="AE993" s="56"/>
      <c r="AF993" s="56"/>
      <c r="AG993" s="56"/>
      <c r="AH993" s="56"/>
      <c r="AI993" s="56"/>
      <c r="AJ993" s="56"/>
      <c r="AK993" s="56"/>
      <c r="AL993" s="56"/>
      <c r="AM993" s="56"/>
      <c r="AN993" s="56"/>
      <c r="AO993" s="56"/>
      <c r="AP993" s="56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7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37:BH993">
    <cfRule type="expression" dxfId="32" priority="33" stopIfTrue="1">
      <formula>$A37&lt;&gt;""</formula>
    </cfRule>
  </conditionalFormatting>
  <conditionalFormatting sqref="A8:BI8">
    <cfRule type="expression" dxfId="30" priority="31" stopIfTrue="1">
      <formula>$A8&lt;&gt;""</formula>
    </cfRule>
  </conditionalFormatting>
  <conditionalFormatting sqref="A9:BI9">
    <cfRule type="expression" dxfId="29" priority="30" stopIfTrue="1">
      <formula>$A9&lt;&gt;""</formula>
    </cfRule>
  </conditionalFormatting>
  <conditionalFormatting sqref="A10:BI10">
    <cfRule type="expression" dxfId="28" priority="29" stopIfTrue="1">
      <formula>$A10&lt;&gt;""</formula>
    </cfRule>
  </conditionalFormatting>
  <conditionalFormatting sqref="A11:BI11">
    <cfRule type="expression" dxfId="27" priority="28" stopIfTrue="1">
      <formula>$A11&lt;&gt;""</formula>
    </cfRule>
  </conditionalFormatting>
  <conditionalFormatting sqref="A12:BI12">
    <cfRule type="expression" dxfId="26" priority="27" stopIfTrue="1">
      <formula>$A12&lt;&gt;""</formula>
    </cfRule>
  </conditionalFormatting>
  <conditionalFormatting sqref="A13:BI13">
    <cfRule type="expression" dxfId="25" priority="26" stopIfTrue="1">
      <formula>$A13&lt;&gt;""</formula>
    </cfRule>
  </conditionalFormatting>
  <conditionalFormatting sqref="A14:BI14">
    <cfRule type="expression" dxfId="24" priority="25" stopIfTrue="1">
      <formula>$A14&lt;&gt;""</formula>
    </cfRule>
  </conditionalFormatting>
  <conditionalFormatting sqref="A15:BI15">
    <cfRule type="expression" dxfId="23" priority="24" stopIfTrue="1">
      <formula>$A15&lt;&gt;""</formula>
    </cfRule>
  </conditionalFormatting>
  <conditionalFormatting sqref="A16:BI16">
    <cfRule type="expression" dxfId="22" priority="23" stopIfTrue="1">
      <formula>$A16&lt;&gt;""</formula>
    </cfRule>
  </conditionalFormatting>
  <conditionalFormatting sqref="A17:BI17">
    <cfRule type="expression" dxfId="21" priority="22" stopIfTrue="1">
      <formula>$A17&lt;&gt;""</formula>
    </cfRule>
  </conditionalFormatting>
  <conditionalFormatting sqref="A18:BI18">
    <cfRule type="expression" dxfId="20" priority="21" stopIfTrue="1">
      <formula>$A18&lt;&gt;""</formula>
    </cfRule>
  </conditionalFormatting>
  <conditionalFormatting sqref="A19:BI19">
    <cfRule type="expression" dxfId="19" priority="20" stopIfTrue="1">
      <formula>$A19&lt;&gt;""</formula>
    </cfRule>
  </conditionalFormatting>
  <conditionalFormatting sqref="A20:BI20">
    <cfRule type="expression" dxfId="18" priority="19" stopIfTrue="1">
      <formula>$A20&lt;&gt;""</formula>
    </cfRule>
  </conditionalFormatting>
  <conditionalFormatting sqref="A21:BI21">
    <cfRule type="expression" dxfId="17" priority="18" stopIfTrue="1">
      <formula>$A21&lt;&gt;""</formula>
    </cfRule>
  </conditionalFormatting>
  <conditionalFormatting sqref="A22:BI22">
    <cfRule type="expression" dxfId="16" priority="17" stopIfTrue="1">
      <formula>$A22&lt;&gt;""</formula>
    </cfRule>
  </conditionalFormatting>
  <conditionalFormatting sqref="A23:BI23">
    <cfRule type="expression" dxfId="15" priority="16" stopIfTrue="1">
      <formula>$A23&lt;&gt;""</formula>
    </cfRule>
  </conditionalFormatting>
  <conditionalFormatting sqref="A24:BI24">
    <cfRule type="expression" dxfId="14" priority="15" stopIfTrue="1">
      <formula>$A24&lt;&gt;""</formula>
    </cfRule>
  </conditionalFormatting>
  <conditionalFormatting sqref="A25:BI25">
    <cfRule type="expression" dxfId="13" priority="14" stopIfTrue="1">
      <formula>$A25&lt;&gt;""</formula>
    </cfRule>
  </conditionalFormatting>
  <conditionalFormatting sqref="A26:BI26">
    <cfRule type="expression" dxfId="12" priority="13" stopIfTrue="1">
      <formula>$A26&lt;&gt;""</formula>
    </cfRule>
  </conditionalFormatting>
  <conditionalFormatting sqref="A27:BI27">
    <cfRule type="expression" dxfId="11" priority="12" stopIfTrue="1">
      <formula>$A27&lt;&gt;""</formula>
    </cfRule>
  </conditionalFormatting>
  <conditionalFormatting sqref="A28:BI28">
    <cfRule type="expression" dxfId="10" priority="11" stopIfTrue="1">
      <formula>$A28&lt;&gt;""</formula>
    </cfRule>
  </conditionalFormatting>
  <conditionalFormatting sqref="A29:BI29">
    <cfRule type="expression" dxfId="9" priority="10" stopIfTrue="1">
      <formula>$A29&lt;&gt;""</formula>
    </cfRule>
  </conditionalFormatting>
  <conditionalFormatting sqref="A30:BI30">
    <cfRule type="expression" dxfId="8" priority="9" stopIfTrue="1">
      <formula>$A30&lt;&gt;""</formula>
    </cfRule>
  </conditionalFormatting>
  <conditionalFormatting sqref="A31:BI31">
    <cfRule type="expression" dxfId="7" priority="8" stopIfTrue="1">
      <formula>$A31&lt;&gt;""</formula>
    </cfRule>
  </conditionalFormatting>
  <conditionalFormatting sqref="A32:BI32">
    <cfRule type="expression" dxfId="6" priority="7" stopIfTrue="1">
      <formula>$A32&lt;&gt;""</formula>
    </cfRule>
  </conditionalFormatting>
  <conditionalFormatting sqref="A33:BI33">
    <cfRule type="expression" dxfId="5" priority="6" stopIfTrue="1">
      <formula>$A33&lt;&gt;""</formula>
    </cfRule>
  </conditionalFormatting>
  <conditionalFormatting sqref="A34:BI34">
    <cfRule type="expression" dxfId="4" priority="5" stopIfTrue="1">
      <formula>$A34&lt;&gt;""</formula>
    </cfRule>
  </conditionalFormatting>
  <conditionalFormatting sqref="A35:BI35">
    <cfRule type="expression" dxfId="3" priority="4" stopIfTrue="1">
      <formula>$A35&lt;&gt;""</formula>
    </cfRule>
  </conditionalFormatting>
  <conditionalFormatting sqref="A36:BI36">
    <cfRule type="expression" dxfId="2" priority="3" stopIfTrue="1">
      <formula>$A36&lt;&gt;""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ゴシック,標準"&amp;14【災害】ごみ処理の状況（令和3年度実績）&amp;R&amp;A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35" man="1"/>
    <brk id="30" min="1" max="35" man="1"/>
    <brk id="42" min="1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2023-01-16T04:37:28Z</dcterms:modified>
</cp:coreProperties>
</file>