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19山梨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'災害廃棄物処理従事職員数（市町村）'!$2:$29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7" i="3"/>
  <c r="AC17" i="3"/>
  <c r="Y17" i="3"/>
  <c r="X17" i="3"/>
  <c r="N17" i="3"/>
  <c r="AB17" i="3"/>
  <c r="AA17" i="3"/>
  <c r="H17" i="3"/>
  <c r="E17" i="3"/>
  <c r="AD16" i="3"/>
  <c r="AB16" i="3"/>
  <c r="Q16" i="3"/>
  <c r="Y16" i="3"/>
  <c r="N16" i="3"/>
  <c r="AC16" i="3"/>
  <c r="AA16" i="3"/>
  <c r="E16" i="3"/>
  <c r="AD15" i="3"/>
  <c r="AC15" i="3"/>
  <c r="AA15" i="3"/>
  <c r="N15" i="3"/>
  <c r="W15" i="3" s="1"/>
  <c r="X15" i="3"/>
  <c r="H15" i="3"/>
  <c r="E15" i="3"/>
  <c r="AA14" i="3"/>
  <c r="AD14" i="3"/>
  <c r="AC14" i="3"/>
  <c r="Q14" i="3"/>
  <c r="Y14" i="3"/>
  <c r="N14" i="3"/>
  <c r="AB14" i="3"/>
  <c r="H14" i="3"/>
  <c r="E14" i="3"/>
  <c r="AB13" i="3"/>
  <c r="AA13" i="3"/>
  <c r="AD13" i="3"/>
  <c r="AC13" i="3"/>
  <c r="Y13" i="3"/>
  <c r="X13" i="3"/>
  <c r="N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C10" i="3"/>
  <c r="Q10" i="3"/>
  <c r="N10" i="3"/>
  <c r="W10" i="3" s="1"/>
  <c r="AD10" i="3"/>
  <c r="AB10" i="3"/>
  <c r="E10" i="3"/>
  <c r="AD9" i="3"/>
  <c r="AC9" i="3"/>
  <c r="Y9" i="3"/>
  <c r="X9" i="3"/>
  <c r="N9" i="3"/>
  <c r="AB9" i="3"/>
  <c r="AA9" i="3"/>
  <c r="H9" i="3"/>
  <c r="D9" i="3" s="1"/>
  <c r="E9" i="3"/>
  <c r="AD8" i="3"/>
  <c r="AC8" i="3"/>
  <c r="Y8" i="3"/>
  <c r="X8" i="3"/>
  <c r="N8" i="3"/>
  <c r="AB8" i="3"/>
  <c r="AA8" i="3"/>
  <c r="H8" i="3"/>
  <c r="E8" i="3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Y24" i="2"/>
  <c r="X24" i="2"/>
  <c r="N24" i="2"/>
  <c r="AB24" i="2"/>
  <c r="AA24" i="2"/>
  <c r="H24" i="2"/>
  <c r="D24" i="2" s="1"/>
  <c r="E24" i="2"/>
  <c r="AA23" i="2"/>
  <c r="Q23" i="2"/>
  <c r="N23" i="2"/>
  <c r="AD23" i="2"/>
  <c r="AC23" i="2"/>
  <c r="H23" i="2"/>
  <c r="X23" i="2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E20" i="2"/>
  <c r="X19" i="2"/>
  <c r="AC19" i="2"/>
  <c r="Q19" i="2"/>
  <c r="N19" i="2"/>
  <c r="AD19" i="2"/>
  <c r="AB19" i="2"/>
  <c r="E19" i="2"/>
  <c r="AD18" i="2"/>
  <c r="X18" i="2"/>
  <c r="AA18" i="2"/>
  <c r="Q18" i="2"/>
  <c r="N18" i="2"/>
  <c r="AC18" i="2"/>
  <c r="H18" i="2"/>
  <c r="E18" i="2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E16" i="2"/>
  <c r="AA15" i="2"/>
  <c r="AD15" i="2"/>
  <c r="AC15" i="2"/>
  <c r="Q15" i="2"/>
  <c r="X15" i="2"/>
  <c r="N15" i="2"/>
  <c r="H15" i="2"/>
  <c r="E15" i="2"/>
  <c r="AA14" i="2"/>
  <c r="AD14" i="2"/>
  <c r="AC14" i="2"/>
  <c r="AB14" i="2"/>
  <c r="Q14" i="2"/>
  <c r="X14" i="2"/>
  <c r="N14" i="2"/>
  <c r="H14" i="2"/>
  <c r="E14" i="2"/>
  <c r="Y13" i="2"/>
  <c r="AD13" i="2"/>
  <c r="AC13" i="2"/>
  <c r="AB13" i="2"/>
  <c r="X13" i="2"/>
  <c r="N13" i="2"/>
  <c r="AA13" i="2"/>
  <c r="H13" i="2"/>
  <c r="E13" i="2"/>
  <c r="AA12" i="2"/>
  <c r="Y12" i="2"/>
  <c r="AD12" i="2"/>
  <c r="AC12" i="2"/>
  <c r="Q12" i="2"/>
  <c r="X12" i="2"/>
  <c r="N12" i="2"/>
  <c r="H12" i="2"/>
  <c r="E12" i="2"/>
  <c r="AA11" i="2"/>
  <c r="Y11" i="2"/>
  <c r="AD11" i="2"/>
  <c r="AC11" i="2"/>
  <c r="AB11" i="2"/>
  <c r="Q11" i="2"/>
  <c r="X11" i="2"/>
  <c r="N11" i="2"/>
  <c r="H11" i="2"/>
  <c r="E11" i="2"/>
  <c r="Y10" i="2"/>
  <c r="AC10" i="2"/>
  <c r="AB10" i="2"/>
  <c r="Q10" i="2"/>
  <c r="N10" i="2"/>
  <c r="AD10" i="2"/>
  <c r="E10" i="2"/>
  <c r="AC9" i="2"/>
  <c r="AB9" i="2"/>
  <c r="Q9" i="2"/>
  <c r="N9" i="2"/>
  <c r="H9" i="2"/>
  <c r="D9" i="2" s="1"/>
  <c r="Y9" i="2"/>
  <c r="E9" i="2"/>
  <c r="AD8" i="2"/>
  <c r="Y8" i="2"/>
  <c r="X8" i="2"/>
  <c r="AC8" i="2"/>
  <c r="AB8" i="2"/>
  <c r="Q8" i="2"/>
  <c r="N8" i="2"/>
  <c r="H8" i="2"/>
  <c r="E8" i="2"/>
  <c r="D12" i="3" l="1"/>
  <c r="D8" i="3"/>
  <c r="D17" i="3"/>
  <c r="D11" i="3"/>
  <c r="D26" i="2"/>
  <c r="D28" i="2"/>
  <c r="D17" i="2"/>
  <c r="D20" i="2"/>
  <c r="D22" i="2"/>
  <c r="W19" i="2"/>
  <c r="W23" i="2"/>
  <c r="Z23" i="2"/>
  <c r="D29" i="2"/>
  <c r="D16" i="2"/>
  <c r="D18" i="2"/>
  <c r="D21" i="2"/>
  <c r="W17" i="3"/>
  <c r="Q17" i="3"/>
  <c r="W16" i="3"/>
  <c r="M16" i="3"/>
  <c r="X16" i="3"/>
  <c r="H16" i="3"/>
  <c r="D16" i="3" s="1"/>
  <c r="D15" i="3"/>
  <c r="AB15" i="3"/>
  <c r="Q15" i="3"/>
  <c r="Y15" i="3"/>
  <c r="D14" i="3"/>
  <c r="Z14" i="3"/>
  <c r="M14" i="3"/>
  <c r="V14" i="3" s="1"/>
  <c r="W14" i="3"/>
  <c r="X14" i="3"/>
  <c r="W13" i="3"/>
  <c r="D13" i="3"/>
  <c r="Q13" i="3"/>
  <c r="W12" i="3"/>
  <c r="Q12" i="3"/>
  <c r="W11" i="3"/>
  <c r="Q11" i="3"/>
  <c r="M10" i="3"/>
  <c r="X10" i="3"/>
  <c r="Y10" i="3"/>
  <c r="H10" i="3"/>
  <c r="D10" i="3" s="1"/>
  <c r="AA10" i="3"/>
  <c r="W9" i="3"/>
  <c r="Q9" i="3"/>
  <c r="W8" i="3"/>
  <c r="Q8" i="3"/>
  <c r="W29" i="2"/>
  <c r="Q29" i="2"/>
  <c r="W28" i="2"/>
  <c r="Q28" i="2"/>
  <c r="W27" i="2"/>
  <c r="Q27" i="2"/>
  <c r="W26" i="2"/>
  <c r="Q26" i="2"/>
  <c r="W25" i="2"/>
  <c r="Q25" i="2"/>
  <c r="W24" i="2"/>
  <c r="Q24" i="2"/>
  <c r="D23" i="2"/>
  <c r="M23" i="2"/>
  <c r="Y23" i="2"/>
  <c r="AB23" i="2"/>
  <c r="W22" i="2"/>
  <c r="Q22" i="2"/>
  <c r="W21" i="2"/>
  <c r="Q21" i="2"/>
  <c r="W20" i="2"/>
  <c r="Q20" i="2"/>
  <c r="M19" i="2"/>
  <c r="Y19" i="2"/>
  <c r="H19" i="2"/>
  <c r="D19" i="2" s="1"/>
  <c r="AA19" i="2"/>
  <c r="Z18" i="2"/>
  <c r="W18" i="2"/>
  <c r="M18" i="2"/>
  <c r="Y18" i="2"/>
  <c r="AB18" i="2"/>
  <c r="W17" i="2"/>
  <c r="Q17" i="2"/>
  <c r="W16" i="2"/>
  <c r="Q16" i="2"/>
  <c r="W15" i="2"/>
  <c r="M15" i="2"/>
  <c r="Z15" i="2"/>
  <c r="D15" i="2"/>
  <c r="Y15" i="2"/>
  <c r="AB15" i="2"/>
  <c r="Z14" i="2"/>
  <c r="M14" i="2"/>
  <c r="W14" i="2"/>
  <c r="D14" i="2"/>
  <c r="Y14" i="2"/>
  <c r="W13" i="2"/>
  <c r="D13" i="2"/>
  <c r="Q13" i="2"/>
  <c r="Z12" i="2"/>
  <c r="M12" i="2"/>
  <c r="D12" i="2"/>
  <c r="W12" i="2"/>
  <c r="AB12" i="2"/>
  <c r="Z11" i="2"/>
  <c r="M11" i="2"/>
  <c r="D11" i="2"/>
  <c r="W11" i="2"/>
  <c r="W10" i="2"/>
  <c r="M10" i="2"/>
  <c r="X10" i="2"/>
  <c r="H10" i="2"/>
  <c r="D10" i="2" s="1"/>
  <c r="AA10" i="2"/>
  <c r="Z9" i="2"/>
  <c r="M9" i="2"/>
  <c r="V9" i="2" s="1"/>
  <c r="W9" i="2"/>
  <c r="X9" i="2"/>
  <c r="AD9" i="2"/>
  <c r="AA9" i="2"/>
  <c r="W8" i="2"/>
  <c r="D8" i="2"/>
  <c r="M8" i="2"/>
  <c r="Z8" i="2"/>
  <c r="AA8" i="2"/>
  <c r="V18" i="2" l="1"/>
  <c r="M17" i="3"/>
  <c r="V17" i="3" s="1"/>
  <c r="Z17" i="3"/>
  <c r="Z16" i="3"/>
  <c r="V16" i="3"/>
  <c r="Z15" i="3"/>
  <c r="M15" i="3"/>
  <c r="V15" i="3" s="1"/>
  <c r="M13" i="3"/>
  <c r="V13" i="3" s="1"/>
  <c r="Z13" i="3"/>
  <c r="M12" i="3"/>
  <c r="V12" i="3" s="1"/>
  <c r="Z12" i="3"/>
  <c r="M11" i="3"/>
  <c r="V11" i="3" s="1"/>
  <c r="Z11" i="3"/>
  <c r="V10" i="3"/>
  <c r="Z10" i="3"/>
  <c r="M9" i="3"/>
  <c r="V9" i="3" s="1"/>
  <c r="Z9" i="3"/>
  <c r="M8" i="3"/>
  <c r="V8" i="3" s="1"/>
  <c r="Z8" i="3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V23" i="2"/>
  <c r="M22" i="2"/>
  <c r="V22" i="2" s="1"/>
  <c r="Z22" i="2"/>
  <c r="M21" i="2"/>
  <c r="V21" i="2" s="1"/>
  <c r="Z21" i="2"/>
  <c r="M20" i="2"/>
  <c r="V20" i="2" s="1"/>
  <c r="Z20" i="2"/>
  <c r="Z19" i="2"/>
  <c r="V19" i="2"/>
  <c r="M17" i="2"/>
  <c r="V17" i="2" s="1"/>
  <c r="Z17" i="2"/>
  <c r="M16" i="2"/>
  <c r="V16" i="2" s="1"/>
  <c r="Z16" i="2"/>
  <c r="V15" i="2"/>
  <c r="V14" i="2"/>
  <c r="Z13" i="2"/>
  <c r="M13" i="2"/>
  <c r="V13" i="2" s="1"/>
  <c r="V12" i="2"/>
  <c r="V11" i="2"/>
  <c r="Z10" i="2"/>
  <c r="V10" i="2"/>
  <c r="V8" i="2"/>
</calcChain>
</file>

<file path=xl/sharedStrings.xml><?xml version="1.0" encoding="utf-8"?>
<sst xmlns="http://schemas.openxmlformats.org/spreadsheetml/2006/main" count="244" uniqueCount="94">
  <si>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</si>
  <si>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</si>
  <si>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</si>
  <si>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</si>
  <si>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</si>
  <si>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</si>
  <si>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</si>
  <si>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</si>
  <si>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</si>
  <si>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</si>
  <si>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</si>
  <si>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</si>
  <si>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</si>
  <si>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</si>
  <si>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</si>
  <si>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</si>
  <si>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</si>
  <si>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</si>
  <si>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</si>
  <si>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山梨県</t>
    <phoneticPr fontId="2"/>
  </si>
  <si>
    <t>19204</t>
    <phoneticPr fontId="2"/>
  </si>
  <si>
    <t>都留市</t>
    <phoneticPr fontId="2"/>
  </si>
  <si>
    <t/>
  </si>
  <si>
    <t>山梨県</t>
    <phoneticPr fontId="2"/>
  </si>
  <si>
    <t>19205</t>
    <phoneticPr fontId="2"/>
  </si>
  <si>
    <t>山梨市</t>
    <phoneticPr fontId="2"/>
  </si>
  <si>
    <t>山梨県</t>
    <phoneticPr fontId="2"/>
  </si>
  <si>
    <t>19206</t>
    <phoneticPr fontId="2"/>
  </si>
  <si>
    <t>大月市</t>
    <phoneticPr fontId="2"/>
  </si>
  <si>
    <t>19207</t>
    <phoneticPr fontId="2"/>
  </si>
  <si>
    <t>韮崎市</t>
    <phoneticPr fontId="2"/>
  </si>
  <si>
    <t>19209</t>
    <phoneticPr fontId="2"/>
  </si>
  <si>
    <t>北杜市</t>
    <phoneticPr fontId="2"/>
  </si>
  <si>
    <t>19210</t>
    <phoneticPr fontId="2"/>
  </si>
  <si>
    <t>甲斐市</t>
    <phoneticPr fontId="2"/>
  </si>
  <si>
    <t>19211</t>
    <phoneticPr fontId="2"/>
  </si>
  <si>
    <t>笛吹市</t>
    <phoneticPr fontId="2"/>
  </si>
  <si>
    <t>19212</t>
    <phoneticPr fontId="2"/>
  </si>
  <si>
    <t>上野原市</t>
    <phoneticPr fontId="2"/>
  </si>
  <si>
    <t>19213</t>
    <phoneticPr fontId="2"/>
  </si>
  <si>
    <t>甲州市</t>
    <phoneticPr fontId="2"/>
  </si>
  <si>
    <t>19214</t>
    <phoneticPr fontId="2"/>
  </si>
  <si>
    <t>中央市</t>
    <phoneticPr fontId="2"/>
  </si>
  <si>
    <t>19346</t>
    <phoneticPr fontId="2"/>
  </si>
  <si>
    <t>市川三郷町</t>
    <phoneticPr fontId="2"/>
  </si>
  <si>
    <t>19365</t>
    <phoneticPr fontId="2"/>
  </si>
  <si>
    <t>身延町</t>
    <phoneticPr fontId="2"/>
  </si>
  <si>
    <t>山梨県</t>
    <phoneticPr fontId="2"/>
  </si>
  <si>
    <t>19368</t>
    <phoneticPr fontId="2"/>
  </si>
  <si>
    <t>富士川町</t>
    <phoneticPr fontId="2"/>
  </si>
  <si>
    <t>19384</t>
    <phoneticPr fontId="2"/>
  </si>
  <si>
    <t>昭和町</t>
    <phoneticPr fontId="2"/>
  </si>
  <si>
    <t>19422</t>
    <phoneticPr fontId="2"/>
  </si>
  <si>
    <t>道志村</t>
    <phoneticPr fontId="2"/>
  </si>
  <si>
    <t>19423</t>
    <phoneticPr fontId="2"/>
  </si>
  <si>
    <t>西桂町</t>
    <phoneticPr fontId="2"/>
  </si>
  <si>
    <t>山梨県</t>
    <phoneticPr fontId="2"/>
  </si>
  <si>
    <t>19424</t>
    <phoneticPr fontId="2"/>
  </si>
  <si>
    <t>忍野村</t>
    <phoneticPr fontId="2"/>
  </si>
  <si>
    <t>19425</t>
    <phoneticPr fontId="2"/>
  </si>
  <si>
    <t>山中湖村</t>
    <phoneticPr fontId="2"/>
  </si>
  <si>
    <t>19429</t>
    <phoneticPr fontId="2"/>
  </si>
  <si>
    <t>鳴沢村</t>
    <phoneticPr fontId="2"/>
  </si>
  <si>
    <t>19430</t>
    <phoneticPr fontId="2"/>
  </si>
  <si>
    <t>富士河口湖町</t>
    <phoneticPr fontId="2"/>
  </si>
  <si>
    <t>19442</t>
    <phoneticPr fontId="2"/>
  </si>
  <si>
    <t>小菅村</t>
    <phoneticPr fontId="2"/>
  </si>
  <si>
    <t>19443</t>
    <phoneticPr fontId="2"/>
  </si>
  <si>
    <t>丹波山村</t>
    <phoneticPr fontId="2"/>
  </si>
  <si>
    <t>19871</t>
    <phoneticPr fontId="2"/>
  </si>
  <si>
    <t>峡南衛生組合</t>
    <phoneticPr fontId="2"/>
  </si>
  <si>
    <t>19883</t>
    <phoneticPr fontId="2"/>
  </si>
  <si>
    <t>三郡衛生組合</t>
    <phoneticPr fontId="2"/>
  </si>
  <si>
    <t>19896</t>
    <phoneticPr fontId="2"/>
  </si>
  <si>
    <t>大月都留広域事務組合</t>
    <phoneticPr fontId="2"/>
  </si>
  <si>
    <t>19907</t>
    <phoneticPr fontId="2"/>
  </si>
  <si>
    <t>青木ヶ原衛生センター</t>
    <phoneticPr fontId="2"/>
  </si>
  <si>
    <t>19921</t>
    <phoneticPr fontId="2"/>
  </si>
  <si>
    <t>青木が原ごみ処理組合</t>
    <phoneticPr fontId="2"/>
  </si>
  <si>
    <t>19924</t>
    <phoneticPr fontId="2"/>
  </si>
  <si>
    <t>中巨摩地区広域事務組合</t>
    <phoneticPr fontId="2"/>
  </si>
  <si>
    <t>19925</t>
    <phoneticPr fontId="2"/>
  </si>
  <si>
    <t>山梨県市町村総合事務組合</t>
    <phoneticPr fontId="2"/>
  </si>
  <si>
    <t>19930</t>
    <phoneticPr fontId="2"/>
  </si>
  <si>
    <t>峡北広域行政事務組合</t>
    <phoneticPr fontId="2"/>
  </si>
  <si>
    <t>19944</t>
    <phoneticPr fontId="2"/>
  </si>
  <si>
    <t>山梨西部広域環境組合</t>
    <phoneticPr fontId="2"/>
  </si>
  <si>
    <t>山梨県</t>
    <phoneticPr fontId="2"/>
  </si>
  <si>
    <t>19945</t>
    <phoneticPr fontId="2"/>
  </si>
  <si>
    <t>富士・東部広域環境事務組合</t>
    <phoneticPr fontId="2"/>
  </si>
  <si>
    <t>19000</t>
    <phoneticPr fontId="2"/>
  </si>
  <si>
    <t>合計</t>
    <phoneticPr fontId="2"/>
  </si>
  <si>
    <t>19000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</si>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</sst>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23</v>
      </c>
      <c r="B7" s="43" t="s">
        <v>90</v>
      </c>
      <c r="C7" s="42" t="s">
        <v>91</v>
      </c>
      <c r="D7" s="44">
        <f>SUM($D$8:$D$29)</f>
        <v>7</v>
      </c>
      <c r="E7" s="44">
        <f>SUM($E$8:$E$29)</f>
        <v>7</v>
      </c>
      <c r="F7" s="44">
        <f>SUM($F$8:$F$29)</f>
        <v>6</v>
      </c>
      <c r="G7" s="44">
        <f>SUM($G$8:$G$29)</f>
        <v>1</v>
      </c>
      <c r="H7" s="44">
        <f>SUM($H$8:$H$29)</f>
        <v>0</v>
      </c>
      <c r="I7" s="44">
        <f>SUM($I$8:$I$29)</f>
        <v>0</v>
      </c>
      <c r="J7" s="44">
        <f>SUM($J$8:$J$29)</f>
        <v>0</v>
      </c>
      <c r="K7" s="44">
        <f>SUM($K$8:$K$29)</f>
        <v>0</v>
      </c>
      <c r="L7" s="44">
        <f>SUM($L$8:$L$29)</f>
        <v>0</v>
      </c>
      <c r="M7" s="44">
        <f>SUM($M$8:$M$29)</f>
        <v>2</v>
      </c>
      <c r="N7" s="44">
        <f>SUM($N$8:$N$29)</f>
        <v>2</v>
      </c>
      <c r="O7" s="44">
        <f>SUM($O$8:$O$29)</f>
        <v>1</v>
      </c>
      <c r="P7" s="44">
        <f>SUM($P$8:$P$29)</f>
        <v>1</v>
      </c>
      <c r="Q7" s="44">
        <f>SUM($Q$8:$Q$29)</f>
        <v>0</v>
      </c>
      <c r="R7" s="44">
        <f>SUM($R$8:$R$29)</f>
        <v>0</v>
      </c>
      <c r="S7" s="44">
        <f>SUM($S$8:$S$29)</f>
        <v>0</v>
      </c>
      <c r="T7" s="44">
        <f>SUM($T$8:$T$29)</f>
        <v>0</v>
      </c>
      <c r="U7" s="44">
        <f>SUM($U$8:$U$29)</f>
        <v>0</v>
      </c>
      <c r="V7" s="44">
        <f>SUM($V$8:$V$29)</f>
        <v>9</v>
      </c>
      <c r="W7" s="44">
        <f>SUM($W$8:$W$29)</f>
        <v>9</v>
      </c>
      <c r="X7" s="44">
        <f>SUM($X$8:$X$29)</f>
        <v>7</v>
      </c>
      <c r="Y7" s="44">
        <f>SUM($Y$8:$Y$29)</f>
        <v>2</v>
      </c>
      <c r="Z7" s="44">
        <f>SUM($Z$8:$Z$29)</f>
        <v>0</v>
      </c>
      <c r="AA7" s="44">
        <f>SUM($AA$8:$AA$29)</f>
        <v>0</v>
      </c>
      <c r="AB7" s="44">
        <f>SUM($AB$8:$AB$29)</f>
        <v>0</v>
      </c>
      <c r="AC7" s="44">
        <f>SUM($AC$8:$AC$29)</f>
        <v>0</v>
      </c>
      <c r="AD7" s="44">
        <f>SUM($AD$8:$AD$29)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9" si="0">SUM(D8,+M8)</f>
        <v>0</v>
      </c>
      <c r="W8" s="37">
        <f t="shared" ref="W8:W29" si="1">SUM(E8,+N8)</f>
        <v>0</v>
      </c>
      <c r="X8" s="37">
        <f t="shared" ref="X8:X29" si="2">SUM(F8,+O8)</f>
        <v>0</v>
      </c>
      <c r="Y8" s="37">
        <f t="shared" ref="Y8:Y29" si="3">SUM(G8,+P8)</f>
        <v>0</v>
      </c>
      <c r="Z8" s="37">
        <f t="shared" ref="Z8:Z29" si="4">SUM(H8,+Q8)</f>
        <v>0</v>
      </c>
      <c r="AA8" s="37">
        <f t="shared" ref="AA8:AA29" si="5">SUM(I8,+R8)</f>
        <v>0</v>
      </c>
      <c r="AB8" s="37">
        <f t="shared" ref="AB8:AB29" si="6">SUM(J8,+S8)</f>
        <v>0</v>
      </c>
      <c r="AC8" s="37">
        <f t="shared" ref="AC8:AC29" si="7">SUM(K8,+T8)</f>
        <v>0</v>
      </c>
      <c r="AD8" s="37">
        <f t="shared" ref="AD8:AD29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23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26</v>
      </c>
      <c r="B12" s="36" t="s">
        <v>31</v>
      </c>
      <c r="C12" s="14" t="s">
        <v>32</v>
      </c>
      <c r="D12" s="37">
        <f>SUM(E12,+H12)</f>
        <v>1</v>
      </c>
      <c r="E12" s="37">
        <f>SUM(F12:G12)</f>
        <v>1</v>
      </c>
      <c r="F12" s="37">
        <v>1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1</v>
      </c>
      <c r="N12" s="37">
        <f>SUM(O12:P12)</f>
        <v>1</v>
      </c>
      <c r="O12" s="37">
        <v>1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2</v>
      </c>
      <c r="W12" s="37">
        <f t="shared" si="1"/>
        <v>2</v>
      </c>
      <c r="X12" s="37">
        <f t="shared" si="2"/>
        <v>2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37</v>
      </c>
      <c r="C15" s="14" t="s">
        <v>38</v>
      </c>
      <c r="D15" s="37">
        <f>SUM(E15,+H15)</f>
        <v>4</v>
      </c>
      <c r="E15" s="37">
        <f>SUM(F15:G15)</f>
        <v>4</v>
      </c>
      <c r="F15" s="37">
        <v>3</v>
      </c>
      <c r="G15" s="37">
        <v>1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1</v>
      </c>
      <c r="N15" s="37">
        <f>SUM(O15:P15)</f>
        <v>1</v>
      </c>
      <c r="O15" s="37">
        <v>0</v>
      </c>
      <c r="P15" s="37">
        <v>1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5</v>
      </c>
      <c r="W15" s="37">
        <f t="shared" si="1"/>
        <v>5</v>
      </c>
      <c r="X15" s="37">
        <f t="shared" si="2"/>
        <v>3</v>
      </c>
      <c r="Y15" s="37">
        <f t="shared" si="3"/>
        <v>2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23</v>
      </c>
      <c r="B16" s="36" t="s">
        <v>39</v>
      </c>
      <c r="C16" s="14" t="s">
        <v>40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23</v>
      </c>
      <c r="B17" s="36" t="s">
        <v>41</v>
      </c>
      <c r="C17" s="14" t="s">
        <v>42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43</v>
      </c>
      <c r="C18" s="14" t="s">
        <v>44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23</v>
      </c>
      <c r="B19" s="36" t="s">
        <v>45</v>
      </c>
      <c r="C19" s="14" t="s">
        <v>46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47</v>
      </c>
      <c r="B20" s="36" t="s">
        <v>48</v>
      </c>
      <c r="C20" s="14" t="s">
        <v>49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26</v>
      </c>
      <c r="B21" s="36" t="s">
        <v>50</v>
      </c>
      <c r="C21" s="14" t="s">
        <v>51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23</v>
      </c>
      <c r="B22" s="36" t="s">
        <v>52</v>
      </c>
      <c r="C22" s="14" t="s">
        <v>53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23</v>
      </c>
      <c r="B23" s="36" t="s">
        <v>54</v>
      </c>
      <c r="C23" s="14" t="s">
        <v>55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56</v>
      </c>
      <c r="B24" s="36" t="s">
        <v>57</v>
      </c>
      <c r="C24" s="14" t="s">
        <v>58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59</v>
      </c>
      <c r="C25" s="14" t="s">
        <v>60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26</v>
      </c>
      <c r="B26" s="36" t="s">
        <v>61</v>
      </c>
      <c r="C26" s="14" t="s">
        <v>62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26</v>
      </c>
      <c r="B27" s="36" t="s">
        <v>63</v>
      </c>
      <c r="C27" s="14" t="s">
        <v>64</v>
      </c>
      <c r="D27" s="37">
        <f>SUM(E27,+H27)</f>
        <v>1</v>
      </c>
      <c r="E27" s="37">
        <f>SUM(F27:G27)</f>
        <v>1</v>
      </c>
      <c r="F27" s="37">
        <v>1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1</v>
      </c>
      <c r="W27" s="37">
        <f t="shared" si="1"/>
        <v>1</v>
      </c>
      <c r="X27" s="37">
        <f t="shared" si="2"/>
        <v>1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23</v>
      </c>
      <c r="B28" s="36" t="s">
        <v>65</v>
      </c>
      <c r="C28" s="14" t="s">
        <v>66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47</v>
      </c>
      <c r="B29" s="36" t="s">
        <v>67</v>
      </c>
      <c r="C29" s="14" t="s">
        <v>68</v>
      </c>
      <c r="D29" s="37">
        <f>SUM(E29,+H29)</f>
        <v>1</v>
      </c>
      <c r="E29" s="37">
        <f>SUM(F29:G29)</f>
        <v>1</v>
      </c>
      <c r="F29" s="37">
        <v>1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1</v>
      </c>
      <c r="W29" s="37">
        <f t="shared" si="1"/>
        <v>1</v>
      </c>
      <c r="X29" s="37">
        <f t="shared" si="2"/>
        <v>1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22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0:AD995">
    <cfRule type="expression" dxfId="67" priority="34" stopIfTrue="1">
      <formula>$A40&lt;&gt;""</formula>
    </cfRule>
  </conditionalFormatting>
  <conditionalFormatting sqref="A8:AD8">
    <cfRule type="expression" dxfId="66" priority="33" stopIfTrue="1">
      <formula>$A8&lt;&gt;""</formula>
    </cfRule>
  </conditionalFormatting>
  <conditionalFormatting sqref="A9:AD9">
    <cfRule type="expression" dxfId="65" priority="32" stopIfTrue="1">
      <formula>$A9&lt;&gt;""</formula>
    </cfRule>
  </conditionalFormatting>
  <conditionalFormatting sqref="A10:AD10">
    <cfRule type="expression" dxfId="64" priority="31" stopIfTrue="1">
      <formula>$A10&lt;&gt;""</formula>
    </cfRule>
  </conditionalFormatting>
  <conditionalFormatting sqref="A11:AD11">
    <cfRule type="expression" dxfId="63" priority="30" stopIfTrue="1">
      <formula>$A11&lt;&gt;""</formula>
    </cfRule>
  </conditionalFormatting>
  <conditionalFormatting sqref="A12:AD12">
    <cfRule type="expression" dxfId="62" priority="29" stopIfTrue="1">
      <formula>$A12&lt;&gt;""</formula>
    </cfRule>
  </conditionalFormatting>
  <conditionalFormatting sqref="A13:AD13">
    <cfRule type="expression" dxfId="61" priority="28" stopIfTrue="1">
      <formula>$A13&lt;&gt;""</formula>
    </cfRule>
  </conditionalFormatting>
  <conditionalFormatting sqref="A14:AD14">
    <cfRule type="expression" dxfId="60" priority="27" stopIfTrue="1">
      <formula>$A14&lt;&gt;""</formula>
    </cfRule>
  </conditionalFormatting>
  <conditionalFormatting sqref="A15:AD15">
    <cfRule type="expression" dxfId="59" priority="26" stopIfTrue="1">
      <formula>$A15&lt;&gt;""</formula>
    </cfRule>
  </conditionalFormatting>
  <conditionalFormatting sqref="A16:AD16">
    <cfRule type="expression" dxfId="58" priority="25" stopIfTrue="1">
      <formula>$A16&lt;&gt;""</formula>
    </cfRule>
  </conditionalFormatting>
  <conditionalFormatting sqref="A17:AD17">
    <cfRule type="expression" dxfId="57" priority="24" stopIfTrue="1">
      <formula>$A17&lt;&gt;""</formula>
    </cfRule>
  </conditionalFormatting>
  <conditionalFormatting sqref="A18:AD18">
    <cfRule type="expression" dxfId="56" priority="23" stopIfTrue="1">
      <formula>$A18&lt;&gt;""</formula>
    </cfRule>
  </conditionalFormatting>
  <conditionalFormatting sqref="A19:AD19">
    <cfRule type="expression" dxfId="55" priority="22" stopIfTrue="1">
      <formula>$A19&lt;&gt;""</formula>
    </cfRule>
  </conditionalFormatting>
  <conditionalFormatting sqref="A20:AD20">
    <cfRule type="expression" dxfId="54" priority="21" stopIfTrue="1">
      <formula>$A20&lt;&gt;""</formula>
    </cfRule>
  </conditionalFormatting>
  <conditionalFormatting sqref="A21:AD21">
    <cfRule type="expression" dxfId="53" priority="20" stopIfTrue="1">
      <formula>$A21&lt;&gt;""</formula>
    </cfRule>
  </conditionalFormatting>
  <conditionalFormatting sqref="A22:AD22">
    <cfRule type="expression" dxfId="52" priority="19" stopIfTrue="1">
      <formula>$A22&lt;&gt;""</formula>
    </cfRule>
  </conditionalFormatting>
  <conditionalFormatting sqref="A23:AD23">
    <cfRule type="expression" dxfId="51" priority="18" stopIfTrue="1">
      <formula>$A23&lt;&gt;""</formula>
    </cfRule>
  </conditionalFormatting>
  <conditionalFormatting sqref="A24:AD24">
    <cfRule type="expression" dxfId="50" priority="17" stopIfTrue="1">
      <formula>$A24&lt;&gt;""</formula>
    </cfRule>
  </conditionalFormatting>
  <conditionalFormatting sqref="A25:AD25">
    <cfRule type="expression" dxfId="49" priority="16" stopIfTrue="1">
      <formula>$A25&lt;&gt;""</formula>
    </cfRule>
  </conditionalFormatting>
  <conditionalFormatting sqref="A26:AD26">
    <cfRule type="expression" dxfId="48" priority="15" stopIfTrue="1">
      <formula>$A26&lt;&gt;""</formula>
    </cfRule>
  </conditionalFormatting>
  <conditionalFormatting sqref="A27:AD27">
    <cfRule type="expression" dxfId="47" priority="14" stopIfTrue="1">
      <formula>$A27&lt;&gt;""</formula>
    </cfRule>
  </conditionalFormatting>
  <conditionalFormatting sqref="A28:AD28">
    <cfRule type="expression" dxfId="46" priority="13" stopIfTrue="1">
      <formula>$A28&lt;&gt;""</formula>
    </cfRule>
  </conditionalFormatting>
  <conditionalFormatting sqref="A29:AD29">
    <cfRule type="expression" dxfId="45" priority="12" stopIfTrue="1">
      <formula>$A29&lt;&gt;""</formula>
    </cfRule>
  </conditionalFormatting>
  <conditionalFormatting sqref="A30:AD30">
    <cfRule type="expression" dxfId="44" priority="11" stopIfTrue="1">
      <formula>$A30&lt;&gt;""</formula>
    </cfRule>
  </conditionalFormatting>
  <conditionalFormatting sqref="A31:AD31">
    <cfRule type="expression" dxfId="43" priority="10" stopIfTrue="1">
      <formula>$A31&lt;&gt;""</formula>
    </cfRule>
  </conditionalFormatting>
  <conditionalFormatting sqref="A32:AD32">
    <cfRule type="expression" dxfId="42" priority="9" stopIfTrue="1">
      <formula>$A32&lt;&gt;""</formula>
    </cfRule>
  </conditionalFormatting>
  <conditionalFormatting sqref="A33:AD33">
    <cfRule type="expression" dxfId="41" priority="8" stopIfTrue="1">
      <formula>$A33&lt;&gt;""</formula>
    </cfRule>
  </conditionalFormatting>
  <conditionalFormatting sqref="A34:AD34">
    <cfRule type="expression" dxfId="40" priority="7" stopIfTrue="1">
      <formula>$A34&lt;&gt;""</formula>
    </cfRule>
  </conditionalFormatting>
  <conditionalFormatting sqref="A35:AD35">
    <cfRule type="expression" dxfId="39" priority="6" stopIfTrue="1">
      <formula>$A35&lt;&gt;""</formula>
    </cfRule>
  </conditionalFormatting>
  <conditionalFormatting sqref="A36:AD36">
    <cfRule type="expression" dxfId="38" priority="5" stopIfTrue="1">
      <formula>$A36&lt;&gt;""</formula>
    </cfRule>
  </conditionalFormatting>
  <conditionalFormatting sqref="A37:AD37">
    <cfRule type="expression" dxfId="37" priority="4" stopIfTrue="1">
      <formula>$A37&lt;&gt;""</formula>
    </cfRule>
  </conditionalFormatting>
  <conditionalFormatting sqref="A38:AD38">
    <cfRule type="expression" dxfId="36" priority="3" stopIfTrue="1">
      <formula>$A38&lt;&gt;""</formula>
    </cfRule>
  </conditionalFormatting>
  <conditionalFormatting sqref="A39:AD39">
    <cfRule type="expression" dxfId="35" priority="2" stopIfTrue="1">
      <formula>$A39&lt;&gt;""</formula>
    </cfRule>
  </conditionalFormatting>
  <conditionalFormatting sqref="A7:AD7">
    <cfRule type="expression" dxfId="3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28" man="1"/>
    <brk id="21" min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23</v>
      </c>
      <c r="B7" s="43" t="s">
        <v>92</v>
      </c>
      <c r="C7" s="42" t="s">
        <v>93</v>
      </c>
      <c r="D7" s="44">
        <f>SUM($D$8:$D$17)</f>
        <v>0</v>
      </c>
      <c r="E7" s="44">
        <f>SUM($E$8:$E$17)</f>
        <v>0</v>
      </c>
      <c r="F7" s="44">
        <f>SUM($F$8:$F$17)</f>
        <v>0</v>
      </c>
      <c r="G7" s="44">
        <f>SUM($G$8:$G$17)</f>
        <v>0</v>
      </c>
      <c r="H7" s="44">
        <f>SUM($H$8:$H$17)</f>
        <v>0</v>
      </c>
      <c r="I7" s="44">
        <f>SUM($I$8:$I$17)</f>
        <v>0</v>
      </c>
      <c r="J7" s="44">
        <f>SUM($J$8:$J$17)</f>
        <v>0</v>
      </c>
      <c r="K7" s="44">
        <f>SUM($K$8:$K$17)</f>
        <v>0</v>
      </c>
      <c r="L7" s="44">
        <f>SUM($L$8:$L$17)</f>
        <v>0</v>
      </c>
      <c r="M7" s="44">
        <f>SUM($M$8:$M$17)</f>
        <v>0</v>
      </c>
      <c r="N7" s="44">
        <f>SUM($N$8:$N$17)</f>
        <v>0</v>
      </c>
      <c r="O7" s="44">
        <f>SUM($O$8:$O$17)</f>
        <v>0</v>
      </c>
      <c r="P7" s="44">
        <f>SUM($P$8:$P$17)</f>
        <v>0</v>
      </c>
      <c r="Q7" s="44">
        <f>SUM($Q$8:$Q$17)</f>
        <v>0</v>
      </c>
      <c r="R7" s="44">
        <f>SUM($R$8:$R$17)</f>
        <v>0</v>
      </c>
      <c r="S7" s="44">
        <f>SUM($S$8:$S$17)</f>
        <v>0</v>
      </c>
      <c r="T7" s="44">
        <f>SUM($T$8:$T$17)</f>
        <v>0</v>
      </c>
      <c r="U7" s="44">
        <f>SUM($U$8:$U$17)</f>
        <v>0</v>
      </c>
      <c r="V7" s="44">
        <f>SUM($V$8:$V$17)</f>
        <v>0</v>
      </c>
      <c r="W7" s="44">
        <f>SUM($W$8:$W$17)</f>
        <v>0</v>
      </c>
      <c r="X7" s="44">
        <f>SUM($X$8:$X$17)</f>
        <v>0</v>
      </c>
      <c r="Y7" s="44">
        <f>SUM($Y$8:$Y$17)</f>
        <v>0</v>
      </c>
      <c r="Z7" s="44">
        <f>SUM($Z$8:$Z$17)</f>
        <v>0</v>
      </c>
      <c r="AA7" s="44">
        <f>SUM($AA$8:$AA$17)</f>
        <v>0</v>
      </c>
      <c r="AB7" s="44">
        <f>SUM($AB$8:$AB$17)</f>
        <v>0</v>
      </c>
      <c r="AC7" s="44">
        <f>SUM($AC$8:$AC$17)</f>
        <v>0</v>
      </c>
      <c r="AD7" s="44">
        <f>SUM($AD$8:$AD$17)</f>
        <v>0</v>
      </c>
    </row>
    <row r="8" spans="1:30" s="35" customFormat="1" ht="12" customHeight="1">
      <c r="A8" s="14" t="s">
        <v>23</v>
      </c>
      <c r="B8" s="36" t="s">
        <v>69</v>
      </c>
      <c r="C8" s="14" t="s">
        <v>70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7" si="0">SUM(D8,+M8)</f>
        <v>0</v>
      </c>
      <c r="W8" s="37">
        <f t="shared" ref="W8:W17" si="1">SUM(E8,+N8)</f>
        <v>0</v>
      </c>
      <c r="X8" s="37">
        <f t="shared" ref="X8:X17" si="2">SUM(F8,+O8)</f>
        <v>0</v>
      </c>
      <c r="Y8" s="37">
        <f t="shared" ref="Y8:Y17" si="3">SUM(G8,+P8)</f>
        <v>0</v>
      </c>
      <c r="Z8" s="37">
        <f t="shared" ref="Z8:Z17" si="4">SUM(H8,+Q8)</f>
        <v>0</v>
      </c>
      <c r="AA8" s="37">
        <f t="shared" ref="AA8:AA17" si="5">SUM(I8,+R8)</f>
        <v>0</v>
      </c>
      <c r="AB8" s="37">
        <f t="shared" ref="AB8:AB17" si="6">SUM(J8,+S8)</f>
        <v>0</v>
      </c>
      <c r="AC8" s="37">
        <f t="shared" ref="AC8:AC17" si="7">SUM(K8,+T8)</f>
        <v>0</v>
      </c>
      <c r="AD8" s="37">
        <f t="shared" ref="AD8:AD17" si="8">SUM(L8,+U8)</f>
        <v>0</v>
      </c>
    </row>
    <row r="9" spans="1:30" s="35" customFormat="1" ht="12" customHeight="1">
      <c r="A9" s="14" t="s">
        <v>23</v>
      </c>
      <c r="B9" s="36" t="s">
        <v>71</v>
      </c>
      <c r="C9" s="14" t="s">
        <v>72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73</v>
      </c>
      <c r="C10" s="14" t="s">
        <v>74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75</v>
      </c>
      <c r="C11" s="14" t="s">
        <v>76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77</v>
      </c>
      <c r="C12" s="14" t="s">
        <v>78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23</v>
      </c>
      <c r="B13" s="36" t="s">
        <v>79</v>
      </c>
      <c r="C13" s="14" t="s">
        <v>80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23</v>
      </c>
      <c r="B14" s="36" t="s">
        <v>81</v>
      </c>
      <c r="C14" s="14" t="s">
        <v>82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83</v>
      </c>
      <c r="C15" s="14" t="s">
        <v>84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19</v>
      </c>
      <c r="B16" s="36" t="s">
        <v>85</v>
      </c>
      <c r="C16" s="14" t="s">
        <v>86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87</v>
      </c>
      <c r="B17" s="36" t="s">
        <v>88</v>
      </c>
      <c r="C17" s="14" t="s">
        <v>89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8:AD973">
    <cfRule type="expression" dxfId="33" priority="34" stopIfTrue="1">
      <formula>$A18&lt;&gt;""</formula>
    </cfRule>
  </conditionalFormatting>
  <conditionalFormatting sqref="A8:AD8">
    <cfRule type="expression" dxfId="10" priority="11" stopIfTrue="1">
      <formula>$A8&lt;&gt;""</formula>
    </cfRule>
  </conditionalFormatting>
  <conditionalFormatting sqref="A9:AD9">
    <cfRule type="expression" dxfId="9" priority="10" stopIfTrue="1">
      <formula>$A9&lt;&gt;""</formula>
    </cfRule>
  </conditionalFormatting>
  <conditionalFormatting sqref="A10:AD10">
    <cfRule type="expression" dxfId="8" priority="9" stopIfTrue="1">
      <formula>$A10&lt;&gt;""</formula>
    </cfRule>
  </conditionalFormatting>
  <conditionalFormatting sqref="A11:AD11">
    <cfRule type="expression" dxfId="7" priority="8" stopIfTrue="1">
      <formula>$A11&lt;&gt;""</formula>
    </cfRule>
  </conditionalFormatting>
  <conditionalFormatting sqref="A12:AD12">
    <cfRule type="expression" dxfId="6" priority="7" stopIfTrue="1">
      <formula>$A12&lt;&gt;""</formula>
    </cfRule>
  </conditionalFormatting>
  <conditionalFormatting sqref="A13:AD13">
    <cfRule type="expression" dxfId="5" priority="6" stopIfTrue="1">
      <formula>$A13&lt;&gt;""</formula>
    </cfRule>
  </conditionalFormatting>
  <conditionalFormatting sqref="A14:AD14">
    <cfRule type="expression" dxfId="4" priority="5" stopIfTrue="1">
      <formula>$A14&lt;&gt;""</formula>
    </cfRule>
  </conditionalFormatting>
  <conditionalFormatting sqref="A15:AD15">
    <cfRule type="expression" dxfId="3" priority="4" stopIfTrue="1">
      <formula>$A15&lt;&gt;""</formula>
    </cfRule>
  </conditionalFormatting>
  <conditionalFormatting sqref="A16:AD16">
    <cfRule type="expression" dxfId="2" priority="3" stopIfTrue="1">
      <formula>$A16&lt;&gt;""</formula>
    </cfRule>
  </conditionalFormatting>
  <conditionalFormatting sqref="A17:AD17">
    <cfRule type="expression" dxfId="1" priority="2" stopIfTrue="1">
      <formula>$A17&lt;&gt;""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2022-12-26T02:53:14Z</dcterms:modified>
</cp:coreProperties>
</file>