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7石川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'災害廃棄物事業経費（歳出）'!$2:$28</definedName>
    <definedName name="_xlnm.Print_Area" localSheetId="2">'災害廃棄物事業経費（歳入）'!$2:$28</definedName>
    <definedName name="_xlnm.Print_Area" localSheetId="0">'災害廃棄物事業経費（市町村）'!$2:$21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T28" i="4"/>
  <c r="BN28" i="4"/>
  <c r="CC28" i="4"/>
  <c r="CA28" i="4"/>
  <c r="BJ28" i="4"/>
  <c r="BI28" i="4"/>
  <c r="M28" i="3"/>
  <c r="DE14" i="2"/>
  <c r="CY14" i="2"/>
  <c r="CS14" i="2"/>
  <c r="CL14" i="2"/>
  <c r="DI14" i="2"/>
  <c r="DH14" i="2"/>
  <c r="DF14" i="2"/>
  <c r="BZ14" i="2"/>
  <c r="DA14" i="2"/>
  <c r="CZ14" i="2"/>
  <c r="BU14" i="2"/>
  <c r="CV14" i="2"/>
  <c r="CU14" i="2"/>
  <c r="CT14" i="2"/>
  <c r="BP14" i="2"/>
  <c r="CO14" i="2"/>
  <c r="CN14" i="2"/>
  <c r="CM14" i="2"/>
  <c r="BH14" i="2"/>
  <c r="DD14" i="2"/>
  <c r="DC14" i="2"/>
  <c r="CX14" i="2"/>
  <c r="AS14" i="2"/>
  <c r="AN14" i="2"/>
  <c r="CK14" i="2"/>
  <c r="AF14" i="2"/>
  <c r="AE14" i="2" s="1"/>
  <c r="N14" i="2"/>
  <c r="M14" i="2" s="1"/>
  <c r="E13" i="6"/>
  <c r="D13" i="6"/>
  <c r="CG27" i="4"/>
  <c r="BZ27" i="4"/>
  <c r="BU27" i="4"/>
  <c r="BT27" i="4"/>
  <c r="BN27" i="4"/>
  <c r="BM27" i="4"/>
  <c r="CE27" i="4"/>
  <c r="CD27" i="4"/>
  <c r="CC27" i="4"/>
  <c r="CB27" i="4"/>
  <c r="BY27" i="4"/>
  <c r="BX27" i="4"/>
  <c r="BV27" i="4"/>
  <c r="BS27" i="4"/>
  <c r="BR27" i="4"/>
  <c r="BL27" i="4"/>
  <c r="BK27" i="4"/>
  <c r="D27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2" i="6"/>
  <c r="D12" i="6"/>
  <c r="CG26" i="4"/>
  <c r="CE26" i="4"/>
  <c r="BZ26" i="4"/>
  <c r="BY26" i="4"/>
  <c r="BT26" i="4"/>
  <c r="BS26" i="4"/>
  <c r="BM26" i="4"/>
  <c r="BL26" i="4"/>
  <c r="BU26" i="4"/>
  <c r="BN26" i="4"/>
  <c r="CD26" i="4"/>
  <c r="CC26" i="4"/>
  <c r="CB26" i="4"/>
  <c r="BX26" i="4"/>
  <c r="BV26" i="4"/>
  <c r="BR26" i="4"/>
  <c r="BK26" i="4"/>
  <c r="M26" i="3"/>
  <c r="D26" i="3"/>
  <c r="DI12" i="2"/>
  <c r="DH12" i="2"/>
  <c r="DD12" i="2"/>
  <c r="DC12" i="2"/>
  <c r="BZ12" i="2"/>
  <c r="DA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CB25" i="4"/>
  <c r="BW25" i="4"/>
  <c r="BV25" i="4"/>
  <c r="BJ25" i="4"/>
  <c r="M25" i="3"/>
  <c r="DI11" i="2"/>
  <c r="DH11" i="2"/>
  <c r="DD11" i="2"/>
  <c r="DC11" i="2"/>
  <c r="BZ11" i="2"/>
  <c r="DA11" i="2"/>
  <c r="BU11" i="2"/>
  <c r="CV11" i="2"/>
  <c r="BP11" i="2"/>
  <c r="CO11" i="2"/>
  <c r="CN11" i="2"/>
  <c r="CK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24" i="4"/>
  <c r="CD24" i="4"/>
  <c r="BY24" i="4"/>
  <c r="BX24" i="4"/>
  <c r="BS24" i="4"/>
  <c r="BR24" i="4"/>
  <c r="BL24" i="4"/>
  <c r="BK24" i="4"/>
  <c r="CH24" i="4"/>
  <c r="CG24" i="4"/>
  <c r="BZ24" i="4"/>
  <c r="BU24" i="4"/>
  <c r="BN24" i="4"/>
  <c r="BM24" i="4"/>
  <c r="CC24" i="4"/>
  <c r="CB24" i="4"/>
  <c r="BW24" i="4"/>
  <c r="BV24" i="4"/>
  <c r="BJ24" i="4"/>
  <c r="M24" i="3"/>
  <c r="DF10" i="2"/>
  <c r="DC10" i="2"/>
  <c r="CZ10" i="2"/>
  <c r="CT10" i="2"/>
  <c r="CM10" i="2"/>
  <c r="DI10" i="2"/>
  <c r="DH10" i="2"/>
  <c r="DE10" i="2"/>
  <c r="BZ10" i="2"/>
  <c r="DA10" i="2"/>
  <c r="BU10" i="2"/>
  <c r="CV10" i="2"/>
  <c r="CU10" i="2"/>
  <c r="BP10" i="2"/>
  <c r="CO10" i="2"/>
  <c r="CN10" i="2"/>
  <c r="BH10" i="2"/>
  <c r="DD10" i="2"/>
  <c r="AS10" i="2"/>
  <c r="AN10" i="2"/>
  <c r="AF10" i="2"/>
  <c r="AE10" i="2" s="1"/>
  <c r="N10" i="2"/>
  <c r="E9" i="6"/>
  <c r="D9" i="6"/>
  <c r="CH23" i="4"/>
  <c r="CG23" i="4"/>
  <c r="BZ23" i="4"/>
  <c r="BU23" i="4"/>
  <c r="BN23" i="4"/>
  <c r="BM23" i="4"/>
  <c r="CE23" i="4"/>
  <c r="CD23" i="4"/>
  <c r="CC23" i="4"/>
  <c r="CB23" i="4"/>
  <c r="BY23" i="4"/>
  <c r="BX23" i="4"/>
  <c r="BV23" i="4"/>
  <c r="BS23" i="4"/>
  <c r="BL23" i="4"/>
  <c r="BK23" i="4"/>
  <c r="DI9" i="2"/>
  <c r="DH9" i="2"/>
  <c r="DD9" i="2"/>
  <c r="DC9" i="2"/>
  <c r="BZ9" i="2"/>
  <c r="DA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CM9" i="2"/>
  <c r="CL9" i="2"/>
  <c r="AF9" i="2"/>
  <c r="AE9" i="2" s="1"/>
  <c r="N9" i="2"/>
  <c r="E8" i="6"/>
  <c r="D8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N22" i="4"/>
  <c r="BM22" i="4"/>
  <c r="CC22" i="4"/>
  <c r="CB22" i="4"/>
  <c r="BJ22" i="4"/>
  <c r="DF8" i="2"/>
  <c r="CZ8" i="2"/>
  <c r="CT8" i="2"/>
  <c r="CM8" i="2"/>
  <c r="DI8" i="2"/>
  <c r="DH8" i="2"/>
  <c r="DD8" i="2"/>
  <c r="DC8" i="2"/>
  <c r="BZ8" i="2"/>
  <c r="DB8" i="2" s="1"/>
  <c r="DA8" i="2"/>
  <c r="CX8" i="2"/>
  <c r="BU8" i="2"/>
  <c r="CV8" i="2"/>
  <c r="BP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E8" i="2"/>
  <c r="BE21" i="5"/>
  <c r="BB21" i="5"/>
  <c r="AW21" i="5"/>
  <c r="AT21" i="5"/>
  <c r="AO21" i="5"/>
  <c r="E21" i="5"/>
  <c r="AG21" i="5"/>
  <c r="H21" i="5"/>
  <c r="Q21" i="5"/>
  <c r="N21" i="5"/>
  <c r="D21" i="5"/>
  <c r="G21" i="5"/>
  <c r="AM21" i="4" s="1"/>
  <c r="BZ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U21" i="4"/>
  <c r="BR21" i="4"/>
  <c r="BL21" i="4"/>
  <c r="BK21" i="4"/>
  <c r="M21" i="3"/>
  <c r="D21" i="3"/>
  <c r="DI21" i="1"/>
  <c r="DF21" i="1"/>
  <c r="DC21" i="1"/>
  <c r="CZ21" i="1"/>
  <c r="CT21" i="1"/>
  <c r="CN21" i="1"/>
  <c r="CK21" i="1"/>
  <c r="DH21" i="1"/>
  <c r="DD21" i="1"/>
  <c r="BZ21" i="1"/>
  <c r="DA21" i="1"/>
  <c r="CX21" i="1"/>
  <c r="BU21" i="1"/>
  <c r="CV21" i="1"/>
  <c r="CU21" i="1"/>
  <c r="BN21" i="1"/>
  <c r="CO21" i="1"/>
  <c r="CL21" i="1"/>
  <c r="B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G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A18" i="4"/>
  <c r="BX18" i="4"/>
  <c r="BW18" i="4"/>
  <c r="BV18" i="4"/>
  <c r="BU18" i="4"/>
  <c r="BR18" i="4"/>
  <c r="BL18" i="4"/>
  <c r="BK18" i="4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G15" i="5"/>
  <c r="N15" i="5"/>
  <c r="D15" i="5"/>
  <c r="H15" i="5"/>
  <c r="BD15" i="4" s="1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BX14" i="4"/>
  <c r="BW14" i="4"/>
  <c r="BV14" i="4"/>
  <c r="BU14" i="4"/>
  <c r="BR14" i="4"/>
  <c r="BL14" i="4"/>
  <c r="BK14" i="4"/>
  <c r="BJ14" i="4"/>
  <c r="D14" i="3"/>
  <c r="DD14" i="1"/>
  <c r="CX14" i="1"/>
  <c r="CL14" i="1"/>
  <c r="DI14" i="1"/>
  <c r="DH14" i="1"/>
  <c r="DC14" i="1"/>
  <c r="BZ14" i="1"/>
  <c r="DA14" i="1"/>
  <c r="BU14" i="1"/>
  <c r="CV14" i="1"/>
  <c r="CU14" i="1"/>
  <c r="CO14" i="1"/>
  <c r="CK14" i="1"/>
  <c r="BH14" i="1"/>
  <c r="BG14" i="1" s="1"/>
  <c r="DF14" i="1"/>
  <c r="DE14" i="1"/>
  <c r="CZ14" i="1"/>
  <c r="AS14" i="1"/>
  <c r="CT14" i="1"/>
  <c r="AN14" i="1"/>
  <c r="CN14" i="1"/>
  <c r="CM14" i="1"/>
  <c r="N14" i="1"/>
  <c r="M14" i="1" s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G13" i="4"/>
  <c r="BZ13" i="4"/>
  <c r="BU13" i="4"/>
  <c r="BT13" i="4"/>
  <c r="BN13" i="4"/>
  <c r="CE13" i="4"/>
  <c r="BY13" i="4"/>
  <c r="BS13" i="4"/>
  <c r="BM13" i="4"/>
  <c r="CH13" i="4"/>
  <c r="CD13" i="4"/>
  <c r="CC13" i="4"/>
  <c r="BX13" i="4"/>
  <c r="BW13" i="4"/>
  <c r="BV13" i="4"/>
  <c r="BR13" i="4"/>
  <c r="BQ13" i="4"/>
  <c r="BL13" i="4"/>
  <c r="BK13" i="4"/>
  <c r="M13" i="3"/>
  <c r="DF13" i="1"/>
  <c r="DA13" i="1"/>
  <c r="CZ13" i="1"/>
  <c r="CU13" i="1"/>
  <c r="CT13" i="1"/>
  <c r="CO13" i="1"/>
  <c r="CN13" i="1"/>
  <c r="DE13" i="1"/>
  <c r="DD13" i="1"/>
  <c r="BZ13" i="1"/>
  <c r="CY13" i="1"/>
  <c r="CX13" i="1"/>
  <c r="CS13" i="1"/>
  <c r="BP13" i="1"/>
  <c r="CM13" i="1"/>
  <c r="CL13" i="1"/>
  <c r="BH13" i="1"/>
  <c r="DI13" i="1"/>
  <c r="DH13" i="1"/>
  <c r="DC13" i="1"/>
  <c r="AX13" i="1"/>
  <c r="AS13" i="1"/>
  <c r="CV13" i="1"/>
  <c r="CK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BI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DA11" i="1"/>
  <c r="CV11" i="1"/>
  <c r="CU11" i="1"/>
  <c r="CO11" i="1"/>
  <c r="DF11" i="1"/>
  <c r="BZ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E9" i="5"/>
  <c r="Q9" i="5"/>
  <c r="G9" i="5"/>
  <c r="N9" i="5"/>
  <c r="D9" i="5"/>
  <c r="H9" i="5"/>
  <c r="CE9" i="1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BI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W9" i="2" l="1"/>
  <c r="CW12" i="2"/>
  <c r="DB11" i="1"/>
  <c r="J14" i="2"/>
  <c r="J28" i="3"/>
  <c r="S14" i="2"/>
  <c r="S28" i="3"/>
  <c r="BP28" i="4"/>
  <c r="BV28" i="4"/>
  <c r="BM28" i="4"/>
  <c r="CB28" i="4"/>
  <c r="BW28" i="4"/>
  <c r="D28" i="3"/>
  <c r="CW14" i="2"/>
  <c r="BO14" i="2"/>
  <c r="CR14" i="2"/>
  <c r="CJ14" i="2"/>
  <c r="BG14" i="2"/>
  <c r="CI14" i="2" s="1"/>
  <c r="AX14" i="2"/>
  <c r="DB14" i="2" s="1"/>
  <c r="E14" i="2"/>
  <c r="S27" i="3"/>
  <c r="S13" i="2"/>
  <c r="J13" i="2"/>
  <c r="J27" i="3"/>
  <c r="BI27" i="4"/>
  <c r="CH27" i="4"/>
  <c r="CA27" i="4"/>
  <c r="BJ27" i="4"/>
  <c r="BW27" i="4"/>
  <c r="M27" i="3"/>
  <c r="M13" i="2"/>
  <c r="AM13" i="2"/>
  <c r="BF13" i="2" s="1"/>
  <c r="CW13" i="2"/>
  <c r="BO13" i="2"/>
  <c r="CR13" i="2"/>
  <c r="DB13" i="2"/>
  <c r="BH13" i="2"/>
  <c r="CU13" i="2"/>
  <c r="E13" i="2"/>
  <c r="S26" i="3"/>
  <c r="S12" i="2"/>
  <c r="J26" i="3"/>
  <c r="J12" i="2"/>
  <c r="BI26" i="4"/>
  <c r="BP26" i="4"/>
  <c r="CH26" i="4"/>
  <c r="CA26" i="4"/>
  <c r="BJ26" i="4"/>
  <c r="BQ26" i="4"/>
  <c r="BW26" i="4"/>
  <c r="CI12" i="2"/>
  <c r="CJ12" i="2"/>
  <c r="D12" i="2"/>
  <c r="M12" i="2"/>
  <c r="AM12" i="2"/>
  <c r="BF12" i="2" s="1"/>
  <c r="BO12" i="2"/>
  <c r="CR12" i="2"/>
  <c r="DB12" i="2"/>
  <c r="CX12" i="2"/>
  <c r="CU12" i="2"/>
  <c r="J11" i="2"/>
  <c r="J25" i="3"/>
  <c r="S11" i="2"/>
  <c r="S25" i="3"/>
  <c r="BQ25" i="4"/>
  <c r="BT25" i="4"/>
  <c r="CW11" i="2"/>
  <c r="M11" i="2"/>
  <c r="AM11" i="2"/>
  <c r="BF11" i="2" s="1"/>
  <c r="D11" i="2"/>
  <c r="BO11" i="2"/>
  <c r="CR11" i="2"/>
  <c r="DB11" i="2"/>
  <c r="CX11" i="2"/>
  <c r="BH11" i="2"/>
  <c r="CU11" i="2"/>
  <c r="J24" i="3"/>
  <c r="J10" i="2"/>
  <c r="S10" i="2"/>
  <c r="S24" i="3"/>
  <c r="BI24" i="4"/>
  <c r="BQ24" i="4"/>
  <c r="BT24" i="4"/>
  <c r="CW10" i="2"/>
  <c r="CJ10" i="2"/>
  <c r="BG10" i="2"/>
  <c r="CI10" i="2" s="1"/>
  <c r="M10" i="2"/>
  <c r="BO10" i="2"/>
  <c r="CR10" i="2"/>
  <c r="AX10" i="2"/>
  <c r="AM10" i="2" s="1"/>
  <c r="BF10" i="2" s="1"/>
  <c r="CK10" i="2"/>
  <c r="CX10" i="2"/>
  <c r="CL10" i="2"/>
  <c r="CS10" i="2"/>
  <c r="CY10" i="2"/>
  <c r="E10" i="2"/>
  <c r="S23" i="3"/>
  <c r="S9" i="2"/>
  <c r="J23" i="3"/>
  <c r="J9" i="2"/>
  <c r="AB9" i="2" s="1"/>
  <c r="BI23" i="4"/>
  <c r="BP23" i="4"/>
  <c r="BQ23" i="4"/>
  <c r="CA23" i="4"/>
  <c r="BJ23" i="4"/>
  <c r="BW23" i="4"/>
  <c r="BR23" i="4"/>
  <c r="BT23" i="4"/>
  <c r="M23" i="3"/>
  <c r="DB9" i="2"/>
  <c r="M9" i="2"/>
  <c r="CI9" i="2"/>
  <c r="CJ9" i="2"/>
  <c r="BO9" i="2"/>
  <c r="E9" i="2"/>
  <c r="CX9" i="2"/>
  <c r="AN9" i="2"/>
  <c r="AM9" i="2" s="1"/>
  <c r="BF9" i="2" s="1"/>
  <c r="CU9" i="2"/>
  <c r="J8" i="2"/>
  <c r="J7" i="2" s="1"/>
  <c r="J22" i="3"/>
  <c r="S8" i="2"/>
  <c r="S22" i="3"/>
  <c r="BQ22" i="4"/>
  <c r="BV22" i="4"/>
  <c r="BP22" i="4"/>
  <c r="BT22" i="4"/>
  <c r="CA22" i="4"/>
  <c r="BW22" i="4"/>
  <c r="D22" i="3"/>
  <c r="M22" i="3"/>
  <c r="CW8" i="2"/>
  <c r="M8" i="2"/>
  <c r="AM8" i="2"/>
  <c r="BF8" i="2" s="1"/>
  <c r="BO8" i="2"/>
  <c r="CR8" i="2"/>
  <c r="D8" i="2"/>
  <c r="CI8" i="2"/>
  <c r="CJ8" i="2"/>
  <c r="CU8" i="2"/>
  <c r="I21" i="5"/>
  <c r="BC21" i="1"/>
  <c r="AB21" i="4"/>
  <c r="BD21" i="4"/>
  <c r="CE21" i="1"/>
  <c r="F21" i="5"/>
  <c r="AL21" i="1"/>
  <c r="CP21" i="1" s="1"/>
  <c r="K21" i="4"/>
  <c r="BO21" i="4" s="1"/>
  <c r="AL21" i="5"/>
  <c r="BI21" i="4"/>
  <c r="BQ21" i="4"/>
  <c r="CA21" i="4"/>
  <c r="BP21" i="4"/>
  <c r="BV21" i="4"/>
  <c r="BJ21" i="4"/>
  <c r="CB21" i="4"/>
  <c r="CW21" i="1"/>
  <c r="DB21" i="1"/>
  <c r="D21" i="1"/>
  <c r="CJ21" i="1"/>
  <c r="AM21" i="1"/>
  <c r="BF21" i="1" s="1"/>
  <c r="CM21" i="1"/>
  <c r="CS21" i="1"/>
  <c r="CY21" i="1"/>
  <c r="DE21" i="1"/>
  <c r="BP21" i="1"/>
  <c r="BG21" i="1"/>
  <c r="CI21" i="1" s="1"/>
  <c r="CE20" i="1"/>
  <c r="BD20" i="4"/>
  <c r="CF20" i="4" s="1"/>
  <c r="AL20" i="1"/>
  <c r="F20" i="5"/>
  <c r="K20" i="4"/>
  <c r="BC20" i="1"/>
  <c r="G20" i="5"/>
  <c r="BH20" i="4"/>
  <c r="BI20" i="4"/>
  <c r="M20" i="3"/>
  <c r="D20" i="3"/>
  <c r="CW20" i="1"/>
  <c r="AM20" i="1"/>
  <c r="BF20" i="1" s="1"/>
  <c r="D20" i="1"/>
  <c r="CR20" i="1"/>
  <c r="N20" i="1"/>
  <c r="M20" i="1" s="1"/>
  <c r="CV20" i="1"/>
  <c r="CK20" i="1"/>
  <c r="DC20" i="1"/>
  <c r="BH20" i="1"/>
  <c r="BZ20" i="1"/>
  <c r="DB20" i="1" s="1"/>
  <c r="CX20" i="1"/>
  <c r="CS20" i="1"/>
  <c r="BC19" i="1"/>
  <c r="CE19" i="1"/>
  <c r="BD19" i="4"/>
  <c r="CF19" i="4" s="1"/>
  <c r="K19" i="4"/>
  <c r="AL19" i="1"/>
  <c r="F19" i="5"/>
  <c r="G19" i="5"/>
  <c r="BH19" i="4"/>
  <c r="BI19" i="4"/>
  <c r="M19" i="3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AM18" i="4"/>
  <c r="I18" i="5"/>
  <c r="BN18" i="1"/>
  <c r="CE18" i="1"/>
  <c r="DG18" i="1" s="1"/>
  <c r="BD18" i="4"/>
  <c r="F18" i="5"/>
  <c r="K18" i="4"/>
  <c r="BO18" i="4" s="1"/>
  <c r="AL18" i="1"/>
  <c r="AB18" i="4"/>
  <c r="BI18" i="4"/>
  <c r="BJ18" i="4"/>
  <c r="CB18" i="4"/>
  <c r="M18" i="3"/>
  <c r="CW18" i="1"/>
  <c r="AM18" i="1"/>
  <c r="BF18" i="1" s="1"/>
  <c r="D18" i="1"/>
  <c r="CR18" i="1"/>
  <c r="CK18" i="1"/>
  <c r="DC18" i="1"/>
  <c r="BH18" i="1"/>
  <c r="BZ18" i="1"/>
  <c r="DB18" i="1" s="1"/>
  <c r="CX18" i="1"/>
  <c r="CS18" i="1"/>
  <c r="BC17" i="1"/>
  <c r="BD17" i="4"/>
  <c r="CF17" i="4" s="1"/>
  <c r="CE17" i="1"/>
  <c r="DG17" i="1" s="1"/>
  <c r="K17" i="4"/>
  <c r="F17" i="5"/>
  <c r="AL17" i="1"/>
  <c r="G17" i="5"/>
  <c r="BH17" i="4"/>
  <c r="BI17" i="4"/>
  <c r="D17" i="3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F16" i="5"/>
  <c r="K16" i="4"/>
  <c r="AL16" i="1"/>
  <c r="CE16" i="1"/>
  <c r="DG16" i="1" s="1"/>
  <c r="BD16" i="4"/>
  <c r="G16" i="5"/>
  <c r="AB16" i="4"/>
  <c r="BH16" i="4"/>
  <c r="BI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AM15" i="4"/>
  <c r="I15" i="5"/>
  <c r="BN15" i="1"/>
  <c r="F15" i="5"/>
  <c r="K15" i="4"/>
  <c r="AL15" i="1"/>
  <c r="AB15" i="4"/>
  <c r="CF15" i="4" s="1"/>
  <c r="CE15" i="1"/>
  <c r="DG15" i="1" s="1"/>
  <c r="BH15" i="4"/>
  <c r="BI15" i="4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CE14" i="1"/>
  <c r="BD14" i="4"/>
  <c r="CF14" i="4" s="1"/>
  <c r="AL14" i="1"/>
  <c r="F14" i="5"/>
  <c r="K14" i="4"/>
  <c r="G14" i="5"/>
  <c r="BC14" i="1"/>
  <c r="CA14" i="4"/>
  <c r="BH14" i="4"/>
  <c r="BI14" i="4"/>
  <c r="M14" i="3"/>
  <c r="CW14" i="1"/>
  <c r="CS14" i="1"/>
  <c r="CY14" i="1"/>
  <c r="E14" i="1"/>
  <c r="AF14" i="1"/>
  <c r="AE14" i="1" s="1"/>
  <c r="CI14" i="1" s="1"/>
  <c r="AX14" i="1"/>
  <c r="AM14" i="1" s="1"/>
  <c r="BP14" i="1"/>
  <c r="BD13" i="4"/>
  <c r="CE13" i="1"/>
  <c r="DG13" i="1" s="1"/>
  <c r="AL13" i="1"/>
  <c r="F13" i="5"/>
  <c r="K13" i="4"/>
  <c r="AB13" i="4"/>
  <c r="G13" i="5"/>
  <c r="CA13" i="4"/>
  <c r="BP13" i="4"/>
  <c r="BI13" i="4"/>
  <c r="CB13" i="4"/>
  <c r="BJ13" i="4"/>
  <c r="D13" i="3"/>
  <c r="DB13" i="1"/>
  <c r="BG13" i="1"/>
  <c r="CI13" i="1" s="1"/>
  <c r="CJ13" i="1"/>
  <c r="AN13" i="1"/>
  <c r="AM13" i="1" s="1"/>
  <c r="BF13" i="1" s="1"/>
  <c r="D13" i="1"/>
  <c r="BU13" i="1"/>
  <c r="CW13" i="1" s="1"/>
  <c r="CE12" i="1"/>
  <c r="BD12" i="4"/>
  <c r="CF12" i="4" s="1"/>
  <c r="AL12" i="1"/>
  <c r="F12" i="5"/>
  <c r="K12" i="4"/>
  <c r="G12" i="5"/>
  <c r="BC12" i="1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K11" i="4"/>
  <c r="F11" i="5"/>
  <c r="AL11" i="1"/>
  <c r="BD11" i="4"/>
  <c r="CF11" i="4" s="1"/>
  <c r="CE11" i="1"/>
  <c r="G11" i="5"/>
  <c r="BC11" i="1"/>
  <c r="BH11" i="4"/>
  <c r="BI11" i="4"/>
  <c r="M11" i="3"/>
  <c r="AM11" i="1"/>
  <c r="BF11" i="1" s="1"/>
  <c r="CR11" i="1"/>
  <c r="D11" i="1"/>
  <c r="CK11" i="1"/>
  <c r="BH11" i="1"/>
  <c r="BU11" i="1"/>
  <c r="CW11" i="1" s="1"/>
  <c r="CS11" i="1"/>
  <c r="DE11" i="1"/>
  <c r="N11" i="1"/>
  <c r="M11" i="1" s="1"/>
  <c r="DC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AM9" i="4"/>
  <c r="BN9" i="1"/>
  <c r="I9" i="5"/>
  <c r="F9" i="5"/>
  <c r="AL9" i="1"/>
  <c r="K9" i="4"/>
  <c r="BC9" i="1"/>
  <c r="DG9" i="1" s="1"/>
  <c r="AB9" i="4"/>
  <c r="AB7" i="4" s="1"/>
  <c r="BP9" i="4"/>
  <c r="CA9" i="4"/>
  <c r="BV9" i="4"/>
  <c r="BI9" i="4"/>
  <c r="BQ9" i="4"/>
  <c r="CB9" i="4"/>
  <c r="BJ9" i="4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CE8" i="1"/>
  <c r="BD8" i="4"/>
  <c r="AL8" i="1"/>
  <c r="AL7" i="1" s="1"/>
  <c r="F8" i="5"/>
  <c r="K8" i="4"/>
  <c r="G8" i="5"/>
  <c r="BC8" i="1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S7" i="2" l="1"/>
  <c r="J7" i="3"/>
  <c r="AB23" i="3"/>
  <c r="S7" i="3"/>
  <c r="BC7" i="1"/>
  <c r="CE7" i="1"/>
  <c r="CF8" i="4"/>
  <c r="BD7" i="4"/>
  <c r="K7" i="4"/>
  <c r="BO15" i="4"/>
  <c r="CF9" i="4"/>
  <c r="DB10" i="2"/>
  <c r="CR9" i="2"/>
  <c r="BO8" i="1"/>
  <c r="CR17" i="1"/>
  <c r="DG19" i="1"/>
  <c r="DG21" i="1"/>
  <c r="AB28" i="3"/>
  <c r="AB14" i="2"/>
  <c r="BH28" i="4"/>
  <c r="CI28" i="4"/>
  <c r="BQ28" i="4"/>
  <c r="CH14" i="2"/>
  <c r="D14" i="2"/>
  <c r="AM14" i="2"/>
  <c r="BF14" i="2" s="1"/>
  <c r="AB13" i="2"/>
  <c r="AB27" i="3"/>
  <c r="BQ27" i="4"/>
  <c r="BH27" i="4"/>
  <c r="BP27" i="4"/>
  <c r="CQ13" i="2"/>
  <c r="D13" i="2"/>
  <c r="CJ13" i="2"/>
  <c r="BG13" i="2"/>
  <c r="CI13" i="2" s="1"/>
  <c r="AB12" i="2"/>
  <c r="AB26" i="3"/>
  <c r="CI26" i="4"/>
  <c r="BH26" i="4"/>
  <c r="CQ12" i="2"/>
  <c r="CH12" i="2"/>
  <c r="DJ12" i="2" s="1"/>
  <c r="AB25" i="3"/>
  <c r="AB11" i="2"/>
  <c r="BI25" i="4"/>
  <c r="BP25" i="4"/>
  <c r="CA25" i="4"/>
  <c r="CI25" i="4"/>
  <c r="BH25" i="4"/>
  <c r="D25" i="3"/>
  <c r="CQ11" i="2"/>
  <c r="CJ11" i="2"/>
  <c r="BG11" i="2"/>
  <c r="CI11" i="2" s="1"/>
  <c r="AB10" i="2"/>
  <c r="AB24" i="3"/>
  <c r="BP24" i="4"/>
  <c r="CA24" i="4"/>
  <c r="CI24" i="4"/>
  <c r="BH24" i="4"/>
  <c r="D24" i="3"/>
  <c r="CQ10" i="2"/>
  <c r="CH10" i="2"/>
  <c r="DJ10" i="2" s="1"/>
  <c r="D10" i="2"/>
  <c r="CI23" i="4"/>
  <c r="BH23" i="4"/>
  <c r="D23" i="3"/>
  <c r="D9" i="2"/>
  <c r="CQ9" i="2"/>
  <c r="CH9" i="2"/>
  <c r="DJ9" i="2" s="1"/>
  <c r="AB8" i="2"/>
  <c r="AB22" i="3"/>
  <c r="CI22" i="4"/>
  <c r="BH22" i="4"/>
  <c r="BI22" i="4"/>
  <c r="CQ8" i="2"/>
  <c r="CH8" i="2"/>
  <c r="DJ8" i="2" s="1"/>
  <c r="CF21" i="4"/>
  <c r="CI21" i="4"/>
  <c r="BH21" i="4"/>
  <c r="CR21" i="1"/>
  <c r="BO21" i="1"/>
  <c r="DG20" i="1"/>
  <c r="I20" i="5"/>
  <c r="AM20" i="4"/>
  <c r="BN20" i="1"/>
  <c r="BO20" i="4"/>
  <c r="CP20" i="1"/>
  <c r="BQ20" i="4"/>
  <c r="BO20" i="1"/>
  <c r="CH20" i="1" s="1"/>
  <c r="DJ20" i="1" s="1"/>
  <c r="CJ20" i="1"/>
  <c r="BG20" i="1"/>
  <c r="CI20" i="1" s="1"/>
  <c r="I19" i="5"/>
  <c r="AM19" i="4"/>
  <c r="BO19" i="4" s="1"/>
  <c r="BN19" i="1"/>
  <c r="CP19" i="1" s="1"/>
  <c r="BQ19" i="4"/>
  <c r="CR19" i="1"/>
  <c r="BG19" i="1"/>
  <c r="CI19" i="1" s="1"/>
  <c r="CJ19" i="1"/>
  <c r="BO19" i="1"/>
  <c r="CP18" i="1"/>
  <c r="CF18" i="4"/>
  <c r="BH18" i="4"/>
  <c r="BP18" i="4"/>
  <c r="BQ18" i="4"/>
  <c r="CJ18" i="1"/>
  <c r="BG18" i="1"/>
  <c r="CI18" i="1" s="1"/>
  <c r="BO18" i="1"/>
  <c r="BN17" i="1"/>
  <c r="I17" i="5"/>
  <c r="AM17" i="4"/>
  <c r="BO17" i="4" s="1"/>
  <c r="CP17" i="1"/>
  <c r="BQ17" i="4"/>
  <c r="BO17" i="1"/>
  <c r="BG17" i="1"/>
  <c r="CI17" i="1" s="1"/>
  <c r="CJ17" i="1"/>
  <c r="CF16" i="4"/>
  <c r="I16" i="5"/>
  <c r="BN16" i="1"/>
  <c r="CP16" i="1" s="1"/>
  <c r="AM16" i="4"/>
  <c r="BO16" i="4" s="1"/>
  <c r="BQ16" i="4"/>
  <c r="CR16" i="1"/>
  <c r="CQ16" i="1"/>
  <c r="BG16" i="1"/>
  <c r="CI16" i="1" s="1"/>
  <c r="CJ16" i="1"/>
  <c r="CP15" i="1"/>
  <c r="BQ15" i="4"/>
  <c r="CQ15" i="1"/>
  <c r="CR15" i="1"/>
  <c r="BG15" i="1"/>
  <c r="CI15" i="1" s="1"/>
  <c r="CJ15" i="1"/>
  <c r="I14" i="5"/>
  <c r="BN14" i="1"/>
  <c r="CP14" i="1" s="1"/>
  <c r="AM14" i="4"/>
  <c r="BO14" i="4" s="1"/>
  <c r="DG14" i="1"/>
  <c r="BQ14" i="4"/>
  <c r="CJ14" i="1"/>
  <c r="BF14" i="1"/>
  <c r="CR14" i="1"/>
  <c r="BO14" i="1"/>
  <c r="DB14" i="1"/>
  <c r="D14" i="1"/>
  <c r="AM13" i="4"/>
  <c r="BO13" i="4" s="1"/>
  <c r="I13" i="5"/>
  <c r="BN13" i="1"/>
  <c r="CP13" i="1" s="1"/>
  <c r="CF13" i="4"/>
  <c r="CI13" i="4"/>
  <c r="BH13" i="4"/>
  <c r="BO13" i="1"/>
  <c r="CR13" i="1"/>
  <c r="DG12" i="1"/>
  <c r="I12" i="5"/>
  <c r="BN12" i="1"/>
  <c r="CP12" i="1" s="1"/>
  <c r="AM12" i="4"/>
  <c r="BO12" i="4" s="1"/>
  <c r="BQ12" i="4"/>
  <c r="BP12" i="4"/>
  <c r="CI12" i="4"/>
  <c r="BH12" i="4"/>
  <c r="BG12" i="1"/>
  <c r="CI12" i="1" s="1"/>
  <c r="CJ12" i="1"/>
  <c r="CR12" i="1"/>
  <c r="BO12" i="1"/>
  <c r="I11" i="5"/>
  <c r="BN11" i="1"/>
  <c r="CP11" i="1" s="1"/>
  <c r="AM11" i="4"/>
  <c r="BO11" i="4"/>
  <c r="DG11" i="1"/>
  <c r="BQ11" i="4"/>
  <c r="BO11" i="1"/>
  <c r="BG11" i="1"/>
  <c r="CI11" i="1" s="1"/>
  <c r="CJ11" i="1"/>
  <c r="CF10" i="4"/>
  <c r="I10" i="5"/>
  <c r="BN10" i="1"/>
  <c r="CP10" i="1" s="1"/>
  <c r="AM10" i="4"/>
  <c r="BO10" i="4"/>
  <c r="BQ10" i="4"/>
  <c r="BG10" i="1"/>
  <c r="CI10" i="1" s="1"/>
  <c r="CJ10" i="1"/>
  <c r="CR10" i="1"/>
  <c r="BO10" i="1"/>
  <c r="BO9" i="4"/>
  <c r="CP9" i="1"/>
  <c r="BH9" i="4"/>
  <c r="CI9" i="4"/>
  <c r="D9" i="3"/>
  <c r="BG9" i="1"/>
  <c r="CI9" i="1" s="1"/>
  <c r="CJ9" i="1"/>
  <c r="CQ9" i="1"/>
  <c r="CR9" i="1"/>
  <c r="I8" i="5"/>
  <c r="BN8" i="1"/>
  <c r="AM8" i="4"/>
  <c r="BO8" i="4"/>
  <c r="DG8" i="1"/>
  <c r="BQ8" i="4"/>
  <c r="BP8" i="4"/>
  <c r="CI8" i="4"/>
  <c r="BH8" i="4"/>
  <c r="CR8" i="1"/>
  <c r="BG8" i="1"/>
  <c r="CI8" i="1" s="1"/>
  <c r="CJ8" i="1"/>
  <c r="CQ8" i="1"/>
  <c r="AB7" i="3" l="1"/>
  <c r="AB7" i="2"/>
  <c r="CP8" i="1"/>
  <c r="CP7" i="1" s="1"/>
  <c r="BN7" i="1"/>
  <c r="CF7" i="4"/>
  <c r="DG7" i="1"/>
  <c r="BO7" i="4"/>
  <c r="AM7" i="4"/>
  <c r="CQ20" i="1"/>
  <c r="CQ14" i="2"/>
  <c r="DJ14" i="2"/>
  <c r="CI27" i="4"/>
  <c r="CH13" i="2"/>
  <c r="DJ13" i="2" s="1"/>
  <c r="CH11" i="2"/>
  <c r="DJ11" i="2" s="1"/>
  <c r="CQ21" i="1"/>
  <c r="CH21" i="1"/>
  <c r="DJ21" i="1" s="1"/>
  <c r="BP20" i="4"/>
  <c r="CI20" i="4"/>
  <c r="BP19" i="4"/>
  <c r="CI19" i="4"/>
  <c r="CH19" i="1"/>
  <c r="DJ19" i="1" s="1"/>
  <c r="CQ19" i="1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BP15" i="4"/>
  <c r="CI15" i="4"/>
  <c r="CH15" i="1"/>
  <c r="DJ15" i="1" s="1"/>
  <c r="BP14" i="4"/>
  <c r="CI14" i="4"/>
  <c r="CQ14" i="1"/>
  <c r="CH14" i="1"/>
  <c r="DJ14" i="1" s="1"/>
  <c r="CQ13" i="1"/>
  <c r="CH13" i="1"/>
  <c r="DJ13" i="1" s="1"/>
  <c r="CQ12" i="1"/>
  <c r="CH12" i="1"/>
  <c r="DJ12" i="1" s="1"/>
  <c r="BP11" i="4"/>
  <c r="CI11" i="4"/>
  <c r="CH11" i="1"/>
  <c r="DJ11" i="1" s="1"/>
  <c r="CQ11" i="1"/>
  <c r="BP10" i="4"/>
  <c r="CI10" i="4"/>
  <c r="CQ10" i="1"/>
  <c r="CH10" i="1"/>
  <c r="DJ10" i="1" s="1"/>
  <c r="CH9" i="1"/>
  <c r="DJ9" i="1" s="1"/>
  <c r="CH8" i="1"/>
  <c r="DJ8" i="1" s="1"/>
</calcChain>
</file>

<file path=xl/sharedStrings.xml><?xml version="1.0" encoding="utf-8"?>
<sst xmlns="http://schemas.openxmlformats.org/spreadsheetml/2006/main" count="2059" uniqueCount="338">
  <si>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</si>
  <si>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</si>
  <si>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</si>
  <si>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</si>
  <si>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</si>
  <si>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</si>
  <si>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</si>
  <si>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</si>
  <si>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</si>
  <si>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</si>
  <si>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</si>
  <si>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</si>
  <si>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</si>
  <si>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</si>
  <si>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</si>
  <si>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</si>
  <si>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</si>
  <si>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</si>
  <si>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</si>
  <si>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</si>
  <si>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</si>
  <si>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</si>
  <si>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</si>
  <si>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</si>
  <si>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</si>
  <si>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</si>
  <si>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</si>
  <si>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</si>
  <si>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</si>
  <si>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</si>
  <si>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</si>
  <si>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</si>
  <si>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</si>
  <si>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</si>
  <si>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</si>
  <si>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</si>
  <si>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</si>
  <si>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</si>
  <si>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</si>
  <si>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</si>
  <si>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</si>
  <si>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</si>
  <si>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</si>
  <si>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</si>
  <si>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</si>
  <si>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</si>
  <si>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</si>
  <si>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</si>
  <si>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</si>
  <si>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</si>
  <si>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</si>
  <si>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</si>
  <si>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</si>
  <si>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</si>
  <si>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</si>
  <si>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</si>
  <si>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</si>
  <si>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</si>
  <si>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</si>
  <si>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</si>
  <si>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</si>
  <si>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</si>
  <si>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</si>
  <si>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</si>
  <si>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</si>
  <si>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</si>
  <si>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</si>
  <si>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</si>
  <si>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</si>
  <si>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</si>
  <si>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</si>
  <si>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</si>
  <si>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</si>
  <si>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</si>
  <si>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</si>
  <si>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</si>
  <si>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</si>
  <si>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</si>
  <si>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</si>
  <si>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</si>
  <si>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</si>
  <si>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</si>
  <si>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</si>
  <si>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</si>
  <si>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</si>
  <si>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</si>
  <si>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</si>
  <si>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</si>
  <si>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</si>
  <si>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</si>
  <si>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</si>
  <si>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</si>
  <si>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</si>
  <si>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</si>
  <si>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</si>
  <si>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</si>
  <si>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</si>
  <si>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</si>
  <si>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</si>
  <si>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</si>
  <si>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</si>
  <si>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</si>
  <si>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</si>
  <si>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</si>
  <si>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</si>
  <si>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</si>
  <si>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</si>
  <si>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</si>
  <si>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</si>
  <si>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</si>
  <si>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</si>
  <si>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</si>
  <si>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</si>
  <si>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</si>
  <si>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</si>
  <si>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</si>
  <si>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</si>
  <si>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</si>
  <si>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</si>
  <si>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</si>
  <si>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</si>
  <si>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</si>
  <si>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</si>
  <si>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</si>
  <si>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</si>
  <si>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</si>
  <si>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</si>
  <si>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</si>
  <si>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</si>
  <si>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</si>
  <si>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</si>
  <si>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</si>
  <si>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</si>
  <si>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</si>
  <si>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</si>
  <si>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</si>
  <si>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</si>
  <si>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</si>
  <si>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</si>
  <si>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</si>
  <si>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</si>
  <si>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</si>
  <si>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</si>
  <si>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</si>
  <si>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</si>
  <si>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</si>
  <si>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</si>
  <si>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</si>
  <si>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</si>
  <si>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</si>
  <si>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</si>
  <si>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</si>
  <si>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</si>
  <si>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</si>
  <si>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</si>
  <si>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</si>
  <si>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</si>
  <si>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</si>
  <si>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</si>
  <si>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</si>
  <si>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</si>
  <si>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</si>
  <si>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</si>
  <si>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</si>
  <si>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</si>
  <si>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</si>
  <si>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</si>
  <si>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</si>
  <si>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</si>
  <si>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</si>
  <si>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</si>
  <si>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</si>
  <si>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</si>
  <si>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</si>
  <si>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</si>
  <si>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</si>
  <si>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</si>
  <si>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</si>
  <si>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</si>
  <si>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</si>
  <si>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</si>
  <si>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</si>
  <si>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</si>
  <si>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</si>
  <si>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</si>
  <si>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</si>
  <si>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</si>
  <si>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</si>
  <si>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</si>
  <si>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</si>
  <si>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</si>
  <si>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</si>
  <si>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</si>
  <si>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</si>
  <si>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</si>
  <si>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</si>
  <si>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</si>
  <si>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</si>
  <si>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</si>
  <si>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</si>
  <si>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石川県</t>
    <phoneticPr fontId="3"/>
  </si>
  <si>
    <t>17201</t>
    <phoneticPr fontId="3"/>
  </si>
  <si>
    <t>金沢市</t>
    <phoneticPr fontId="3"/>
  </si>
  <si>
    <t/>
  </si>
  <si>
    <t>石川県</t>
    <phoneticPr fontId="3"/>
  </si>
  <si>
    <t>17201</t>
    <phoneticPr fontId="3"/>
  </si>
  <si>
    <t>金沢市</t>
    <phoneticPr fontId="3"/>
  </si>
  <si>
    <t>石川県</t>
    <phoneticPr fontId="3"/>
  </si>
  <si>
    <t>石川県</t>
    <phoneticPr fontId="3"/>
  </si>
  <si>
    <t>金沢市</t>
    <phoneticPr fontId="3"/>
  </si>
  <si>
    <t>17203</t>
    <phoneticPr fontId="3"/>
  </si>
  <si>
    <t>小松市</t>
    <phoneticPr fontId="3"/>
  </si>
  <si>
    <t>17203</t>
    <phoneticPr fontId="3"/>
  </si>
  <si>
    <t>小松市</t>
    <phoneticPr fontId="3"/>
  </si>
  <si>
    <t>17204</t>
    <phoneticPr fontId="3"/>
  </si>
  <si>
    <t>輪島市</t>
    <phoneticPr fontId="3"/>
  </si>
  <si>
    <t>石川県</t>
    <phoneticPr fontId="3"/>
  </si>
  <si>
    <t>17204</t>
    <phoneticPr fontId="3"/>
  </si>
  <si>
    <t>輪島市</t>
    <phoneticPr fontId="3"/>
  </si>
  <si>
    <t>17206</t>
    <phoneticPr fontId="3"/>
  </si>
  <si>
    <t>加賀市</t>
    <phoneticPr fontId="3"/>
  </si>
  <si>
    <t>17206</t>
    <phoneticPr fontId="3"/>
  </si>
  <si>
    <t>加賀市</t>
    <phoneticPr fontId="3"/>
  </si>
  <si>
    <t>17207</t>
    <phoneticPr fontId="3"/>
  </si>
  <si>
    <t>羽咋市</t>
    <phoneticPr fontId="3"/>
  </si>
  <si>
    <t>17207</t>
    <phoneticPr fontId="3"/>
  </si>
  <si>
    <t>羽咋市</t>
    <phoneticPr fontId="3"/>
  </si>
  <si>
    <t>17207</t>
    <phoneticPr fontId="3"/>
  </si>
  <si>
    <t>羽咋市</t>
    <phoneticPr fontId="3"/>
  </si>
  <si>
    <t>17209</t>
    <phoneticPr fontId="3"/>
  </si>
  <si>
    <t>かほく市</t>
    <phoneticPr fontId="3"/>
  </si>
  <si>
    <t>17209</t>
    <phoneticPr fontId="3"/>
  </si>
  <si>
    <t>かほく市</t>
    <phoneticPr fontId="3"/>
  </si>
  <si>
    <t>石川県</t>
    <phoneticPr fontId="3"/>
  </si>
  <si>
    <t>17209</t>
    <phoneticPr fontId="3"/>
  </si>
  <si>
    <t>かほく市</t>
    <phoneticPr fontId="3"/>
  </si>
  <si>
    <t>17212</t>
    <phoneticPr fontId="3"/>
  </si>
  <si>
    <t>野々市市</t>
    <phoneticPr fontId="3"/>
  </si>
  <si>
    <t>17212</t>
    <phoneticPr fontId="3"/>
  </si>
  <si>
    <t>野々市市</t>
    <phoneticPr fontId="3"/>
  </si>
  <si>
    <t>野々市市</t>
    <phoneticPr fontId="3"/>
  </si>
  <si>
    <t>17361</t>
    <phoneticPr fontId="3"/>
  </si>
  <si>
    <t>津幡町</t>
    <phoneticPr fontId="3"/>
  </si>
  <si>
    <t>17361</t>
    <phoneticPr fontId="3"/>
  </si>
  <si>
    <t>津幡町</t>
    <phoneticPr fontId="3"/>
  </si>
  <si>
    <t>17361</t>
    <phoneticPr fontId="3"/>
  </si>
  <si>
    <t>17361</t>
    <phoneticPr fontId="3"/>
  </si>
  <si>
    <t>17365</t>
    <phoneticPr fontId="3"/>
  </si>
  <si>
    <t>内灘町</t>
    <phoneticPr fontId="3"/>
  </si>
  <si>
    <t>内灘町</t>
    <phoneticPr fontId="3"/>
  </si>
  <si>
    <t>17365</t>
    <phoneticPr fontId="3"/>
  </si>
  <si>
    <t>内灘町</t>
    <phoneticPr fontId="3"/>
  </si>
  <si>
    <t>17365</t>
    <phoneticPr fontId="3"/>
  </si>
  <si>
    <t>17384</t>
    <phoneticPr fontId="3"/>
  </si>
  <si>
    <t>志賀町</t>
    <phoneticPr fontId="3"/>
  </si>
  <si>
    <t>17384</t>
    <phoneticPr fontId="3"/>
  </si>
  <si>
    <t>志賀町</t>
    <phoneticPr fontId="3"/>
  </si>
  <si>
    <t>17384</t>
    <phoneticPr fontId="3"/>
  </si>
  <si>
    <t>志賀町</t>
    <phoneticPr fontId="3"/>
  </si>
  <si>
    <t>17386</t>
    <phoneticPr fontId="3"/>
  </si>
  <si>
    <t>宝達志水町</t>
    <phoneticPr fontId="3"/>
  </si>
  <si>
    <t>17386</t>
    <phoneticPr fontId="3"/>
  </si>
  <si>
    <t>石川県</t>
    <phoneticPr fontId="3"/>
  </si>
  <si>
    <t>17386</t>
    <phoneticPr fontId="3"/>
  </si>
  <si>
    <t>宝達志水町</t>
    <phoneticPr fontId="3"/>
  </si>
  <si>
    <t>17407</t>
    <phoneticPr fontId="3"/>
  </si>
  <si>
    <t>中能登町</t>
    <phoneticPr fontId="3"/>
  </si>
  <si>
    <t>17407</t>
    <phoneticPr fontId="3"/>
  </si>
  <si>
    <t>中能登町</t>
    <phoneticPr fontId="3"/>
  </si>
  <si>
    <t>17407</t>
    <phoneticPr fontId="3"/>
  </si>
  <si>
    <t>17407</t>
    <phoneticPr fontId="3"/>
  </si>
  <si>
    <t>中能登町</t>
    <phoneticPr fontId="3"/>
  </si>
  <si>
    <t>17461</t>
    <phoneticPr fontId="3"/>
  </si>
  <si>
    <t>穴水町</t>
    <phoneticPr fontId="3"/>
  </si>
  <si>
    <t>17461</t>
    <phoneticPr fontId="3"/>
  </si>
  <si>
    <t>穴水町</t>
    <phoneticPr fontId="3"/>
  </si>
  <si>
    <t>17461</t>
    <phoneticPr fontId="3"/>
  </si>
  <si>
    <t>穴水町</t>
    <phoneticPr fontId="3"/>
  </si>
  <si>
    <t>17463</t>
    <phoneticPr fontId="3"/>
  </si>
  <si>
    <t>能登町</t>
    <phoneticPr fontId="3"/>
  </si>
  <si>
    <t>17463</t>
    <phoneticPr fontId="3"/>
  </si>
  <si>
    <t>能登町</t>
    <phoneticPr fontId="3"/>
  </si>
  <si>
    <t>17463</t>
    <phoneticPr fontId="3"/>
  </si>
  <si>
    <t>17825</t>
    <phoneticPr fontId="3"/>
  </si>
  <si>
    <t>手取川流域環境衛生事業組合</t>
    <phoneticPr fontId="3"/>
  </si>
  <si>
    <t>17825</t>
    <phoneticPr fontId="3"/>
  </si>
  <si>
    <t>17825</t>
    <phoneticPr fontId="3"/>
  </si>
  <si>
    <t>手取川流域環境衛生事業組合</t>
    <phoneticPr fontId="3"/>
  </si>
  <si>
    <t>手取川流域環境衛生事業組合</t>
    <phoneticPr fontId="3"/>
  </si>
  <si>
    <t>石川県</t>
    <phoneticPr fontId="3"/>
  </si>
  <si>
    <t>17825</t>
    <phoneticPr fontId="3"/>
  </si>
  <si>
    <t>手取川流域環境衛生事業組合</t>
    <phoneticPr fontId="3"/>
  </si>
  <si>
    <t>17826</t>
    <phoneticPr fontId="3"/>
  </si>
  <si>
    <t>輪島市穴水町環境衛生施設組合</t>
    <phoneticPr fontId="3"/>
  </si>
  <si>
    <t>17826</t>
    <phoneticPr fontId="3"/>
  </si>
  <si>
    <t>輪島市穴水町環境衛生施設組合</t>
    <phoneticPr fontId="3"/>
  </si>
  <si>
    <t>石川県</t>
    <phoneticPr fontId="3"/>
  </si>
  <si>
    <t>17826</t>
    <phoneticPr fontId="3"/>
  </si>
  <si>
    <t>輪島市穴水町環境衛生施設組合</t>
    <phoneticPr fontId="3"/>
  </si>
  <si>
    <t>石川県</t>
    <phoneticPr fontId="3"/>
  </si>
  <si>
    <t>17837</t>
    <phoneticPr fontId="3"/>
  </si>
  <si>
    <t>羽咋郡市広域圏事務組合</t>
    <phoneticPr fontId="3"/>
  </si>
  <si>
    <t>17837</t>
    <phoneticPr fontId="3"/>
  </si>
  <si>
    <t>羽咋郡市広域圏事務組合</t>
    <phoneticPr fontId="3"/>
  </si>
  <si>
    <t>17837</t>
    <phoneticPr fontId="3"/>
  </si>
  <si>
    <t>羽咋郡市広域圏事務組合</t>
    <phoneticPr fontId="3"/>
  </si>
  <si>
    <t>石川県</t>
    <phoneticPr fontId="3"/>
  </si>
  <si>
    <t>羽咋郡市広域圏事務組合</t>
    <phoneticPr fontId="3"/>
  </si>
  <si>
    <t>17841</t>
    <phoneticPr fontId="3"/>
  </si>
  <si>
    <t>白山野々市広域事務組合</t>
    <phoneticPr fontId="3"/>
  </si>
  <si>
    <t>17841</t>
    <phoneticPr fontId="3"/>
  </si>
  <si>
    <t>石川県</t>
    <phoneticPr fontId="3"/>
  </si>
  <si>
    <t>17841</t>
    <phoneticPr fontId="3"/>
  </si>
  <si>
    <t>石川県</t>
    <phoneticPr fontId="3"/>
  </si>
  <si>
    <t>17841</t>
    <phoneticPr fontId="3"/>
  </si>
  <si>
    <t>白山野々市広域事務組合</t>
    <phoneticPr fontId="3"/>
  </si>
  <si>
    <t>17848</t>
    <phoneticPr fontId="3"/>
  </si>
  <si>
    <t>南加賀広域圏事務組合</t>
    <phoneticPr fontId="3"/>
  </si>
  <si>
    <t>17848</t>
    <phoneticPr fontId="3"/>
  </si>
  <si>
    <t>南加賀広域圏事務組合</t>
    <phoneticPr fontId="3"/>
  </si>
  <si>
    <t>17848</t>
    <phoneticPr fontId="3"/>
  </si>
  <si>
    <t>17848</t>
    <phoneticPr fontId="3"/>
  </si>
  <si>
    <t>南加賀広域圏事務組合</t>
    <phoneticPr fontId="3"/>
  </si>
  <si>
    <t>17855</t>
    <phoneticPr fontId="3"/>
  </si>
  <si>
    <t>奥能登クリーン組合</t>
    <phoneticPr fontId="3"/>
  </si>
  <si>
    <t>奥能登クリーン組合</t>
    <phoneticPr fontId="3"/>
  </si>
  <si>
    <t>17855</t>
    <phoneticPr fontId="3"/>
  </si>
  <si>
    <t>17855</t>
    <phoneticPr fontId="3"/>
  </si>
  <si>
    <t>奥能登クリーン組合</t>
    <phoneticPr fontId="3"/>
  </si>
  <si>
    <t>17856</t>
    <phoneticPr fontId="3"/>
  </si>
  <si>
    <t>石川北部アール・ディ・エフ広域処理組合</t>
    <phoneticPr fontId="3"/>
  </si>
  <si>
    <t>石川北部アール・ディ・エフ広域処理組合</t>
    <phoneticPr fontId="3"/>
  </si>
  <si>
    <t>17856</t>
    <phoneticPr fontId="3"/>
  </si>
  <si>
    <t>石川北部アール・ディ・エフ広域処理組合</t>
    <phoneticPr fontId="3"/>
  </si>
  <si>
    <t>17000</t>
    <phoneticPr fontId="3"/>
  </si>
  <si>
    <t>石川県</t>
    <phoneticPr fontId="3"/>
  </si>
  <si>
    <t>17000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</si>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</sst>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334</v>
      </c>
      <c r="C7" s="78" t="s">
        <v>192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93" t="s">
        <v>193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93" t="s">
        <v>193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93" t="s">
        <v>193</v>
      </c>
      <c r="AC7" s="79">
        <f>SUM($AC$8:$AC$21)</f>
        <v>0</v>
      </c>
      <c r="AD7" s="79">
        <f>SUM($AD$8:$AD$21)</f>
        <v>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79">
        <f>SUM($AL$8:$AL$21)</f>
        <v>0</v>
      </c>
      <c r="AM7" s="79">
        <f>SUM($AM$8:$AM$21)</f>
        <v>0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0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79">
        <f>SUM($BC$8:$BC$21)</f>
        <v>0</v>
      </c>
      <c r="BD7" s="79">
        <f>SUM($BD$8:$BD$21)</f>
        <v>0</v>
      </c>
      <c r="BE7" s="79">
        <f>SUM($BE$8:$BE$21)</f>
        <v>0</v>
      </c>
      <c r="BF7" s="79">
        <f>SUM($BF$8:$BF$21)</f>
        <v>0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79">
        <f>SUM($BN$8:$BN$21)</f>
        <v>0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79">
        <f>SUM($CE$8:$CE$21)</f>
        <v>0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79">
        <f>SUM($CP$8:$CP$21)</f>
        <v>0</v>
      </c>
      <c r="CQ7" s="79">
        <f>SUM($CQ$8:$CQ$21)</f>
        <v>0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0</v>
      </c>
      <c r="DC7" s="79">
        <f>SUM($DC$8:$DC$21)</f>
        <v>0</v>
      </c>
      <c r="DD7" s="79">
        <f>SUM($DD$8:$DD$21)</f>
        <v>0</v>
      </c>
      <c r="DE7" s="79">
        <f>SUM($DE$8:$DE$21)</f>
        <v>0</v>
      </c>
      <c r="DF7" s="79">
        <f>SUM($DF$8:$DF$21)</f>
        <v>0</v>
      </c>
      <c r="DG7" s="79">
        <f>SUM($DG$8:$DG$21)</f>
        <v>0</v>
      </c>
      <c r="DH7" s="79">
        <f>SUM($DH$8:$DH$21)</f>
        <v>0</v>
      </c>
      <c r="DI7" s="79">
        <f>SUM($DI$8:$DI$21)</f>
        <v>0</v>
      </c>
      <c r="DJ7" s="79">
        <f>SUM($DJ$8:$DJ$21)</f>
        <v>0</v>
      </c>
    </row>
    <row r="8" spans="1:114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84">
        <f t="shared" ref="CP8:CP21" si="7">SUM(AL8,+BN8)</f>
        <v>0</v>
      </c>
      <c r="CQ8" s="84">
        <f t="shared" ref="CQ8:CQ21" si="8">SUM(AM8,+BO8)</f>
        <v>0</v>
      </c>
      <c r="CR8" s="84">
        <f t="shared" ref="CR8:CR21" si="9">SUM(AN8,+BP8)</f>
        <v>0</v>
      </c>
      <c r="CS8" s="84">
        <f t="shared" ref="CS8:CS21" si="10">SUM(AO8,+BQ8)</f>
        <v>0</v>
      </c>
      <c r="CT8" s="84">
        <f t="shared" ref="CT8:CT21" si="11">SUM(AP8,+BR8)</f>
        <v>0</v>
      </c>
      <c r="CU8" s="84">
        <f t="shared" ref="CU8:CU21" si="12">SUM(AQ8,+BS8)</f>
        <v>0</v>
      </c>
      <c r="CV8" s="84">
        <f t="shared" ref="CV8:CV21" si="13">SUM(AR8,+BT8)</f>
        <v>0</v>
      </c>
      <c r="CW8" s="84">
        <f t="shared" ref="CW8:CW21" si="14">SUM(AS8,+BU8)</f>
        <v>0</v>
      </c>
      <c r="CX8" s="84">
        <f t="shared" ref="CX8:CX21" si="15">SUM(AT8,+BV8)</f>
        <v>0</v>
      </c>
      <c r="CY8" s="84">
        <f t="shared" ref="CY8:CY21" si="16">SUM(AU8,+BW8)</f>
        <v>0</v>
      </c>
      <c r="CZ8" s="84">
        <f t="shared" ref="CZ8:CZ21" si="17">SUM(AV8,+BX8)</f>
        <v>0</v>
      </c>
      <c r="DA8" s="84">
        <f t="shared" ref="DA8:DA21" si="18">SUM(AW8,+BY8)</f>
        <v>0</v>
      </c>
      <c r="DB8" s="84">
        <f t="shared" ref="DB8:DB21" si="19">SUM(AX8,+BZ8)</f>
        <v>0</v>
      </c>
      <c r="DC8" s="84">
        <f t="shared" ref="DC8:DC21" si="20">SUM(AY8,+CA8)</f>
        <v>0</v>
      </c>
      <c r="DD8" s="84">
        <f t="shared" ref="DD8:DD21" si="21">SUM(AZ8,+CB8)</f>
        <v>0</v>
      </c>
      <c r="DE8" s="84">
        <f t="shared" ref="DE8:DE21" si="22">SUM(BA8,+CC8)</f>
        <v>0</v>
      </c>
      <c r="DF8" s="84">
        <f t="shared" ref="DF8:DF21" si="23">SUM(BB8,+CD8)</f>
        <v>0</v>
      </c>
      <c r="DG8" s="84">
        <f t="shared" ref="DG8:DG21" si="24">SUM(BC8,+CE8)</f>
        <v>0</v>
      </c>
      <c r="DH8" s="84">
        <f t="shared" ref="DH8:DH21" si="25">SUM(BD8,+CF8)</f>
        <v>0</v>
      </c>
      <c r="DI8" s="84">
        <f t="shared" ref="DI8:DI21" si="26">SUM(BE8,+CG8)</f>
        <v>0</v>
      </c>
      <c r="DJ8" s="84">
        <f t="shared" ref="DJ8:DJ21" si="27">SUM(BF8,+CH8)</f>
        <v>0</v>
      </c>
    </row>
    <row r="9" spans="1:114" s="8" customFormat="1" ht="12" customHeight="1">
      <c r="A9" s="80" t="s">
        <v>204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214</v>
      </c>
      <c r="C10" s="80" t="s">
        <v>215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219</v>
      </c>
      <c r="C11" s="80" t="s">
        <v>220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229</v>
      </c>
      <c r="C13" s="80" t="s">
        <v>230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236</v>
      </c>
      <c r="C14" s="80" t="s">
        <v>237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241</v>
      </c>
      <c r="C15" s="80" t="s">
        <v>242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247</v>
      </c>
      <c r="C16" s="80" t="s">
        <v>248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253</v>
      </c>
      <c r="C17" s="80" t="s">
        <v>254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207</v>
      </c>
      <c r="B18" s="83" t="s">
        <v>259</v>
      </c>
      <c r="C18" s="80" t="s">
        <v>260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265</v>
      </c>
      <c r="C19" s="80" t="s">
        <v>266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272</v>
      </c>
      <c r="C20" s="80" t="s">
        <v>273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278</v>
      </c>
      <c r="C21" s="80" t="s">
        <v>279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9:DJ995">
    <cfRule type="expression" dxfId="411" priority="25" stopIfTrue="1">
      <formula>$A29&lt;&gt;""</formula>
    </cfRule>
  </conditionalFormatting>
  <conditionalFormatting sqref="A7:DJ7">
    <cfRule type="expression" dxfId="410" priority="1" stopIfTrue="1">
      <formula>$A7&lt;&gt;""</formula>
    </cfRule>
  </conditionalFormatting>
  <conditionalFormatting sqref="A8:DJ8">
    <cfRule type="expression" dxfId="409" priority="23" stopIfTrue="1">
      <formula>$A8&lt;&gt;""</formula>
    </cfRule>
  </conditionalFormatting>
  <conditionalFormatting sqref="A9:DJ9">
    <cfRule type="expression" dxfId="408" priority="22" stopIfTrue="1">
      <formula>$A9&lt;&gt;""</formula>
    </cfRule>
  </conditionalFormatting>
  <conditionalFormatting sqref="A10:DJ10">
    <cfRule type="expression" dxfId="407" priority="21" stopIfTrue="1">
      <formula>$A10&lt;&gt;""</formula>
    </cfRule>
  </conditionalFormatting>
  <conditionalFormatting sqref="A11:DJ11">
    <cfRule type="expression" dxfId="406" priority="20" stopIfTrue="1">
      <formula>$A11&lt;&gt;""</formula>
    </cfRule>
  </conditionalFormatting>
  <conditionalFormatting sqref="A12:DJ12">
    <cfRule type="expression" dxfId="405" priority="19" stopIfTrue="1">
      <formula>$A12&lt;&gt;""</formula>
    </cfRule>
  </conditionalFormatting>
  <conditionalFormatting sqref="A13:DJ13">
    <cfRule type="expression" dxfId="404" priority="18" stopIfTrue="1">
      <formula>$A13&lt;&gt;""</formula>
    </cfRule>
  </conditionalFormatting>
  <conditionalFormatting sqref="A14:DJ14">
    <cfRule type="expression" dxfId="403" priority="17" stopIfTrue="1">
      <formula>$A14&lt;&gt;""</formula>
    </cfRule>
  </conditionalFormatting>
  <conditionalFormatting sqref="A15:DJ15">
    <cfRule type="expression" dxfId="402" priority="16" stopIfTrue="1">
      <formula>$A15&lt;&gt;""</formula>
    </cfRule>
  </conditionalFormatting>
  <conditionalFormatting sqref="A16:DJ16">
    <cfRule type="expression" dxfId="401" priority="15" stopIfTrue="1">
      <formula>$A16&lt;&gt;""</formula>
    </cfRule>
  </conditionalFormatting>
  <conditionalFormatting sqref="A17:DJ17">
    <cfRule type="expression" dxfId="400" priority="14" stopIfTrue="1">
      <formula>$A17&lt;&gt;""</formula>
    </cfRule>
  </conditionalFormatting>
  <conditionalFormatting sqref="A18:DJ18">
    <cfRule type="expression" dxfId="399" priority="13" stopIfTrue="1">
      <formula>$A18&lt;&gt;""</formula>
    </cfRule>
  </conditionalFormatting>
  <conditionalFormatting sqref="A19:DJ19">
    <cfRule type="expression" dxfId="398" priority="12" stopIfTrue="1">
      <formula>$A19&lt;&gt;""</formula>
    </cfRule>
  </conditionalFormatting>
  <conditionalFormatting sqref="A20:DJ20">
    <cfRule type="expression" dxfId="397" priority="11" stopIfTrue="1">
      <formula>$A20&lt;&gt;""</formula>
    </cfRule>
  </conditionalFormatting>
  <conditionalFormatting sqref="A21:DJ21">
    <cfRule type="expression" dxfId="396" priority="10" stopIfTrue="1">
      <formula>$A21&lt;&gt;""</formula>
    </cfRule>
  </conditionalFormatting>
  <conditionalFormatting sqref="A22:DJ22">
    <cfRule type="expression" dxfId="394" priority="8" stopIfTrue="1">
      <formula>$A22&lt;&gt;""</formula>
    </cfRule>
  </conditionalFormatting>
  <conditionalFormatting sqref="A23:DJ23">
    <cfRule type="expression" dxfId="393" priority="7" stopIfTrue="1">
      <formula>$A23&lt;&gt;""</formula>
    </cfRule>
  </conditionalFormatting>
  <conditionalFormatting sqref="A24:DJ24">
    <cfRule type="expression" dxfId="392" priority="6" stopIfTrue="1">
      <formula>$A24&lt;&gt;""</formula>
    </cfRule>
  </conditionalFormatting>
  <conditionalFormatting sqref="A25:DJ25">
    <cfRule type="expression" dxfId="391" priority="5" stopIfTrue="1">
      <formula>$A25&lt;&gt;""</formula>
    </cfRule>
  </conditionalFormatting>
  <conditionalFormatting sqref="A26:DJ26">
    <cfRule type="expression" dxfId="390" priority="4" stopIfTrue="1">
      <formula>$A26&lt;&gt;""</formula>
    </cfRule>
  </conditionalFormatting>
  <conditionalFormatting sqref="A27:DJ27">
    <cfRule type="expression" dxfId="389" priority="3" stopIfTrue="1">
      <formula>$A27&lt;&gt;""</formula>
    </cfRule>
  </conditionalFormatting>
  <conditionalFormatting sqref="A28:DJ28">
    <cfRule type="expression" dxfId="388" priority="2" stopIfTrue="1">
      <formula>$A28&lt;&gt;""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335</v>
      </c>
      <c r="B7" s="92" t="s">
        <v>336</v>
      </c>
      <c r="C7" s="78" t="s">
        <v>337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193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193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193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193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193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193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200</v>
      </c>
      <c r="B8" s="83" t="s">
        <v>283</v>
      </c>
      <c r="C8" s="80" t="s">
        <v>287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193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193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204</v>
      </c>
      <c r="B9" s="83" t="s">
        <v>292</v>
      </c>
      <c r="C9" s="80" t="s">
        <v>293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299</v>
      </c>
      <c r="B10" s="83" t="s">
        <v>300</v>
      </c>
      <c r="C10" s="80" t="s">
        <v>301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308</v>
      </c>
      <c r="C11" s="80" t="s">
        <v>309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207</v>
      </c>
      <c r="B12" s="83" t="s">
        <v>316</v>
      </c>
      <c r="C12" s="80" t="s">
        <v>317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323</v>
      </c>
      <c r="C13" s="80" t="s">
        <v>324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207</v>
      </c>
      <c r="B14" s="83" t="s">
        <v>329</v>
      </c>
      <c r="C14" s="80" t="s">
        <v>330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81">
    <cfRule type="expression" dxfId="386" priority="25" stopIfTrue="1">
      <formula>$A15&lt;&gt;""</formula>
    </cfRule>
  </conditionalFormatting>
  <conditionalFormatting sqref="A14:DJ14">
    <cfRule type="expression" dxfId="385" priority="2" stopIfTrue="1">
      <formula>$A14&lt;&gt;""</formula>
    </cfRule>
  </conditionalFormatting>
  <conditionalFormatting sqref="A7:DJ7">
    <cfRule type="expression" dxfId="370" priority="1" stopIfTrue="1">
      <formula>$A7&lt;&gt;""</formula>
    </cfRule>
  </conditionalFormatting>
  <conditionalFormatting sqref="A8:DJ8">
    <cfRule type="expression" dxfId="369" priority="8" stopIfTrue="1">
      <formula>$A8&lt;&gt;""</formula>
    </cfRule>
  </conditionalFormatting>
  <conditionalFormatting sqref="A9:DJ9">
    <cfRule type="expression" dxfId="368" priority="7" stopIfTrue="1">
      <formula>$A9&lt;&gt;""</formula>
    </cfRule>
  </conditionalFormatting>
  <conditionalFormatting sqref="A10:DJ10">
    <cfRule type="expression" dxfId="367" priority="6" stopIfTrue="1">
      <formula>$A10&lt;&gt;""</formula>
    </cfRule>
  </conditionalFormatting>
  <conditionalFormatting sqref="A11:DJ11">
    <cfRule type="expression" dxfId="366" priority="5" stopIfTrue="1">
      <formula>$A11&lt;&gt;""</formula>
    </cfRule>
  </conditionalFormatting>
  <conditionalFormatting sqref="A12:DJ12">
    <cfRule type="expression" dxfId="365" priority="4" stopIfTrue="1">
      <formula>$A12&lt;&gt;""</formula>
    </cfRule>
  </conditionalFormatting>
  <conditionalFormatting sqref="A13:DJ13">
    <cfRule type="expression" dxfId="364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334</v>
      </c>
      <c r="C7" s="78" t="s">
        <v>192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79">
        <f>SUM($J$8:$J$28)</f>
        <v>0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79">
        <f>SUM($S$8:$S$28)</f>
        <v>0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79">
        <f>SUM($AB$8:$AB$28)</f>
        <v>0</v>
      </c>
      <c r="AC7" s="79">
        <f>SUM($AC$8:$AC$28)</f>
        <v>0</v>
      </c>
      <c r="AD7" s="79">
        <f>SUM($AD$8:$AD$28)</f>
        <v>0</v>
      </c>
    </row>
    <row r="8" spans="1:30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214</v>
      </c>
      <c r="C10" s="80" t="s">
        <v>215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219</v>
      </c>
      <c r="C11" s="80" t="s">
        <v>220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225</v>
      </c>
      <c r="C12" s="80" t="s">
        <v>226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231</v>
      </c>
      <c r="C13" s="80" t="s">
        <v>232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238</v>
      </c>
      <c r="C14" s="80" t="s">
        <v>239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243</v>
      </c>
      <c r="C15" s="80" t="s">
        <v>244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247</v>
      </c>
      <c r="C16" s="80" t="s">
        <v>249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255</v>
      </c>
      <c r="C17" s="80" t="s">
        <v>256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261</v>
      </c>
      <c r="C18" s="80" t="s">
        <v>260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267</v>
      </c>
      <c r="C19" s="80" t="s">
        <v>268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274</v>
      </c>
      <c r="C20" s="80" t="s">
        <v>275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280</v>
      </c>
      <c r="C21" s="80" t="s">
        <v>281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285</v>
      </c>
      <c r="C22" s="80" t="s">
        <v>284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市町村分担金内訳!D8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市町村分担金内訳!E8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294</v>
      </c>
      <c r="C23" s="80" t="s">
        <v>293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市町村分担金内訳!D9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市町村分担金内訳!E9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302</v>
      </c>
      <c r="C24" s="80" t="s">
        <v>303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市町村分担金内訳!D10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市町村分担金内訳!E10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310</v>
      </c>
      <c r="C25" s="80" t="s">
        <v>309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市町村分担金内訳!D11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市町村分担金内訳!E11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318</v>
      </c>
      <c r="C26" s="80" t="s">
        <v>319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市町村分担金内訳!D12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市町村分担金内訳!E12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323</v>
      </c>
      <c r="C27" s="80" t="s">
        <v>325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市町村分担金内訳!D13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市町村分担金内訳!E13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329</v>
      </c>
      <c r="C28" s="80" t="s">
        <v>330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市町村分担金内訳!D14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市町村分担金内訳!E14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9:AD995">
    <cfRule type="expression" dxfId="361" priority="25" stopIfTrue="1">
      <formula>$A29&lt;&gt;""</formula>
    </cfRule>
  </conditionalFormatting>
  <conditionalFormatting sqref="A28:AD28">
    <cfRule type="expression" dxfId="360" priority="2" stopIfTrue="1">
      <formula>$A28&lt;&gt;""</formula>
    </cfRule>
  </conditionalFormatting>
  <conditionalFormatting sqref="A8:AD8">
    <cfRule type="expression" dxfId="359" priority="23" stopIfTrue="1">
      <formula>$A8&lt;&gt;""</formula>
    </cfRule>
  </conditionalFormatting>
  <conditionalFormatting sqref="A9:AD9">
    <cfRule type="expression" dxfId="358" priority="22" stopIfTrue="1">
      <formula>$A9&lt;&gt;""</formula>
    </cfRule>
  </conditionalFormatting>
  <conditionalFormatting sqref="A10:AD10">
    <cfRule type="expression" dxfId="357" priority="21" stopIfTrue="1">
      <formula>$A10&lt;&gt;""</formula>
    </cfRule>
  </conditionalFormatting>
  <conditionalFormatting sqref="A11:AD11">
    <cfRule type="expression" dxfId="356" priority="20" stopIfTrue="1">
      <formula>$A11&lt;&gt;""</formula>
    </cfRule>
  </conditionalFormatting>
  <conditionalFormatting sqref="A12:AD12">
    <cfRule type="expression" dxfId="355" priority="19" stopIfTrue="1">
      <formula>$A12&lt;&gt;""</formula>
    </cfRule>
  </conditionalFormatting>
  <conditionalFormatting sqref="A13:AD13">
    <cfRule type="expression" dxfId="354" priority="18" stopIfTrue="1">
      <formula>$A13&lt;&gt;""</formula>
    </cfRule>
  </conditionalFormatting>
  <conditionalFormatting sqref="A14:AD14">
    <cfRule type="expression" dxfId="353" priority="17" stopIfTrue="1">
      <formula>$A14&lt;&gt;""</formula>
    </cfRule>
  </conditionalFormatting>
  <conditionalFormatting sqref="A15:AD15">
    <cfRule type="expression" dxfId="352" priority="16" stopIfTrue="1">
      <formula>$A15&lt;&gt;""</formula>
    </cfRule>
  </conditionalFormatting>
  <conditionalFormatting sqref="A16:AD16">
    <cfRule type="expression" dxfId="351" priority="15" stopIfTrue="1">
      <formula>$A16&lt;&gt;""</formula>
    </cfRule>
  </conditionalFormatting>
  <conditionalFormatting sqref="A17:AD17">
    <cfRule type="expression" dxfId="350" priority="14" stopIfTrue="1">
      <formula>$A17&lt;&gt;""</formula>
    </cfRule>
  </conditionalFormatting>
  <conditionalFormatting sqref="A18:AD18">
    <cfRule type="expression" dxfId="349" priority="13" stopIfTrue="1">
      <formula>$A18&lt;&gt;""</formula>
    </cfRule>
  </conditionalFormatting>
  <conditionalFormatting sqref="A19:AD19">
    <cfRule type="expression" dxfId="348" priority="12" stopIfTrue="1">
      <formula>$A19&lt;&gt;""</formula>
    </cfRule>
  </conditionalFormatting>
  <conditionalFormatting sqref="A20:AD20">
    <cfRule type="expression" dxfId="347" priority="11" stopIfTrue="1">
      <formula>$A20&lt;&gt;""</formula>
    </cfRule>
  </conditionalFormatting>
  <conditionalFormatting sqref="A21:AD21">
    <cfRule type="expression" dxfId="346" priority="10" stopIfTrue="1">
      <formula>$A21&lt;&gt;""</formula>
    </cfRule>
  </conditionalFormatting>
  <conditionalFormatting sqref="A7:AD7">
    <cfRule type="expression" dxfId="345" priority="1" stopIfTrue="1">
      <formula>$A7&lt;&gt;""</formula>
    </cfRule>
  </conditionalFormatting>
  <conditionalFormatting sqref="A22:AD22">
    <cfRule type="expression" dxfId="344" priority="8" stopIfTrue="1">
      <formula>$A22&lt;&gt;""</formula>
    </cfRule>
  </conditionalFormatting>
  <conditionalFormatting sqref="A23:AD23">
    <cfRule type="expression" dxfId="343" priority="7" stopIfTrue="1">
      <formula>$A23&lt;&gt;""</formula>
    </cfRule>
  </conditionalFormatting>
  <conditionalFormatting sqref="A24:AD24">
    <cfRule type="expression" dxfId="342" priority="6" stopIfTrue="1">
      <formula>$A24&lt;&gt;""</formula>
    </cfRule>
  </conditionalFormatting>
  <conditionalFormatting sqref="A25:AD25">
    <cfRule type="expression" dxfId="341" priority="5" stopIfTrue="1">
      <formula>$A25&lt;&gt;""</formula>
    </cfRule>
  </conditionalFormatting>
  <conditionalFormatting sqref="A26:AD26">
    <cfRule type="expression" dxfId="340" priority="4" stopIfTrue="1">
      <formula>$A26&lt;&gt;""</formula>
    </cfRule>
  </conditionalFormatting>
  <conditionalFormatting sqref="A27:AD27">
    <cfRule type="expression" dxfId="339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27" man="1"/>
    <brk id="21" min="1" max="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334</v>
      </c>
      <c r="C7" s="78" t="s">
        <v>192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79">
        <f>SUM($J$8:$J$28)</f>
        <v>0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79">
        <f>SUM($S$8:$S$28)</f>
        <v>0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79">
        <f>SUM($AB$8:$AB$28)</f>
        <v>0</v>
      </c>
      <c r="AC7" s="79">
        <f>SUM($AC$8:$AC$28)</f>
        <v>0</v>
      </c>
      <c r="AD7" s="79">
        <f>SUM($AD$8:$AD$28)</f>
        <v>0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0</v>
      </c>
      <c r="AM7" s="79">
        <f>SUM($AM$8:$AM$28)</f>
        <v>0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0</v>
      </c>
      <c r="AU7" s="79">
        <f>SUM($AU$8:$AU$28)</f>
        <v>0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0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79">
        <f>SUM($BC$8:$BC$28)</f>
        <v>0</v>
      </c>
      <c r="BD7" s="79">
        <f>SUM($BD$8:$BD$28)</f>
        <v>0</v>
      </c>
      <c r="BE7" s="79">
        <f>SUM($BE$8:$BE$28)</f>
        <v>0</v>
      </c>
      <c r="BF7" s="79">
        <f>SUM($BF$8:$BF$28)</f>
        <v>0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0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79">
        <f>SUM($CE$8:$CE$28)</f>
        <v>0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</row>
    <row r="8" spans="1:87" s="8" customFormat="1" ht="12" customHeight="1">
      <c r="A8" s="80" t="s">
        <v>200</v>
      </c>
      <c r="B8" s="83" t="s">
        <v>205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8" si="0">SUM(D8,AF8)</f>
        <v>0</v>
      </c>
      <c r="BI8" s="84">
        <f t="shared" ref="BI8:BI28" si="1">SUM(E8,AG8)</f>
        <v>0</v>
      </c>
      <c r="BJ8" s="84">
        <f t="shared" ref="BJ8:BJ28" si="2">SUM(F8,AH8)</f>
        <v>0</v>
      </c>
      <c r="BK8" s="84">
        <f t="shared" ref="BK8:BK28" si="3">SUM(G8,AI8)</f>
        <v>0</v>
      </c>
      <c r="BL8" s="84">
        <f t="shared" ref="BL8:BL28" si="4">SUM(H8,AJ8)</f>
        <v>0</v>
      </c>
      <c r="BM8" s="84">
        <f t="shared" ref="BM8:BM28" si="5">SUM(I8,AK8)</f>
        <v>0</v>
      </c>
      <c r="BN8" s="84">
        <f t="shared" ref="BN8:BN28" si="6">SUM(J8,AL8)</f>
        <v>0</v>
      </c>
      <c r="BO8" s="94">
        <f t="shared" ref="BO8:BO21" si="7">SUM(K8,AM8)</f>
        <v>0</v>
      </c>
      <c r="BP8" s="84">
        <f t="shared" ref="BP8:BP28" si="8">SUM(L8,AN8)</f>
        <v>0</v>
      </c>
      <c r="BQ8" s="84">
        <f t="shared" ref="BQ8:BQ28" si="9">SUM(M8,AO8)</f>
        <v>0</v>
      </c>
      <c r="BR8" s="84">
        <f t="shared" ref="BR8:BR28" si="10">SUM(N8,AP8)</f>
        <v>0</v>
      </c>
      <c r="BS8" s="84">
        <f t="shared" ref="BS8:BS28" si="11">SUM(O8,AQ8)</f>
        <v>0</v>
      </c>
      <c r="BT8" s="84">
        <f t="shared" ref="BT8:BT28" si="12">SUM(P8,AR8)</f>
        <v>0</v>
      </c>
      <c r="BU8" s="84">
        <f t="shared" ref="BU8:BU28" si="13">SUM(Q8,AS8)</f>
        <v>0</v>
      </c>
      <c r="BV8" s="84">
        <f t="shared" ref="BV8:BV28" si="14">SUM(R8,AT8)</f>
        <v>0</v>
      </c>
      <c r="BW8" s="84">
        <f t="shared" ref="BW8:BW28" si="15">SUM(S8,AU8)</f>
        <v>0</v>
      </c>
      <c r="BX8" s="84">
        <f t="shared" ref="BX8:BX28" si="16">SUM(T8,AV8)</f>
        <v>0</v>
      </c>
      <c r="BY8" s="84">
        <f t="shared" ref="BY8:BY28" si="17">SUM(U8,AW8)</f>
        <v>0</v>
      </c>
      <c r="BZ8" s="84">
        <f t="shared" ref="BZ8:BZ28" si="18">SUM(V8,AX8)</f>
        <v>0</v>
      </c>
      <c r="CA8" s="84">
        <f t="shared" ref="CA8:CA28" si="19">SUM(W8,AY8)</f>
        <v>0</v>
      </c>
      <c r="CB8" s="84">
        <f t="shared" ref="CB8:CB28" si="20">SUM(X8,AZ8)</f>
        <v>0</v>
      </c>
      <c r="CC8" s="84">
        <f t="shared" ref="CC8:CC28" si="21">SUM(Y8,BA8)</f>
        <v>0</v>
      </c>
      <c r="CD8" s="84">
        <f t="shared" ref="CD8:CD28" si="22">SUM(Z8,BB8)</f>
        <v>0</v>
      </c>
      <c r="CE8" s="84">
        <f t="shared" ref="CE8:CE28" si="23">SUM(AA8,BC8)</f>
        <v>0</v>
      </c>
      <c r="CF8" s="94">
        <f t="shared" ref="CF8:CF21" si="24">SUM(AB8,BD8)</f>
        <v>0</v>
      </c>
      <c r="CG8" s="84">
        <f t="shared" ref="CG8:CG28" si="25">SUM(AC8,BE8)</f>
        <v>0</v>
      </c>
      <c r="CH8" s="84">
        <f t="shared" ref="CH8:CH28" si="26">SUM(AD8,BF8)</f>
        <v>0</v>
      </c>
      <c r="CI8" s="84">
        <f t="shared" ref="CI8:CI28" si="27">SUM(AE8,BG8)</f>
        <v>0</v>
      </c>
    </row>
    <row r="9" spans="1:87" s="8" customFormat="1" ht="12" customHeight="1">
      <c r="A9" s="80" t="s">
        <v>204</v>
      </c>
      <c r="B9" s="83" t="s">
        <v>210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204</v>
      </c>
      <c r="B10" s="83" t="s">
        <v>214</v>
      </c>
      <c r="C10" s="80" t="s">
        <v>215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227</v>
      </c>
      <c r="C12" s="80" t="s">
        <v>228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231</v>
      </c>
      <c r="C13" s="80" t="s">
        <v>230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207</v>
      </c>
      <c r="B14" s="83" t="s">
        <v>236</v>
      </c>
      <c r="C14" s="80" t="s">
        <v>239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245</v>
      </c>
      <c r="C15" s="80" t="s">
        <v>242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250</v>
      </c>
      <c r="C16" s="80" t="s">
        <v>251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207</v>
      </c>
      <c r="B17" s="83" t="s">
        <v>257</v>
      </c>
      <c r="C17" s="80" t="s">
        <v>258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261</v>
      </c>
      <c r="C18" s="80" t="s">
        <v>260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216</v>
      </c>
      <c r="B19" s="83" t="s">
        <v>269</v>
      </c>
      <c r="C19" s="80" t="s">
        <v>266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276</v>
      </c>
      <c r="C20" s="80" t="s">
        <v>277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280</v>
      </c>
      <c r="C21" s="80" t="s">
        <v>281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286</v>
      </c>
      <c r="C22" s="80" t="s">
        <v>288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204</v>
      </c>
      <c r="B23" s="83" t="s">
        <v>292</v>
      </c>
      <c r="C23" s="80" t="s">
        <v>295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304</v>
      </c>
      <c r="C24" s="80" t="s">
        <v>305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311</v>
      </c>
      <c r="B25" s="83" t="s">
        <v>312</v>
      </c>
      <c r="C25" s="80" t="s">
        <v>309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207</v>
      </c>
      <c r="B26" s="83" t="s">
        <v>320</v>
      </c>
      <c r="C26" s="80" t="s">
        <v>317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326</v>
      </c>
      <c r="C27" s="80" t="s">
        <v>325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204</v>
      </c>
      <c r="B28" s="83" t="s">
        <v>329</v>
      </c>
      <c r="C28" s="80" t="s">
        <v>331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9:CI995">
    <cfRule type="expression" dxfId="336" priority="25" stopIfTrue="1">
      <formula>$A29&lt;&gt;""</formula>
    </cfRule>
  </conditionalFormatting>
  <conditionalFormatting sqref="A28:CI28">
    <cfRule type="expression" dxfId="335" priority="2" stopIfTrue="1">
      <formula>$A28&lt;&gt;""</formula>
    </cfRule>
  </conditionalFormatting>
  <conditionalFormatting sqref="A8:CI8">
    <cfRule type="expression" dxfId="334" priority="23" stopIfTrue="1">
      <formula>$A8&lt;&gt;""</formula>
    </cfRule>
  </conditionalFormatting>
  <conditionalFormatting sqref="A9:CI9">
    <cfRule type="expression" dxfId="333" priority="22" stopIfTrue="1">
      <formula>$A9&lt;&gt;""</formula>
    </cfRule>
  </conditionalFormatting>
  <conditionalFormatting sqref="A10:CI10">
    <cfRule type="expression" dxfId="332" priority="21" stopIfTrue="1">
      <formula>$A10&lt;&gt;""</formula>
    </cfRule>
  </conditionalFormatting>
  <conditionalFormatting sqref="A11:CI11">
    <cfRule type="expression" dxfId="331" priority="20" stopIfTrue="1">
      <formula>$A11&lt;&gt;""</formula>
    </cfRule>
  </conditionalFormatting>
  <conditionalFormatting sqref="A12:CI12">
    <cfRule type="expression" dxfId="330" priority="19" stopIfTrue="1">
      <formula>$A12&lt;&gt;""</formula>
    </cfRule>
  </conditionalFormatting>
  <conditionalFormatting sqref="A13:CI13">
    <cfRule type="expression" dxfId="329" priority="18" stopIfTrue="1">
      <formula>$A13&lt;&gt;""</formula>
    </cfRule>
  </conditionalFormatting>
  <conditionalFormatting sqref="A14:CI14">
    <cfRule type="expression" dxfId="328" priority="17" stopIfTrue="1">
      <formula>$A14&lt;&gt;""</formula>
    </cfRule>
  </conditionalFormatting>
  <conditionalFormatting sqref="A15:CI15">
    <cfRule type="expression" dxfId="327" priority="16" stopIfTrue="1">
      <formula>$A15&lt;&gt;""</formula>
    </cfRule>
  </conditionalFormatting>
  <conditionalFormatting sqref="A16:CI16">
    <cfRule type="expression" dxfId="326" priority="15" stopIfTrue="1">
      <formula>$A16&lt;&gt;""</formula>
    </cfRule>
  </conditionalFormatting>
  <conditionalFormatting sqref="A17:CI17">
    <cfRule type="expression" dxfId="325" priority="14" stopIfTrue="1">
      <formula>$A17&lt;&gt;""</formula>
    </cfRule>
  </conditionalFormatting>
  <conditionalFormatting sqref="A18:CI18">
    <cfRule type="expression" dxfId="324" priority="13" stopIfTrue="1">
      <formula>$A18&lt;&gt;""</formula>
    </cfRule>
  </conditionalFormatting>
  <conditionalFormatting sqref="A19:CI19">
    <cfRule type="expression" dxfId="323" priority="12" stopIfTrue="1">
      <formula>$A19&lt;&gt;""</formula>
    </cfRule>
  </conditionalFormatting>
  <conditionalFormatting sqref="A20:CI20">
    <cfRule type="expression" dxfId="322" priority="11" stopIfTrue="1">
      <formula>$A20&lt;&gt;""</formula>
    </cfRule>
  </conditionalFormatting>
  <conditionalFormatting sqref="A21:CI21">
    <cfRule type="expression" dxfId="321" priority="10" stopIfTrue="1">
      <formula>$A21&lt;&gt;""</formula>
    </cfRule>
  </conditionalFormatting>
  <conditionalFormatting sqref="A7:CI7">
    <cfRule type="expression" dxfId="320" priority="1" stopIfTrue="1">
      <formula>$A7&lt;&gt;""</formula>
    </cfRule>
  </conditionalFormatting>
  <conditionalFormatting sqref="A22:CI22">
    <cfRule type="expression" dxfId="319" priority="8" stopIfTrue="1">
      <formula>$A22&lt;&gt;""</formula>
    </cfRule>
  </conditionalFormatting>
  <conditionalFormatting sqref="A23:CI23">
    <cfRule type="expression" dxfId="318" priority="7" stopIfTrue="1">
      <formula>$A23&lt;&gt;""</formula>
    </cfRule>
  </conditionalFormatting>
  <conditionalFormatting sqref="A24:CI24">
    <cfRule type="expression" dxfId="317" priority="6" stopIfTrue="1">
      <formula>$A24&lt;&gt;""</formula>
    </cfRule>
  </conditionalFormatting>
  <conditionalFormatting sqref="A25:CI25">
    <cfRule type="expression" dxfId="316" priority="5" stopIfTrue="1">
      <formula>$A25&lt;&gt;""</formula>
    </cfRule>
  </conditionalFormatting>
  <conditionalFormatting sqref="A26:CI26">
    <cfRule type="expression" dxfId="315" priority="4" stopIfTrue="1">
      <formula>$A26&lt;&gt;""</formula>
    </cfRule>
  </conditionalFormatting>
  <conditionalFormatting sqref="A27:CI27">
    <cfRule type="expression" dxfId="314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27" man="1"/>
    <brk id="67" min="1" max="2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334</v>
      </c>
      <c r="C7" s="78" t="s">
        <v>192</v>
      </c>
      <c r="D7" s="101">
        <f>SUM($D$8:$D$21)</f>
        <v>0</v>
      </c>
      <c r="E7" s="101">
        <f>SUM($E$8:$E$21)</f>
        <v>0</v>
      </c>
      <c r="F7" s="101">
        <f>SUM($F$8:$F$21)</f>
        <v>0</v>
      </c>
      <c r="G7" s="101">
        <f>SUM($G$8:$G$21)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0</v>
      </c>
      <c r="K7" s="101">
        <f>COUNTIF($K$8:$K$21,"&lt;&gt;") - COUNTIF($K$8:$K$21,"&lt; &gt;")</f>
        <v>0</v>
      </c>
      <c r="L7" s="101">
        <f>SUM($L$8:$L$21)</f>
        <v>0</v>
      </c>
      <c r="M7" s="101">
        <f>SUM($M$8:$M$21)</f>
        <v>0</v>
      </c>
      <c r="N7" s="101">
        <f>SUM($N$8:$N$21)</f>
        <v>0</v>
      </c>
      <c r="O7" s="101">
        <f>SUM($O$8:$O$21)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SUM($V$8:$V$21)</f>
        <v>0</v>
      </c>
      <c r="W7" s="101">
        <f>SUM($W$8:$W$21)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SUM($AD$8:$AD$21)</f>
        <v>0</v>
      </c>
      <c r="AE7" s="101">
        <f>SUM($AE$8:$AE$21)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SUM($AL$8:$AL$21)</f>
        <v>0</v>
      </c>
      <c r="AM7" s="101">
        <f>SUM($AM$8:$AM$21)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SUM($AT$8:$AT$21)</f>
        <v>0</v>
      </c>
      <c r="AU7" s="101">
        <f>SUM($AU$8:$AU$21)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SUM($BB$8:$BB$21)</f>
        <v>0</v>
      </c>
      <c r="BC7" s="101">
        <f>SUM($BC$8:$BC$21)</f>
        <v>0</v>
      </c>
      <c r="BD7" s="101">
        <f>SUM($BD$8:$BD$21)</f>
        <v>0</v>
      </c>
      <c r="BE7" s="101">
        <f>SUM($BE$8:$BE$21)</f>
        <v>0</v>
      </c>
    </row>
    <row r="8" spans="1:57" s="8" customFormat="1" ht="12" customHeight="1">
      <c r="A8" s="80" t="s">
        <v>208</v>
      </c>
      <c r="B8" s="83" t="s">
        <v>201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212</v>
      </c>
      <c r="C9" s="80" t="s">
        <v>213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216</v>
      </c>
      <c r="B10" s="83" t="s">
        <v>217</v>
      </c>
      <c r="C10" s="80" t="s">
        <v>218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221</v>
      </c>
      <c r="C11" s="80" t="s">
        <v>222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227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233</v>
      </c>
      <c r="B13" s="83" t="s">
        <v>234</v>
      </c>
      <c r="C13" s="80" t="s">
        <v>235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216</v>
      </c>
      <c r="B14" s="83" t="s">
        <v>236</v>
      </c>
      <c r="C14" s="80" t="s">
        <v>240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207</v>
      </c>
      <c r="B15" s="83" t="s">
        <v>246</v>
      </c>
      <c r="C15" s="80" t="s">
        <v>242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207</v>
      </c>
      <c r="B16" s="83" t="s">
        <v>252</v>
      </c>
      <c r="C16" s="80" t="s">
        <v>248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207</v>
      </c>
      <c r="B17" s="83" t="s">
        <v>257</v>
      </c>
      <c r="C17" s="80" t="s">
        <v>258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262</v>
      </c>
      <c r="B18" s="83" t="s">
        <v>263</v>
      </c>
      <c r="C18" s="80" t="s">
        <v>264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207</v>
      </c>
      <c r="B19" s="83" t="s">
        <v>270</v>
      </c>
      <c r="C19" s="80" t="s">
        <v>271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207</v>
      </c>
      <c r="B20" s="83" t="s">
        <v>276</v>
      </c>
      <c r="C20" s="80" t="s">
        <v>273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207</v>
      </c>
      <c r="B21" s="83" t="s">
        <v>282</v>
      </c>
      <c r="C21" s="80" t="s">
        <v>279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9:BE995">
    <cfRule type="expression" dxfId="311" priority="25" stopIfTrue="1">
      <formula>$A29&lt;&gt;""</formula>
    </cfRule>
  </conditionalFormatting>
  <conditionalFormatting sqref="A28:BE28">
    <cfRule type="expression" dxfId="310" priority="2" stopIfTrue="1">
      <formula>$A28&lt;&gt;""</formula>
    </cfRule>
  </conditionalFormatting>
  <conditionalFormatting sqref="A8:BE8">
    <cfRule type="expression" dxfId="309" priority="23" stopIfTrue="1">
      <formula>$A8&lt;&gt;""</formula>
    </cfRule>
  </conditionalFormatting>
  <conditionalFormatting sqref="A9:BE9">
    <cfRule type="expression" dxfId="308" priority="22" stopIfTrue="1">
      <formula>$A9&lt;&gt;""</formula>
    </cfRule>
  </conditionalFormatting>
  <conditionalFormatting sqref="A10:BE10">
    <cfRule type="expression" dxfId="307" priority="21" stopIfTrue="1">
      <formula>$A10&lt;&gt;""</formula>
    </cfRule>
  </conditionalFormatting>
  <conditionalFormatting sqref="A11:BE11">
    <cfRule type="expression" dxfId="306" priority="20" stopIfTrue="1">
      <formula>$A11&lt;&gt;""</formula>
    </cfRule>
  </conditionalFormatting>
  <conditionalFormatting sqref="A12:BE12">
    <cfRule type="expression" dxfId="305" priority="19" stopIfTrue="1">
      <formula>$A12&lt;&gt;""</formula>
    </cfRule>
  </conditionalFormatting>
  <conditionalFormatting sqref="A13:BE13">
    <cfRule type="expression" dxfId="304" priority="18" stopIfTrue="1">
      <formula>$A13&lt;&gt;""</formula>
    </cfRule>
  </conditionalFormatting>
  <conditionalFormatting sqref="A14:BE14">
    <cfRule type="expression" dxfId="303" priority="17" stopIfTrue="1">
      <formula>$A14&lt;&gt;""</formula>
    </cfRule>
  </conditionalFormatting>
  <conditionalFormatting sqref="A15:BE15">
    <cfRule type="expression" dxfId="302" priority="16" stopIfTrue="1">
      <formula>$A15&lt;&gt;""</formula>
    </cfRule>
  </conditionalFormatting>
  <conditionalFormatting sqref="A16:BE16">
    <cfRule type="expression" dxfId="301" priority="15" stopIfTrue="1">
      <formula>$A16&lt;&gt;""</formula>
    </cfRule>
  </conditionalFormatting>
  <conditionalFormatting sqref="A17:BE17">
    <cfRule type="expression" dxfId="300" priority="14" stopIfTrue="1">
      <formula>$A17&lt;&gt;""</formula>
    </cfRule>
  </conditionalFormatting>
  <conditionalFormatting sqref="A18:BE18">
    <cfRule type="expression" dxfId="299" priority="13" stopIfTrue="1">
      <formula>$A18&lt;&gt;""</formula>
    </cfRule>
  </conditionalFormatting>
  <conditionalFormatting sqref="A19:BE19">
    <cfRule type="expression" dxfId="298" priority="12" stopIfTrue="1">
      <formula>$A19&lt;&gt;""</formula>
    </cfRule>
  </conditionalFormatting>
  <conditionalFormatting sqref="A20:BE20">
    <cfRule type="expression" dxfId="297" priority="11" stopIfTrue="1">
      <formula>$A20&lt;&gt;""</formula>
    </cfRule>
  </conditionalFormatting>
  <conditionalFormatting sqref="A21:BE21">
    <cfRule type="expression" dxfId="296" priority="10" stopIfTrue="1">
      <formula>$A21&lt;&gt;""</formula>
    </cfRule>
  </conditionalFormatting>
  <conditionalFormatting sqref="A7:BE7">
    <cfRule type="expression" dxfId="295" priority="1" stopIfTrue="1">
      <formula>$A7&lt;&gt;""</formula>
    </cfRule>
  </conditionalFormatting>
  <conditionalFormatting sqref="A22:BE22">
    <cfRule type="expression" dxfId="294" priority="8" stopIfTrue="1">
      <formula>$A22&lt;&gt;""</formula>
    </cfRule>
  </conditionalFormatting>
  <conditionalFormatting sqref="A23:BE23">
    <cfRule type="expression" dxfId="293" priority="7" stopIfTrue="1">
      <formula>$A23&lt;&gt;""</formula>
    </cfRule>
  </conditionalFormatting>
  <conditionalFormatting sqref="A24:BE24">
    <cfRule type="expression" dxfId="292" priority="6" stopIfTrue="1">
      <formula>$A24&lt;&gt;""</formula>
    </cfRule>
  </conditionalFormatting>
  <conditionalFormatting sqref="A25:BE25">
    <cfRule type="expression" dxfId="291" priority="5" stopIfTrue="1">
      <formula>$A25&lt;&gt;""</formula>
    </cfRule>
  </conditionalFormatting>
  <conditionalFormatting sqref="A26:BE26">
    <cfRule type="expression" dxfId="290" priority="4" stopIfTrue="1">
      <formula>$A26&lt;&gt;""</formula>
    </cfRule>
  </conditionalFormatting>
  <conditionalFormatting sqref="A27:BE27">
    <cfRule type="expression" dxfId="289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334</v>
      </c>
      <c r="C7" s="78" t="s">
        <v>192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289</v>
      </c>
      <c r="B8" s="83" t="s">
        <v>290</v>
      </c>
      <c r="C8" s="80" t="s">
        <v>291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296</v>
      </c>
      <c r="B9" s="83" t="s">
        <v>297</v>
      </c>
      <c r="C9" s="80" t="s">
        <v>298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306</v>
      </c>
      <c r="B10" s="83" t="s">
        <v>304</v>
      </c>
      <c r="C10" s="80" t="s">
        <v>307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313</v>
      </c>
      <c r="B11" s="83" t="s">
        <v>314</v>
      </c>
      <c r="C11" s="80" t="s">
        <v>315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321</v>
      </c>
      <c r="C12" s="80" t="s">
        <v>322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296</v>
      </c>
      <c r="B13" s="83" t="s">
        <v>327</v>
      </c>
      <c r="C13" s="80" t="s">
        <v>328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332</v>
      </c>
      <c r="C14" s="80" t="s">
        <v>333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81">
    <cfRule type="expression" dxfId="286" priority="273" stopIfTrue="1">
      <formula>$A15&lt;&gt;""</formula>
    </cfRule>
  </conditionalFormatting>
  <conditionalFormatting sqref="BN14:BQ14">
    <cfRule type="expression" dxfId="256" priority="16" stopIfTrue="1">
      <formula>$A28&lt;&gt;""</formula>
    </cfRule>
  </conditionalFormatting>
  <conditionalFormatting sqref="A7:DU7">
    <cfRule type="expression" dxfId="255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2022-12-15T06:15:05Z</dcterms:modified>
</cp:coreProperties>
</file>