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5新潟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'災害廃棄物処理従事職員数（市町村）'!$2:$30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2" i="3"/>
  <c r="AD12" i="3"/>
  <c r="AC12" i="3"/>
  <c r="Y12" i="3"/>
  <c r="X12" i="3"/>
  <c r="N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D10" i="3" s="1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D8" i="3" s="1"/>
  <c r="E8" i="3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C26" i="2"/>
  <c r="Q26" i="2"/>
  <c r="Y26" i="2"/>
  <c r="N26" i="2"/>
  <c r="AB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E18" i="2"/>
  <c r="AB17" i="2"/>
  <c r="AA17" i="2"/>
  <c r="Q17" i="2"/>
  <c r="N17" i="2"/>
  <c r="AD17" i="2"/>
  <c r="H17" i="2"/>
  <c r="D17" i="2" s="1"/>
  <c r="Y17" i="2"/>
  <c r="X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Y10" i="2"/>
  <c r="X10" i="2"/>
  <c r="N10" i="2"/>
  <c r="AB10" i="2"/>
  <c r="AA10" i="2"/>
  <c r="H10" i="2"/>
  <c r="E10" i="2"/>
  <c r="AA9" i="2"/>
  <c r="Y9" i="2"/>
  <c r="AD9" i="2"/>
  <c r="AC9" i="2"/>
  <c r="AB9" i="2"/>
  <c r="Q9" i="2"/>
  <c r="X9" i="2"/>
  <c r="N9" i="2"/>
  <c r="H9" i="2"/>
  <c r="E9" i="2"/>
  <c r="AA8" i="2"/>
  <c r="Y8" i="2"/>
  <c r="AD8" i="2"/>
  <c r="AC8" i="2"/>
  <c r="Q8" i="2"/>
  <c r="X8" i="2"/>
  <c r="N8" i="2"/>
  <c r="H8" i="2"/>
  <c r="E8" i="2"/>
  <c r="D9" i="3" l="1"/>
  <c r="D11" i="3"/>
  <c r="D10" i="2"/>
  <c r="D12" i="2"/>
  <c r="D16" i="2"/>
  <c r="D18" i="2"/>
  <c r="D22" i="2"/>
  <c r="D24" i="2"/>
  <c r="D27" i="2"/>
  <c r="D29" i="2"/>
  <c r="Z17" i="2"/>
  <c r="W12" i="3"/>
  <c r="D12" i="3"/>
  <c r="Q12" i="3"/>
  <c r="W11" i="3"/>
  <c r="Q11" i="3"/>
  <c r="W10" i="3"/>
  <c r="Q10" i="3"/>
  <c r="W9" i="3"/>
  <c r="Q9" i="3"/>
  <c r="W8" i="3"/>
  <c r="Q8" i="3"/>
  <c r="W30" i="2"/>
  <c r="Q30" i="2"/>
  <c r="W29" i="2"/>
  <c r="Q29" i="2"/>
  <c r="W28" i="2"/>
  <c r="Q28" i="2"/>
  <c r="W27" i="2"/>
  <c r="Q27" i="2"/>
  <c r="D26" i="2"/>
  <c r="W26" i="2"/>
  <c r="Z26" i="2"/>
  <c r="M26" i="2"/>
  <c r="AA26" i="2"/>
  <c r="AD26" i="2"/>
  <c r="X26" i="2"/>
  <c r="W25" i="2"/>
  <c r="Q25" i="2"/>
  <c r="W24" i="2"/>
  <c r="Q24" i="2"/>
  <c r="W23" i="2"/>
  <c r="Q23" i="2"/>
  <c r="W22" i="2"/>
  <c r="Q22" i="2"/>
  <c r="W21" i="2"/>
  <c r="Q21" i="2"/>
  <c r="D20" i="2"/>
  <c r="W20" i="2"/>
  <c r="Q20" i="2"/>
  <c r="D19" i="2"/>
  <c r="W19" i="2"/>
  <c r="Q19" i="2"/>
  <c r="W18" i="2"/>
  <c r="Q18" i="2"/>
  <c r="W17" i="2"/>
  <c r="AC17" i="2"/>
  <c r="M17" i="2"/>
  <c r="V17" i="2" s="1"/>
  <c r="W16" i="2"/>
  <c r="Q16" i="2"/>
  <c r="W15" i="2"/>
  <c r="Q15" i="2"/>
  <c r="D14" i="2"/>
  <c r="W14" i="2"/>
  <c r="Q14" i="2"/>
  <c r="W13" i="2"/>
  <c r="Q13" i="2"/>
  <c r="W12" i="2"/>
  <c r="Q12" i="2"/>
  <c r="W11" i="2"/>
  <c r="Q11" i="2"/>
  <c r="W10" i="2"/>
  <c r="Q10" i="2"/>
  <c r="M9" i="2"/>
  <c r="Z9" i="2"/>
  <c r="W9" i="2"/>
  <c r="D9" i="2"/>
  <c r="Z8" i="2"/>
  <c r="M8" i="2"/>
  <c r="W8" i="2"/>
  <c r="D8" i="2"/>
  <c r="AB8" i="2"/>
  <c r="V26" i="2" l="1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6" i="2"/>
  <c r="V16" i="2" s="1"/>
  <c r="Z16" i="2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M10" i="2"/>
  <c r="V10" i="2" s="1"/>
  <c r="Z10" i="2"/>
  <c r="V9" i="2"/>
  <c r="V8" i="2"/>
</calcChain>
</file>

<file path=xl/sharedStrings.xml><?xml version="1.0" encoding="utf-8"?>
<sst xmlns="http://schemas.openxmlformats.org/spreadsheetml/2006/main" count="227" uniqueCount="87">
  <si>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</si>
  <si>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</si>
  <si>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</si>
  <si>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</si>
  <si>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</si>
  <si>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</si>
  <si>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</si>
  <si>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</si>
  <si>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</si>
  <si>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</si>
  <si>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</si>
  <si>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</si>
  <si>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</si>
  <si>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</si>
  <si>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</si>
  <si>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</si>
  <si>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</si>
  <si>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</si>
  <si>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</si>
  <si>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</si>
  <si>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新潟県</t>
    <phoneticPr fontId="2"/>
  </si>
  <si>
    <t>15100</t>
    <phoneticPr fontId="2"/>
  </si>
  <si>
    <t>新潟市</t>
    <phoneticPr fontId="2"/>
  </si>
  <si>
    <t/>
  </si>
  <si>
    <t>新潟県</t>
    <phoneticPr fontId="2"/>
  </si>
  <si>
    <t>15204</t>
    <phoneticPr fontId="2"/>
  </si>
  <si>
    <t>三条市</t>
    <phoneticPr fontId="2"/>
  </si>
  <si>
    <t>新潟県</t>
    <phoneticPr fontId="2"/>
  </si>
  <si>
    <t>15205</t>
    <phoneticPr fontId="2"/>
  </si>
  <si>
    <t>柏崎市</t>
    <phoneticPr fontId="2"/>
  </si>
  <si>
    <t>15206</t>
    <phoneticPr fontId="2"/>
  </si>
  <si>
    <t>新発田市</t>
    <phoneticPr fontId="2"/>
  </si>
  <si>
    <t>15208</t>
    <phoneticPr fontId="2"/>
  </si>
  <si>
    <t>小千谷市</t>
    <phoneticPr fontId="2"/>
  </si>
  <si>
    <t>15209</t>
    <phoneticPr fontId="2"/>
  </si>
  <si>
    <t>加茂市</t>
    <phoneticPr fontId="2"/>
  </si>
  <si>
    <t>15210</t>
    <phoneticPr fontId="2"/>
  </si>
  <si>
    <t>十日町市</t>
    <phoneticPr fontId="2"/>
  </si>
  <si>
    <t>15211</t>
    <phoneticPr fontId="2"/>
  </si>
  <si>
    <t>見附市</t>
    <phoneticPr fontId="2"/>
  </si>
  <si>
    <t>15213</t>
    <phoneticPr fontId="2"/>
  </si>
  <si>
    <t>燕市</t>
    <phoneticPr fontId="2"/>
  </si>
  <si>
    <t>15216</t>
    <phoneticPr fontId="2"/>
  </si>
  <si>
    <t>糸魚川市</t>
    <phoneticPr fontId="2"/>
  </si>
  <si>
    <t>15217</t>
    <phoneticPr fontId="2"/>
  </si>
  <si>
    <t>妙高市</t>
    <phoneticPr fontId="2"/>
  </si>
  <si>
    <t>15222</t>
    <phoneticPr fontId="2"/>
  </si>
  <si>
    <t>上越市</t>
    <phoneticPr fontId="2"/>
  </si>
  <si>
    <t>新潟県</t>
    <phoneticPr fontId="2"/>
  </si>
  <si>
    <t>15223</t>
    <phoneticPr fontId="2"/>
  </si>
  <si>
    <t>阿賀野市</t>
    <phoneticPr fontId="2"/>
  </si>
  <si>
    <t>新潟県</t>
    <phoneticPr fontId="2"/>
  </si>
  <si>
    <t>15226</t>
    <phoneticPr fontId="2"/>
  </si>
  <si>
    <t>南魚沼市</t>
    <phoneticPr fontId="2"/>
  </si>
  <si>
    <t>15307</t>
    <phoneticPr fontId="2"/>
  </si>
  <si>
    <t>聖籠町</t>
    <phoneticPr fontId="2"/>
  </si>
  <si>
    <t>15342</t>
    <phoneticPr fontId="2"/>
  </si>
  <si>
    <t>弥彦村</t>
    <phoneticPr fontId="2"/>
  </si>
  <si>
    <t>15361</t>
    <phoneticPr fontId="2"/>
  </si>
  <si>
    <t>田上町</t>
    <phoneticPr fontId="2"/>
  </si>
  <si>
    <t>15385</t>
    <phoneticPr fontId="2"/>
  </si>
  <si>
    <t>阿賀町</t>
    <phoneticPr fontId="2"/>
  </si>
  <si>
    <t>新潟県</t>
    <phoneticPr fontId="2"/>
  </si>
  <si>
    <t>15405</t>
    <phoneticPr fontId="2"/>
  </si>
  <si>
    <t>出雲崎町</t>
    <phoneticPr fontId="2"/>
  </si>
  <si>
    <t>15461</t>
    <phoneticPr fontId="2"/>
  </si>
  <si>
    <t>湯沢町</t>
    <phoneticPr fontId="2"/>
  </si>
  <si>
    <t>新潟県</t>
    <phoneticPr fontId="2"/>
  </si>
  <si>
    <t>15482</t>
    <phoneticPr fontId="2"/>
  </si>
  <si>
    <t>津南町</t>
    <phoneticPr fontId="2"/>
  </si>
  <si>
    <t>15504</t>
    <phoneticPr fontId="2"/>
  </si>
  <si>
    <t>刈羽村</t>
    <phoneticPr fontId="2"/>
  </si>
  <si>
    <t>15586</t>
    <phoneticPr fontId="2"/>
  </si>
  <si>
    <t>粟島浦村</t>
    <phoneticPr fontId="2"/>
  </si>
  <si>
    <t>15893</t>
    <phoneticPr fontId="2"/>
  </si>
  <si>
    <t>加茂市・田上町消防衛生保育組合</t>
    <phoneticPr fontId="2"/>
  </si>
  <si>
    <t>15900</t>
    <phoneticPr fontId="2"/>
  </si>
  <si>
    <t>燕・弥彦総合事務組合</t>
    <phoneticPr fontId="2"/>
  </si>
  <si>
    <t>15906</t>
    <phoneticPr fontId="2"/>
  </si>
  <si>
    <t>豊栄郷清掃施設処理組合</t>
    <phoneticPr fontId="2"/>
  </si>
  <si>
    <t>15912</t>
    <phoneticPr fontId="2"/>
  </si>
  <si>
    <t>新発田地域広域事務組合</t>
    <phoneticPr fontId="2"/>
  </si>
  <si>
    <t>15947</t>
    <phoneticPr fontId="2"/>
  </si>
  <si>
    <t>五泉地域衛生施設組合</t>
    <phoneticPr fontId="2"/>
  </si>
  <si>
    <t>新潟県</t>
    <phoneticPr fontId="2"/>
  </si>
  <si>
    <t>15000</t>
    <phoneticPr fontId="2"/>
  </si>
  <si>
    <t>15000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</si>
</sst>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84</v>
      </c>
      <c r="B7" s="43" t="s">
        <v>85</v>
      </c>
      <c r="C7" s="42" t="s">
        <v>17</v>
      </c>
      <c r="D7" s="44">
        <f>SUM($D$8:$D$30)</f>
        <v>0</v>
      </c>
      <c r="E7" s="44">
        <f>SUM($E$8:$E$30)</f>
        <v>0</v>
      </c>
      <c r="F7" s="44">
        <f>SUM($F$8:$F$30)</f>
        <v>0</v>
      </c>
      <c r="G7" s="44">
        <f>SUM($G$8:$G$30)</f>
        <v>0</v>
      </c>
      <c r="H7" s="44">
        <f>SUM($H$8:$H$30)</f>
        <v>0</v>
      </c>
      <c r="I7" s="44">
        <f>SUM($I$8:$I$30)</f>
        <v>0</v>
      </c>
      <c r="J7" s="44">
        <f>SUM($J$8:$J$30)</f>
        <v>0</v>
      </c>
      <c r="K7" s="44">
        <f>SUM($K$8:$K$30)</f>
        <v>0</v>
      </c>
      <c r="L7" s="44">
        <f>SUM($L$8:$L$30)</f>
        <v>0</v>
      </c>
      <c r="M7" s="44">
        <f>SUM($M$8:$M$30)</f>
        <v>0</v>
      </c>
      <c r="N7" s="44">
        <f>SUM($N$8:$N$30)</f>
        <v>0</v>
      </c>
      <c r="O7" s="44">
        <f>SUM($O$8:$O$30)</f>
        <v>0</v>
      </c>
      <c r="P7" s="44">
        <f>SUM($P$8:$P$30)</f>
        <v>0</v>
      </c>
      <c r="Q7" s="44">
        <f>SUM($Q$8:$Q$30)</f>
        <v>0</v>
      </c>
      <c r="R7" s="44">
        <f>SUM($R$8:$R$30)</f>
        <v>0</v>
      </c>
      <c r="S7" s="44">
        <f>SUM($S$8:$S$30)</f>
        <v>0</v>
      </c>
      <c r="T7" s="44">
        <f>SUM($T$8:$T$30)</f>
        <v>0</v>
      </c>
      <c r="U7" s="44">
        <f>SUM($U$8:$U$30)</f>
        <v>0</v>
      </c>
      <c r="V7" s="44">
        <f>SUM($V$8:$V$30)</f>
        <v>0</v>
      </c>
      <c r="W7" s="44">
        <f>SUM($W$8:$W$30)</f>
        <v>0</v>
      </c>
      <c r="X7" s="44">
        <f>SUM($X$8:$X$30)</f>
        <v>0</v>
      </c>
      <c r="Y7" s="44">
        <f>SUM($Y$8:$Y$30)</f>
        <v>0</v>
      </c>
      <c r="Z7" s="44">
        <f>SUM($Z$8:$Z$30)</f>
        <v>0</v>
      </c>
      <c r="AA7" s="44">
        <f>SUM($AA$8:$AA$30)</f>
        <v>0</v>
      </c>
      <c r="AB7" s="44">
        <f>SUM($AB$8:$AB$30)</f>
        <v>0</v>
      </c>
      <c r="AC7" s="44">
        <f>SUM($AC$8:$AC$30)</f>
        <v>0</v>
      </c>
      <c r="AD7" s="44">
        <f>SUM($AD$8:$AD$30)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0" si="0">SUM(D8,+M8)</f>
        <v>0</v>
      </c>
      <c r="W8" s="37">
        <f t="shared" ref="W8:W30" si="1">SUM(E8,+N8)</f>
        <v>0</v>
      </c>
      <c r="X8" s="37">
        <f t="shared" ref="X8:X30" si="2">SUM(F8,+O8)</f>
        <v>0</v>
      </c>
      <c r="Y8" s="37">
        <f t="shared" ref="Y8:Y30" si="3">SUM(G8,+P8)</f>
        <v>0</v>
      </c>
      <c r="Z8" s="37">
        <f t="shared" ref="Z8:Z30" si="4">SUM(H8,+Q8)</f>
        <v>0</v>
      </c>
      <c r="AA8" s="37">
        <f t="shared" ref="AA8:AA30" si="5">SUM(I8,+R8)</f>
        <v>0</v>
      </c>
      <c r="AB8" s="37">
        <f t="shared" ref="AB8:AB30" si="6">SUM(J8,+S8)</f>
        <v>0</v>
      </c>
      <c r="AC8" s="37">
        <f t="shared" ref="AC8:AC30" si="7">SUM(K8,+T8)</f>
        <v>0</v>
      </c>
      <c r="AD8" s="37">
        <f t="shared" ref="AD8:AD30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24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27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24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27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48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51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48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48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62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48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67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48</v>
      </c>
      <c r="B30" s="36" t="s">
        <v>72</v>
      </c>
      <c r="C30" s="14" t="s">
        <v>73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6:AD995">
    <cfRule type="expression" dxfId="59" priority="30" stopIfTrue="1">
      <formula>$A36&lt;&gt;""</formula>
    </cfRule>
  </conditionalFormatting>
  <conditionalFormatting sqref="A8:AD8">
    <cfRule type="expression" dxfId="58" priority="29" stopIfTrue="1">
      <formula>$A8&lt;&gt;""</formula>
    </cfRule>
  </conditionalFormatting>
  <conditionalFormatting sqref="A9:AD9">
    <cfRule type="expression" dxfId="57" priority="28" stopIfTrue="1">
      <formula>$A9&lt;&gt;""</formula>
    </cfRule>
  </conditionalFormatting>
  <conditionalFormatting sqref="A10:AD10">
    <cfRule type="expression" dxfId="56" priority="27" stopIfTrue="1">
      <formula>$A10&lt;&gt;""</formula>
    </cfRule>
  </conditionalFormatting>
  <conditionalFormatting sqref="A11:AD11">
    <cfRule type="expression" dxfId="55" priority="26" stopIfTrue="1">
      <formula>$A11&lt;&gt;""</formula>
    </cfRule>
  </conditionalFormatting>
  <conditionalFormatting sqref="A12:AD12">
    <cfRule type="expression" dxfId="54" priority="25" stopIfTrue="1">
      <formula>$A12&lt;&gt;""</formula>
    </cfRule>
  </conditionalFormatting>
  <conditionalFormatting sqref="A13:AD13">
    <cfRule type="expression" dxfId="53" priority="24" stopIfTrue="1">
      <formula>$A13&lt;&gt;""</formula>
    </cfRule>
  </conditionalFormatting>
  <conditionalFormatting sqref="A14:AD14">
    <cfRule type="expression" dxfId="52" priority="23" stopIfTrue="1">
      <formula>$A14&lt;&gt;""</formula>
    </cfRule>
  </conditionalFormatting>
  <conditionalFormatting sqref="A15:AD15">
    <cfRule type="expression" dxfId="51" priority="22" stopIfTrue="1">
      <formula>$A15&lt;&gt;""</formula>
    </cfRule>
  </conditionalFormatting>
  <conditionalFormatting sqref="A16:AD16">
    <cfRule type="expression" dxfId="50" priority="21" stopIfTrue="1">
      <formula>$A16&lt;&gt;""</formula>
    </cfRule>
  </conditionalFormatting>
  <conditionalFormatting sqref="A17:AD17">
    <cfRule type="expression" dxfId="49" priority="20" stopIfTrue="1">
      <formula>$A17&lt;&gt;""</formula>
    </cfRule>
  </conditionalFormatting>
  <conditionalFormatting sqref="A18:AD18">
    <cfRule type="expression" dxfId="48" priority="19" stopIfTrue="1">
      <formula>$A18&lt;&gt;""</formula>
    </cfRule>
  </conditionalFormatting>
  <conditionalFormatting sqref="A19:AD19">
    <cfRule type="expression" dxfId="47" priority="18" stopIfTrue="1">
      <formula>$A19&lt;&gt;""</formula>
    </cfRule>
  </conditionalFormatting>
  <conditionalFormatting sqref="A20:AD20">
    <cfRule type="expression" dxfId="46" priority="17" stopIfTrue="1">
      <formula>$A20&lt;&gt;""</formula>
    </cfRule>
  </conditionalFormatting>
  <conditionalFormatting sqref="A21:AD21">
    <cfRule type="expression" dxfId="45" priority="16" stopIfTrue="1">
      <formula>$A21&lt;&gt;""</formula>
    </cfRule>
  </conditionalFormatting>
  <conditionalFormatting sqref="A22:AD22">
    <cfRule type="expression" dxfId="44" priority="15" stopIfTrue="1">
      <formula>$A22&lt;&gt;""</formula>
    </cfRule>
  </conditionalFormatting>
  <conditionalFormatting sqref="A23:AD23">
    <cfRule type="expression" dxfId="43" priority="14" stopIfTrue="1">
      <formula>$A23&lt;&gt;""</formula>
    </cfRule>
  </conditionalFormatting>
  <conditionalFormatting sqref="A24:AD24">
    <cfRule type="expression" dxfId="42" priority="13" stopIfTrue="1">
      <formula>$A24&lt;&gt;""</formula>
    </cfRule>
  </conditionalFormatting>
  <conditionalFormatting sqref="A25:AD25">
    <cfRule type="expression" dxfId="41" priority="12" stopIfTrue="1">
      <formula>$A25&lt;&gt;""</formula>
    </cfRule>
  </conditionalFormatting>
  <conditionalFormatting sqref="A26:AD26">
    <cfRule type="expression" dxfId="40" priority="11" stopIfTrue="1">
      <formula>$A26&lt;&gt;""</formula>
    </cfRule>
  </conditionalFormatting>
  <conditionalFormatting sqref="A27:AD27">
    <cfRule type="expression" dxfId="39" priority="10" stopIfTrue="1">
      <formula>$A27&lt;&gt;""</formula>
    </cfRule>
  </conditionalFormatting>
  <conditionalFormatting sqref="A28:AD28">
    <cfRule type="expression" dxfId="38" priority="9" stopIfTrue="1">
      <formula>$A28&lt;&gt;""</formula>
    </cfRule>
  </conditionalFormatting>
  <conditionalFormatting sqref="A29:AD29">
    <cfRule type="expression" dxfId="37" priority="8" stopIfTrue="1">
      <formula>$A29&lt;&gt;""</formula>
    </cfRule>
  </conditionalFormatting>
  <conditionalFormatting sqref="A30:AD30">
    <cfRule type="expression" dxfId="36" priority="7" stopIfTrue="1">
      <formula>$A30&lt;&gt;""</formula>
    </cfRule>
  </conditionalFormatting>
  <conditionalFormatting sqref="A31:AD31">
    <cfRule type="expression" dxfId="35" priority="6" stopIfTrue="1">
      <formula>$A31&lt;&gt;""</formula>
    </cfRule>
  </conditionalFormatting>
  <conditionalFormatting sqref="A32:AD32">
    <cfRule type="expression" dxfId="34" priority="5" stopIfTrue="1">
      <formula>$A32&lt;&gt;""</formula>
    </cfRule>
  </conditionalFormatting>
  <conditionalFormatting sqref="A33:AD33">
    <cfRule type="expression" dxfId="33" priority="4" stopIfTrue="1">
      <formula>$A33&lt;&gt;""</formula>
    </cfRule>
  </conditionalFormatting>
  <conditionalFormatting sqref="A34:AD34">
    <cfRule type="expression" dxfId="32" priority="3" stopIfTrue="1">
      <formula>$A34&lt;&gt;""</formula>
    </cfRule>
  </conditionalFormatting>
  <conditionalFormatting sqref="A35:AD35">
    <cfRule type="expression" dxfId="31" priority="2" stopIfTrue="1">
      <formula>$A35&lt;&gt;""</formula>
    </cfRule>
  </conditionalFormatting>
  <conditionalFormatting sqref="A7:AD7">
    <cfRule type="expression" dxfId="3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9" man="1"/>
    <brk id="21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86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24</v>
      </c>
      <c r="B8" s="36" t="s">
        <v>74</v>
      </c>
      <c r="C8" s="14" t="s">
        <v>75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24</v>
      </c>
      <c r="B9" s="36" t="s">
        <v>76</v>
      </c>
      <c r="C9" s="14" t="s">
        <v>77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67</v>
      </c>
      <c r="B10" s="36" t="s">
        <v>78</v>
      </c>
      <c r="C10" s="14" t="s">
        <v>79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67</v>
      </c>
      <c r="B11" s="36" t="s">
        <v>80</v>
      </c>
      <c r="C11" s="14" t="s">
        <v>81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67</v>
      </c>
      <c r="B12" s="36" t="s">
        <v>82</v>
      </c>
      <c r="C12" s="14" t="s">
        <v>83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72">
    <cfRule type="expression" dxfId="29" priority="30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2022-12-16T01:34:17Z</dcterms:modified>
</cp:coreProperties>
</file>