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5新潟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ごみ処理概要!$2:$30</definedName>
    <definedName name="_xlnm.Print_Area" localSheetId="23">ごみ処理量内訳!$2:$30</definedName>
    <definedName name="_xlnm.Print_Area" localSheetId="9">'ごみ搬入量内訳(セメント)'!$2:$30</definedName>
    <definedName name="_xlnm.Print_Area" localSheetId="11">'ごみ搬入量内訳(その他)'!$2:$30</definedName>
    <definedName name="_xlnm.Print_Area" localSheetId="7">'ごみ搬入量内訳(メタン化)'!$2:$30</definedName>
    <definedName name="_xlnm.Print_Area" localSheetId="13">'ごみ搬入量内訳(海洋投入)'!$2:$30</definedName>
    <definedName name="_xlnm.Print_Area" localSheetId="10">'ごみ搬入量内訳(資源化等)'!$2:$30</definedName>
    <definedName name="_xlnm.Print_Area" localSheetId="6">'ごみ搬入量内訳(飼料化)'!$2:$30</definedName>
    <definedName name="_xlnm.Print_Area" localSheetId="3">'ごみ搬入量内訳(焼却)'!$2:$30</definedName>
    <definedName name="_xlnm.Print_Area" localSheetId="4">'ごみ搬入量内訳(粗大)'!$2:$30</definedName>
    <definedName name="_xlnm.Print_Area" localSheetId="1">'ごみ搬入量内訳(総括)'!$2:$30</definedName>
    <definedName name="_xlnm.Print_Area" localSheetId="5">'ごみ搬入量内訳(堆肥化)'!$2:$30</definedName>
    <definedName name="_xlnm.Print_Area" localSheetId="2">'ごみ搬入量内訳(直接資源化)'!$2:$30</definedName>
    <definedName name="_xlnm.Print_Area" localSheetId="12">'ごみ搬入量内訳(直接埋立)'!$2:$30</definedName>
    <definedName name="_xlnm.Print_Area" localSheetId="8">'ごみ搬入量内訳(燃料化)'!$2:$30</definedName>
    <definedName name="_xlnm.Print_Area" localSheetId="21">'施設資源化量内訳(セメント)'!$2:$30</definedName>
    <definedName name="_xlnm.Print_Area" localSheetId="19">'施設資源化量内訳(メタン化)'!$2:$30</definedName>
    <definedName name="_xlnm.Print_Area" localSheetId="22">'施設資源化量内訳(資源化等)'!$2:$30</definedName>
    <definedName name="_xlnm.Print_Area" localSheetId="18">'施設資源化量内訳(飼料化)'!$2:$30</definedName>
    <definedName name="_xlnm.Print_Area" localSheetId="15">'施設資源化量内訳(焼却)'!$2:$30</definedName>
    <definedName name="_xlnm.Print_Area" localSheetId="16">'施設資源化量内訳(粗大)'!$2:$30</definedName>
    <definedName name="_xlnm.Print_Area" localSheetId="17">'施設資源化量内訳(堆肥化)'!$2:$30</definedName>
    <definedName name="_xlnm.Print_Area" localSheetId="20">'施設資源化量内訳(燃料化)'!$2:$30</definedName>
    <definedName name="_xlnm.Print_Area" localSheetId="14">資源化量内訳!$2:$30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0" i="3"/>
  <c r="AP30" i="3"/>
  <c r="AD30" i="1" s="1"/>
  <c r="AC30" i="1"/>
  <c r="AD30" i="3"/>
  <c r="AB30" i="3" s="1"/>
  <c r="S30" i="3"/>
  <c r="Q30" i="3" s="1"/>
  <c r="P30" i="3"/>
  <c r="O30" i="3"/>
  <c r="AB30" i="1" s="1"/>
  <c r="L30" i="1"/>
  <c r="K30" i="1"/>
  <c r="E30" i="3"/>
  <c r="E30" i="1" s="1"/>
  <c r="CN30" i="34"/>
  <c r="AF30" i="34" s="1"/>
  <c r="CM30" i="34"/>
  <c r="AE30" i="34" s="1"/>
  <c r="CG30" i="34"/>
  <c r="Y30" i="34" s="1"/>
  <c r="CB30" i="34"/>
  <c r="T30" i="34" s="1"/>
  <c r="CA30" i="34"/>
  <c r="S30" i="34" s="1"/>
  <c r="BZ30" i="34"/>
  <c r="R30" i="34" s="1"/>
  <c r="BV30" i="34"/>
  <c r="N30" i="34" s="1"/>
  <c r="BU30" i="34"/>
  <c r="M30" i="34" s="1"/>
  <c r="BT30" i="34"/>
  <c r="L30" i="34" s="1"/>
  <c r="BP30" i="34"/>
  <c r="H30" i="34" s="1"/>
  <c r="BO30" i="34"/>
  <c r="G30" i="34" s="1"/>
  <c r="D30" i="32"/>
  <c r="CF30" i="34"/>
  <c r="X30" i="34" s="1"/>
  <c r="CC30" i="34"/>
  <c r="U30" i="34" s="1"/>
  <c r="BW30" i="34"/>
  <c r="O30" i="34" s="1"/>
  <c r="BQ30" i="34"/>
  <c r="I30" i="34" s="1"/>
  <c r="D30" i="30"/>
  <c r="W30" i="1" s="1"/>
  <c r="CO30" i="34"/>
  <c r="AG30" i="34" s="1"/>
  <c r="CL30" i="34"/>
  <c r="AD30" i="34" s="1"/>
  <c r="D30" i="29"/>
  <c r="V30" i="1" s="1"/>
  <c r="CK30" i="34"/>
  <c r="AC30" i="34" s="1"/>
  <c r="CE30" i="34"/>
  <c r="W30" i="34" s="1"/>
  <c r="BY30" i="34"/>
  <c r="Q30" i="34" s="1"/>
  <c r="BS30" i="34"/>
  <c r="K30" i="34" s="1"/>
  <c r="BM30" i="34"/>
  <c r="CI30" i="34"/>
  <c r="AA30" i="34" s="1"/>
  <c r="D30" i="27"/>
  <c r="T30" i="1" s="1"/>
  <c r="CH30" i="34"/>
  <c r="Z30" i="34" s="1"/>
  <c r="BR30" i="34"/>
  <c r="J30" i="34" s="1"/>
  <c r="CJ30" i="34"/>
  <c r="AB30" i="34" s="1"/>
  <c r="CD30" i="34"/>
  <c r="V30" i="34" s="1"/>
  <c r="BX30" i="34"/>
  <c r="P30" i="34" s="1"/>
  <c r="AH30" i="34"/>
  <c r="O30" i="1" s="1"/>
  <c r="AI30" i="33"/>
  <c r="AF30" i="33"/>
  <c r="D30" i="22"/>
  <c r="D30" i="21"/>
  <c r="D30" i="20"/>
  <c r="D30" i="18"/>
  <c r="D30" i="17"/>
  <c r="D30" i="16"/>
  <c r="D30" i="15"/>
  <c r="D30" i="14"/>
  <c r="D30" i="13"/>
  <c r="D30" i="8"/>
  <c r="N30" i="1"/>
  <c r="M30" i="1"/>
  <c r="J30" i="1"/>
  <c r="I30" i="1"/>
  <c r="H30" i="1"/>
  <c r="AY29" i="3"/>
  <c r="AP29" i="3"/>
  <c r="AD29" i="1" s="1"/>
  <c r="O29" i="3"/>
  <c r="AD29" i="3"/>
  <c r="AB29" i="3" s="1"/>
  <c r="S29" i="3"/>
  <c r="P29" i="3"/>
  <c r="L29" i="1"/>
  <c r="K29" i="1"/>
  <c r="J29" i="1"/>
  <c r="CK29" i="34"/>
  <c r="AC29" i="34" s="1"/>
  <c r="CH29" i="34"/>
  <c r="Z29" i="34" s="1"/>
  <c r="CG29" i="34"/>
  <c r="Y29" i="34" s="1"/>
  <c r="CE29" i="34"/>
  <c r="W29" i="34" s="1"/>
  <c r="CB29" i="34"/>
  <c r="T29" i="34" s="1"/>
  <c r="BY29" i="34"/>
  <c r="Q29" i="34" s="1"/>
  <c r="BV29" i="34"/>
  <c r="N29" i="34" s="1"/>
  <c r="BU29" i="34"/>
  <c r="M29" i="34" s="1"/>
  <c r="BP29" i="34"/>
  <c r="H29" i="34" s="1"/>
  <c r="BO29" i="34"/>
  <c r="G29" i="34" s="1"/>
  <c r="D29" i="32"/>
  <c r="CC29" i="34"/>
  <c r="U29" i="34" s="1"/>
  <c r="CA29" i="34"/>
  <c r="S29" i="34" s="1"/>
  <c r="D29" i="31"/>
  <c r="CO29" i="34"/>
  <c r="AG29" i="34" s="1"/>
  <c r="CN29" i="34"/>
  <c r="AF29" i="34" s="1"/>
  <c r="CM29" i="34"/>
  <c r="AE29" i="34" s="1"/>
  <c r="CL29" i="34"/>
  <c r="AD29" i="34" s="1"/>
  <c r="BT29" i="34"/>
  <c r="L29" i="34" s="1"/>
  <c r="BQ29" i="34"/>
  <c r="I29" i="34" s="1"/>
  <c r="D29" i="30"/>
  <c r="W29" i="1" s="1"/>
  <c r="BW29" i="34"/>
  <c r="O29" i="34" s="1"/>
  <c r="BS29" i="34"/>
  <c r="K29" i="34" s="1"/>
  <c r="D29" i="29"/>
  <c r="V29" i="1" s="1"/>
  <c r="BZ29" i="34"/>
  <c r="R29" i="34" s="1"/>
  <c r="CJ29" i="34"/>
  <c r="AB29" i="34" s="1"/>
  <c r="D29" i="27"/>
  <c r="T29" i="1" s="1"/>
  <c r="D29" i="26"/>
  <c r="S29" i="1" s="1"/>
  <c r="D29" i="25"/>
  <c r="R29" i="1" s="1"/>
  <c r="CI29" i="34"/>
  <c r="AA29" i="34" s="1"/>
  <c r="CF29" i="34"/>
  <c r="X29" i="34" s="1"/>
  <c r="CD29" i="34"/>
  <c r="V29" i="34" s="1"/>
  <c r="BX29" i="34"/>
  <c r="P29" i="34" s="1"/>
  <c r="BR29" i="34"/>
  <c r="J29" i="34" s="1"/>
  <c r="AH29" i="34"/>
  <c r="O29" i="1" s="1"/>
  <c r="AI29" i="33"/>
  <c r="D29" i="22"/>
  <c r="D29" i="21"/>
  <c r="D29" i="20"/>
  <c r="D29" i="19"/>
  <c r="D29" i="18"/>
  <c r="D29" i="17"/>
  <c r="D29" i="16"/>
  <c r="AF29" i="33"/>
  <c r="D29" i="15"/>
  <c r="D29" i="14"/>
  <c r="D29" i="13"/>
  <c r="D29" i="8"/>
  <c r="AC29" i="1"/>
  <c r="N29" i="1"/>
  <c r="M29" i="1"/>
  <c r="I29" i="1"/>
  <c r="H29" i="1"/>
  <c r="AY28" i="3"/>
  <c r="AP28" i="3"/>
  <c r="AD28" i="3"/>
  <c r="AB28" i="3" s="1"/>
  <c r="S28" i="3"/>
  <c r="Q28" i="3" s="1"/>
  <c r="O28" i="3"/>
  <c r="AB28" i="1" s="1"/>
  <c r="N28" i="1"/>
  <c r="L28" i="1"/>
  <c r="F28" i="3"/>
  <c r="E28" i="3"/>
  <c r="CO28" i="34"/>
  <c r="AG28" i="34" s="1"/>
  <c r="CN28" i="34"/>
  <c r="AF28" i="34" s="1"/>
  <c r="CI28" i="34"/>
  <c r="AA28" i="34" s="1"/>
  <c r="CC28" i="34"/>
  <c r="U28" i="34" s="1"/>
  <c r="BZ28" i="34"/>
  <c r="R28" i="34" s="1"/>
  <c r="BV28" i="34"/>
  <c r="N28" i="34" s="1"/>
  <c r="BT28" i="34"/>
  <c r="L28" i="34" s="1"/>
  <c r="BQ28" i="34"/>
  <c r="I28" i="34" s="1"/>
  <c r="BP28" i="34"/>
  <c r="H28" i="34" s="1"/>
  <c r="D28" i="32"/>
  <c r="CM28" i="34"/>
  <c r="AE28" i="34" s="1"/>
  <c r="CL28" i="34"/>
  <c r="AD28" i="34" s="1"/>
  <c r="CG28" i="34"/>
  <c r="Y28" i="34" s="1"/>
  <c r="CA28" i="34"/>
  <c r="S28" i="34" s="1"/>
  <c r="BW28" i="34"/>
  <c r="O28" i="34" s="1"/>
  <c r="BU28" i="34"/>
  <c r="M28" i="34" s="1"/>
  <c r="BO28" i="34"/>
  <c r="G28" i="34" s="1"/>
  <c r="D28" i="31"/>
  <c r="CK28" i="34"/>
  <c r="AC28" i="34" s="1"/>
  <c r="CH28" i="34"/>
  <c r="Z28" i="34" s="1"/>
  <c r="CF28" i="34"/>
  <c r="X28" i="34" s="1"/>
  <c r="CE28" i="34"/>
  <c r="W28" i="34" s="1"/>
  <c r="BY28" i="34"/>
  <c r="Q28" i="34" s="1"/>
  <c r="BS28" i="34"/>
  <c r="K28" i="34" s="1"/>
  <c r="D28" i="30"/>
  <c r="W28" i="1" s="1"/>
  <c r="D28" i="29"/>
  <c r="V28" i="1" s="1"/>
  <c r="D28" i="28"/>
  <c r="U28" i="1" s="1"/>
  <c r="BX28" i="34"/>
  <c r="P28" i="34" s="1"/>
  <c r="D28" i="27"/>
  <c r="T28" i="1" s="1"/>
  <c r="D28" i="26"/>
  <c r="S28" i="1" s="1"/>
  <c r="D28" i="25"/>
  <c r="R28" i="1" s="1"/>
  <c r="CJ28" i="34"/>
  <c r="AB28" i="34" s="1"/>
  <c r="CD28" i="34"/>
  <c r="V28" i="34" s="1"/>
  <c r="CB28" i="34"/>
  <c r="T28" i="34" s="1"/>
  <c r="BR28" i="34"/>
  <c r="J28" i="34" s="1"/>
  <c r="AH28" i="34"/>
  <c r="O28" i="1" s="1"/>
  <c r="D28" i="22"/>
  <c r="AI28" i="33"/>
  <c r="D28" i="21"/>
  <c r="D28" i="20"/>
  <c r="D28" i="19"/>
  <c r="D28" i="18"/>
  <c r="D28" i="17"/>
  <c r="AF28" i="33"/>
  <c r="D28" i="16"/>
  <c r="D28" i="15"/>
  <c r="D28" i="14"/>
  <c r="D28" i="13"/>
  <c r="AC28" i="1"/>
  <c r="M28" i="1"/>
  <c r="K28" i="1"/>
  <c r="J28" i="1"/>
  <c r="I28" i="1"/>
  <c r="H28" i="1"/>
  <c r="E28" i="1"/>
  <c r="AY27" i="3"/>
  <c r="AP27" i="3"/>
  <c r="AD27" i="3"/>
  <c r="AB27" i="3" s="1"/>
  <c r="S27" i="3"/>
  <c r="Q27" i="3" s="1"/>
  <c r="O27" i="3"/>
  <c r="AB27" i="1" s="1"/>
  <c r="I27" i="1"/>
  <c r="M27" i="1"/>
  <c r="H27" i="1"/>
  <c r="E27" i="3"/>
  <c r="CJ27" i="34"/>
  <c r="AB27" i="34" s="1"/>
  <c r="CI27" i="34"/>
  <c r="AA27" i="34" s="1"/>
  <c r="CC27" i="34"/>
  <c r="U27" i="34" s="1"/>
  <c r="CB27" i="34"/>
  <c r="T27" i="34" s="1"/>
  <c r="BW27" i="34"/>
  <c r="O27" i="34" s="1"/>
  <c r="BN27" i="34"/>
  <c r="F27" i="34" s="1"/>
  <c r="D27" i="32"/>
  <c r="CM27" i="34"/>
  <c r="AE27" i="34" s="1"/>
  <c r="CL27" i="34"/>
  <c r="AD27" i="34" s="1"/>
  <c r="CK27" i="34"/>
  <c r="AC27" i="34" s="1"/>
  <c r="CE27" i="34"/>
  <c r="W27" i="34" s="1"/>
  <c r="CA27" i="34"/>
  <c r="S27" i="34" s="1"/>
  <c r="BZ27" i="34"/>
  <c r="R27" i="34" s="1"/>
  <c r="BY27" i="34"/>
  <c r="Q27" i="34" s="1"/>
  <c r="BX27" i="34"/>
  <c r="P27" i="34" s="1"/>
  <c r="BU27" i="34"/>
  <c r="M27" i="34" s="1"/>
  <c r="BT27" i="34"/>
  <c r="L27" i="34" s="1"/>
  <c r="BS27" i="34"/>
  <c r="K27" i="34" s="1"/>
  <c r="BO27" i="34"/>
  <c r="G27" i="34" s="1"/>
  <c r="D27" i="31"/>
  <c r="CG27" i="34"/>
  <c r="Y27" i="34" s="1"/>
  <c r="CF27" i="34"/>
  <c r="X27" i="34" s="1"/>
  <c r="D27" i="30"/>
  <c r="W27" i="1" s="1"/>
  <c r="CO27" i="34"/>
  <c r="AG27" i="34" s="1"/>
  <c r="CN27" i="34"/>
  <c r="AF27" i="34" s="1"/>
  <c r="CH27" i="34"/>
  <c r="Z27" i="34" s="1"/>
  <c r="BV27" i="34"/>
  <c r="N27" i="34" s="1"/>
  <c r="BQ27" i="34"/>
  <c r="I27" i="34" s="1"/>
  <c r="BP27" i="34"/>
  <c r="H27" i="34" s="1"/>
  <c r="D27" i="29"/>
  <c r="V27" i="1" s="1"/>
  <c r="D27" i="28"/>
  <c r="U27" i="1" s="1"/>
  <c r="D27" i="26"/>
  <c r="S27" i="1" s="1"/>
  <c r="D27" i="25"/>
  <c r="R27" i="1" s="1"/>
  <c r="CD27" i="34"/>
  <c r="V27" i="34" s="1"/>
  <c r="BR27" i="34"/>
  <c r="J27" i="34" s="1"/>
  <c r="AH27" i="34"/>
  <c r="O27" i="1" s="1"/>
  <c r="AF27" i="33"/>
  <c r="D27" i="22"/>
  <c r="AI27" i="33"/>
  <c r="D27" i="21"/>
  <c r="D27" i="20"/>
  <c r="D27" i="19"/>
  <c r="D27" i="17"/>
  <c r="D27" i="16"/>
  <c r="D27" i="15"/>
  <c r="D27" i="14"/>
  <c r="D27" i="8"/>
  <c r="AC27" i="1"/>
  <c r="N27" i="1"/>
  <c r="L27" i="1"/>
  <c r="K27" i="1"/>
  <c r="J27" i="1"/>
  <c r="F27" i="1"/>
  <c r="AY26" i="3"/>
  <c r="AP26" i="3"/>
  <c r="AD26" i="1" s="1"/>
  <c r="AD26" i="3"/>
  <c r="AB26" i="3" s="1"/>
  <c r="S26" i="3"/>
  <c r="Q26" i="3" s="1"/>
  <c r="O26" i="3"/>
  <c r="F26" i="1" s="1"/>
  <c r="F26" i="3"/>
  <c r="E26" i="3"/>
  <c r="CN26" i="34"/>
  <c r="AF26" i="34" s="1"/>
  <c r="CM26" i="34"/>
  <c r="AE26" i="34" s="1"/>
  <c r="CL26" i="34"/>
  <c r="AD26" i="34" s="1"/>
  <c r="CG26" i="34"/>
  <c r="Y26" i="34" s="1"/>
  <c r="CF26" i="34"/>
  <c r="X26" i="34" s="1"/>
  <c r="CB26" i="34"/>
  <c r="T26" i="34" s="1"/>
  <c r="CA26" i="34"/>
  <c r="S26" i="34" s="1"/>
  <c r="BV26" i="34"/>
  <c r="N26" i="34" s="1"/>
  <c r="BU26" i="34"/>
  <c r="M26" i="34" s="1"/>
  <c r="BT26" i="34"/>
  <c r="L26" i="34" s="1"/>
  <c r="BO26" i="34"/>
  <c r="G26" i="34" s="1"/>
  <c r="D26" i="32"/>
  <c r="CH26" i="34"/>
  <c r="Z26" i="34" s="1"/>
  <c r="CE26" i="34"/>
  <c r="W26" i="34" s="1"/>
  <c r="BY26" i="34"/>
  <c r="Q26" i="34" s="1"/>
  <c r="BP26" i="34"/>
  <c r="H26" i="34" s="1"/>
  <c r="D26" i="31"/>
  <c r="CK26" i="34"/>
  <c r="AC26" i="34" s="1"/>
  <c r="D26" i="30"/>
  <c r="W26" i="1" s="1"/>
  <c r="CC26" i="34"/>
  <c r="U26" i="34" s="1"/>
  <c r="BZ26" i="34"/>
  <c r="R26" i="34" s="1"/>
  <c r="BW26" i="34"/>
  <c r="O26" i="34" s="1"/>
  <c r="BQ26" i="34"/>
  <c r="I26" i="34" s="1"/>
  <c r="BN26" i="34"/>
  <c r="F26" i="34" s="1"/>
  <c r="CO26" i="34"/>
  <c r="AG26" i="34" s="1"/>
  <c r="BS26" i="34"/>
  <c r="K26" i="34" s="1"/>
  <c r="D26" i="28"/>
  <c r="U26" i="1" s="1"/>
  <c r="D26" i="27"/>
  <c r="T26" i="1" s="1"/>
  <c r="CI26" i="34"/>
  <c r="AA26" i="34" s="1"/>
  <c r="D26" i="26"/>
  <c r="S26" i="1" s="1"/>
  <c r="D26" i="25"/>
  <c r="R26" i="1" s="1"/>
  <c r="CJ26" i="34"/>
  <c r="AB26" i="34" s="1"/>
  <c r="CD26" i="34"/>
  <c r="V26" i="34" s="1"/>
  <c r="BX26" i="34"/>
  <c r="P26" i="34" s="1"/>
  <c r="BR26" i="34"/>
  <c r="J26" i="34" s="1"/>
  <c r="AH26" i="34"/>
  <c r="O26" i="1" s="1"/>
  <c r="D26" i="22"/>
  <c r="D26" i="21"/>
  <c r="D26" i="19"/>
  <c r="AF26" i="33"/>
  <c r="D26" i="18"/>
  <c r="D26" i="17"/>
  <c r="D26" i="15"/>
  <c r="AI26" i="33"/>
  <c r="D26" i="14"/>
  <c r="D26" i="13"/>
  <c r="AC26" i="1"/>
  <c r="N26" i="1"/>
  <c r="M26" i="1"/>
  <c r="L26" i="1"/>
  <c r="K26" i="1"/>
  <c r="J26" i="1"/>
  <c r="I26" i="1"/>
  <c r="AY25" i="3"/>
  <c r="AP25" i="3"/>
  <c r="AD25" i="3"/>
  <c r="AB25" i="3" s="1"/>
  <c r="S25" i="3"/>
  <c r="Q25" i="3" s="1"/>
  <c r="P25" i="3"/>
  <c r="O25" i="3"/>
  <c r="F25" i="1" s="1"/>
  <c r="M25" i="1"/>
  <c r="K25" i="1"/>
  <c r="J25" i="1"/>
  <c r="E25" i="3"/>
  <c r="CN25" i="34"/>
  <c r="AF25" i="34" s="1"/>
  <c r="CM25" i="34"/>
  <c r="AE25" i="34" s="1"/>
  <c r="CH25" i="34"/>
  <c r="Z25" i="34" s="1"/>
  <c r="CG25" i="34"/>
  <c r="Y25" i="34" s="1"/>
  <c r="CF25" i="34"/>
  <c r="X25" i="34" s="1"/>
  <c r="CB25" i="34"/>
  <c r="T25" i="34" s="1"/>
  <c r="CA25" i="34"/>
  <c r="S25" i="34" s="1"/>
  <c r="BZ25" i="34"/>
  <c r="R25" i="34" s="1"/>
  <c r="BU25" i="34"/>
  <c r="M25" i="34" s="1"/>
  <c r="BT25" i="34"/>
  <c r="L25" i="34" s="1"/>
  <c r="D25" i="32"/>
  <c r="CL25" i="34"/>
  <c r="AD25" i="34" s="1"/>
  <c r="CI25" i="34"/>
  <c r="AA25" i="34" s="1"/>
  <c r="BV25" i="34"/>
  <c r="N25" i="34" s="1"/>
  <c r="D25" i="31"/>
  <c r="CK25" i="34"/>
  <c r="AC25" i="34" s="1"/>
  <c r="BS25" i="34"/>
  <c r="K25" i="34" s="1"/>
  <c r="BP25" i="34"/>
  <c r="H25" i="34" s="1"/>
  <c r="BN25" i="34"/>
  <c r="F25" i="34" s="1"/>
  <c r="D25" i="30"/>
  <c r="W25" i="1" s="1"/>
  <c r="BW25" i="34"/>
  <c r="O25" i="34" s="1"/>
  <c r="BQ25" i="34"/>
  <c r="I25" i="34" s="1"/>
  <c r="D25" i="29"/>
  <c r="V25" i="1" s="1"/>
  <c r="CO25" i="34"/>
  <c r="AG25" i="34" s="1"/>
  <c r="CC25" i="34"/>
  <c r="U25" i="34" s="1"/>
  <c r="BY25" i="34"/>
  <c r="Q25" i="34" s="1"/>
  <c r="D25" i="28"/>
  <c r="U25" i="1" s="1"/>
  <c r="CE25" i="34"/>
  <c r="W25" i="34" s="1"/>
  <c r="BO25" i="34"/>
  <c r="G25" i="34" s="1"/>
  <c r="D25" i="27"/>
  <c r="T25" i="1" s="1"/>
  <c r="D25" i="25"/>
  <c r="R25" i="1" s="1"/>
  <c r="CJ25" i="34"/>
  <c r="AB25" i="34" s="1"/>
  <c r="CD25" i="34"/>
  <c r="V25" i="34" s="1"/>
  <c r="BX25" i="34"/>
  <c r="P25" i="34" s="1"/>
  <c r="BR25" i="34"/>
  <c r="J25" i="34" s="1"/>
  <c r="AH25" i="34"/>
  <c r="O25" i="1" s="1"/>
  <c r="AF25" i="33"/>
  <c r="AI25" i="33"/>
  <c r="D25" i="21"/>
  <c r="D25" i="20"/>
  <c r="D25" i="19"/>
  <c r="D25" i="18"/>
  <c r="D25" i="17"/>
  <c r="D25" i="16"/>
  <c r="D25" i="15"/>
  <c r="D25" i="14"/>
  <c r="D25" i="13"/>
  <c r="D25" i="8"/>
  <c r="AC25" i="1"/>
  <c r="N25" i="1"/>
  <c r="L25" i="1"/>
  <c r="I25" i="1"/>
  <c r="H25" i="1"/>
  <c r="E25" i="1"/>
  <c r="AY24" i="3"/>
  <c r="AP24" i="3"/>
  <c r="AD24" i="1" s="1"/>
  <c r="AD24" i="3"/>
  <c r="AB24" i="3" s="1"/>
  <c r="S24" i="3"/>
  <c r="Q24" i="3" s="1"/>
  <c r="O24" i="3"/>
  <c r="F24" i="1" s="1"/>
  <c r="I24" i="1"/>
  <c r="M24" i="1"/>
  <c r="L24" i="1"/>
  <c r="K24" i="1"/>
  <c r="F24" i="3"/>
  <c r="E24" i="3"/>
  <c r="CO24" i="34"/>
  <c r="AG24" i="34" s="1"/>
  <c r="CN24" i="34"/>
  <c r="AF24" i="34" s="1"/>
  <c r="CM24" i="34"/>
  <c r="AE24" i="34" s="1"/>
  <c r="CH24" i="34"/>
  <c r="Z24" i="34" s="1"/>
  <c r="CG24" i="34"/>
  <c r="Y24" i="34" s="1"/>
  <c r="CB24" i="34"/>
  <c r="T24" i="34" s="1"/>
  <c r="CA24" i="34"/>
  <c r="S24" i="34" s="1"/>
  <c r="BV24" i="34"/>
  <c r="N24" i="34" s="1"/>
  <c r="BU24" i="34"/>
  <c r="M24" i="34" s="1"/>
  <c r="BP24" i="34"/>
  <c r="H24" i="34" s="1"/>
  <c r="D24" i="32"/>
  <c r="CL24" i="34"/>
  <c r="AD24" i="34" s="1"/>
  <c r="CF24" i="34"/>
  <c r="X24" i="34" s="1"/>
  <c r="BZ24" i="34"/>
  <c r="R24" i="34" s="1"/>
  <c r="BT24" i="34"/>
  <c r="L24" i="34" s="1"/>
  <c r="D24" i="31"/>
  <c r="CK24" i="34"/>
  <c r="AC24" i="34" s="1"/>
  <c r="CC24" i="34"/>
  <c r="U24" i="34" s="1"/>
  <c r="BY24" i="34"/>
  <c r="Q24" i="34" s="1"/>
  <c r="D24" i="30"/>
  <c r="W24" i="1" s="1"/>
  <c r="CI24" i="34"/>
  <c r="AA24" i="34" s="1"/>
  <c r="BW24" i="34"/>
  <c r="O24" i="34" s="1"/>
  <c r="BQ24" i="34"/>
  <c r="I24" i="34" s="1"/>
  <c r="D24" i="29"/>
  <c r="V24" i="1" s="1"/>
  <c r="CJ24" i="34"/>
  <c r="AB24" i="34" s="1"/>
  <c r="BS24" i="34"/>
  <c r="K24" i="34" s="1"/>
  <c r="BR24" i="34"/>
  <c r="J24" i="34" s="1"/>
  <c r="CE24" i="34"/>
  <c r="W24" i="34" s="1"/>
  <c r="BM24" i="34"/>
  <c r="E24" i="34" s="1"/>
  <c r="CD24" i="34"/>
  <c r="V24" i="34" s="1"/>
  <c r="BX24" i="34"/>
  <c r="P24" i="34" s="1"/>
  <c r="D24" i="26"/>
  <c r="S24" i="1" s="1"/>
  <c r="D24" i="25"/>
  <c r="R24" i="1" s="1"/>
  <c r="BN24" i="34"/>
  <c r="F24" i="34" s="1"/>
  <c r="AH24" i="34"/>
  <c r="O24" i="1" s="1"/>
  <c r="D24" i="22"/>
  <c r="D24" i="21"/>
  <c r="D24" i="20"/>
  <c r="D24" i="19"/>
  <c r="D24" i="18"/>
  <c r="D24" i="17"/>
  <c r="AI24" i="33"/>
  <c r="AF24" i="33"/>
  <c r="D24" i="16"/>
  <c r="D24" i="15"/>
  <c r="D24" i="14"/>
  <c r="D24" i="13"/>
  <c r="D24" i="8"/>
  <c r="AC24" i="1"/>
  <c r="AB24" i="1"/>
  <c r="N24" i="1"/>
  <c r="J24" i="1"/>
  <c r="H24" i="1"/>
  <c r="E24" i="1"/>
  <c r="AY23" i="3"/>
  <c r="AP23" i="3"/>
  <c r="AD23" i="1" s="1"/>
  <c r="AC23" i="1"/>
  <c r="AD23" i="3"/>
  <c r="AB23" i="3" s="1"/>
  <c r="S23" i="3"/>
  <c r="Q23" i="3" s="1"/>
  <c r="O23" i="3"/>
  <c r="AB23" i="1" s="1"/>
  <c r="N23" i="1"/>
  <c r="J23" i="1"/>
  <c r="E23" i="3"/>
  <c r="E23" i="1" s="1"/>
  <c r="CM23" i="34"/>
  <c r="AE23" i="34" s="1"/>
  <c r="CL23" i="34"/>
  <c r="AD23" i="34" s="1"/>
  <c r="CB23" i="34"/>
  <c r="T23" i="34" s="1"/>
  <c r="CA23" i="34"/>
  <c r="S23" i="34" s="1"/>
  <c r="BZ23" i="34"/>
  <c r="R23" i="34" s="1"/>
  <c r="BW23" i="34"/>
  <c r="O23" i="34" s="1"/>
  <c r="BT23" i="34"/>
  <c r="L23" i="34" s="1"/>
  <c r="D23" i="32"/>
  <c r="CI23" i="34"/>
  <c r="AA23" i="34" s="1"/>
  <c r="CH23" i="34"/>
  <c r="Z23" i="34" s="1"/>
  <c r="CE23" i="34"/>
  <c r="W23" i="34" s="1"/>
  <c r="CC23" i="34"/>
  <c r="U23" i="34" s="1"/>
  <c r="BY23" i="34"/>
  <c r="Q23" i="34" s="1"/>
  <c r="BS23" i="34"/>
  <c r="K23" i="34" s="1"/>
  <c r="BP23" i="34"/>
  <c r="H23" i="34" s="1"/>
  <c r="BM23" i="34"/>
  <c r="E23" i="34" s="1"/>
  <c r="CO23" i="34"/>
  <c r="AG23" i="34" s="1"/>
  <c r="BQ23" i="34"/>
  <c r="I23" i="34" s="1"/>
  <c r="BN23" i="34"/>
  <c r="F23" i="34" s="1"/>
  <c r="CK23" i="34"/>
  <c r="AC23" i="34" s="1"/>
  <c r="CG23" i="34"/>
  <c r="Y23" i="34" s="1"/>
  <c r="BO23" i="34"/>
  <c r="G23" i="34" s="1"/>
  <c r="CN23" i="34"/>
  <c r="AF23" i="34" s="1"/>
  <c r="BU23" i="34"/>
  <c r="M23" i="34" s="1"/>
  <c r="D23" i="27"/>
  <c r="T23" i="1" s="1"/>
  <c r="CJ23" i="34"/>
  <c r="AB23" i="34" s="1"/>
  <c r="CD23" i="34"/>
  <c r="V23" i="34" s="1"/>
  <c r="BV23" i="34"/>
  <c r="N23" i="34" s="1"/>
  <c r="CF23" i="34"/>
  <c r="X23" i="34" s="1"/>
  <c r="BX23" i="34"/>
  <c r="P23" i="34" s="1"/>
  <c r="BR23" i="34"/>
  <c r="J23" i="34" s="1"/>
  <c r="AH23" i="34"/>
  <c r="O23" i="1" s="1"/>
  <c r="AF23" i="33"/>
  <c r="AI23" i="33"/>
  <c r="D23" i="22"/>
  <c r="D23" i="21"/>
  <c r="D23" i="20"/>
  <c r="D23" i="19"/>
  <c r="D23" i="18"/>
  <c r="D23" i="17"/>
  <c r="D23" i="16"/>
  <c r="D23" i="15"/>
  <c r="D23" i="14"/>
  <c r="D23" i="13"/>
  <c r="M23" i="1"/>
  <c r="L23" i="1"/>
  <c r="K23" i="1"/>
  <c r="I23" i="1"/>
  <c r="H23" i="1"/>
  <c r="AY22" i="3"/>
  <c r="AP22" i="3"/>
  <c r="AC22" i="1"/>
  <c r="AD22" i="3"/>
  <c r="AB22" i="3" s="1"/>
  <c r="S22" i="3"/>
  <c r="Q22" i="3" s="1"/>
  <c r="O22" i="3"/>
  <c r="AB22" i="1" s="1"/>
  <c r="N22" i="1"/>
  <c r="I22" i="1"/>
  <c r="J22" i="1"/>
  <c r="F22" i="3"/>
  <c r="E22" i="3"/>
  <c r="E22" i="1" s="1"/>
  <c r="CM22" i="34"/>
  <c r="AE22" i="34" s="1"/>
  <c r="CL22" i="34"/>
  <c r="AD22" i="34" s="1"/>
  <c r="CK22" i="34"/>
  <c r="AC22" i="34" s="1"/>
  <c r="CI22" i="34"/>
  <c r="AA22" i="34" s="1"/>
  <c r="CH22" i="34"/>
  <c r="Z22" i="34" s="1"/>
  <c r="CG22" i="34"/>
  <c r="Y22" i="34" s="1"/>
  <c r="CF22" i="34"/>
  <c r="X22" i="34" s="1"/>
  <c r="CE22" i="34"/>
  <c r="W22" i="34" s="1"/>
  <c r="CA22" i="34"/>
  <c r="S22" i="34" s="1"/>
  <c r="BZ22" i="34"/>
  <c r="R22" i="34" s="1"/>
  <c r="BP22" i="34"/>
  <c r="H22" i="34" s="1"/>
  <c r="BO22" i="34"/>
  <c r="G22" i="34" s="1"/>
  <c r="BN22" i="34"/>
  <c r="F22" i="34" s="1"/>
  <c r="D22" i="32"/>
  <c r="BY22" i="34"/>
  <c r="Q22" i="34" s="1"/>
  <c r="BU22" i="34"/>
  <c r="M22" i="34" s="1"/>
  <c r="BS22" i="34"/>
  <c r="K22" i="34" s="1"/>
  <c r="D22" i="31"/>
  <c r="CO22" i="34"/>
  <c r="AG22" i="34" s="1"/>
  <c r="CN22" i="34"/>
  <c r="AF22" i="34" s="1"/>
  <c r="BW22" i="34"/>
  <c r="O22" i="34" s="1"/>
  <c r="BV22" i="34"/>
  <c r="N22" i="34" s="1"/>
  <c r="BT22" i="34"/>
  <c r="L22" i="34" s="1"/>
  <c r="D22" i="30"/>
  <c r="W22" i="1" s="1"/>
  <c r="CB22" i="34"/>
  <c r="T22" i="34" s="1"/>
  <c r="BQ22" i="34"/>
  <c r="I22" i="34" s="1"/>
  <c r="D22" i="29"/>
  <c r="V22" i="1" s="1"/>
  <c r="D22" i="28"/>
  <c r="U22" i="1" s="1"/>
  <c r="D22" i="27"/>
  <c r="T22" i="1" s="1"/>
  <c r="D22" i="25"/>
  <c r="R22" i="1" s="1"/>
  <c r="CJ22" i="34"/>
  <c r="AB22" i="34" s="1"/>
  <c r="CD22" i="34"/>
  <c r="V22" i="34" s="1"/>
  <c r="CC22" i="34"/>
  <c r="U22" i="34" s="1"/>
  <c r="BX22" i="34"/>
  <c r="P22" i="34" s="1"/>
  <c r="BR22" i="34"/>
  <c r="J22" i="34" s="1"/>
  <c r="AH22" i="34"/>
  <c r="O22" i="1" s="1"/>
  <c r="AI22" i="33"/>
  <c r="AF22" i="33"/>
  <c r="D22" i="22"/>
  <c r="D22" i="19"/>
  <c r="D22" i="18"/>
  <c r="D22" i="17"/>
  <c r="D22" i="16"/>
  <c r="D22" i="15"/>
  <c r="D22" i="14"/>
  <c r="D22" i="13"/>
  <c r="M22" i="1"/>
  <c r="L22" i="1"/>
  <c r="K22" i="1"/>
  <c r="AY21" i="3"/>
  <c r="AP21" i="3"/>
  <c r="AD21" i="1" s="1"/>
  <c r="AC21" i="1"/>
  <c r="O21" i="3"/>
  <c r="AD21" i="3"/>
  <c r="AB21" i="3" s="1"/>
  <c r="S21" i="3"/>
  <c r="N21" i="1"/>
  <c r="I21" i="1"/>
  <c r="K21" i="1"/>
  <c r="J21" i="1"/>
  <c r="F21" i="3"/>
  <c r="CM21" i="34"/>
  <c r="AE21" i="34" s="1"/>
  <c r="CB21" i="34"/>
  <c r="T21" i="34" s="1"/>
  <c r="CA21" i="34"/>
  <c r="S21" i="34" s="1"/>
  <c r="BZ21" i="34"/>
  <c r="R21" i="34" s="1"/>
  <c r="BY21" i="34"/>
  <c r="Q21" i="34" s="1"/>
  <c r="BT21" i="34"/>
  <c r="L21" i="34" s="1"/>
  <c r="BS21" i="34"/>
  <c r="K21" i="34" s="1"/>
  <c r="D21" i="32"/>
  <c r="CI21" i="34"/>
  <c r="AA21" i="34" s="1"/>
  <c r="CH21" i="34"/>
  <c r="Z21" i="34" s="1"/>
  <c r="CG21" i="34"/>
  <c r="Y21" i="34" s="1"/>
  <c r="CF21" i="34"/>
  <c r="X21" i="34" s="1"/>
  <c r="BV21" i="34"/>
  <c r="N21" i="34" s="1"/>
  <c r="BU21" i="34"/>
  <c r="M21" i="34" s="1"/>
  <c r="BN21" i="34"/>
  <c r="F21" i="34" s="1"/>
  <c r="D21" i="31"/>
  <c r="CO21" i="34"/>
  <c r="AG21" i="34" s="1"/>
  <c r="CN21" i="34"/>
  <c r="AF21" i="34" s="1"/>
  <c r="CL21" i="34"/>
  <c r="AD21" i="34" s="1"/>
  <c r="CK21" i="34"/>
  <c r="AC21" i="34" s="1"/>
  <c r="CE21" i="34"/>
  <c r="W21" i="34" s="1"/>
  <c r="D21" i="30"/>
  <c r="W21" i="1" s="1"/>
  <c r="BQ21" i="34"/>
  <c r="I21" i="34" s="1"/>
  <c r="BP21" i="34"/>
  <c r="H21" i="34" s="1"/>
  <c r="BO21" i="34"/>
  <c r="G21" i="34" s="1"/>
  <c r="D21" i="29"/>
  <c r="V21" i="1" s="1"/>
  <c r="D21" i="28"/>
  <c r="U21" i="1" s="1"/>
  <c r="D21" i="27"/>
  <c r="T21" i="1" s="1"/>
  <c r="D21" i="25"/>
  <c r="R21" i="1" s="1"/>
  <c r="CJ21" i="34"/>
  <c r="AB21" i="34" s="1"/>
  <c r="CD21" i="34"/>
  <c r="V21" i="34" s="1"/>
  <c r="CC21" i="34"/>
  <c r="U21" i="34" s="1"/>
  <c r="BX21" i="34"/>
  <c r="P21" i="34" s="1"/>
  <c r="BW21" i="34"/>
  <c r="O21" i="34" s="1"/>
  <c r="BR21" i="34"/>
  <c r="J21" i="34" s="1"/>
  <c r="AH21" i="34"/>
  <c r="O21" i="1" s="1"/>
  <c r="D21" i="21"/>
  <c r="AF21" i="33"/>
  <c r="D21" i="20"/>
  <c r="AI21" i="33"/>
  <c r="D21" i="19"/>
  <c r="D21" i="18"/>
  <c r="D21" i="17"/>
  <c r="D21" i="14"/>
  <c r="M21" i="1"/>
  <c r="L21" i="1"/>
  <c r="H21" i="1"/>
  <c r="AY20" i="3"/>
  <c r="AP20" i="3"/>
  <c r="AD20" i="1" s="1"/>
  <c r="AD20" i="3"/>
  <c r="AB20" i="3" s="1"/>
  <c r="S20" i="3"/>
  <c r="Q20" i="3" s="1"/>
  <c r="O20" i="3"/>
  <c r="F20" i="1" s="1"/>
  <c r="M20" i="1"/>
  <c r="L20" i="1"/>
  <c r="K20" i="1"/>
  <c r="H20" i="1"/>
  <c r="E20" i="3"/>
  <c r="E20" i="1" s="1"/>
  <c r="CM20" i="34"/>
  <c r="AE20" i="34" s="1"/>
  <c r="CL20" i="34"/>
  <c r="AD20" i="34" s="1"/>
  <c r="CK20" i="34"/>
  <c r="AC20" i="34" s="1"/>
  <c r="CI20" i="34"/>
  <c r="AA20" i="34" s="1"/>
  <c r="CE20" i="34"/>
  <c r="W20" i="34" s="1"/>
  <c r="CB20" i="34"/>
  <c r="T20" i="34" s="1"/>
  <c r="CA20" i="34"/>
  <c r="S20" i="34" s="1"/>
  <c r="BY20" i="34"/>
  <c r="Q20" i="34" s="1"/>
  <c r="BO20" i="34"/>
  <c r="G20" i="34" s="1"/>
  <c r="D20" i="32"/>
  <c r="CH20" i="34"/>
  <c r="Z20" i="34" s="1"/>
  <c r="CG20" i="34"/>
  <c r="Y20" i="34" s="1"/>
  <c r="BZ20" i="34"/>
  <c r="R20" i="34" s="1"/>
  <c r="BW20" i="34"/>
  <c r="O20" i="34" s="1"/>
  <c r="BV20" i="34"/>
  <c r="N20" i="34" s="1"/>
  <c r="BU20" i="34"/>
  <c r="M20" i="34" s="1"/>
  <c r="BT20" i="34"/>
  <c r="L20" i="34" s="1"/>
  <c r="BS20" i="34"/>
  <c r="K20" i="34" s="1"/>
  <c r="D20" i="31"/>
  <c r="CF20" i="34"/>
  <c r="X20" i="34" s="1"/>
  <c r="D20" i="30"/>
  <c r="W20" i="1" s="1"/>
  <c r="CO20" i="34"/>
  <c r="AG20" i="34" s="1"/>
  <c r="CC20" i="34"/>
  <c r="U20" i="34" s="1"/>
  <c r="BQ20" i="34"/>
  <c r="I20" i="34" s="1"/>
  <c r="BP20" i="34"/>
  <c r="H20" i="34" s="1"/>
  <c r="D20" i="29"/>
  <c r="V20" i="1" s="1"/>
  <c r="CN20" i="34"/>
  <c r="AF20" i="34" s="1"/>
  <c r="D20" i="28"/>
  <c r="U20" i="1" s="1"/>
  <c r="D20" i="27"/>
  <c r="T20" i="1" s="1"/>
  <c r="D20" i="25"/>
  <c r="R20" i="1" s="1"/>
  <c r="CJ20" i="34"/>
  <c r="AB20" i="34" s="1"/>
  <c r="CD20" i="34"/>
  <c r="V20" i="34" s="1"/>
  <c r="BX20" i="34"/>
  <c r="P20" i="34" s="1"/>
  <c r="BR20" i="34"/>
  <c r="J20" i="34" s="1"/>
  <c r="AH20" i="34"/>
  <c r="O20" i="1" s="1"/>
  <c r="AF20" i="33"/>
  <c r="D20" i="22"/>
  <c r="D20" i="21"/>
  <c r="D20" i="20"/>
  <c r="AI20" i="33"/>
  <c r="D20" i="19"/>
  <c r="D20" i="18"/>
  <c r="D20" i="17"/>
  <c r="D20" i="15"/>
  <c r="D20" i="14"/>
  <c r="D20" i="13"/>
  <c r="D20" i="8"/>
  <c r="AC20" i="1"/>
  <c r="N20" i="1"/>
  <c r="J20" i="1"/>
  <c r="I20" i="1"/>
  <c r="AY19" i="3"/>
  <c r="AP19" i="3"/>
  <c r="AD19" i="3"/>
  <c r="AB19" i="3" s="1"/>
  <c r="S19" i="3"/>
  <c r="Q19" i="3" s="1"/>
  <c r="P19" i="3"/>
  <c r="O19" i="3"/>
  <c r="F19" i="1" s="1"/>
  <c r="N19" i="1"/>
  <c r="M19" i="1"/>
  <c r="L19" i="1"/>
  <c r="K19" i="1"/>
  <c r="F19" i="3"/>
  <c r="E19" i="3"/>
  <c r="CM19" i="34"/>
  <c r="AE19" i="34" s="1"/>
  <c r="CG19" i="34"/>
  <c r="Y19" i="34" s="1"/>
  <c r="CF19" i="34"/>
  <c r="X19" i="34" s="1"/>
  <c r="CA19" i="34"/>
  <c r="S19" i="34" s="1"/>
  <c r="BZ19" i="34"/>
  <c r="R19" i="34" s="1"/>
  <c r="BP19" i="34"/>
  <c r="H19" i="34" s="1"/>
  <c r="D19" i="32"/>
  <c r="CO19" i="34"/>
  <c r="AG19" i="34" s="1"/>
  <c r="CN19" i="34"/>
  <c r="AF19" i="34" s="1"/>
  <c r="CL19" i="34"/>
  <c r="AD19" i="34" s="1"/>
  <c r="BW19" i="34"/>
  <c r="O19" i="34" s="1"/>
  <c r="BV19" i="34"/>
  <c r="N19" i="34" s="1"/>
  <c r="BU19" i="34"/>
  <c r="M19" i="34" s="1"/>
  <c r="BQ19" i="34"/>
  <c r="I19" i="34" s="1"/>
  <c r="CI19" i="34"/>
  <c r="AA19" i="34" s="1"/>
  <c r="CH19" i="34"/>
  <c r="Z19" i="34" s="1"/>
  <c r="BT19" i="34"/>
  <c r="L19" i="34" s="1"/>
  <c r="BO19" i="34"/>
  <c r="G19" i="34" s="1"/>
  <c r="D19" i="29"/>
  <c r="V19" i="1" s="1"/>
  <c r="CC19" i="34"/>
  <c r="U19" i="34" s="1"/>
  <c r="CK19" i="34"/>
  <c r="AC19" i="34" s="1"/>
  <c r="CB19" i="34"/>
  <c r="T19" i="34" s="1"/>
  <c r="BY19" i="34"/>
  <c r="Q19" i="34" s="1"/>
  <c r="BS19" i="34"/>
  <c r="K19" i="34" s="1"/>
  <c r="D19" i="27"/>
  <c r="T19" i="1" s="1"/>
  <c r="CE19" i="34"/>
  <c r="W19" i="34" s="1"/>
  <c r="D19" i="26"/>
  <c r="S19" i="1" s="1"/>
  <c r="D19" i="25"/>
  <c r="R19" i="1" s="1"/>
  <c r="CJ19" i="34"/>
  <c r="AB19" i="34" s="1"/>
  <c r="CD19" i="34"/>
  <c r="V19" i="34" s="1"/>
  <c r="BX19" i="34"/>
  <c r="P19" i="34" s="1"/>
  <c r="BR19" i="34"/>
  <c r="J19" i="34" s="1"/>
  <c r="AH19" i="34"/>
  <c r="O19" i="1" s="1"/>
  <c r="AI19" i="33"/>
  <c r="AF19" i="33"/>
  <c r="D19" i="22"/>
  <c r="D19" i="20"/>
  <c r="D19" i="18"/>
  <c r="D19" i="17"/>
  <c r="D19" i="14"/>
  <c r="D19" i="13"/>
  <c r="D19" i="8"/>
  <c r="AC19" i="1"/>
  <c r="J19" i="1"/>
  <c r="I19" i="1"/>
  <c r="H19" i="1"/>
  <c r="E19" i="1"/>
  <c r="AY18" i="3"/>
  <c r="AP18" i="3"/>
  <c r="AD18" i="1" s="1"/>
  <c r="AD18" i="3"/>
  <c r="AB18" i="3" s="1"/>
  <c r="S18" i="3"/>
  <c r="Q18" i="3" s="1"/>
  <c r="O18" i="3"/>
  <c r="F18" i="1" s="1"/>
  <c r="I18" i="1"/>
  <c r="L18" i="1"/>
  <c r="K18" i="1"/>
  <c r="J18" i="1"/>
  <c r="H18" i="1"/>
  <c r="E18" i="3"/>
  <c r="E18" i="1" s="1"/>
  <c r="CM18" i="34"/>
  <c r="AE18" i="34" s="1"/>
  <c r="CL18" i="34"/>
  <c r="AD18" i="34" s="1"/>
  <c r="CH18" i="34"/>
  <c r="Z18" i="34" s="1"/>
  <c r="CF18" i="34"/>
  <c r="X18" i="34" s="1"/>
  <c r="CA18" i="34"/>
  <c r="S18" i="34" s="1"/>
  <c r="BZ18" i="34"/>
  <c r="R18" i="34" s="1"/>
  <c r="BV18" i="34"/>
  <c r="N18" i="34" s="1"/>
  <c r="BU18" i="34"/>
  <c r="M18" i="34" s="1"/>
  <c r="BT18" i="34"/>
  <c r="L18" i="34" s="1"/>
  <c r="BO18" i="34"/>
  <c r="G18" i="34" s="1"/>
  <c r="D18" i="32"/>
  <c r="CN18" i="34"/>
  <c r="AF18" i="34" s="1"/>
  <c r="CI18" i="34"/>
  <c r="AA18" i="34" s="1"/>
  <c r="CB18" i="34"/>
  <c r="T18" i="34" s="1"/>
  <c r="BP18" i="34"/>
  <c r="H18" i="34" s="1"/>
  <c r="BN18" i="34"/>
  <c r="F18" i="34" s="1"/>
  <c r="CK18" i="34"/>
  <c r="AC18" i="34" s="1"/>
  <c r="CE18" i="34"/>
  <c r="W18" i="34" s="1"/>
  <c r="D18" i="30"/>
  <c r="W18" i="1" s="1"/>
  <c r="CG18" i="34"/>
  <c r="Y18" i="34" s="1"/>
  <c r="BS18" i="34"/>
  <c r="K18" i="34" s="1"/>
  <c r="D18" i="29"/>
  <c r="V18" i="1" s="1"/>
  <c r="CO18" i="34"/>
  <c r="AG18" i="34" s="1"/>
  <c r="CC18" i="34"/>
  <c r="U18" i="34" s="1"/>
  <c r="BY18" i="34"/>
  <c r="Q18" i="34" s="1"/>
  <c r="D18" i="28"/>
  <c r="U18" i="1" s="1"/>
  <c r="D18" i="27"/>
  <c r="T18" i="1" s="1"/>
  <c r="D18" i="26"/>
  <c r="S18" i="1" s="1"/>
  <c r="D18" i="25"/>
  <c r="R18" i="1" s="1"/>
  <c r="CJ18" i="34"/>
  <c r="AB18" i="34" s="1"/>
  <c r="CD18" i="34"/>
  <c r="V18" i="34" s="1"/>
  <c r="BX18" i="34"/>
  <c r="P18" i="34" s="1"/>
  <c r="BW18" i="34"/>
  <c r="O18" i="34" s="1"/>
  <c r="BR18" i="34"/>
  <c r="J18" i="34" s="1"/>
  <c r="BQ18" i="34"/>
  <c r="I18" i="34" s="1"/>
  <c r="AH18" i="34"/>
  <c r="O18" i="1" s="1"/>
  <c r="D18" i="22"/>
  <c r="D18" i="21"/>
  <c r="AF18" i="33"/>
  <c r="D18" i="20"/>
  <c r="D18" i="19"/>
  <c r="D18" i="18"/>
  <c r="D18" i="17"/>
  <c r="D18" i="16"/>
  <c r="D18" i="15"/>
  <c r="D18" i="13"/>
  <c r="D18" i="8"/>
  <c r="AI18" i="33"/>
  <c r="AC18" i="1"/>
  <c r="N18" i="1"/>
  <c r="M18" i="1"/>
  <c r="AY17" i="3"/>
  <c r="AP17" i="3"/>
  <c r="AC17" i="1"/>
  <c r="O17" i="3"/>
  <c r="AD17" i="3"/>
  <c r="AB17" i="3" s="1"/>
  <c r="S17" i="3"/>
  <c r="Q17" i="3" s="1"/>
  <c r="N17" i="1"/>
  <c r="I17" i="1"/>
  <c r="K17" i="1"/>
  <c r="J17" i="1"/>
  <c r="H17" i="1"/>
  <c r="E17" i="3"/>
  <c r="E17" i="1" s="1"/>
  <c r="CO17" i="34"/>
  <c r="AG17" i="34" s="1"/>
  <c r="CN17" i="34"/>
  <c r="AF17" i="34" s="1"/>
  <c r="CM17" i="34"/>
  <c r="AE17" i="34" s="1"/>
  <c r="CG17" i="34"/>
  <c r="Y17" i="34" s="1"/>
  <c r="CB17" i="34"/>
  <c r="T17" i="34" s="1"/>
  <c r="CA17" i="34"/>
  <c r="S17" i="34" s="1"/>
  <c r="BU17" i="34"/>
  <c r="M17" i="34" s="1"/>
  <c r="BQ17" i="34"/>
  <c r="I17" i="34" s="1"/>
  <c r="BP17" i="34"/>
  <c r="H17" i="34" s="1"/>
  <c r="BO17" i="34"/>
  <c r="G17" i="34" s="1"/>
  <c r="CL17" i="34"/>
  <c r="AD17" i="34" s="1"/>
  <c r="CK17" i="34"/>
  <c r="AC17" i="34" s="1"/>
  <c r="CE17" i="34"/>
  <c r="W17" i="34" s="1"/>
  <c r="BZ17" i="34"/>
  <c r="R17" i="34" s="1"/>
  <c r="BV17" i="34"/>
  <c r="N17" i="34" s="1"/>
  <c r="BT17" i="34"/>
  <c r="L17" i="34" s="1"/>
  <c r="BS17" i="34"/>
  <c r="K17" i="34" s="1"/>
  <c r="BN17" i="34"/>
  <c r="F17" i="34" s="1"/>
  <c r="D17" i="31"/>
  <c r="BY17" i="34"/>
  <c r="Q17" i="34" s="1"/>
  <c r="D17" i="30"/>
  <c r="W17" i="1" s="1"/>
  <c r="CI17" i="34"/>
  <c r="AA17" i="34" s="1"/>
  <c r="CH17" i="34"/>
  <c r="Z17" i="34" s="1"/>
  <c r="CF17" i="34"/>
  <c r="X17" i="34" s="1"/>
  <c r="D17" i="29"/>
  <c r="V17" i="1" s="1"/>
  <c r="D17" i="28"/>
  <c r="U17" i="1" s="1"/>
  <c r="CC17" i="34"/>
  <c r="U17" i="34" s="1"/>
  <c r="D17" i="27"/>
  <c r="T17" i="1" s="1"/>
  <c r="D17" i="26"/>
  <c r="S17" i="1" s="1"/>
  <c r="D17" i="25"/>
  <c r="R17" i="1" s="1"/>
  <c r="CJ17" i="34"/>
  <c r="AB17" i="34" s="1"/>
  <c r="CD17" i="34"/>
  <c r="V17" i="34" s="1"/>
  <c r="BX17" i="34"/>
  <c r="P17" i="34" s="1"/>
  <c r="BW17" i="34"/>
  <c r="O17" i="34" s="1"/>
  <c r="BR17" i="34"/>
  <c r="J17" i="34" s="1"/>
  <c r="AH17" i="34"/>
  <c r="O17" i="1" s="1"/>
  <c r="AI17" i="33"/>
  <c r="D17" i="22"/>
  <c r="AF17" i="33"/>
  <c r="D17" i="21"/>
  <c r="D17" i="19"/>
  <c r="D17" i="18"/>
  <c r="D17" i="16"/>
  <c r="D17" i="15"/>
  <c r="D17" i="8"/>
  <c r="M17" i="1"/>
  <c r="L17" i="1"/>
  <c r="AY16" i="3"/>
  <c r="AP16" i="3"/>
  <c r="O16" i="3"/>
  <c r="AD16" i="3"/>
  <c r="AB16" i="3" s="1"/>
  <c r="S16" i="3"/>
  <c r="Q16" i="3" s="1"/>
  <c r="I16" i="1"/>
  <c r="M16" i="1"/>
  <c r="L16" i="1"/>
  <c r="K16" i="1"/>
  <c r="J16" i="1"/>
  <c r="F16" i="3"/>
  <c r="E16" i="3"/>
  <c r="E16" i="1" s="1"/>
  <c r="CO16" i="34"/>
  <c r="AG16" i="34" s="1"/>
  <c r="CN16" i="34"/>
  <c r="AF16" i="34" s="1"/>
  <c r="CM16" i="34"/>
  <c r="AE16" i="34" s="1"/>
  <c r="CL16" i="34"/>
  <c r="AD16" i="34" s="1"/>
  <c r="CH16" i="34"/>
  <c r="Z16" i="34" s="1"/>
  <c r="CF16" i="34"/>
  <c r="X16" i="34" s="1"/>
  <c r="CE16" i="34"/>
  <c r="W16" i="34" s="1"/>
  <c r="CA16" i="34"/>
  <c r="S16" i="34" s="1"/>
  <c r="BZ16" i="34"/>
  <c r="R16" i="34" s="1"/>
  <c r="BY16" i="34"/>
  <c r="Q16" i="34" s="1"/>
  <c r="BS16" i="34"/>
  <c r="K16" i="34" s="1"/>
  <c r="BP16" i="34"/>
  <c r="H16" i="34" s="1"/>
  <c r="BO16" i="34"/>
  <c r="G16" i="34" s="1"/>
  <c r="BN16" i="34"/>
  <c r="F16" i="34" s="1"/>
  <c r="D16" i="32"/>
  <c r="CK16" i="34"/>
  <c r="AC16" i="34" s="1"/>
  <c r="CI16" i="34"/>
  <c r="AA16" i="34" s="1"/>
  <c r="D16" i="31"/>
  <c r="CG16" i="34"/>
  <c r="Y16" i="34" s="1"/>
  <c r="BW16" i="34"/>
  <c r="O16" i="34" s="1"/>
  <c r="BV16" i="34"/>
  <c r="N16" i="34" s="1"/>
  <c r="BU16" i="34"/>
  <c r="M16" i="34" s="1"/>
  <c r="BT16" i="34"/>
  <c r="L16" i="34" s="1"/>
  <c r="D16" i="30"/>
  <c r="W16" i="1" s="1"/>
  <c r="CB16" i="34"/>
  <c r="T16" i="34" s="1"/>
  <c r="D16" i="29"/>
  <c r="V16" i="1" s="1"/>
  <c r="CC16" i="34"/>
  <c r="U16" i="34" s="1"/>
  <c r="D16" i="28"/>
  <c r="U16" i="1" s="1"/>
  <c r="D16" i="27"/>
  <c r="T16" i="1" s="1"/>
  <c r="D16" i="26"/>
  <c r="S16" i="1" s="1"/>
  <c r="D16" i="25"/>
  <c r="R16" i="1" s="1"/>
  <c r="CJ16" i="34"/>
  <c r="AB16" i="34" s="1"/>
  <c r="CD16" i="34"/>
  <c r="V16" i="34" s="1"/>
  <c r="BX16" i="34"/>
  <c r="P16" i="34" s="1"/>
  <c r="BR16" i="34"/>
  <c r="J16" i="34" s="1"/>
  <c r="BQ16" i="34"/>
  <c r="I16" i="34" s="1"/>
  <c r="AH16" i="34"/>
  <c r="O16" i="1" s="1"/>
  <c r="AF16" i="33"/>
  <c r="AI16" i="33"/>
  <c r="D16" i="22"/>
  <c r="D16" i="21"/>
  <c r="D16" i="20"/>
  <c r="D16" i="19"/>
  <c r="D16" i="18"/>
  <c r="D16" i="17"/>
  <c r="D16" i="16"/>
  <c r="D16" i="15"/>
  <c r="D16" i="14"/>
  <c r="D16" i="13"/>
  <c r="D16" i="8"/>
  <c r="AC16" i="1"/>
  <c r="N16" i="1"/>
  <c r="H16" i="1"/>
  <c r="AY15" i="3"/>
  <c r="AP15" i="3"/>
  <c r="AD15" i="3"/>
  <c r="AB15" i="3" s="1"/>
  <c r="S15" i="3"/>
  <c r="Q15" i="3" s="1"/>
  <c r="P15" i="3"/>
  <c r="O15" i="3"/>
  <c r="AB15" i="1" s="1"/>
  <c r="N15" i="1"/>
  <c r="I15" i="1"/>
  <c r="F15" i="3"/>
  <c r="E15" i="3"/>
  <c r="E15" i="1" s="1"/>
  <c r="CI15" i="34"/>
  <c r="AA15" i="34" s="1"/>
  <c r="CF15" i="34"/>
  <c r="X15" i="34" s="1"/>
  <c r="CE15" i="34"/>
  <c r="W15" i="34" s="1"/>
  <c r="BZ15" i="34"/>
  <c r="R15" i="34" s="1"/>
  <c r="BT15" i="34"/>
  <c r="L15" i="34" s="1"/>
  <c r="BS15" i="34"/>
  <c r="K15" i="34" s="1"/>
  <c r="BP15" i="34"/>
  <c r="H15" i="34" s="1"/>
  <c r="BO15" i="34"/>
  <c r="G15" i="34" s="1"/>
  <c r="D15" i="32"/>
  <c r="CO15" i="34"/>
  <c r="AG15" i="34" s="1"/>
  <c r="CN15" i="34"/>
  <c r="AF15" i="34" s="1"/>
  <c r="CM15" i="34"/>
  <c r="AE15" i="34" s="1"/>
  <c r="CL15" i="34"/>
  <c r="AD15" i="34" s="1"/>
  <c r="CK15" i="34"/>
  <c r="AC15" i="34" s="1"/>
  <c r="BW15" i="34"/>
  <c r="O15" i="34" s="1"/>
  <c r="BV15" i="34"/>
  <c r="N15" i="34" s="1"/>
  <c r="BU15" i="34"/>
  <c r="M15" i="34" s="1"/>
  <c r="D15" i="31"/>
  <c r="CH15" i="34"/>
  <c r="Z15" i="34" s="1"/>
  <c r="CG15" i="34"/>
  <c r="Y15" i="34" s="1"/>
  <c r="BY15" i="34"/>
  <c r="Q15" i="34" s="1"/>
  <c r="D15" i="30"/>
  <c r="W15" i="1" s="1"/>
  <c r="CB15" i="34"/>
  <c r="T15" i="34" s="1"/>
  <c r="CA15" i="34"/>
  <c r="S15" i="34" s="1"/>
  <c r="D15" i="29"/>
  <c r="V15" i="1" s="1"/>
  <c r="D15" i="28"/>
  <c r="U15" i="1" s="1"/>
  <c r="CC15" i="34"/>
  <c r="U15" i="34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R15" i="34"/>
  <c r="J15" i="34" s="1"/>
  <c r="BQ15" i="34"/>
  <c r="I15" i="34" s="1"/>
  <c r="AH15" i="34"/>
  <c r="O15" i="1" s="1"/>
  <c r="AI15" i="33"/>
  <c r="AF15" i="33"/>
  <c r="D15" i="22"/>
  <c r="D15" i="20"/>
  <c r="D15" i="18"/>
  <c r="D15" i="17"/>
  <c r="D15" i="16"/>
  <c r="D15" i="15"/>
  <c r="D15" i="13"/>
  <c r="D15" i="8"/>
  <c r="AC15" i="1"/>
  <c r="M15" i="1"/>
  <c r="L15" i="1"/>
  <c r="K15" i="1"/>
  <c r="J15" i="1"/>
  <c r="AY14" i="3"/>
  <c r="AP14" i="3"/>
  <c r="AC14" i="1"/>
  <c r="AD14" i="3"/>
  <c r="AB14" i="3" s="1"/>
  <c r="S14" i="3"/>
  <c r="Q14" i="3" s="1"/>
  <c r="P14" i="3"/>
  <c r="O14" i="3"/>
  <c r="AB14" i="1" s="1"/>
  <c r="N14" i="1"/>
  <c r="I14" i="1"/>
  <c r="K14" i="1"/>
  <c r="J14" i="1"/>
  <c r="H14" i="1"/>
  <c r="E14" i="3"/>
  <c r="E14" i="1" s="1"/>
  <c r="CN14" i="34"/>
  <c r="AF14" i="34" s="1"/>
  <c r="CM14" i="34"/>
  <c r="AE14" i="34" s="1"/>
  <c r="CL14" i="34"/>
  <c r="AD14" i="34" s="1"/>
  <c r="CK14" i="34"/>
  <c r="AC14" i="34" s="1"/>
  <c r="CH14" i="34"/>
  <c r="Z14" i="34" s="1"/>
  <c r="CE14" i="34"/>
  <c r="W14" i="34" s="1"/>
  <c r="CA14" i="34"/>
  <c r="S14" i="34" s="1"/>
  <c r="BZ14" i="34"/>
  <c r="R14" i="34" s="1"/>
  <c r="BY14" i="34"/>
  <c r="Q14" i="34" s="1"/>
  <c r="BV14" i="34"/>
  <c r="N14" i="34" s="1"/>
  <c r="BU14" i="34"/>
  <c r="M14" i="34" s="1"/>
  <c r="BT14" i="34"/>
  <c r="L14" i="34" s="1"/>
  <c r="BS14" i="34"/>
  <c r="K14" i="34" s="1"/>
  <c r="D14" i="32"/>
  <c r="CG14" i="34"/>
  <c r="Y14" i="34" s="1"/>
  <c r="CF14" i="34"/>
  <c r="X14" i="34" s="1"/>
  <c r="BO14" i="34"/>
  <c r="G14" i="34" s="1"/>
  <c r="BN14" i="34"/>
  <c r="F14" i="34" s="1"/>
  <c r="D14" i="31"/>
  <c r="CI14" i="34"/>
  <c r="AA14" i="34" s="1"/>
  <c r="D14" i="30"/>
  <c r="W14" i="1" s="1"/>
  <c r="CO14" i="34"/>
  <c r="AG14" i="34" s="1"/>
  <c r="BP14" i="34"/>
  <c r="H14" i="34" s="1"/>
  <c r="D14" i="29"/>
  <c r="V14" i="1" s="1"/>
  <c r="BQ14" i="34"/>
  <c r="I14" i="34" s="1"/>
  <c r="D14" i="28"/>
  <c r="U14" i="1" s="1"/>
  <c r="D14" i="27"/>
  <c r="T14" i="1" s="1"/>
  <c r="CC14" i="34"/>
  <c r="U14" i="34" s="1"/>
  <c r="CB14" i="34"/>
  <c r="T14" i="34" s="1"/>
  <c r="BW14" i="34"/>
  <c r="O14" i="34" s="1"/>
  <c r="D14" i="26"/>
  <c r="S14" i="1" s="1"/>
  <c r="D14" i="25"/>
  <c r="R14" i="1" s="1"/>
  <c r="CJ14" i="34"/>
  <c r="AB14" i="34" s="1"/>
  <c r="CD14" i="34"/>
  <c r="V14" i="34" s="1"/>
  <c r="BX14" i="34"/>
  <c r="P14" i="34" s="1"/>
  <c r="BR14" i="34"/>
  <c r="J14" i="34" s="1"/>
  <c r="AH14" i="34"/>
  <c r="O14" i="1" s="1"/>
  <c r="D14" i="22"/>
  <c r="AF14" i="33"/>
  <c r="D14" i="21"/>
  <c r="D14" i="20"/>
  <c r="D14" i="19"/>
  <c r="D14" i="18"/>
  <c r="D14" i="17"/>
  <c r="D14" i="16"/>
  <c r="D14" i="15"/>
  <c r="D14" i="14"/>
  <c r="AI14" i="33"/>
  <c r="M14" i="1"/>
  <c r="L14" i="1"/>
  <c r="AY13" i="3"/>
  <c r="AP13" i="3"/>
  <c r="AD13" i="3"/>
  <c r="AB13" i="3" s="1"/>
  <c r="S13" i="3"/>
  <c r="Q13" i="3" s="1"/>
  <c r="O13" i="3"/>
  <c r="F13" i="1" s="1"/>
  <c r="I13" i="1"/>
  <c r="L13" i="1"/>
  <c r="K13" i="1"/>
  <c r="J13" i="1"/>
  <c r="H13" i="1"/>
  <c r="E13" i="3"/>
  <c r="E13" i="1" s="1"/>
  <c r="CN13" i="34"/>
  <c r="AF13" i="34" s="1"/>
  <c r="CM13" i="34"/>
  <c r="AE13" i="34" s="1"/>
  <c r="CL13" i="34"/>
  <c r="AD13" i="34" s="1"/>
  <c r="CK13" i="34"/>
  <c r="AC13" i="34" s="1"/>
  <c r="CG13" i="34"/>
  <c r="Y13" i="34" s="1"/>
  <c r="CE13" i="34"/>
  <c r="W13" i="34" s="1"/>
  <c r="CB13" i="34"/>
  <c r="T13" i="34" s="1"/>
  <c r="CA13" i="34"/>
  <c r="S13" i="34" s="1"/>
  <c r="BZ13" i="34"/>
  <c r="R13" i="34" s="1"/>
  <c r="BY13" i="34"/>
  <c r="Q13" i="34" s="1"/>
  <c r="BT13" i="34"/>
  <c r="L13" i="34" s="1"/>
  <c r="BS13" i="34"/>
  <c r="K13" i="34" s="1"/>
  <c r="D13" i="32"/>
  <c r="CH13" i="34"/>
  <c r="Z13" i="34" s="1"/>
  <c r="BU13" i="34"/>
  <c r="M13" i="34" s="1"/>
  <c r="BP13" i="34"/>
  <c r="H13" i="34" s="1"/>
  <c r="BO13" i="34"/>
  <c r="G13" i="34" s="1"/>
  <c r="BN13" i="34"/>
  <c r="F13" i="34" s="1"/>
  <c r="D13" i="31"/>
  <c r="BW13" i="34"/>
  <c r="O13" i="34" s="1"/>
  <c r="BV13" i="34"/>
  <c r="N13" i="34" s="1"/>
  <c r="D13" i="30"/>
  <c r="W13" i="1" s="1"/>
  <c r="CF13" i="34"/>
  <c r="X13" i="34" s="1"/>
  <c r="BQ13" i="34"/>
  <c r="I13" i="34" s="1"/>
  <c r="D13" i="29"/>
  <c r="V13" i="1" s="1"/>
  <c r="D13" i="28"/>
  <c r="U13" i="1" s="1"/>
  <c r="CI13" i="34"/>
  <c r="AA13" i="34" s="1"/>
  <c r="D13" i="27"/>
  <c r="T13" i="1" s="1"/>
  <c r="D13" i="26"/>
  <c r="S13" i="1" s="1"/>
  <c r="CO13" i="34"/>
  <c r="AG13" i="34" s="1"/>
  <c r="CJ13" i="34"/>
  <c r="AB13" i="34" s="1"/>
  <c r="CD13" i="34"/>
  <c r="V13" i="34" s="1"/>
  <c r="CC13" i="34"/>
  <c r="U13" i="34" s="1"/>
  <c r="BX13" i="34"/>
  <c r="P13" i="34" s="1"/>
  <c r="BR13" i="34"/>
  <c r="J13" i="34" s="1"/>
  <c r="AH13" i="34"/>
  <c r="O13" i="1" s="1"/>
  <c r="AI13" i="33"/>
  <c r="AF13" i="33"/>
  <c r="D13" i="22"/>
  <c r="D13" i="21"/>
  <c r="D13" i="20"/>
  <c r="D13" i="19"/>
  <c r="D13" i="18"/>
  <c r="D13" i="17"/>
  <c r="D13" i="16"/>
  <c r="D13" i="15"/>
  <c r="D13" i="13"/>
  <c r="D13" i="8"/>
  <c r="AC13" i="1"/>
  <c r="AB13" i="1"/>
  <c r="N13" i="1"/>
  <c r="M13" i="1"/>
  <c r="AY12" i="3"/>
  <c r="AP12" i="3"/>
  <c r="AD12" i="3"/>
  <c r="AB12" i="3" s="1"/>
  <c r="S12" i="3"/>
  <c r="Q12" i="3" s="1"/>
  <c r="P12" i="3"/>
  <c r="O12" i="3"/>
  <c r="F12" i="1" s="1"/>
  <c r="I12" i="1"/>
  <c r="L12" i="1"/>
  <c r="K12" i="1"/>
  <c r="J12" i="1"/>
  <c r="F12" i="3"/>
  <c r="E12" i="3"/>
  <c r="E12" i="1" s="1"/>
  <c r="CG12" i="34"/>
  <c r="Y12" i="34" s="1"/>
  <c r="CC12" i="34"/>
  <c r="U12" i="34" s="1"/>
  <c r="CB12" i="34"/>
  <c r="T12" i="34" s="1"/>
  <c r="BY12" i="34"/>
  <c r="Q12" i="34" s="1"/>
  <c r="BW12" i="34"/>
  <c r="O12" i="34" s="1"/>
  <c r="BV12" i="34"/>
  <c r="N12" i="34" s="1"/>
  <c r="BU12" i="34"/>
  <c r="M12" i="34" s="1"/>
  <c r="BT12" i="34"/>
  <c r="L12" i="34" s="1"/>
  <c r="BS12" i="34"/>
  <c r="K12" i="34" s="1"/>
  <c r="D12" i="32"/>
  <c r="CI12" i="34"/>
  <c r="AA12" i="34" s="1"/>
  <c r="CH12" i="34"/>
  <c r="Z12" i="34" s="1"/>
  <c r="CF12" i="34"/>
  <c r="X12" i="34" s="1"/>
  <c r="CE12" i="34"/>
  <c r="W12" i="34" s="1"/>
  <c r="BN12" i="34"/>
  <c r="F12" i="34" s="1"/>
  <c r="D12" i="31"/>
  <c r="CO12" i="34"/>
  <c r="AG12" i="34" s="1"/>
  <c r="CN12" i="34"/>
  <c r="AF12" i="34" s="1"/>
  <c r="CM12" i="34"/>
  <c r="AE12" i="34" s="1"/>
  <c r="CL12" i="34"/>
  <c r="AD12" i="34" s="1"/>
  <c r="CK12" i="34"/>
  <c r="AC12" i="34" s="1"/>
  <c r="D12" i="30"/>
  <c r="W12" i="1" s="1"/>
  <c r="CA12" i="34"/>
  <c r="S12" i="34" s="1"/>
  <c r="BZ12" i="34"/>
  <c r="R12" i="34" s="1"/>
  <c r="D12" i="29"/>
  <c r="V12" i="1" s="1"/>
  <c r="BQ12" i="34"/>
  <c r="I12" i="34" s="1"/>
  <c r="BP12" i="34"/>
  <c r="H12" i="34" s="1"/>
  <c r="BO12" i="34"/>
  <c r="G12" i="34" s="1"/>
  <c r="D12" i="28"/>
  <c r="U12" i="1" s="1"/>
  <c r="D12" i="27"/>
  <c r="T12" i="1" s="1"/>
  <c r="D12" i="26"/>
  <c r="S12" i="1" s="1"/>
  <c r="D12" i="25"/>
  <c r="R12" i="1" s="1"/>
  <c r="CJ12" i="34"/>
  <c r="AB12" i="34" s="1"/>
  <c r="CD12" i="34"/>
  <c r="V12" i="34" s="1"/>
  <c r="BX12" i="34"/>
  <c r="P12" i="34" s="1"/>
  <c r="BR12" i="34"/>
  <c r="J12" i="34" s="1"/>
  <c r="AH12" i="34"/>
  <c r="O12" i="1" s="1"/>
  <c r="AF12" i="33"/>
  <c r="D12" i="22"/>
  <c r="D12" i="21"/>
  <c r="D12" i="20"/>
  <c r="AI12" i="33"/>
  <c r="D12" i="19"/>
  <c r="D12" i="18"/>
  <c r="D12" i="17"/>
  <c r="D12" i="16"/>
  <c r="D12" i="15"/>
  <c r="D12" i="14"/>
  <c r="AC12" i="1"/>
  <c r="AC7" i="1" s="1"/>
  <c r="N12" i="1"/>
  <c r="M12" i="1"/>
  <c r="AY11" i="3"/>
  <c r="AP11" i="3"/>
  <c r="AC11" i="1"/>
  <c r="AD11" i="3"/>
  <c r="AB11" i="3" s="1"/>
  <c r="S11" i="3"/>
  <c r="Q11" i="3" s="1"/>
  <c r="P11" i="3"/>
  <c r="O11" i="3"/>
  <c r="AB11" i="1" s="1"/>
  <c r="N11" i="1"/>
  <c r="I11" i="1"/>
  <c r="J11" i="1"/>
  <c r="F11" i="3"/>
  <c r="E11" i="3"/>
  <c r="E11" i="1" s="1"/>
  <c r="CN11" i="34"/>
  <c r="AF11" i="34" s="1"/>
  <c r="CM11" i="34"/>
  <c r="AE11" i="34" s="1"/>
  <c r="CL11" i="34"/>
  <c r="AD11" i="34" s="1"/>
  <c r="CH11" i="34"/>
  <c r="Z11" i="34" s="1"/>
  <c r="CG11" i="34"/>
  <c r="Y11" i="34" s="1"/>
  <c r="CF11" i="34"/>
  <c r="X11" i="34" s="1"/>
  <c r="BZ11" i="34"/>
  <c r="R11" i="34" s="1"/>
  <c r="BV11" i="34"/>
  <c r="N11" i="34" s="1"/>
  <c r="BU11" i="34"/>
  <c r="M11" i="34" s="1"/>
  <c r="BT11" i="34"/>
  <c r="L11" i="34" s="1"/>
  <c r="BP11" i="34"/>
  <c r="H11" i="34" s="1"/>
  <c r="BO11" i="34"/>
  <c r="G11" i="34" s="1"/>
  <c r="D11" i="32"/>
  <c r="CK11" i="34"/>
  <c r="AC11" i="34" s="1"/>
  <c r="CE11" i="34"/>
  <c r="W11" i="34" s="1"/>
  <c r="CD11" i="34"/>
  <c r="V11" i="34" s="1"/>
  <c r="CA11" i="34"/>
  <c r="S11" i="34" s="1"/>
  <c r="BY11" i="34"/>
  <c r="Q11" i="34" s="1"/>
  <c r="BS11" i="34"/>
  <c r="K11" i="34" s="1"/>
  <c r="D11" i="31"/>
  <c r="D11" i="30"/>
  <c r="W11" i="1" s="1"/>
  <c r="CO11" i="34"/>
  <c r="AG11" i="34" s="1"/>
  <c r="CB11" i="34"/>
  <c r="T11" i="34" s="1"/>
  <c r="BN11" i="34"/>
  <c r="F11" i="34" s="1"/>
  <c r="D11" i="29"/>
  <c r="V11" i="1" s="1"/>
  <c r="BQ11" i="34"/>
  <c r="I11" i="34" s="1"/>
  <c r="D11" i="28"/>
  <c r="U11" i="1" s="1"/>
  <c r="BW11" i="34"/>
  <c r="O11" i="34" s="1"/>
  <c r="D11" i="27"/>
  <c r="T11" i="1" s="1"/>
  <c r="D11" i="26"/>
  <c r="S11" i="1" s="1"/>
  <c r="D11" i="25"/>
  <c r="R11" i="1" s="1"/>
  <c r="CJ11" i="34"/>
  <c r="AB11" i="34" s="1"/>
  <c r="CI11" i="34"/>
  <c r="AA11" i="34" s="1"/>
  <c r="CC11" i="34"/>
  <c r="U11" i="34" s="1"/>
  <c r="BX11" i="34"/>
  <c r="P11" i="34" s="1"/>
  <c r="BR11" i="34"/>
  <c r="J11" i="34" s="1"/>
  <c r="AH11" i="34"/>
  <c r="O11" i="1" s="1"/>
  <c r="AF11" i="33"/>
  <c r="D11" i="22"/>
  <c r="D11" i="21"/>
  <c r="D11" i="20"/>
  <c r="D11" i="19"/>
  <c r="D11" i="18"/>
  <c r="D11" i="16"/>
  <c r="AI11" i="33"/>
  <c r="D11" i="13"/>
  <c r="D11" i="8"/>
  <c r="M11" i="1"/>
  <c r="L11" i="1"/>
  <c r="K11" i="1"/>
  <c r="AY10" i="3"/>
  <c r="AP10" i="3"/>
  <c r="AD10" i="3"/>
  <c r="AB10" i="3" s="1"/>
  <c r="S10" i="3"/>
  <c r="Q10" i="3" s="1"/>
  <c r="O10" i="3"/>
  <c r="F10" i="1" s="1"/>
  <c r="I10" i="1"/>
  <c r="L10" i="1"/>
  <c r="K10" i="1"/>
  <c r="J10" i="1"/>
  <c r="F10" i="3"/>
  <c r="E10" i="3"/>
  <c r="E10" i="1" s="1"/>
  <c r="CN10" i="34"/>
  <c r="AF10" i="34" s="1"/>
  <c r="CM10" i="34"/>
  <c r="AE10" i="34" s="1"/>
  <c r="CL10" i="34"/>
  <c r="AD10" i="34" s="1"/>
  <c r="CK10" i="34"/>
  <c r="AC10" i="34" s="1"/>
  <c r="CG10" i="34"/>
  <c r="Y10" i="34" s="1"/>
  <c r="CF10" i="34"/>
  <c r="X10" i="34" s="1"/>
  <c r="CE10" i="34"/>
  <c r="W10" i="34" s="1"/>
  <c r="CB10" i="34"/>
  <c r="T10" i="34" s="1"/>
  <c r="CA10" i="34"/>
  <c r="S10" i="34" s="1"/>
  <c r="BZ10" i="34"/>
  <c r="R10" i="34" s="1"/>
  <c r="BY10" i="34"/>
  <c r="Q10" i="34" s="1"/>
  <c r="BV10" i="34"/>
  <c r="N10" i="34" s="1"/>
  <c r="BU10" i="34"/>
  <c r="M10" i="34" s="1"/>
  <c r="BT10" i="34"/>
  <c r="L10" i="34" s="1"/>
  <c r="BS10" i="34"/>
  <c r="K10" i="34" s="1"/>
  <c r="D10" i="32"/>
  <c r="CH10" i="34"/>
  <c r="Z10" i="34" s="1"/>
  <c r="BX10" i="34"/>
  <c r="P10" i="34" s="1"/>
  <c r="BP10" i="34"/>
  <c r="H10" i="34" s="1"/>
  <c r="BO10" i="34"/>
  <c r="G10" i="34" s="1"/>
  <c r="BN10" i="34"/>
  <c r="F10" i="34" s="1"/>
  <c r="D10" i="31"/>
  <c r="D10" i="30"/>
  <c r="W10" i="1" s="1"/>
  <c r="D10" i="29"/>
  <c r="V10" i="1" s="1"/>
  <c r="CJ10" i="34"/>
  <c r="AB10" i="34" s="1"/>
  <c r="D10" i="28"/>
  <c r="U10" i="1" s="1"/>
  <c r="D10" i="27"/>
  <c r="T10" i="1" s="1"/>
  <c r="CD10" i="34"/>
  <c r="V10" i="34" s="1"/>
  <c r="BR10" i="34"/>
  <c r="J10" i="34" s="1"/>
  <c r="D10" i="26"/>
  <c r="S10" i="1" s="1"/>
  <c r="D10" i="25"/>
  <c r="R10" i="1" s="1"/>
  <c r="CO10" i="34"/>
  <c r="AG10" i="34" s="1"/>
  <c r="CI10" i="34"/>
  <c r="AA10" i="34" s="1"/>
  <c r="CC10" i="34"/>
  <c r="U10" i="34" s="1"/>
  <c r="BW10" i="34"/>
  <c r="O10" i="34" s="1"/>
  <c r="BQ10" i="34"/>
  <c r="I10" i="34" s="1"/>
  <c r="AH10" i="34"/>
  <c r="O10" i="1" s="1"/>
  <c r="AF10" i="33"/>
  <c r="D10" i="22"/>
  <c r="AI10" i="33"/>
  <c r="D10" i="21"/>
  <c r="D10" i="20"/>
  <c r="D10" i="19"/>
  <c r="D10" i="18"/>
  <c r="D10" i="17"/>
  <c r="D10" i="16"/>
  <c r="D10" i="15"/>
  <c r="D10" i="14"/>
  <c r="AC10" i="1"/>
  <c r="N10" i="1"/>
  <c r="M10" i="1"/>
  <c r="AY9" i="3"/>
  <c r="AP9" i="3"/>
  <c r="AC9" i="1"/>
  <c r="AD9" i="3"/>
  <c r="AB9" i="3" s="1"/>
  <c r="S9" i="3"/>
  <c r="Q9" i="3" s="1"/>
  <c r="O9" i="3"/>
  <c r="AB9" i="1" s="1"/>
  <c r="N9" i="1"/>
  <c r="K9" i="1"/>
  <c r="K7" i="1" s="1"/>
  <c r="F9" i="3"/>
  <c r="E9" i="3"/>
  <c r="E9" i="1" s="1"/>
  <c r="CM9" i="34"/>
  <c r="AE9" i="34" s="1"/>
  <c r="CL9" i="34"/>
  <c r="AD9" i="34" s="1"/>
  <c r="CG9" i="34"/>
  <c r="Y9" i="34" s="1"/>
  <c r="CF9" i="34"/>
  <c r="X9" i="34" s="1"/>
  <c r="CB9" i="34"/>
  <c r="T9" i="34" s="1"/>
  <c r="CA9" i="34"/>
  <c r="S9" i="34" s="1"/>
  <c r="BZ9" i="34"/>
  <c r="R9" i="34" s="1"/>
  <c r="BT9" i="34"/>
  <c r="L9" i="34" s="1"/>
  <c r="BO9" i="34"/>
  <c r="G9" i="34" s="1"/>
  <c r="D9" i="32"/>
  <c r="CK9" i="34"/>
  <c r="AC9" i="34" s="1"/>
  <c r="CH9" i="34"/>
  <c r="Z9" i="34" s="1"/>
  <c r="CE9" i="34"/>
  <c r="W9" i="34" s="1"/>
  <c r="BY9" i="34"/>
  <c r="Q9" i="34" s="1"/>
  <c r="BV9" i="34"/>
  <c r="N9" i="34" s="1"/>
  <c r="BU9" i="34"/>
  <c r="M9" i="34" s="1"/>
  <c r="BS9" i="34"/>
  <c r="K9" i="34" s="1"/>
  <c r="D9" i="31"/>
  <c r="BP9" i="34"/>
  <c r="H9" i="34" s="1"/>
  <c r="D9" i="30"/>
  <c r="W9" i="1" s="1"/>
  <c r="BR9" i="34"/>
  <c r="J9" i="34" s="1"/>
  <c r="D9" i="29"/>
  <c r="V9" i="1" s="1"/>
  <c r="CC9" i="34"/>
  <c r="U9" i="34" s="1"/>
  <c r="D9" i="28"/>
  <c r="U9" i="1" s="1"/>
  <c r="CO9" i="34"/>
  <c r="AG9" i="34" s="1"/>
  <c r="CN9" i="34"/>
  <c r="AF9" i="34" s="1"/>
  <c r="D9" i="27"/>
  <c r="T9" i="1" s="1"/>
  <c r="CD9" i="34"/>
  <c r="V9" i="34" s="1"/>
  <c r="BX9" i="34"/>
  <c r="P9" i="34" s="1"/>
  <c r="D9" i="26"/>
  <c r="S9" i="1" s="1"/>
  <c r="D9" i="25"/>
  <c r="R9" i="1" s="1"/>
  <c r="CJ9" i="34"/>
  <c r="AB9" i="34" s="1"/>
  <c r="CI9" i="34"/>
  <c r="AA9" i="34" s="1"/>
  <c r="BW9" i="34"/>
  <c r="O9" i="34" s="1"/>
  <c r="BQ9" i="34"/>
  <c r="I9" i="34" s="1"/>
  <c r="AH9" i="34"/>
  <c r="O9" i="1" s="1"/>
  <c r="AI9" i="33"/>
  <c r="AF9" i="33"/>
  <c r="D9" i="22"/>
  <c r="D9" i="21"/>
  <c r="D9" i="20"/>
  <c r="D9" i="19"/>
  <c r="D9" i="18"/>
  <c r="D9" i="17"/>
  <c r="D9" i="16"/>
  <c r="D9" i="15"/>
  <c r="M9" i="1"/>
  <c r="L9" i="1"/>
  <c r="I9" i="1"/>
  <c r="H9" i="1"/>
  <c r="AY8" i="3"/>
  <c r="AP8" i="3"/>
  <c r="AC8" i="1"/>
  <c r="AD8" i="3"/>
  <c r="AB8" i="3" s="1"/>
  <c r="S8" i="3"/>
  <c r="Q8" i="3" s="1"/>
  <c r="P8" i="3"/>
  <c r="O8" i="3"/>
  <c r="F8" i="1" s="1"/>
  <c r="N8" i="1"/>
  <c r="N7" i="1" s="1"/>
  <c r="L8" i="1"/>
  <c r="L7" i="1" s="1"/>
  <c r="K8" i="1"/>
  <c r="J8" i="1"/>
  <c r="F8" i="3"/>
  <c r="E8" i="3"/>
  <c r="E8" i="1" s="1"/>
  <c r="CM8" i="34"/>
  <c r="AE8" i="34" s="1"/>
  <c r="CL8" i="34"/>
  <c r="AD8" i="34" s="1"/>
  <c r="CF8" i="34"/>
  <c r="X8" i="34" s="1"/>
  <c r="CC8" i="34"/>
  <c r="U8" i="34" s="1"/>
  <c r="CB8" i="34"/>
  <c r="T8" i="34" s="1"/>
  <c r="CA8" i="34"/>
  <c r="S8" i="34" s="1"/>
  <c r="S7" i="34" s="1"/>
  <c r="BZ8" i="34"/>
  <c r="R8" i="34" s="1"/>
  <c r="BP8" i="34"/>
  <c r="H8" i="34" s="1"/>
  <c r="BO8" i="34"/>
  <c r="G8" i="34" s="1"/>
  <c r="BN8" i="34"/>
  <c r="F8" i="34" s="1"/>
  <c r="CK8" i="34"/>
  <c r="AC8" i="34" s="1"/>
  <c r="CG8" i="34"/>
  <c r="Y8" i="34" s="1"/>
  <c r="Y7" i="34" s="1"/>
  <c r="BY8" i="34"/>
  <c r="Q8" i="34" s="1"/>
  <c r="BS8" i="34"/>
  <c r="K8" i="34" s="1"/>
  <c r="BQ8" i="34"/>
  <c r="I8" i="34" s="1"/>
  <c r="D8" i="31"/>
  <c r="CH8" i="34"/>
  <c r="Z8" i="34" s="1"/>
  <c r="CE8" i="34"/>
  <c r="W8" i="34" s="1"/>
  <c r="W7" i="34" s="1"/>
  <c r="D8" i="30"/>
  <c r="W8" i="1" s="1"/>
  <c r="BW8" i="34"/>
  <c r="O8" i="34" s="1"/>
  <c r="BV8" i="34"/>
  <c r="N8" i="34" s="1"/>
  <c r="BU8" i="34"/>
  <c r="M8" i="34" s="1"/>
  <c r="BT8" i="34"/>
  <c r="L8" i="34" s="1"/>
  <c r="D8" i="28"/>
  <c r="U8" i="1" s="1"/>
  <c r="CO8" i="34"/>
  <c r="AG8" i="34" s="1"/>
  <c r="CN8" i="34"/>
  <c r="AF8" i="34" s="1"/>
  <c r="CJ8" i="34"/>
  <c r="AB8" i="34" s="1"/>
  <c r="CD8" i="34"/>
  <c r="V8" i="34" s="1"/>
  <c r="BX8" i="34"/>
  <c r="P8" i="34" s="1"/>
  <c r="BR8" i="34"/>
  <c r="J8" i="34" s="1"/>
  <c r="J7" i="34" s="1"/>
  <c r="D8" i="26"/>
  <c r="S8" i="1" s="1"/>
  <c r="D8" i="25"/>
  <c r="R8" i="1" s="1"/>
  <c r="CI8" i="34"/>
  <c r="AA8" i="34" s="1"/>
  <c r="AH8" i="34"/>
  <c r="O8" i="1" s="1"/>
  <c r="O7" i="1" s="1"/>
  <c r="AH8" i="23"/>
  <c r="AH9" i="23" s="1"/>
  <c r="AG8" i="23"/>
  <c r="AG9" i="23" s="1"/>
  <c r="AF8" i="33"/>
  <c r="AE8" i="23"/>
  <c r="AE9" i="23" s="1"/>
  <c r="AD8" i="23"/>
  <c r="AD9" i="23" s="1"/>
  <c r="AC8" i="23"/>
  <c r="AC8" i="33" s="1"/>
  <c r="AB8" i="23"/>
  <c r="AB9" i="23" s="1"/>
  <c r="AA8" i="23"/>
  <c r="AA8" i="33" s="1"/>
  <c r="Z8" i="23"/>
  <c r="Z8" i="33" s="1"/>
  <c r="Y8" i="23"/>
  <c r="Y9" i="23" s="1"/>
  <c r="X8" i="23"/>
  <c r="X9" i="23" s="1"/>
  <c r="W8" i="23"/>
  <c r="W9" i="23" s="1"/>
  <c r="V8" i="23"/>
  <c r="V8" i="33" s="1"/>
  <c r="U8" i="23"/>
  <c r="U8" i="33" s="1"/>
  <c r="T8" i="23"/>
  <c r="T8" i="33" s="1"/>
  <c r="S8" i="23"/>
  <c r="S9" i="23" s="1"/>
  <c r="R8" i="23"/>
  <c r="R9" i="23" s="1"/>
  <c r="Q8" i="23"/>
  <c r="Q9" i="23" s="1"/>
  <c r="P8" i="23"/>
  <c r="P9" i="23" s="1"/>
  <c r="O8" i="23"/>
  <c r="O9" i="23" s="1"/>
  <c r="N8" i="23"/>
  <c r="N9" i="23" s="1"/>
  <c r="M8" i="23"/>
  <c r="M9" i="23" s="1"/>
  <c r="L8" i="23"/>
  <c r="L9" i="23" s="1"/>
  <c r="K8" i="23"/>
  <c r="K9" i="23" s="1"/>
  <c r="J8" i="23"/>
  <c r="J9" i="23" s="1"/>
  <c r="I8" i="23"/>
  <c r="I9" i="23" s="1"/>
  <c r="H8" i="23"/>
  <c r="G8" i="23"/>
  <c r="G9" i="23" s="1"/>
  <c r="F8" i="23"/>
  <c r="F9" i="23" s="1"/>
  <c r="E8" i="23"/>
  <c r="E9" i="23" s="1"/>
  <c r="AH8" i="33"/>
  <c r="AG8" i="33"/>
  <c r="N8" i="33"/>
  <c r="D8" i="22"/>
  <c r="D8" i="21"/>
  <c r="G8" i="33"/>
  <c r="D8" i="20"/>
  <c r="AE8" i="33"/>
  <c r="S8" i="33"/>
  <c r="M8" i="33"/>
  <c r="D8" i="18"/>
  <c r="AD8" i="33"/>
  <c r="D8" i="17"/>
  <c r="D8" i="16"/>
  <c r="AI8" i="33"/>
  <c r="D8" i="15"/>
  <c r="D8" i="14"/>
  <c r="Y8" i="33"/>
  <c r="X8" i="33"/>
  <c r="M8" i="1"/>
  <c r="M7" i="1" s="1"/>
  <c r="I8" i="1"/>
  <c r="I7" i="1" s="1"/>
  <c r="H8" i="1"/>
  <c r="AB12" i="1" l="1"/>
  <c r="AB18" i="1"/>
  <c r="AE18" i="1" s="1"/>
  <c r="AB10" i="1"/>
  <c r="F14" i="1"/>
  <c r="AB19" i="1"/>
  <c r="AG7" i="34"/>
  <c r="Q7" i="34"/>
  <c r="R7" i="34"/>
  <c r="AE7" i="34"/>
  <c r="T7" i="34"/>
  <c r="L7" i="34"/>
  <c r="M7" i="34"/>
  <c r="AF7" i="34"/>
  <c r="O7" i="34"/>
  <c r="K7" i="34"/>
  <c r="H7" i="34"/>
  <c r="AD7" i="34"/>
  <c r="AC7" i="34"/>
  <c r="P7" i="34"/>
  <c r="Z7" i="34"/>
  <c r="V7" i="34"/>
  <c r="U7" i="34"/>
  <c r="AA7" i="34"/>
  <c r="AB7" i="34"/>
  <c r="N7" i="34"/>
  <c r="I7" i="34"/>
  <c r="X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18" i="3"/>
  <c r="P13" i="3"/>
  <c r="P9" i="3"/>
  <c r="D9" i="3" s="1"/>
  <c r="P20" i="3"/>
  <c r="D24" i="3"/>
  <c r="P24" i="3"/>
  <c r="P28" i="3"/>
  <c r="P27" i="3"/>
  <c r="P17" i="3"/>
  <c r="P21" i="3"/>
  <c r="P16" i="3"/>
  <c r="P10" i="3"/>
  <c r="P22" i="3"/>
  <c r="P23" i="3"/>
  <c r="P26" i="3"/>
  <c r="J8" i="33"/>
  <c r="W8" i="33"/>
  <c r="E8" i="33"/>
  <c r="R8" i="33"/>
  <c r="D8" i="23"/>
  <c r="L8" i="33"/>
  <c r="Q8" i="33"/>
  <c r="AB8" i="33"/>
  <c r="K8" i="33"/>
  <c r="P8" i="33"/>
  <c r="K10" i="23"/>
  <c r="K9" i="33"/>
  <c r="J9" i="33"/>
  <c r="J10" i="23"/>
  <c r="P9" i="33"/>
  <c r="P10" i="23"/>
  <c r="AB10" i="23"/>
  <c r="AB9" i="33"/>
  <c r="AH10" i="23"/>
  <c r="AH9" i="33"/>
  <c r="E9" i="33"/>
  <c r="E10" i="23"/>
  <c r="W9" i="33"/>
  <c r="W10" i="23"/>
  <c r="L10" i="23"/>
  <c r="L9" i="33"/>
  <c r="X9" i="33"/>
  <c r="X10" i="23"/>
  <c r="G10" i="23"/>
  <c r="G10" i="33" s="1"/>
  <c r="M10" i="23"/>
  <c r="M9" i="33"/>
  <c r="S9" i="33"/>
  <c r="S10" i="23"/>
  <c r="Y9" i="33"/>
  <c r="Y10" i="23"/>
  <c r="AE9" i="33"/>
  <c r="AE10" i="23"/>
  <c r="Q9" i="33"/>
  <c r="Q10" i="23"/>
  <c r="F9" i="33"/>
  <c r="F10" i="23"/>
  <c r="R9" i="33"/>
  <c r="R10" i="23"/>
  <c r="AD10" i="23"/>
  <c r="AD9" i="33"/>
  <c r="N9" i="33"/>
  <c r="N10" i="23"/>
  <c r="I9" i="33"/>
  <c r="I10" i="23"/>
  <c r="O9" i="33"/>
  <c r="O10" i="23"/>
  <c r="AG9" i="33"/>
  <c r="AG10" i="23"/>
  <c r="AC9" i="23"/>
  <c r="O8" i="33"/>
  <c r="H9" i="23"/>
  <c r="T9" i="23"/>
  <c r="Z9" i="23"/>
  <c r="U9" i="23"/>
  <c r="AA9" i="23"/>
  <c r="V9" i="23"/>
  <c r="AI7" i="33"/>
  <c r="AF7" i="33"/>
  <c r="AE30" i="1"/>
  <c r="G30" i="1"/>
  <c r="P30" i="1" s="1"/>
  <c r="Q30" i="1" s="1"/>
  <c r="AM30" i="3"/>
  <c r="F30" i="3"/>
  <c r="D30" i="3" s="1"/>
  <c r="F30" i="1"/>
  <c r="D30" i="31"/>
  <c r="BN30" i="34"/>
  <c r="F30" i="34" s="1"/>
  <c r="D30" i="28"/>
  <c r="U30" i="1" s="1"/>
  <c r="D30" i="26"/>
  <c r="S30" i="1" s="1"/>
  <c r="E30" i="34"/>
  <c r="D30" i="25"/>
  <c r="R30" i="1" s="1"/>
  <c r="D30" i="19"/>
  <c r="X30" i="1" s="1"/>
  <c r="G29" i="1"/>
  <c r="Q29" i="3"/>
  <c r="AB29" i="1"/>
  <c r="AE29" i="1" s="1"/>
  <c r="F29" i="1"/>
  <c r="F29" i="3"/>
  <c r="AM29" i="3"/>
  <c r="E29" i="3"/>
  <c r="X29" i="1"/>
  <c r="BN29" i="34"/>
  <c r="F29" i="34" s="1"/>
  <c r="D29" i="28"/>
  <c r="U29" i="1" s="1"/>
  <c r="Y29" i="1" s="1"/>
  <c r="BM29" i="34"/>
  <c r="E29" i="34" s="1"/>
  <c r="D28" i="3"/>
  <c r="G28" i="1"/>
  <c r="AD28" i="1"/>
  <c r="AE28" i="1" s="1"/>
  <c r="AM28" i="3"/>
  <c r="F28" i="1"/>
  <c r="X28" i="1"/>
  <c r="Y28" i="1" s="1"/>
  <c r="BN28" i="34"/>
  <c r="F28" i="34" s="1"/>
  <c r="BM28" i="34"/>
  <c r="E28" i="34" s="1"/>
  <c r="D28" i="8"/>
  <c r="G27" i="1"/>
  <c r="AM27" i="3"/>
  <c r="AD27" i="1"/>
  <c r="AE27" i="1" s="1"/>
  <c r="E27" i="1"/>
  <c r="F27" i="3"/>
  <c r="D27" i="3" s="1"/>
  <c r="X27" i="1"/>
  <c r="D27" i="27"/>
  <c r="T27" i="1" s="1"/>
  <c r="Y27" i="1" s="1"/>
  <c r="BM27" i="34"/>
  <c r="E27" i="34" s="1"/>
  <c r="D27" i="34" s="1"/>
  <c r="D27" i="18"/>
  <c r="D27" i="13"/>
  <c r="AB26" i="1"/>
  <c r="AE26" i="1" s="1"/>
  <c r="D26" i="3"/>
  <c r="AM26" i="3"/>
  <c r="H26" i="1"/>
  <c r="G26" i="1" s="1"/>
  <c r="E26" i="1"/>
  <c r="X26" i="1"/>
  <c r="D26" i="29"/>
  <c r="V26" i="1" s="1"/>
  <c r="BM26" i="34"/>
  <c r="E26" i="34" s="1"/>
  <c r="D26" i="34" s="1"/>
  <c r="D26" i="20"/>
  <c r="D26" i="16"/>
  <c r="D26" i="8"/>
  <c r="AB25" i="1"/>
  <c r="G25" i="1"/>
  <c r="P25" i="1" s="1"/>
  <c r="Q25" i="1" s="1"/>
  <c r="AD25" i="1"/>
  <c r="AM25" i="3"/>
  <c r="F25" i="3"/>
  <c r="D25" i="3" s="1"/>
  <c r="X25" i="1"/>
  <c r="BM25" i="34"/>
  <c r="E25" i="34" s="1"/>
  <c r="D25" i="34" s="1"/>
  <c r="D25" i="26"/>
  <c r="S25" i="1" s="1"/>
  <c r="D25" i="22"/>
  <c r="AM24" i="3"/>
  <c r="G24" i="1"/>
  <c r="AE24" i="1"/>
  <c r="BO24" i="34"/>
  <c r="G24" i="34" s="1"/>
  <c r="D24" i="34" s="1"/>
  <c r="X24" i="1"/>
  <c r="D24" i="28"/>
  <c r="U24" i="1" s="1"/>
  <c r="D24" i="27"/>
  <c r="T24" i="1" s="1"/>
  <c r="P24" i="1"/>
  <c r="Q24" i="1" s="1"/>
  <c r="F23" i="1"/>
  <c r="G23" i="1"/>
  <c r="AE23" i="1"/>
  <c r="AM23" i="3"/>
  <c r="F23" i="3"/>
  <c r="X23" i="1"/>
  <c r="D23" i="31"/>
  <c r="D23" i="30"/>
  <c r="W23" i="1" s="1"/>
  <c r="D23" i="29"/>
  <c r="V23" i="1" s="1"/>
  <c r="D23" i="28"/>
  <c r="U23" i="1" s="1"/>
  <c r="D23" i="26"/>
  <c r="S23" i="1" s="1"/>
  <c r="D23" i="25"/>
  <c r="R23" i="1" s="1"/>
  <c r="BL23" i="34"/>
  <c r="D23" i="34"/>
  <c r="D23" i="8"/>
  <c r="F22" i="1"/>
  <c r="D22" i="3"/>
  <c r="AM22" i="3"/>
  <c r="AD22" i="1"/>
  <c r="AE22" i="1"/>
  <c r="H22" i="1"/>
  <c r="G22" i="1" s="1"/>
  <c r="X22" i="1"/>
  <c r="BM22" i="34"/>
  <c r="E22" i="34" s="1"/>
  <c r="D22" i="34" s="1"/>
  <c r="D22" i="26"/>
  <c r="S22" i="1" s="1"/>
  <c r="D22" i="21"/>
  <c r="D22" i="20"/>
  <c r="D22" i="8"/>
  <c r="Q21" i="3"/>
  <c r="G21" i="1"/>
  <c r="AB21" i="1"/>
  <c r="AE21" i="1" s="1"/>
  <c r="F21" i="1"/>
  <c r="AM21" i="3"/>
  <c r="E21" i="3"/>
  <c r="X21" i="1"/>
  <c r="Y21" i="1" s="1"/>
  <c r="BM21" i="34"/>
  <c r="E21" i="34" s="1"/>
  <c r="D21" i="34" s="1"/>
  <c r="D21" i="26"/>
  <c r="S21" i="1" s="1"/>
  <c r="S7" i="1" s="1"/>
  <c r="D21" i="22"/>
  <c r="D21" i="16"/>
  <c r="D21" i="15"/>
  <c r="D21" i="13"/>
  <c r="D21" i="8"/>
  <c r="AB20" i="1"/>
  <c r="AE20" i="1" s="1"/>
  <c r="AM20" i="3"/>
  <c r="F20" i="3"/>
  <c r="D20" i="3" s="1"/>
  <c r="G20" i="1"/>
  <c r="P20" i="1" s="1"/>
  <c r="Q20" i="1" s="1"/>
  <c r="X20" i="1"/>
  <c r="BM20" i="34"/>
  <c r="E20" i="34" s="1"/>
  <c r="BN20" i="34"/>
  <c r="F20" i="34" s="1"/>
  <c r="D20" i="26"/>
  <c r="S20" i="1" s="1"/>
  <c r="Y20" i="1" s="1"/>
  <c r="D20" i="16"/>
  <c r="D19" i="3"/>
  <c r="AD19" i="1"/>
  <c r="AE19" i="1" s="1"/>
  <c r="AM19" i="3"/>
  <c r="G19" i="1"/>
  <c r="BN19" i="34"/>
  <c r="F19" i="34" s="1"/>
  <c r="D19" i="31"/>
  <c r="D19" i="30"/>
  <c r="W19" i="1" s="1"/>
  <c r="W7" i="1" s="1"/>
  <c r="D19" i="28"/>
  <c r="U19" i="1" s="1"/>
  <c r="U7" i="1" s="1"/>
  <c r="BM19" i="34"/>
  <c r="E19" i="34" s="1"/>
  <c r="P19" i="1"/>
  <c r="Q19" i="1" s="1"/>
  <c r="D19" i="21"/>
  <c r="D19" i="19"/>
  <c r="X19" i="1" s="1"/>
  <c r="D19" i="16"/>
  <c r="D19" i="15"/>
  <c r="G18" i="1"/>
  <c r="P18" i="1" s="1"/>
  <c r="Q18" i="1" s="1"/>
  <c r="AM18" i="3"/>
  <c r="F18" i="3"/>
  <c r="D18" i="3" s="1"/>
  <c r="X18" i="1"/>
  <c r="Y18" i="1" s="1"/>
  <c r="D18" i="31"/>
  <c r="BM18" i="34"/>
  <c r="E18" i="34" s="1"/>
  <c r="D18" i="34" s="1"/>
  <c r="D18" i="14"/>
  <c r="AM17" i="3"/>
  <c r="AD17" i="1"/>
  <c r="G17" i="1"/>
  <c r="P17" i="1" s="1"/>
  <c r="Q17" i="1" s="1"/>
  <c r="F17" i="1"/>
  <c r="AB17" i="1"/>
  <c r="F17" i="3"/>
  <c r="D17" i="32"/>
  <c r="X17" i="1"/>
  <c r="Y17" i="1" s="1"/>
  <c r="BM17" i="34"/>
  <c r="E17" i="34" s="1"/>
  <c r="D17" i="34" s="1"/>
  <c r="D17" i="20"/>
  <c r="D17" i="17"/>
  <c r="D17" i="14"/>
  <c r="D17" i="13"/>
  <c r="D16" i="3"/>
  <c r="AM16" i="3"/>
  <c r="AD16" i="1"/>
  <c r="G16" i="1"/>
  <c r="F16" i="1"/>
  <c r="AB16" i="1"/>
  <c r="X16" i="1"/>
  <c r="Y16" i="1" s="1"/>
  <c r="BM16" i="34"/>
  <c r="BL16" i="34" s="1"/>
  <c r="D15" i="3"/>
  <c r="AM15" i="3"/>
  <c r="AD15" i="1"/>
  <c r="AE15" i="1" s="1"/>
  <c r="F15" i="1"/>
  <c r="H15" i="1"/>
  <c r="G15" i="1" s="1"/>
  <c r="BN15" i="34"/>
  <c r="F15" i="34" s="1"/>
  <c r="BM15" i="34"/>
  <c r="E15" i="34" s="1"/>
  <c r="D15" i="21"/>
  <c r="D15" i="19"/>
  <c r="X15" i="1" s="1"/>
  <c r="Y15" i="1" s="1"/>
  <c r="D15" i="14"/>
  <c r="G14" i="1"/>
  <c r="AM14" i="3"/>
  <c r="AD14" i="1"/>
  <c r="AE14" i="1" s="1"/>
  <c r="F14" i="3"/>
  <c r="D14" i="3" s="1"/>
  <c r="X14" i="1"/>
  <c r="Y14" i="1" s="1"/>
  <c r="BM14" i="34"/>
  <c r="E14" i="34" s="1"/>
  <c r="D14" i="34" s="1"/>
  <c r="P14" i="1"/>
  <c r="Q14" i="1" s="1"/>
  <c r="D14" i="13"/>
  <c r="D14" i="8"/>
  <c r="G13" i="1"/>
  <c r="P13" i="1" s="1"/>
  <c r="Q13" i="1" s="1"/>
  <c r="AD13" i="1"/>
  <c r="AE13" i="1" s="1"/>
  <c r="AM13" i="3"/>
  <c r="F13" i="3"/>
  <c r="X13" i="1"/>
  <c r="BM13" i="34"/>
  <c r="E13" i="34" s="1"/>
  <c r="D13" i="34" s="1"/>
  <c r="D13" i="25"/>
  <c r="R13" i="1" s="1"/>
  <c r="Y13" i="1" s="1"/>
  <c r="D13" i="14"/>
  <c r="D12" i="3"/>
  <c r="AD12" i="1"/>
  <c r="AM12" i="3"/>
  <c r="H12" i="1"/>
  <c r="G12" i="1" s="1"/>
  <c r="P12" i="1" s="1"/>
  <c r="Q12" i="1" s="1"/>
  <c r="X12" i="1"/>
  <c r="BM12" i="34"/>
  <c r="E12" i="34" s="1"/>
  <c r="D12" i="34" s="1"/>
  <c r="Y12" i="1"/>
  <c r="D12" i="13"/>
  <c r="D12" i="8"/>
  <c r="F11" i="1"/>
  <c r="D11" i="3"/>
  <c r="AD11" i="1"/>
  <c r="AE11" i="1" s="1"/>
  <c r="AM11" i="3"/>
  <c r="H11" i="1"/>
  <c r="G11" i="1" s="1"/>
  <c r="X11" i="1"/>
  <c r="BM11" i="34"/>
  <c r="E11" i="34" s="1"/>
  <c r="D11" i="34" s="1"/>
  <c r="Y11" i="1"/>
  <c r="D11" i="17"/>
  <c r="D11" i="15"/>
  <c r="D11" i="14"/>
  <c r="D10" i="3"/>
  <c r="AD10" i="1"/>
  <c r="AE10" i="1" s="1"/>
  <c r="AM10" i="3"/>
  <c r="H10" i="1"/>
  <c r="G10" i="1" s="1"/>
  <c r="P10" i="1" s="1"/>
  <c r="Q10" i="1" s="1"/>
  <c r="X10" i="1"/>
  <c r="Y10" i="1" s="1"/>
  <c r="BM10" i="34"/>
  <c r="BL10" i="34" s="1"/>
  <c r="D10" i="13"/>
  <c r="D10" i="8"/>
  <c r="F9" i="1"/>
  <c r="F7" i="1" s="1"/>
  <c r="AD9" i="1"/>
  <c r="AE9" i="1" s="1"/>
  <c r="AM9" i="3"/>
  <c r="J9" i="1"/>
  <c r="BN9" i="34"/>
  <c r="F9" i="34" s="1"/>
  <c r="X9" i="1"/>
  <c r="BM9" i="34"/>
  <c r="E9" i="34" s="1"/>
  <c r="Y9" i="1"/>
  <c r="G9" i="33"/>
  <c r="D9" i="14"/>
  <c r="D9" i="13"/>
  <c r="D9" i="8"/>
  <c r="D8" i="3"/>
  <c r="G8" i="1"/>
  <c r="AM8" i="3"/>
  <c r="AD8" i="1"/>
  <c r="AB8" i="1"/>
  <c r="D8" i="32"/>
  <c r="D8" i="29"/>
  <c r="V8" i="1" s="1"/>
  <c r="V7" i="1" s="1"/>
  <c r="BM8" i="34"/>
  <c r="D8" i="27"/>
  <c r="T8" i="1" s="1"/>
  <c r="T7" i="1" s="1"/>
  <c r="F8" i="33"/>
  <c r="D8" i="19"/>
  <c r="I8" i="33"/>
  <c r="H8" i="33"/>
  <c r="D8" i="13"/>
  <c r="D8" i="8"/>
  <c r="D17" i="3" l="1"/>
  <c r="P11" i="1"/>
  <c r="Q11" i="1" s="1"/>
  <c r="AE12" i="1"/>
  <c r="D13" i="3"/>
  <c r="P15" i="1"/>
  <c r="Q15" i="1" s="1"/>
  <c r="AE25" i="1"/>
  <c r="P8" i="1"/>
  <c r="Q8" i="1" s="1"/>
  <c r="P23" i="1"/>
  <c r="Q23" i="1" s="1"/>
  <c r="AB7" i="1"/>
  <c r="D23" i="3"/>
  <c r="H7" i="1"/>
  <c r="AD7" i="1"/>
  <c r="G9" i="1"/>
  <c r="P9" i="1" s="1"/>
  <c r="Q9" i="1" s="1"/>
  <c r="J7" i="1"/>
  <c r="X8" i="1"/>
  <c r="X7" i="1" s="1"/>
  <c r="BO7" i="34"/>
  <c r="F7" i="34"/>
  <c r="G7" i="34"/>
  <c r="R7" i="1"/>
  <c r="E8" i="34"/>
  <c r="BM7" i="34"/>
  <c r="BN7" i="34"/>
  <c r="D19" i="34"/>
  <c r="D9" i="23"/>
  <c r="Z10" i="23"/>
  <c r="Z9" i="33"/>
  <c r="AB11" i="23"/>
  <c r="AB10" i="33"/>
  <c r="K10" i="33"/>
  <c r="K11" i="23"/>
  <c r="T9" i="33"/>
  <c r="T10" i="23"/>
  <c r="O11" i="23"/>
  <c r="O10" i="33"/>
  <c r="Q10" i="33"/>
  <c r="Q11" i="23"/>
  <c r="S10" i="33"/>
  <c r="S11" i="23"/>
  <c r="X10" i="33"/>
  <c r="X11" i="23"/>
  <c r="E10" i="33"/>
  <c r="E11" i="23"/>
  <c r="P11" i="23"/>
  <c r="P10" i="33"/>
  <c r="AD10" i="33"/>
  <c r="AD11" i="23"/>
  <c r="I10" i="33"/>
  <c r="I11" i="23"/>
  <c r="R10" i="33"/>
  <c r="R11" i="23"/>
  <c r="AE10" i="33"/>
  <c r="AE11" i="23"/>
  <c r="J10" i="33"/>
  <c r="J11" i="23"/>
  <c r="AA10" i="23"/>
  <c r="AA9" i="33"/>
  <c r="AC9" i="33"/>
  <c r="AC10" i="23"/>
  <c r="M11" i="23"/>
  <c r="M10" i="33"/>
  <c r="L11" i="23"/>
  <c r="L10" i="33"/>
  <c r="AH11" i="23"/>
  <c r="AH10" i="33"/>
  <c r="H9" i="33"/>
  <c r="H10" i="23"/>
  <c r="V10" i="23"/>
  <c r="V9" i="33"/>
  <c r="U9" i="33"/>
  <c r="U10" i="23"/>
  <c r="AG11" i="23"/>
  <c r="AG10" i="33"/>
  <c r="N11" i="23"/>
  <c r="N10" i="33"/>
  <c r="F10" i="33"/>
  <c r="F11" i="23"/>
  <c r="Y10" i="33"/>
  <c r="Y11" i="23"/>
  <c r="G11" i="23"/>
  <c r="W10" i="33"/>
  <c r="W11" i="23"/>
  <c r="Y22" i="1"/>
  <c r="AE8" i="1"/>
  <c r="P22" i="1"/>
  <c r="Q22" i="1" s="1"/>
  <c r="AE16" i="1"/>
  <c r="AE17" i="1"/>
  <c r="D30" i="34"/>
  <c r="BL30" i="34"/>
  <c r="Y30" i="1"/>
  <c r="E29" i="1"/>
  <c r="P29" i="1" s="1"/>
  <c r="Q29" i="1" s="1"/>
  <c r="D29" i="3"/>
  <c r="BL29" i="34"/>
  <c r="D29" i="34"/>
  <c r="P28" i="1"/>
  <c r="Q28" i="1" s="1"/>
  <c r="D28" i="34"/>
  <c r="BL28" i="34"/>
  <c r="P27" i="1"/>
  <c r="Q27" i="1" s="1"/>
  <c r="BL27" i="34"/>
  <c r="P26" i="1"/>
  <c r="Q26" i="1" s="1"/>
  <c r="Y26" i="1"/>
  <c r="BL26" i="34"/>
  <c r="Y25" i="1"/>
  <c r="BL25" i="34"/>
  <c r="Y24" i="1"/>
  <c r="BL24" i="34"/>
  <c r="Y23" i="1"/>
  <c r="BL22" i="34"/>
  <c r="E21" i="1"/>
  <c r="D21" i="3"/>
  <c r="BL21" i="34"/>
  <c r="D20" i="34"/>
  <c r="BL20" i="34"/>
  <c r="Y19" i="1"/>
  <c r="BL19" i="34"/>
  <c r="BL18" i="34"/>
  <c r="BL17" i="34"/>
  <c r="P16" i="1"/>
  <c r="Q16" i="1" s="1"/>
  <c r="E16" i="34"/>
  <c r="D16" i="34" s="1"/>
  <c r="D15" i="34"/>
  <c r="BL15" i="34"/>
  <c r="BL14" i="34"/>
  <c r="BL13" i="34"/>
  <c r="BL12" i="34"/>
  <c r="BL11" i="34"/>
  <c r="E10" i="34"/>
  <c r="D10" i="34" s="1"/>
  <c r="D9" i="34"/>
  <c r="BL9" i="34"/>
  <c r="BL8" i="34"/>
  <c r="Y8" i="1"/>
  <c r="D8" i="33"/>
  <c r="P21" i="1" l="1"/>
  <c r="Q21" i="1" s="1"/>
  <c r="E7" i="1"/>
  <c r="G7" i="1"/>
  <c r="AE7" i="1"/>
  <c r="Y7" i="1"/>
  <c r="BL7" i="34"/>
  <c r="D8" i="34"/>
  <c r="D7" i="34" s="1"/>
  <c r="E7" i="34"/>
  <c r="P7" i="1"/>
  <c r="Q7" i="1" s="1"/>
  <c r="D10" i="23"/>
  <c r="D9" i="33"/>
  <c r="D9" i="1" s="1"/>
  <c r="G12" i="23"/>
  <c r="G11" i="33"/>
  <c r="AH11" i="33"/>
  <c r="AH12" i="23"/>
  <c r="O11" i="33"/>
  <c r="O12" i="23"/>
  <c r="AB11" i="33"/>
  <c r="AB12" i="23"/>
  <c r="R12" i="23"/>
  <c r="R11" i="33"/>
  <c r="S12" i="23"/>
  <c r="S11" i="33"/>
  <c r="T10" i="33"/>
  <c r="T11" i="23"/>
  <c r="Y12" i="23"/>
  <c r="Y11" i="33"/>
  <c r="V10" i="33"/>
  <c r="V11" i="23"/>
  <c r="L12" i="23"/>
  <c r="L11" i="33"/>
  <c r="AA10" i="33"/>
  <c r="AA11" i="23"/>
  <c r="P12" i="23"/>
  <c r="P11" i="33"/>
  <c r="Z10" i="33"/>
  <c r="Z11" i="23"/>
  <c r="AG11" i="33"/>
  <c r="AG12" i="23"/>
  <c r="H10" i="33"/>
  <c r="H11" i="23"/>
  <c r="J11" i="33"/>
  <c r="J12" i="23"/>
  <c r="I11" i="33"/>
  <c r="I12" i="23"/>
  <c r="E12" i="23"/>
  <c r="E11" i="33"/>
  <c r="Q12" i="23"/>
  <c r="Q11" i="33"/>
  <c r="K11" i="33"/>
  <c r="K12" i="23"/>
  <c r="M11" i="33"/>
  <c r="M12" i="23"/>
  <c r="N11" i="33"/>
  <c r="N12" i="23"/>
  <c r="W12" i="23"/>
  <c r="W11" i="33"/>
  <c r="F11" i="33"/>
  <c r="F12" i="23"/>
  <c r="U10" i="33"/>
  <c r="U11" i="23"/>
  <c r="AC10" i="33"/>
  <c r="AC11" i="23"/>
  <c r="AE11" i="33"/>
  <c r="AE12" i="23"/>
  <c r="AD12" i="23"/>
  <c r="AD11" i="33"/>
  <c r="X12" i="23"/>
  <c r="X11" i="33"/>
  <c r="D8" i="1"/>
  <c r="V11" i="33" l="1"/>
  <c r="V12" i="23"/>
  <c r="D11" i="23"/>
  <c r="H12" i="23"/>
  <c r="H11" i="33"/>
  <c r="E12" i="33"/>
  <c r="E13" i="23"/>
  <c r="Z11" i="33"/>
  <c r="Z12" i="23"/>
  <c r="AA11" i="33"/>
  <c r="AA12" i="23"/>
  <c r="S12" i="33"/>
  <c r="S13" i="23"/>
  <c r="O13" i="23"/>
  <c r="O12" i="33"/>
  <c r="AH13" i="23"/>
  <c r="AH12" i="33"/>
  <c r="AC12" i="23"/>
  <c r="AC11" i="33"/>
  <c r="Q13" i="23"/>
  <c r="Q12" i="33"/>
  <c r="P12" i="33"/>
  <c r="P13" i="23"/>
  <c r="AD12" i="33"/>
  <c r="AD13" i="23"/>
  <c r="K13" i="23"/>
  <c r="K12" i="33"/>
  <c r="I12" i="33"/>
  <c r="I13" i="23"/>
  <c r="AG12" i="33"/>
  <c r="AG13" i="23"/>
  <c r="Y12" i="33"/>
  <c r="Y13" i="23"/>
  <c r="AE12" i="33"/>
  <c r="AE13" i="23"/>
  <c r="W13" i="23"/>
  <c r="W12" i="33"/>
  <c r="R12" i="33"/>
  <c r="R13" i="23"/>
  <c r="D10" i="33"/>
  <c r="U12" i="23"/>
  <c r="U11" i="33"/>
  <c r="N13" i="23"/>
  <c r="N12" i="33"/>
  <c r="J12" i="33"/>
  <c r="J13" i="23"/>
  <c r="L13" i="23"/>
  <c r="L12" i="33"/>
  <c r="T12" i="23"/>
  <c r="T11" i="33"/>
  <c r="G13" i="23"/>
  <c r="G12" i="33"/>
  <c r="AB12" i="33"/>
  <c r="AB13" i="23"/>
  <c r="X13" i="23"/>
  <c r="X12" i="33"/>
  <c r="F13" i="23"/>
  <c r="F12" i="33"/>
  <c r="M12" i="33"/>
  <c r="M13" i="23"/>
  <c r="D11" i="33" l="1"/>
  <c r="D11" i="1" s="1"/>
  <c r="D12" i="23"/>
  <c r="L14" i="23"/>
  <c r="L13" i="33"/>
  <c r="U13" i="23"/>
  <c r="U12" i="33"/>
  <c r="AH14" i="23"/>
  <c r="AH13" i="33"/>
  <c r="F14" i="23"/>
  <c r="F13" i="33"/>
  <c r="G14" i="23"/>
  <c r="G13" i="33"/>
  <c r="J14" i="23"/>
  <c r="J13" i="33"/>
  <c r="D10" i="1"/>
  <c r="W14" i="23"/>
  <c r="W13" i="33"/>
  <c r="Y13" i="33"/>
  <c r="Y14" i="23"/>
  <c r="Z12" i="33"/>
  <c r="Z13" i="23"/>
  <c r="K14" i="23"/>
  <c r="K13" i="33"/>
  <c r="Q14" i="23"/>
  <c r="Q13" i="33"/>
  <c r="O13" i="33"/>
  <c r="O14" i="23"/>
  <c r="H12" i="33"/>
  <c r="H13" i="23"/>
  <c r="X14" i="23"/>
  <c r="X13" i="33"/>
  <c r="R14" i="23"/>
  <c r="R13" i="33"/>
  <c r="AG14" i="23"/>
  <c r="AG13" i="33"/>
  <c r="AD14" i="23"/>
  <c r="AD13" i="33"/>
  <c r="S13" i="33"/>
  <c r="S14" i="23"/>
  <c r="AE13" i="33"/>
  <c r="AE14" i="23"/>
  <c r="M13" i="33"/>
  <c r="M14" i="23"/>
  <c r="AB14" i="23"/>
  <c r="AB13" i="33"/>
  <c r="T12" i="33"/>
  <c r="T13" i="23"/>
  <c r="N13" i="33"/>
  <c r="N14" i="23"/>
  <c r="AC13" i="23"/>
  <c r="AC12" i="33"/>
  <c r="E14" i="23"/>
  <c r="E13" i="33"/>
  <c r="I14" i="23"/>
  <c r="I13" i="33"/>
  <c r="P14" i="23"/>
  <c r="P13" i="33"/>
  <c r="AA13" i="23"/>
  <c r="AA12" i="33"/>
  <c r="V13" i="23"/>
  <c r="V12" i="33"/>
  <c r="D13" i="23" l="1"/>
  <c r="AA13" i="33"/>
  <c r="AA14" i="23"/>
  <c r="AB15" i="23"/>
  <c r="AB14" i="33"/>
  <c r="S14" i="33"/>
  <c r="S15" i="23"/>
  <c r="Y14" i="33"/>
  <c r="Y15" i="23"/>
  <c r="F15" i="23"/>
  <c r="F14" i="33"/>
  <c r="M14" i="33"/>
  <c r="M15" i="23"/>
  <c r="K15" i="23"/>
  <c r="K14" i="33"/>
  <c r="J14" i="33"/>
  <c r="J15" i="23"/>
  <c r="L14" i="33"/>
  <c r="L15" i="23"/>
  <c r="N14" i="33"/>
  <c r="N15" i="23"/>
  <c r="P15" i="23"/>
  <c r="P14" i="33"/>
  <c r="E14" i="33"/>
  <c r="E15" i="23"/>
  <c r="R14" i="33"/>
  <c r="R15" i="23"/>
  <c r="O14" i="33"/>
  <c r="O15" i="23"/>
  <c r="AH15" i="23"/>
  <c r="AH14" i="33"/>
  <c r="D12" i="33"/>
  <c r="AE14" i="33"/>
  <c r="AE15" i="23"/>
  <c r="W14" i="33"/>
  <c r="W15" i="23"/>
  <c r="X14" i="33"/>
  <c r="X15" i="23"/>
  <c r="T14" i="23"/>
  <c r="T13" i="33"/>
  <c r="AD15" i="23"/>
  <c r="AD14" i="33"/>
  <c r="Z13" i="33"/>
  <c r="Z14" i="23"/>
  <c r="G15" i="23"/>
  <c r="G14" i="33"/>
  <c r="V14" i="23"/>
  <c r="V13" i="33"/>
  <c r="I15" i="23"/>
  <c r="I14" i="33"/>
  <c r="AC13" i="33"/>
  <c r="AC14" i="23"/>
  <c r="AG15" i="23"/>
  <c r="AG14" i="33"/>
  <c r="H13" i="33"/>
  <c r="H14" i="23"/>
  <c r="Q14" i="33"/>
  <c r="Q15" i="23"/>
  <c r="U14" i="23"/>
  <c r="U13" i="33"/>
  <c r="D14" i="23" l="1"/>
  <c r="D13" i="33"/>
  <c r="D13" i="1" s="1"/>
  <c r="AG15" i="33"/>
  <c r="AG16" i="23"/>
  <c r="V15" i="23"/>
  <c r="V14" i="33"/>
  <c r="W16" i="23"/>
  <c r="W15" i="33"/>
  <c r="Q15" i="33"/>
  <c r="Q16" i="23"/>
  <c r="AC14" i="33"/>
  <c r="AC15" i="23"/>
  <c r="AD15" i="33"/>
  <c r="AD16" i="23"/>
  <c r="AH16" i="23"/>
  <c r="AH15" i="33"/>
  <c r="E16" i="23"/>
  <c r="E15" i="33"/>
  <c r="L15" i="33"/>
  <c r="L16" i="23"/>
  <c r="K16" i="23"/>
  <c r="K15" i="33"/>
  <c r="F15" i="33"/>
  <c r="F16" i="23"/>
  <c r="AB16" i="23"/>
  <c r="AB15" i="33"/>
  <c r="G16" i="23"/>
  <c r="G15" i="33"/>
  <c r="Y15" i="33"/>
  <c r="Y16" i="23"/>
  <c r="T14" i="33"/>
  <c r="T15" i="23"/>
  <c r="AE15" i="33"/>
  <c r="AE16" i="23"/>
  <c r="O16" i="23"/>
  <c r="O15" i="33"/>
  <c r="P16" i="23"/>
  <c r="P15" i="33"/>
  <c r="J15" i="33"/>
  <c r="J16" i="23"/>
  <c r="S15" i="33"/>
  <c r="S16" i="23"/>
  <c r="M15" i="33"/>
  <c r="M16" i="23"/>
  <c r="AA15" i="23"/>
  <c r="AA14" i="33"/>
  <c r="H14" i="33"/>
  <c r="H15" i="23"/>
  <c r="I15" i="33"/>
  <c r="I16" i="23"/>
  <c r="Z14" i="33"/>
  <c r="Z15" i="23"/>
  <c r="X15" i="33"/>
  <c r="X16" i="23"/>
  <c r="U14" i="33"/>
  <c r="U15" i="23"/>
  <c r="D12" i="1"/>
  <c r="R15" i="33"/>
  <c r="R16" i="23"/>
  <c r="N15" i="33"/>
  <c r="N16" i="23"/>
  <c r="D14" i="33" l="1"/>
  <c r="D14" i="1" s="1"/>
  <c r="E17" i="23"/>
  <c r="E16" i="33"/>
  <c r="P17" i="23"/>
  <c r="P16" i="33"/>
  <c r="T15" i="33"/>
  <c r="T16" i="23"/>
  <c r="Q17" i="23"/>
  <c r="Q16" i="33"/>
  <c r="V16" i="23"/>
  <c r="V15" i="33"/>
  <c r="U15" i="33"/>
  <c r="U16" i="23"/>
  <c r="I16" i="33"/>
  <c r="I17" i="23"/>
  <c r="M16" i="33"/>
  <c r="M17" i="23"/>
  <c r="Z15" i="33"/>
  <c r="Z16" i="23"/>
  <c r="J16" i="33"/>
  <c r="J17" i="23"/>
  <c r="Y16" i="33"/>
  <c r="Y17" i="23"/>
  <c r="AB17" i="23"/>
  <c r="AB16" i="33"/>
  <c r="AD16" i="33"/>
  <c r="AD17" i="23"/>
  <c r="AG16" i="33"/>
  <c r="AG17" i="23"/>
  <c r="R16" i="33"/>
  <c r="R17" i="23"/>
  <c r="G17" i="23"/>
  <c r="G16" i="33"/>
  <c r="AC16" i="23"/>
  <c r="AC15" i="33"/>
  <c r="W16" i="33"/>
  <c r="W17" i="23"/>
  <c r="X16" i="33"/>
  <c r="X17" i="23"/>
  <c r="H16" i="23"/>
  <c r="H15" i="33"/>
  <c r="S17" i="23"/>
  <c r="S16" i="33"/>
  <c r="D15" i="23"/>
  <c r="K16" i="33"/>
  <c r="K17" i="23"/>
  <c r="AH16" i="33"/>
  <c r="AH17" i="23"/>
  <c r="L16" i="33"/>
  <c r="L17" i="23"/>
  <c r="N16" i="33"/>
  <c r="N17" i="23"/>
  <c r="AA15" i="33"/>
  <c r="AA16" i="23"/>
  <c r="O17" i="23"/>
  <c r="O16" i="33"/>
  <c r="F16" i="33"/>
  <c r="F17" i="23"/>
  <c r="AE17" i="23"/>
  <c r="AE16" i="33"/>
  <c r="D16" i="23" l="1"/>
  <c r="D15" i="33"/>
  <c r="D15" i="1" s="1"/>
  <c r="K17" i="33"/>
  <c r="K18" i="23"/>
  <c r="Y17" i="33"/>
  <c r="Y18" i="23"/>
  <c r="L17" i="33"/>
  <c r="L18" i="23"/>
  <c r="M18" i="23"/>
  <c r="M17" i="33"/>
  <c r="X17" i="33"/>
  <c r="X18" i="23"/>
  <c r="O17" i="33"/>
  <c r="O18" i="23"/>
  <c r="G18" i="23"/>
  <c r="G17" i="33"/>
  <c r="AD17" i="33"/>
  <c r="AD18" i="23"/>
  <c r="J17" i="33"/>
  <c r="J18" i="23"/>
  <c r="V16" i="33"/>
  <c r="V17" i="23"/>
  <c r="P17" i="33"/>
  <c r="P18" i="23"/>
  <c r="AC16" i="33"/>
  <c r="AC17" i="23"/>
  <c r="I17" i="33"/>
  <c r="I18" i="23"/>
  <c r="R18" i="23"/>
  <c r="R17" i="33"/>
  <c r="Z17" i="23"/>
  <c r="Z16" i="33"/>
  <c r="H16" i="33"/>
  <c r="H17" i="23"/>
  <c r="AG17" i="33"/>
  <c r="AG18" i="23"/>
  <c r="AE17" i="33"/>
  <c r="AE18" i="23"/>
  <c r="AA17" i="23"/>
  <c r="AA16" i="33"/>
  <c r="W18" i="23"/>
  <c r="W17" i="33"/>
  <c r="AH17" i="33"/>
  <c r="AH18" i="23"/>
  <c r="S17" i="33"/>
  <c r="S18" i="23"/>
  <c r="Q17" i="33"/>
  <c r="Q18" i="23"/>
  <c r="E18" i="23"/>
  <c r="E17" i="33"/>
  <c r="F17" i="33"/>
  <c r="F18" i="23"/>
  <c r="N17" i="33"/>
  <c r="N18" i="23"/>
  <c r="AB17" i="33"/>
  <c r="AB18" i="23"/>
  <c r="U16" i="33"/>
  <c r="U17" i="23"/>
  <c r="T16" i="33"/>
  <c r="T17" i="23"/>
  <c r="D16" i="33" l="1"/>
  <c r="D16" i="1"/>
  <c r="Y18" i="33"/>
  <c r="Y19" i="23"/>
  <c r="H17" i="33"/>
  <c r="H18" i="23"/>
  <c r="G19" i="23"/>
  <c r="G18" i="33"/>
  <c r="M18" i="33"/>
  <c r="M19" i="23"/>
  <c r="K19" i="23"/>
  <c r="K18" i="33"/>
  <c r="S18" i="33"/>
  <c r="S19" i="23"/>
  <c r="I19" i="23"/>
  <c r="I18" i="33"/>
  <c r="AB18" i="33"/>
  <c r="AB19" i="23"/>
  <c r="U17" i="33"/>
  <c r="U18" i="23"/>
  <c r="R18" i="33"/>
  <c r="R19" i="23"/>
  <c r="D17" i="23"/>
  <c r="J19" i="23"/>
  <c r="J18" i="33"/>
  <c r="T17" i="33"/>
  <c r="T18" i="23"/>
  <c r="L18" i="33"/>
  <c r="L19" i="23"/>
  <c r="F18" i="33"/>
  <c r="F19" i="23"/>
  <c r="W19" i="23"/>
  <c r="W18" i="33"/>
  <c r="V17" i="33"/>
  <c r="V18" i="23"/>
  <c r="AA18" i="23"/>
  <c r="AA17" i="33"/>
  <c r="AH18" i="33"/>
  <c r="AH19" i="23"/>
  <c r="AE18" i="33"/>
  <c r="AE19" i="23"/>
  <c r="AC17" i="33"/>
  <c r="AC18" i="23"/>
  <c r="O19" i="23"/>
  <c r="O18" i="33"/>
  <c r="N18" i="33"/>
  <c r="N19" i="23"/>
  <c r="E19" i="23"/>
  <c r="E18" i="33"/>
  <c r="Z17" i="33"/>
  <c r="Z18" i="23"/>
  <c r="Q19" i="23"/>
  <c r="Q18" i="33"/>
  <c r="AG18" i="33"/>
  <c r="AG19" i="23"/>
  <c r="P18" i="33"/>
  <c r="P19" i="23"/>
  <c r="AD18" i="33"/>
  <c r="AD19" i="23"/>
  <c r="X18" i="33"/>
  <c r="X19" i="23"/>
  <c r="D17" i="33" l="1"/>
  <c r="D17" i="1" s="1"/>
  <c r="R20" i="23"/>
  <c r="R19" i="33"/>
  <c r="M19" i="33"/>
  <c r="M20" i="23"/>
  <c r="H19" i="23"/>
  <c r="H18" i="33"/>
  <c r="Z18" i="33"/>
  <c r="Z19" i="23"/>
  <c r="W19" i="33"/>
  <c r="W20" i="23"/>
  <c r="U19" i="23"/>
  <c r="U18" i="33"/>
  <c r="S19" i="33"/>
  <c r="S20" i="23"/>
  <c r="Y20" i="23"/>
  <c r="Y19" i="33"/>
  <c r="I19" i="33"/>
  <c r="I20" i="23"/>
  <c r="F19" i="33"/>
  <c r="F20" i="23"/>
  <c r="G20" i="23"/>
  <c r="G19" i="33"/>
  <c r="Q20" i="23"/>
  <c r="Q19" i="33"/>
  <c r="E19" i="33"/>
  <c r="E20" i="23"/>
  <c r="AB20" i="23"/>
  <c r="AB19" i="33"/>
  <c r="D18" i="23"/>
  <c r="P19" i="33"/>
  <c r="P20" i="23"/>
  <c r="AH20" i="23"/>
  <c r="AH19" i="33"/>
  <c r="T18" i="33"/>
  <c r="T19" i="23"/>
  <c r="O19" i="33"/>
  <c r="O20" i="23"/>
  <c r="X19" i="33"/>
  <c r="X20" i="23"/>
  <c r="AG20" i="23"/>
  <c r="AG19" i="33"/>
  <c r="AC19" i="23"/>
  <c r="AC18" i="33"/>
  <c r="AA19" i="23"/>
  <c r="AA18" i="33"/>
  <c r="J20" i="23"/>
  <c r="J19" i="33"/>
  <c r="AD20" i="23"/>
  <c r="AD19" i="33"/>
  <c r="N20" i="23"/>
  <c r="N19" i="33"/>
  <c r="AE19" i="33"/>
  <c r="AE20" i="23"/>
  <c r="V18" i="33"/>
  <c r="V19" i="23"/>
  <c r="L19" i="33"/>
  <c r="L20" i="23"/>
  <c r="K20" i="23"/>
  <c r="K19" i="33"/>
  <c r="D18" i="33" l="1"/>
  <c r="D18" i="1" s="1"/>
  <c r="Q21" i="23"/>
  <c r="Q20" i="33"/>
  <c r="I20" i="33"/>
  <c r="I21" i="23"/>
  <c r="U19" i="33"/>
  <c r="U20" i="23"/>
  <c r="H19" i="33"/>
  <c r="H20" i="23"/>
  <c r="N20" i="33"/>
  <c r="N21" i="23"/>
  <c r="AA20" i="23"/>
  <c r="AA19" i="33"/>
  <c r="AH20" i="33"/>
  <c r="AH21" i="23"/>
  <c r="E20" i="33"/>
  <c r="E21" i="23"/>
  <c r="G21" i="23"/>
  <c r="G20" i="33"/>
  <c r="W20" i="33"/>
  <c r="W21" i="23"/>
  <c r="M20" i="33"/>
  <c r="M21" i="23"/>
  <c r="J21" i="23"/>
  <c r="J20" i="33"/>
  <c r="AB20" i="33"/>
  <c r="AB21" i="23"/>
  <c r="V20" i="23"/>
  <c r="V19" i="33"/>
  <c r="O20" i="33"/>
  <c r="O21" i="23"/>
  <c r="P20" i="33"/>
  <c r="P21" i="23"/>
  <c r="D19" i="23"/>
  <c r="Y21" i="23"/>
  <c r="Y20" i="33"/>
  <c r="L21" i="23"/>
  <c r="L20" i="33"/>
  <c r="X21" i="23"/>
  <c r="X20" i="33"/>
  <c r="K21" i="23"/>
  <c r="K20" i="33"/>
  <c r="AG20" i="33"/>
  <c r="AG21" i="23"/>
  <c r="AD21" i="23"/>
  <c r="AD20" i="33"/>
  <c r="AC19" i="33"/>
  <c r="AC20" i="23"/>
  <c r="F21" i="23"/>
  <c r="F20" i="33"/>
  <c r="S20" i="33"/>
  <c r="S21" i="23"/>
  <c r="Z19" i="33"/>
  <c r="Z20" i="23"/>
  <c r="AE20" i="33"/>
  <c r="AE21" i="23"/>
  <c r="T19" i="33"/>
  <c r="T20" i="23"/>
  <c r="R21" i="23"/>
  <c r="R20" i="33"/>
  <c r="D19" i="33" l="1"/>
  <c r="D19" i="1" s="1"/>
  <c r="Z21" i="23"/>
  <c r="Z20" i="33"/>
  <c r="J22" i="23"/>
  <c r="J21" i="33"/>
  <c r="G22" i="23"/>
  <c r="G21" i="33"/>
  <c r="AA21" i="23"/>
  <c r="AA20" i="33"/>
  <c r="M22" i="23"/>
  <c r="M21" i="33"/>
  <c r="E21" i="33"/>
  <c r="E22" i="23"/>
  <c r="N21" i="33"/>
  <c r="N22" i="23"/>
  <c r="V21" i="23"/>
  <c r="V20" i="33"/>
  <c r="I21" i="33"/>
  <c r="I22" i="23"/>
  <c r="K22" i="23"/>
  <c r="K21" i="33"/>
  <c r="S22" i="23"/>
  <c r="S21" i="33"/>
  <c r="AD21" i="33"/>
  <c r="AD22" i="23"/>
  <c r="X21" i="33"/>
  <c r="X22" i="23"/>
  <c r="P21" i="33"/>
  <c r="P22" i="23"/>
  <c r="AB22" i="23"/>
  <c r="AB21" i="33"/>
  <c r="W21" i="33"/>
  <c r="W22" i="23"/>
  <c r="AH21" i="33"/>
  <c r="AH22" i="23"/>
  <c r="D20" i="23"/>
  <c r="H21" i="23"/>
  <c r="H20" i="33"/>
  <c r="Y22" i="23"/>
  <c r="Y21" i="33"/>
  <c r="T21" i="23"/>
  <c r="T20" i="33"/>
  <c r="D20" i="33" s="1"/>
  <c r="D20" i="1" s="1"/>
  <c r="AE22" i="23"/>
  <c r="AE21" i="33"/>
  <c r="AC21" i="23"/>
  <c r="AC20" i="33"/>
  <c r="R22" i="23"/>
  <c r="R21" i="33"/>
  <c r="AG21" i="33"/>
  <c r="AG22" i="23"/>
  <c r="F21" i="33"/>
  <c r="F22" i="23"/>
  <c r="L22" i="23"/>
  <c r="L21" i="33"/>
  <c r="O21" i="33"/>
  <c r="O22" i="23"/>
  <c r="U20" i="33"/>
  <c r="U21" i="23"/>
  <c r="Q21" i="33"/>
  <c r="Q22" i="23"/>
  <c r="E23" i="23" l="1"/>
  <c r="E22" i="33"/>
  <c r="P22" i="33"/>
  <c r="P23" i="23"/>
  <c r="L22" i="33"/>
  <c r="L23" i="23"/>
  <c r="AH23" i="23"/>
  <c r="AH22" i="33"/>
  <c r="S22" i="33"/>
  <c r="S23" i="23"/>
  <c r="AC21" i="33"/>
  <c r="AC22" i="23"/>
  <c r="Y22" i="33"/>
  <c r="Y23" i="23"/>
  <c r="W23" i="23"/>
  <c r="W22" i="33"/>
  <c r="X23" i="23"/>
  <c r="X22" i="33"/>
  <c r="V21" i="33"/>
  <c r="V22" i="23"/>
  <c r="M22" i="33"/>
  <c r="M23" i="23"/>
  <c r="J22" i="33"/>
  <c r="J23" i="23"/>
  <c r="Q22" i="33"/>
  <c r="Q23" i="23"/>
  <c r="T21" i="33"/>
  <c r="T22" i="23"/>
  <c r="U21" i="33"/>
  <c r="U22" i="23"/>
  <c r="O23" i="23"/>
  <c r="O22" i="33"/>
  <c r="AG22" i="33"/>
  <c r="AG23" i="23"/>
  <c r="K23" i="23"/>
  <c r="K22" i="33"/>
  <c r="N23" i="23"/>
  <c r="N22" i="33"/>
  <c r="AB22" i="33"/>
  <c r="AB23" i="23"/>
  <c r="R22" i="33"/>
  <c r="R23" i="23"/>
  <c r="G23" i="23"/>
  <c r="G22" i="33"/>
  <c r="F22" i="33"/>
  <c r="F23" i="23"/>
  <c r="AE22" i="33"/>
  <c r="AE23" i="23"/>
  <c r="D21" i="23"/>
  <c r="H22" i="23"/>
  <c r="H21" i="33"/>
  <c r="AD22" i="33"/>
  <c r="AD23" i="23"/>
  <c r="I23" i="23"/>
  <c r="I22" i="33"/>
  <c r="AA21" i="33"/>
  <c r="AA22" i="23"/>
  <c r="Z21" i="33"/>
  <c r="Z22" i="23"/>
  <c r="K23" i="33" l="1"/>
  <c r="K24" i="23"/>
  <c r="X23" i="33"/>
  <c r="X24" i="23"/>
  <c r="AD24" i="23"/>
  <c r="AD23" i="33"/>
  <c r="F24" i="23"/>
  <c r="F23" i="33"/>
  <c r="AG24" i="23"/>
  <c r="AG23" i="33"/>
  <c r="M23" i="33"/>
  <c r="M24" i="23"/>
  <c r="S23" i="33"/>
  <c r="S24" i="23"/>
  <c r="AA22" i="33"/>
  <c r="AA23" i="23"/>
  <c r="H23" i="23"/>
  <c r="H22" i="33"/>
  <c r="Q24" i="23"/>
  <c r="Q23" i="33"/>
  <c r="V23" i="23"/>
  <c r="V22" i="33"/>
  <c r="Y23" i="33"/>
  <c r="Y24" i="23"/>
  <c r="AB23" i="33"/>
  <c r="AB24" i="23"/>
  <c r="T22" i="33"/>
  <c r="T23" i="23"/>
  <c r="P24" i="23"/>
  <c r="P23" i="33"/>
  <c r="Z22" i="33"/>
  <c r="Z23" i="23"/>
  <c r="D21" i="33"/>
  <c r="D21" i="1" s="1"/>
  <c r="W23" i="33"/>
  <c r="W24" i="23"/>
  <c r="G24" i="23"/>
  <c r="G23" i="33"/>
  <c r="N23" i="33"/>
  <c r="N24" i="23"/>
  <c r="O23" i="33"/>
  <c r="O24" i="23"/>
  <c r="AH23" i="33"/>
  <c r="AH24" i="23"/>
  <c r="E23" i="33"/>
  <c r="E24" i="23"/>
  <c r="I23" i="33"/>
  <c r="I24" i="23"/>
  <c r="AE23" i="33"/>
  <c r="AE24" i="23"/>
  <c r="R23" i="33"/>
  <c r="R24" i="23"/>
  <c r="U22" i="33"/>
  <c r="U23" i="23"/>
  <c r="J23" i="33"/>
  <c r="J24" i="23"/>
  <c r="AC23" i="23"/>
  <c r="AC22" i="33"/>
  <c r="L24" i="23"/>
  <c r="L23" i="33"/>
  <c r="D22" i="23"/>
  <c r="D22" i="33" l="1"/>
  <c r="D22" i="1" s="1"/>
  <c r="L25" i="23"/>
  <c r="L24" i="33"/>
  <c r="Y24" i="33"/>
  <c r="Y25" i="23"/>
  <c r="M24" i="33"/>
  <c r="M25" i="23"/>
  <c r="T23" i="33"/>
  <c r="T24" i="23"/>
  <c r="AA23" i="33"/>
  <c r="AA24" i="23"/>
  <c r="D24" i="23" s="1"/>
  <c r="X25" i="23"/>
  <c r="X24" i="33"/>
  <c r="N24" i="33"/>
  <c r="N25" i="23"/>
  <c r="P25" i="23"/>
  <c r="P24" i="33"/>
  <c r="AD25" i="23"/>
  <c r="AD24" i="33"/>
  <c r="J24" i="33"/>
  <c r="J25" i="23"/>
  <c r="AE24" i="33"/>
  <c r="AE25" i="23"/>
  <c r="AH24" i="33"/>
  <c r="AH25" i="23"/>
  <c r="V23" i="33"/>
  <c r="V24" i="23"/>
  <c r="AG24" i="33"/>
  <c r="AG25" i="23"/>
  <c r="R25" i="23"/>
  <c r="R24" i="33"/>
  <c r="AC23" i="33"/>
  <c r="AC24" i="23"/>
  <c r="G25" i="23"/>
  <c r="G24" i="33"/>
  <c r="Z24" i="23"/>
  <c r="Z23" i="33"/>
  <c r="AB25" i="23"/>
  <c r="AB24" i="33"/>
  <c r="S24" i="33"/>
  <c r="S25" i="23"/>
  <c r="K25" i="23"/>
  <c r="K24" i="33"/>
  <c r="E25" i="23"/>
  <c r="E24" i="33"/>
  <c r="W25" i="23"/>
  <c r="W24" i="33"/>
  <c r="H24" i="23"/>
  <c r="H23" i="33"/>
  <c r="U24" i="23"/>
  <c r="U23" i="33"/>
  <c r="I25" i="23"/>
  <c r="I24" i="33"/>
  <c r="O24" i="33"/>
  <c r="O25" i="23"/>
  <c r="D23" i="23"/>
  <c r="Q25" i="23"/>
  <c r="Q24" i="33"/>
  <c r="F25" i="23"/>
  <c r="F24" i="33"/>
  <c r="D23" i="33" l="1"/>
  <c r="D23" i="1" s="1"/>
  <c r="F26" i="23"/>
  <c r="F25" i="33"/>
  <c r="S25" i="33"/>
  <c r="S26" i="23"/>
  <c r="R26" i="23"/>
  <c r="R25" i="33"/>
  <c r="AH25" i="33"/>
  <c r="AH26" i="23"/>
  <c r="M25" i="33"/>
  <c r="M26" i="23"/>
  <c r="W26" i="23"/>
  <c r="W25" i="33"/>
  <c r="G26" i="23"/>
  <c r="G25" i="33"/>
  <c r="AG25" i="33"/>
  <c r="AG26" i="23"/>
  <c r="AD26" i="23"/>
  <c r="AD25" i="33"/>
  <c r="Q26" i="23"/>
  <c r="Q25" i="33"/>
  <c r="AA25" i="23"/>
  <c r="AA24" i="33"/>
  <c r="Y25" i="33"/>
  <c r="Y26" i="23"/>
  <c r="I26" i="23"/>
  <c r="I25" i="33"/>
  <c r="X26" i="23"/>
  <c r="X25" i="33"/>
  <c r="E26" i="23"/>
  <c r="E25" i="33"/>
  <c r="AB25" i="33"/>
  <c r="AB26" i="23"/>
  <c r="AC25" i="23"/>
  <c r="AC24" i="33"/>
  <c r="V24" i="33"/>
  <c r="V25" i="23"/>
  <c r="J25" i="33"/>
  <c r="J26" i="23"/>
  <c r="N25" i="33"/>
  <c r="N26" i="23"/>
  <c r="T24" i="33"/>
  <c r="T25" i="23"/>
  <c r="AE25" i="33"/>
  <c r="AE26" i="23"/>
  <c r="U24" i="33"/>
  <c r="U25" i="23"/>
  <c r="P25" i="33"/>
  <c r="P26" i="23"/>
  <c r="O25" i="33"/>
  <c r="O26" i="23"/>
  <c r="H24" i="33"/>
  <c r="H25" i="23"/>
  <c r="K26" i="23"/>
  <c r="K25" i="33"/>
  <c r="Z24" i="33"/>
  <c r="Z25" i="23"/>
  <c r="L26" i="23"/>
  <c r="L25" i="33"/>
  <c r="D24" i="33" l="1"/>
  <c r="D24" i="1" s="1"/>
  <c r="H26" i="23"/>
  <c r="H25" i="33"/>
  <c r="U25" i="33"/>
  <c r="U26" i="23"/>
  <c r="E27" i="23"/>
  <c r="E26" i="33"/>
  <c r="AD27" i="23"/>
  <c r="AD26" i="33"/>
  <c r="L27" i="23"/>
  <c r="L26" i="33"/>
  <c r="N27" i="23"/>
  <c r="N26" i="33"/>
  <c r="AG27" i="23"/>
  <c r="AG26" i="33"/>
  <c r="W26" i="33"/>
  <c r="W27" i="23"/>
  <c r="R26" i="33"/>
  <c r="R27" i="23"/>
  <c r="Z26" i="23"/>
  <c r="Z25" i="33"/>
  <c r="O26" i="33"/>
  <c r="O27" i="23"/>
  <c r="AE26" i="33"/>
  <c r="AE27" i="23"/>
  <c r="AC26" i="23"/>
  <c r="AC25" i="33"/>
  <c r="X26" i="33"/>
  <c r="X27" i="23"/>
  <c r="AA25" i="33"/>
  <c r="AA26" i="23"/>
  <c r="M26" i="33"/>
  <c r="M27" i="23"/>
  <c r="S26" i="33"/>
  <c r="S27" i="23"/>
  <c r="J26" i="33"/>
  <c r="J27" i="23"/>
  <c r="AB26" i="33"/>
  <c r="AB27" i="23"/>
  <c r="P26" i="33"/>
  <c r="P27" i="23"/>
  <c r="I27" i="23"/>
  <c r="I26" i="33"/>
  <c r="Q26" i="33"/>
  <c r="Q27" i="23"/>
  <c r="G27" i="23"/>
  <c r="G26" i="33"/>
  <c r="AH26" i="33"/>
  <c r="AH27" i="23"/>
  <c r="K26" i="33"/>
  <c r="K27" i="23"/>
  <c r="T25" i="33"/>
  <c r="T26" i="23"/>
  <c r="D26" i="23" s="1"/>
  <c r="V25" i="33"/>
  <c r="V26" i="23"/>
  <c r="Y27" i="23"/>
  <c r="Y26" i="33"/>
  <c r="D25" i="23"/>
  <c r="F27" i="23"/>
  <c r="F26" i="33"/>
  <c r="D25" i="33" l="1"/>
  <c r="D25" i="1" s="1"/>
  <c r="N27" i="33"/>
  <c r="N28" i="23"/>
  <c r="T27" i="23"/>
  <c r="T26" i="33"/>
  <c r="Y27" i="33"/>
  <c r="Y28" i="23"/>
  <c r="L27" i="33"/>
  <c r="L28" i="23"/>
  <c r="U27" i="23"/>
  <c r="U26" i="33"/>
  <c r="S27" i="33"/>
  <c r="S28" i="23"/>
  <c r="X28" i="23"/>
  <c r="X27" i="33"/>
  <c r="O27" i="33"/>
  <c r="O28" i="23"/>
  <c r="W27" i="33"/>
  <c r="W28" i="23"/>
  <c r="E27" i="33"/>
  <c r="E28" i="23"/>
  <c r="K27" i="33"/>
  <c r="K28" i="23"/>
  <c r="Q27" i="33"/>
  <c r="Q28" i="23"/>
  <c r="AB27" i="33"/>
  <c r="AB28" i="23"/>
  <c r="M28" i="23"/>
  <c r="M27" i="33"/>
  <c r="P27" i="33"/>
  <c r="P28" i="23"/>
  <c r="G28" i="23"/>
  <c r="G27" i="33"/>
  <c r="V26" i="33"/>
  <c r="V27" i="23"/>
  <c r="AH28" i="23"/>
  <c r="AH27" i="33"/>
  <c r="AC27" i="23"/>
  <c r="AC26" i="33"/>
  <c r="Z27" i="23"/>
  <c r="Z26" i="33"/>
  <c r="AG28" i="23"/>
  <c r="AG27" i="33"/>
  <c r="AD28" i="23"/>
  <c r="AD27" i="33"/>
  <c r="F27" i="33"/>
  <c r="F28" i="23"/>
  <c r="I28" i="23"/>
  <c r="I27" i="33"/>
  <c r="J27" i="33"/>
  <c r="J28" i="23"/>
  <c r="AA26" i="33"/>
  <c r="AA27" i="23"/>
  <c r="AE28" i="23"/>
  <c r="AE27" i="33"/>
  <c r="R27" i="33"/>
  <c r="R28" i="23"/>
  <c r="H27" i="23"/>
  <c r="H26" i="33"/>
  <c r="D26" i="33" l="1"/>
  <c r="D26" i="1" s="1"/>
  <c r="P28" i="33"/>
  <c r="P29" i="23"/>
  <c r="Q29" i="23"/>
  <c r="Q28" i="33"/>
  <c r="W29" i="23"/>
  <c r="W28" i="33"/>
  <c r="S28" i="33"/>
  <c r="S29" i="23"/>
  <c r="Y28" i="33"/>
  <c r="Y29" i="23"/>
  <c r="I29" i="23"/>
  <c r="I28" i="33"/>
  <c r="AH28" i="33"/>
  <c r="AH29" i="23"/>
  <c r="D27" i="23"/>
  <c r="H28" i="23"/>
  <c r="H27" i="33"/>
  <c r="AA27" i="33"/>
  <c r="AA28" i="23"/>
  <c r="F29" i="23"/>
  <c r="F28" i="33"/>
  <c r="V27" i="33"/>
  <c r="V28" i="23"/>
  <c r="K29" i="23"/>
  <c r="K28" i="33"/>
  <c r="O28" i="33"/>
  <c r="O29" i="23"/>
  <c r="AE29" i="23"/>
  <c r="AE28" i="33"/>
  <c r="AG29" i="23"/>
  <c r="AG28" i="33"/>
  <c r="Z27" i="33"/>
  <c r="Z28" i="23"/>
  <c r="M28" i="33"/>
  <c r="M29" i="23"/>
  <c r="U28" i="23"/>
  <c r="U27" i="33"/>
  <c r="T28" i="23"/>
  <c r="T27" i="33"/>
  <c r="R29" i="23"/>
  <c r="R28" i="33"/>
  <c r="J29" i="23"/>
  <c r="J28" i="33"/>
  <c r="AB28" i="33"/>
  <c r="AB29" i="23"/>
  <c r="E29" i="23"/>
  <c r="E28" i="33"/>
  <c r="L29" i="23"/>
  <c r="L28" i="33"/>
  <c r="N28" i="33"/>
  <c r="N29" i="23"/>
  <c r="AD29" i="23"/>
  <c r="AD28" i="33"/>
  <c r="AC27" i="33"/>
  <c r="AC28" i="23"/>
  <c r="G29" i="23"/>
  <c r="G28" i="33"/>
  <c r="X29" i="23"/>
  <c r="X28" i="33"/>
  <c r="D27" i="33" l="1"/>
  <c r="D27" i="1" s="1"/>
  <c r="AG29" i="33"/>
  <c r="AG30" i="23"/>
  <c r="AG30" i="33" s="1"/>
  <c r="AG7" i="33" s="1"/>
  <c r="K29" i="33"/>
  <c r="K30" i="23"/>
  <c r="K30" i="33" s="1"/>
  <c r="V28" i="33"/>
  <c r="V29" i="23"/>
  <c r="W29" i="33"/>
  <c r="W30" i="23"/>
  <c r="W30" i="33" s="1"/>
  <c r="W7" i="33" s="1"/>
  <c r="G30" i="23"/>
  <c r="G30" i="33" s="1"/>
  <c r="G29" i="33"/>
  <c r="N30" i="23"/>
  <c r="N30" i="33" s="1"/>
  <c r="N7" i="33" s="1"/>
  <c r="N29" i="33"/>
  <c r="AB29" i="33"/>
  <c r="AB30" i="23"/>
  <c r="AB30" i="33" s="1"/>
  <c r="AB7" i="33" s="1"/>
  <c r="Y29" i="33"/>
  <c r="Y30" i="23"/>
  <c r="Y30" i="33" s="1"/>
  <c r="Y7" i="33" s="1"/>
  <c r="T29" i="23"/>
  <c r="T28" i="33"/>
  <c r="O29" i="33"/>
  <c r="O30" i="23"/>
  <c r="O30" i="33" s="1"/>
  <c r="O7" i="33" s="1"/>
  <c r="Q29" i="33"/>
  <c r="Q30" i="23"/>
  <c r="Q30" i="33" s="1"/>
  <c r="Q7" i="33" s="1"/>
  <c r="AD30" i="23"/>
  <c r="AD30" i="33" s="1"/>
  <c r="AD7" i="33" s="1"/>
  <c r="AD29" i="33"/>
  <c r="AE29" i="33"/>
  <c r="AE30" i="23"/>
  <c r="AE30" i="33" s="1"/>
  <c r="AE7" i="33" s="1"/>
  <c r="H29" i="23"/>
  <c r="H28" i="33"/>
  <c r="D28" i="23"/>
  <c r="AC28" i="33"/>
  <c r="AC29" i="23"/>
  <c r="F30" i="23"/>
  <c r="F30" i="33" s="1"/>
  <c r="F29" i="33"/>
  <c r="AH30" i="23"/>
  <c r="AH30" i="33" s="1"/>
  <c r="AH29" i="33"/>
  <c r="S30" i="23"/>
  <c r="S30" i="33" s="1"/>
  <c r="S29" i="33"/>
  <c r="P29" i="33"/>
  <c r="P30" i="23"/>
  <c r="P30" i="33" s="1"/>
  <c r="E30" i="23"/>
  <c r="E29" i="33"/>
  <c r="R29" i="33"/>
  <c r="R30" i="23"/>
  <c r="R30" i="33" s="1"/>
  <c r="M29" i="33"/>
  <c r="M30" i="23"/>
  <c r="M30" i="33" s="1"/>
  <c r="M7" i="33" s="1"/>
  <c r="I29" i="33"/>
  <c r="I30" i="23"/>
  <c r="I30" i="33" s="1"/>
  <c r="Z29" i="23"/>
  <c r="Z28" i="33"/>
  <c r="X30" i="23"/>
  <c r="X30" i="33" s="1"/>
  <c r="X29" i="33"/>
  <c r="L30" i="23"/>
  <c r="L30" i="33" s="1"/>
  <c r="L29" i="33"/>
  <c r="J29" i="33"/>
  <c r="J30" i="23"/>
  <c r="J30" i="33" s="1"/>
  <c r="U28" i="33"/>
  <c r="U29" i="23"/>
  <c r="AA28" i="33"/>
  <c r="AA29" i="23"/>
  <c r="D28" i="33" l="1"/>
  <c r="D28" i="1" s="1"/>
  <c r="L7" i="33"/>
  <c r="P7" i="33"/>
  <c r="J7" i="33"/>
  <c r="R7" i="33"/>
  <c r="V29" i="33"/>
  <c r="V30" i="23"/>
  <c r="V30" i="33" s="1"/>
  <c r="E30" i="33"/>
  <c r="U29" i="33"/>
  <c r="U30" i="23"/>
  <c r="U30" i="33" s="1"/>
  <c r="U7" i="33" s="1"/>
  <c r="X7" i="33"/>
  <c r="H30" i="23"/>
  <c r="H30" i="33" s="1"/>
  <c r="H7" i="33" s="1"/>
  <c r="H29" i="33"/>
  <c r="D29" i="23"/>
  <c r="F7" i="33"/>
  <c r="G7" i="33"/>
  <c r="K7" i="33"/>
  <c r="AH7" i="33"/>
  <c r="T30" i="23"/>
  <c r="T30" i="33" s="1"/>
  <c r="T29" i="33"/>
  <c r="Z30" i="23"/>
  <c r="Z30" i="33" s="1"/>
  <c r="Z29" i="33"/>
  <c r="AC30" i="23"/>
  <c r="AC30" i="33" s="1"/>
  <c r="AC29" i="33"/>
  <c r="AA29" i="33"/>
  <c r="AA30" i="23"/>
  <c r="AA30" i="33" s="1"/>
  <c r="AA7" i="33" s="1"/>
  <c r="I7" i="33"/>
  <c r="S7" i="33"/>
  <c r="D29" i="33" l="1"/>
  <c r="D29" i="1" s="1"/>
  <c r="V7" i="33"/>
  <c r="D30" i="33"/>
  <c r="E7" i="33"/>
  <c r="D30" i="23"/>
  <c r="D7" i="23" s="1"/>
  <c r="Z7" i="33"/>
  <c r="T7" i="33"/>
  <c r="AC7" i="33"/>
  <c r="D30" i="1" l="1"/>
  <c r="D7" i="1" s="1"/>
  <c r="D7" i="33"/>
</calcChain>
</file>

<file path=xl/sharedStrings.xml><?xml version="1.0" encoding="utf-8"?>
<sst xmlns="http://schemas.openxmlformats.org/spreadsheetml/2006/main" count="3574" uniqueCount="458">
  <si>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</si>
  <si>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</si>
  <si>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</si>
  <si>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</si>
  <si>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</si>
  <si>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</si>
  <si>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</si>
  <si>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</si>
  <si>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</si>
  <si>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</si>
  <si>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</si>
  <si>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</si>
  <si>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</si>
  <si>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</si>
  <si>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</si>
  <si>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</si>
  <si>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</si>
  <si>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</si>
  <si>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</si>
  <si>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</si>
  <si>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</si>
  <si>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</si>
  <si>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</si>
  <si>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</si>
  <si>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</si>
  <si>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</si>
  <si>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</si>
  <si>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</si>
  <si>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</si>
  <si>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</si>
  <si>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</si>
  <si>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</si>
  <si>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</si>
  <si>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</si>
  <si>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</si>
  <si>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</si>
  <si>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</si>
  <si>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</si>
  <si>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</si>
  <si>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</si>
  <si>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</si>
  <si>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</si>
  <si>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</si>
  <si>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</si>
  <si>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</si>
  <si>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</si>
  <si>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</si>
  <si>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</si>
  <si>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</si>
  <si>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</si>
  <si>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</si>
  <si>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</si>
  <si>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</si>
  <si>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</si>
  <si>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</si>
  <si>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</si>
  <si>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</si>
  <si>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</si>
  <si>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</si>
  <si>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</si>
  <si>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</si>
  <si>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</si>
  <si>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</si>
  <si>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</si>
  <si>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</si>
  <si>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</si>
  <si>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</si>
  <si>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</si>
  <si>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</si>
  <si>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</si>
  <si>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</si>
  <si>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</si>
  <si>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</si>
  <si>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</si>
  <si>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</si>
  <si>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</si>
  <si>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</si>
  <si>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</si>
  <si>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</si>
  <si>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</si>
  <si>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</si>
  <si>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</si>
  <si>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</si>
  <si>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</si>
  <si>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</si>
  <si>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</si>
  <si>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</si>
  <si>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</si>
  <si>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</si>
  <si>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</si>
  <si>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</si>
  <si>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</si>
  <si>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</si>
  <si>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</si>
  <si>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</si>
  <si>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</si>
  <si>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</si>
  <si>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</si>
  <si>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</si>
  <si>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</si>
  <si>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</si>
  <si>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</si>
  <si>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</si>
  <si>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</si>
  <si>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</si>
  <si>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</si>
  <si>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</si>
  <si>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</si>
  <si>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</si>
  <si>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</si>
  <si>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</si>
  <si>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</si>
  <si>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</si>
  <si>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</si>
  <si>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</si>
  <si>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【災害】ごみ処理の概要（令和3年度実績）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</si>
  <si>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</si>
  <si>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石膏ボード</t>
    <rPh sb="0" eb="2">
      <t>セッコウ</t>
    </rPh>
    <phoneticPr fontId="2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</si>
  <si>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</si>
  <si>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【災害】ごみ資源化の状況（令和3年度実績）</t>
    <rPh sb="13" eb="15">
      <t>レイワ</t>
    </rPh>
    <rPh sb="16" eb="18">
      <t>ネンド</t>
    </rPh>
    <phoneticPr fontId="2"/>
  </si>
  <si>
    <t>【災害】中間処理後の再生利用量の状況（令和3年度実績）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</si>
  <si>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【災害】ごみ処理の状況（令和3年度実績）</t>
    <rPh sb="1" eb="3">
      <t>サイガイ</t>
    </rPh>
    <rPh sb="12" eb="14">
      <t>レイワ</t>
    </rPh>
    <rPh sb="15" eb="17">
      <t>ネンド</t>
    </rPh>
    <phoneticPr fontId="4"/>
  </si>
  <si>
    <t>新潟県</t>
    <phoneticPr fontId="2"/>
  </si>
  <si>
    <t>15100</t>
    <phoneticPr fontId="2"/>
  </si>
  <si>
    <t>新潟市</t>
    <phoneticPr fontId="2"/>
  </si>
  <si>
    <t>新潟県</t>
    <phoneticPr fontId="2"/>
  </si>
  <si>
    <t>15100</t>
    <phoneticPr fontId="2"/>
  </si>
  <si>
    <t>新潟市</t>
    <phoneticPr fontId="2"/>
  </si>
  <si>
    <t>15100</t>
    <phoneticPr fontId="2"/>
  </si>
  <si>
    <t>新潟県</t>
    <phoneticPr fontId="2"/>
  </si>
  <si>
    <t>15100</t>
    <phoneticPr fontId="2"/>
  </si>
  <si>
    <t>新潟県</t>
    <phoneticPr fontId="2"/>
  </si>
  <si>
    <t>新潟県</t>
    <phoneticPr fontId="2"/>
  </si>
  <si>
    <t>15100</t>
    <phoneticPr fontId="2"/>
  </si>
  <si>
    <t>新潟市</t>
    <phoneticPr fontId="2"/>
  </si>
  <si>
    <t>新潟県</t>
    <phoneticPr fontId="2"/>
  </si>
  <si>
    <t>15100</t>
    <phoneticPr fontId="2"/>
  </si>
  <si>
    <t>15100</t>
    <phoneticPr fontId="2"/>
  </si>
  <si>
    <t>新潟市</t>
    <phoneticPr fontId="2"/>
  </si>
  <si>
    <t>新潟県</t>
    <phoneticPr fontId="2"/>
  </si>
  <si>
    <t>15100</t>
    <phoneticPr fontId="2"/>
  </si>
  <si>
    <t>新潟県</t>
    <phoneticPr fontId="2"/>
  </si>
  <si>
    <t>新潟市</t>
    <phoneticPr fontId="2"/>
  </si>
  <si>
    <t>15204</t>
    <phoneticPr fontId="2"/>
  </si>
  <si>
    <t>三条市</t>
    <phoneticPr fontId="2"/>
  </si>
  <si>
    <t>新潟県</t>
    <phoneticPr fontId="2"/>
  </si>
  <si>
    <t>15204</t>
    <phoneticPr fontId="2"/>
  </si>
  <si>
    <t>15204</t>
    <phoneticPr fontId="2"/>
  </si>
  <si>
    <t>三条市</t>
    <phoneticPr fontId="2"/>
  </si>
  <si>
    <t>新潟県</t>
    <phoneticPr fontId="2"/>
  </si>
  <si>
    <t>15204</t>
    <phoneticPr fontId="2"/>
  </si>
  <si>
    <t>15204</t>
    <phoneticPr fontId="2"/>
  </si>
  <si>
    <t>三条市</t>
    <phoneticPr fontId="2"/>
  </si>
  <si>
    <t>新潟県</t>
    <phoneticPr fontId="2"/>
  </si>
  <si>
    <t>15204</t>
    <phoneticPr fontId="2"/>
  </si>
  <si>
    <t>新潟県</t>
    <phoneticPr fontId="2"/>
  </si>
  <si>
    <t>15204</t>
    <phoneticPr fontId="2"/>
  </si>
  <si>
    <t>三条市</t>
    <phoneticPr fontId="2"/>
  </si>
  <si>
    <t>新潟県</t>
    <phoneticPr fontId="2"/>
  </si>
  <si>
    <t>三条市</t>
    <phoneticPr fontId="2"/>
  </si>
  <si>
    <t>新潟県</t>
    <phoneticPr fontId="2"/>
  </si>
  <si>
    <t>15205</t>
    <phoneticPr fontId="2"/>
  </si>
  <si>
    <t>柏崎市</t>
    <phoneticPr fontId="2"/>
  </si>
  <si>
    <t>15205</t>
    <phoneticPr fontId="2"/>
  </si>
  <si>
    <t>柏崎市</t>
    <phoneticPr fontId="2"/>
  </si>
  <si>
    <t>15205</t>
    <phoneticPr fontId="2"/>
  </si>
  <si>
    <t>柏崎市</t>
    <phoneticPr fontId="2"/>
  </si>
  <si>
    <t>15205</t>
    <phoneticPr fontId="2"/>
  </si>
  <si>
    <t>柏崎市</t>
    <phoneticPr fontId="2"/>
  </si>
  <si>
    <t>15205</t>
    <phoneticPr fontId="2"/>
  </si>
  <si>
    <t>柏崎市</t>
    <phoneticPr fontId="2"/>
  </si>
  <si>
    <t>新潟県</t>
    <phoneticPr fontId="2"/>
  </si>
  <si>
    <t>新潟県</t>
    <phoneticPr fontId="2"/>
  </si>
  <si>
    <t>15205</t>
    <phoneticPr fontId="2"/>
  </si>
  <si>
    <t>柏崎市</t>
    <phoneticPr fontId="2"/>
  </si>
  <si>
    <t>柏崎市</t>
    <phoneticPr fontId="2"/>
  </si>
  <si>
    <t>柏崎市</t>
    <phoneticPr fontId="2"/>
  </si>
  <si>
    <t>15205</t>
    <phoneticPr fontId="2"/>
  </si>
  <si>
    <t>新潟県</t>
    <phoneticPr fontId="2"/>
  </si>
  <si>
    <t>柏崎市</t>
    <phoneticPr fontId="2"/>
  </si>
  <si>
    <t>15205</t>
    <phoneticPr fontId="2"/>
  </si>
  <si>
    <t>15206</t>
    <phoneticPr fontId="2"/>
  </si>
  <si>
    <t>新発田市</t>
    <phoneticPr fontId="2"/>
  </si>
  <si>
    <t>新発田市</t>
    <phoneticPr fontId="2"/>
  </si>
  <si>
    <t>15206</t>
    <phoneticPr fontId="2"/>
  </si>
  <si>
    <t>新発田市</t>
    <phoneticPr fontId="2"/>
  </si>
  <si>
    <t>15206</t>
    <phoneticPr fontId="2"/>
  </si>
  <si>
    <t>新発田市</t>
    <phoneticPr fontId="2"/>
  </si>
  <si>
    <t>新発田市</t>
    <phoneticPr fontId="2"/>
  </si>
  <si>
    <t>新潟県</t>
    <phoneticPr fontId="2"/>
  </si>
  <si>
    <t>15206</t>
    <phoneticPr fontId="2"/>
  </si>
  <si>
    <t>新潟県</t>
    <phoneticPr fontId="2"/>
  </si>
  <si>
    <t>15206</t>
    <phoneticPr fontId="2"/>
  </si>
  <si>
    <t>15206</t>
    <phoneticPr fontId="2"/>
  </si>
  <si>
    <t>15206</t>
    <phoneticPr fontId="2"/>
  </si>
  <si>
    <t>新発田市</t>
    <phoneticPr fontId="2"/>
  </si>
  <si>
    <t>15206</t>
    <phoneticPr fontId="2"/>
  </si>
  <si>
    <t>15208</t>
    <phoneticPr fontId="2"/>
  </si>
  <si>
    <t>小千谷市</t>
    <phoneticPr fontId="2"/>
  </si>
  <si>
    <t>新潟県</t>
    <phoneticPr fontId="2"/>
  </si>
  <si>
    <t>15208</t>
    <phoneticPr fontId="2"/>
  </si>
  <si>
    <t>15208</t>
    <phoneticPr fontId="2"/>
  </si>
  <si>
    <t>小千谷市</t>
    <phoneticPr fontId="2"/>
  </si>
  <si>
    <t>15208</t>
    <phoneticPr fontId="2"/>
  </si>
  <si>
    <t>小千谷市</t>
    <phoneticPr fontId="2"/>
  </si>
  <si>
    <t>15208</t>
    <phoneticPr fontId="2"/>
  </si>
  <si>
    <t>15208</t>
    <phoneticPr fontId="2"/>
  </si>
  <si>
    <t>小千谷市</t>
    <phoneticPr fontId="2"/>
  </si>
  <si>
    <t>15208</t>
    <phoneticPr fontId="2"/>
  </si>
  <si>
    <t>15208</t>
    <phoneticPr fontId="2"/>
  </si>
  <si>
    <t>15208</t>
    <phoneticPr fontId="2"/>
  </si>
  <si>
    <t>小千谷市</t>
    <phoneticPr fontId="2"/>
  </si>
  <si>
    <t>15208</t>
    <phoneticPr fontId="2"/>
  </si>
  <si>
    <t>15209</t>
    <phoneticPr fontId="2"/>
  </si>
  <si>
    <t>加茂市</t>
    <phoneticPr fontId="2"/>
  </si>
  <si>
    <t>新潟県</t>
    <phoneticPr fontId="2"/>
  </si>
  <si>
    <t>15209</t>
    <phoneticPr fontId="2"/>
  </si>
  <si>
    <t>加茂市</t>
    <phoneticPr fontId="2"/>
  </si>
  <si>
    <t>15209</t>
    <phoneticPr fontId="2"/>
  </si>
  <si>
    <t>15209</t>
    <phoneticPr fontId="2"/>
  </si>
  <si>
    <t>加茂市</t>
    <phoneticPr fontId="2"/>
  </si>
  <si>
    <t>新潟県</t>
    <phoneticPr fontId="2"/>
  </si>
  <si>
    <t>15209</t>
    <phoneticPr fontId="2"/>
  </si>
  <si>
    <t>加茂市</t>
    <phoneticPr fontId="2"/>
  </si>
  <si>
    <t>新潟県</t>
    <phoneticPr fontId="2"/>
  </si>
  <si>
    <t>15209</t>
    <phoneticPr fontId="2"/>
  </si>
  <si>
    <t>加茂市</t>
    <phoneticPr fontId="2"/>
  </si>
  <si>
    <t>加茂市</t>
    <phoneticPr fontId="2"/>
  </si>
  <si>
    <t>加茂市</t>
    <phoneticPr fontId="2"/>
  </si>
  <si>
    <t>加茂市</t>
    <phoneticPr fontId="2"/>
  </si>
  <si>
    <t>15209</t>
    <phoneticPr fontId="2"/>
  </si>
  <si>
    <t>加茂市</t>
    <phoneticPr fontId="2"/>
  </si>
  <si>
    <t>15210</t>
    <phoneticPr fontId="2"/>
  </si>
  <si>
    <t>十日町市</t>
    <phoneticPr fontId="2"/>
  </si>
  <si>
    <t>15210</t>
    <phoneticPr fontId="2"/>
  </si>
  <si>
    <t>十日町市</t>
    <phoneticPr fontId="2"/>
  </si>
  <si>
    <t>新潟県</t>
    <phoneticPr fontId="2"/>
  </si>
  <si>
    <t>15210</t>
    <phoneticPr fontId="2"/>
  </si>
  <si>
    <t>15210</t>
    <phoneticPr fontId="2"/>
  </si>
  <si>
    <t>十日町市</t>
    <phoneticPr fontId="2"/>
  </si>
  <si>
    <t>15210</t>
    <phoneticPr fontId="2"/>
  </si>
  <si>
    <t>十日町市</t>
    <phoneticPr fontId="2"/>
  </si>
  <si>
    <t>十日町市</t>
    <phoneticPr fontId="2"/>
  </si>
  <si>
    <t>新潟県</t>
    <phoneticPr fontId="2"/>
  </si>
  <si>
    <t>15210</t>
    <phoneticPr fontId="2"/>
  </si>
  <si>
    <t>十日町市</t>
    <phoneticPr fontId="2"/>
  </si>
  <si>
    <t>15210</t>
    <phoneticPr fontId="2"/>
  </si>
  <si>
    <t>15211</t>
    <phoneticPr fontId="2"/>
  </si>
  <si>
    <t>見附市</t>
    <phoneticPr fontId="2"/>
  </si>
  <si>
    <t>15211</t>
    <phoneticPr fontId="2"/>
  </si>
  <si>
    <t>見附市</t>
    <phoneticPr fontId="2"/>
  </si>
  <si>
    <t>15211</t>
    <phoneticPr fontId="2"/>
  </si>
  <si>
    <t>見附市</t>
    <phoneticPr fontId="2"/>
  </si>
  <si>
    <t>15211</t>
    <phoneticPr fontId="2"/>
  </si>
  <si>
    <t>見附市</t>
    <phoneticPr fontId="2"/>
  </si>
  <si>
    <t>見附市</t>
    <phoneticPr fontId="2"/>
  </si>
  <si>
    <t>見附市</t>
    <phoneticPr fontId="2"/>
  </si>
  <si>
    <t>15211</t>
    <phoneticPr fontId="2"/>
  </si>
  <si>
    <t>15211</t>
    <phoneticPr fontId="2"/>
  </si>
  <si>
    <t>見附市</t>
    <phoneticPr fontId="2"/>
  </si>
  <si>
    <t>見附市</t>
    <phoneticPr fontId="2"/>
  </si>
  <si>
    <t>15213</t>
    <phoneticPr fontId="2"/>
  </si>
  <si>
    <t>燕市</t>
    <phoneticPr fontId="2"/>
  </si>
  <si>
    <t>燕市</t>
    <phoneticPr fontId="2"/>
  </si>
  <si>
    <t>15213</t>
    <phoneticPr fontId="2"/>
  </si>
  <si>
    <t>燕市</t>
    <phoneticPr fontId="2"/>
  </si>
  <si>
    <t>15213</t>
    <phoneticPr fontId="2"/>
  </si>
  <si>
    <t>燕市</t>
    <phoneticPr fontId="2"/>
  </si>
  <si>
    <t>燕市</t>
    <phoneticPr fontId="2"/>
  </si>
  <si>
    <t>15213</t>
    <phoneticPr fontId="2"/>
  </si>
  <si>
    <t>燕市</t>
    <phoneticPr fontId="2"/>
  </si>
  <si>
    <t>15213</t>
    <phoneticPr fontId="2"/>
  </si>
  <si>
    <t>燕市</t>
    <phoneticPr fontId="2"/>
  </si>
  <si>
    <t>15213</t>
    <phoneticPr fontId="2"/>
  </si>
  <si>
    <t>燕市</t>
    <phoneticPr fontId="2"/>
  </si>
  <si>
    <t>燕市</t>
    <phoneticPr fontId="2"/>
  </si>
  <si>
    <t>15213</t>
    <phoneticPr fontId="2"/>
  </si>
  <si>
    <t>15213</t>
    <phoneticPr fontId="2"/>
  </si>
  <si>
    <t>燕市</t>
    <phoneticPr fontId="2"/>
  </si>
  <si>
    <t>15213</t>
    <phoneticPr fontId="2"/>
  </si>
  <si>
    <t>15213</t>
    <phoneticPr fontId="2"/>
  </si>
  <si>
    <t>15213</t>
    <phoneticPr fontId="2"/>
  </si>
  <si>
    <t>15213</t>
    <phoneticPr fontId="2"/>
  </si>
  <si>
    <t>15213</t>
    <phoneticPr fontId="2"/>
  </si>
  <si>
    <t>15216</t>
    <phoneticPr fontId="2"/>
  </si>
  <si>
    <t>糸魚川市</t>
    <phoneticPr fontId="2"/>
  </si>
  <si>
    <t>糸魚川市</t>
    <phoneticPr fontId="2"/>
  </si>
  <si>
    <t>15216</t>
    <phoneticPr fontId="2"/>
  </si>
  <si>
    <t>糸魚川市</t>
    <phoneticPr fontId="2"/>
  </si>
  <si>
    <t>15216</t>
    <phoneticPr fontId="2"/>
  </si>
  <si>
    <t>15216</t>
    <phoneticPr fontId="2"/>
  </si>
  <si>
    <t>糸魚川市</t>
    <phoneticPr fontId="2"/>
  </si>
  <si>
    <t>15216</t>
    <phoneticPr fontId="2"/>
  </si>
  <si>
    <t>糸魚川市</t>
    <phoneticPr fontId="2"/>
  </si>
  <si>
    <t>糸魚川市</t>
    <phoneticPr fontId="2"/>
  </si>
  <si>
    <t>糸魚川市</t>
    <phoneticPr fontId="2"/>
  </si>
  <si>
    <t>15216</t>
    <phoneticPr fontId="2"/>
  </si>
  <si>
    <t>糸魚川市</t>
    <phoneticPr fontId="2"/>
  </si>
  <si>
    <t>15216</t>
    <phoneticPr fontId="2"/>
  </si>
  <si>
    <t>15216</t>
    <phoneticPr fontId="2"/>
  </si>
  <si>
    <t>糸魚川市</t>
    <phoneticPr fontId="2"/>
  </si>
  <si>
    <t>15217</t>
    <phoneticPr fontId="2"/>
  </si>
  <si>
    <t>妙高市</t>
    <phoneticPr fontId="2"/>
  </si>
  <si>
    <t>15217</t>
    <phoneticPr fontId="2"/>
  </si>
  <si>
    <t>妙高市</t>
    <phoneticPr fontId="2"/>
  </si>
  <si>
    <t>15217</t>
    <phoneticPr fontId="2"/>
  </si>
  <si>
    <t>15217</t>
    <phoneticPr fontId="2"/>
  </si>
  <si>
    <t>新潟県</t>
    <phoneticPr fontId="2"/>
  </si>
  <si>
    <t>妙高市</t>
    <phoneticPr fontId="2"/>
  </si>
  <si>
    <t>15217</t>
    <phoneticPr fontId="2"/>
  </si>
  <si>
    <t>妙高市</t>
    <phoneticPr fontId="2"/>
  </si>
  <si>
    <t>新潟県</t>
    <phoneticPr fontId="2"/>
  </si>
  <si>
    <t>15222</t>
    <phoneticPr fontId="2"/>
  </si>
  <si>
    <t>上越市</t>
    <phoneticPr fontId="2"/>
  </si>
  <si>
    <t>15222</t>
    <phoneticPr fontId="2"/>
  </si>
  <si>
    <t>上越市</t>
    <phoneticPr fontId="2"/>
  </si>
  <si>
    <t>15222</t>
    <phoneticPr fontId="2"/>
  </si>
  <si>
    <t>上越市</t>
    <phoneticPr fontId="2"/>
  </si>
  <si>
    <t>15222</t>
    <phoneticPr fontId="2"/>
  </si>
  <si>
    <t>15222</t>
    <phoneticPr fontId="2"/>
  </si>
  <si>
    <t>上越市</t>
    <phoneticPr fontId="2"/>
  </si>
  <si>
    <t>15222</t>
    <phoneticPr fontId="2"/>
  </si>
  <si>
    <t>上越市</t>
    <phoneticPr fontId="2"/>
  </si>
  <si>
    <t>上越市</t>
    <phoneticPr fontId="2"/>
  </si>
  <si>
    <t>上越市</t>
    <phoneticPr fontId="2"/>
  </si>
  <si>
    <t>15222</t>
    <phoneticPr fontId="2"/>
  </si>
  <si>
    <t>上越市</t>
    <phoneticPr fontId="2"/>
  </si>
  <si>
    <t>15222</t>
    <phoneticPr fontId="2"/>
  </si>
  <si>
    <t>上越市</t>
    <phoneticPr fontId="2"/>
  </si>
  <si>
    <t>15223</t>
    <phoneticPr fontId="2"/>
  </si>
  <si>
    <t>阿賀野市</t>
    <phoneticPr fontId="2"/>
  </si>
  <si>
    <t>阿賀野市</t>
    <phoneticPr fontId="2"/>
  </si>
  <si>
    <t>15223</t>
    <phoneticPr fontId="2"/>
  </si>
  <si>
    <t>15223</t>
    <phoneticPr fontId="2"/>
  </si>
  <si>
    <t>阿賀野市</t>
    <phoneticPr fontId="2"/>
  </si>
  <si>
    <t>15223</t>
    <phoneticPr fontId="2"/>
  </si>
  <si>
    <t>15223</t>
    <phoneticPr fontId="2"/>
  </si>
  <si>
    <t>15223</t>
    <phoneticPr fontId="2"/>
  </si>
  <si>
    <t>新潟県</t>
    <phoneticPr fontId="2"/>
  </si>
  <si>
    <t>阿賀野市</t>
    <phoneticPr fontId="2"/>
  </si>
  <si>
    <t>15226</t>
    <phoneticPr fontId="2"/>
  </si>
  <si>
    <t>南魚沼市</t>
    <phoneticPr fontId="2"/>
  </si>
  <si>
    <t>15226</t>
    <phoneticPr fontId="2"/>
  </si>
  <si>
    <t>南魚沼市</t>
    <phoneticPr fontId="2"/>
  </si>
  <si>
    <t>南魚沼市</t>
    <phoneticPr fontId="2"/>
  </si>
  <si>
    <t>15226</t>
    <phoneticPr fontId="2"/>
  </si>
  <si>
    <t>南魚沼市</t>
    <phoneticPr fontId="2"/>
  </si>
  <si>
    <t>新潟県</t>
    <phoneticPr fontId="2"/>
  </si>
  <si>
    <t>南魚沼市</t>
    <phoneticPr fontId="2"/>
  </si>
  <si>
    <t>南魚沼市</t>
    <phoneticPr fontId="2"/>
  </si>
  <si>
    <t>南魚沼市</t>
    <phoneticPr fontId="2"/>
  </si>
  <si>
    <t>南魚沼市</t>
    <phoneticPr fontId="2"/>
  </si>
  <si>
    <t>15307</t>
    <phoneticPr fontId="2"/>
  </si>
  <si>
    <t>聖籠町</t>
    <phoneticPr fontId="2"/>
  </si>
  <si>
    <t>15307</t>
    <phoneticPr fontId="2"/>
  </si>
  <si>
    <t>聖籠町</t>
    <phoneticPr fontId="2"/>
  </si>
  <si>
    <t>聖籠町</t>
    <phoneticPr fontId="2"/>
  </si>
  <si>
    <t>新潟県</t>
    <phoneticPr fontId="2"/>
  </si>
  <si>
    <t>15307</t>
    <phoneticPr fontId="2"/>
  </si>
  <si>
    <t>聖籠町</t>
    <phoneticPr fontId="2"/>
  </si>
  <si>
    <t>15342</t>
    <phoneticPr fontId="2"/>
  </si>
  <si>
    <t>弥彦村</t>
    <phoneticPr fontId="2"/>
  </si>
  <si>
    <t>弥彦村</t>
    <phoneticPr fontId="2"/>
  </si>
  <si>
    <t>15342</t>
    <phoneticPr fontId="2"/>
  </si>
  <si>
    <t>15342</t>
    <phoneticPr fontId="2"/>
  </si>
  <si>
    <t>弥彦村</t>
    <phoneticPr fontId="2"/>
  </si>
  <si>
    <t>新潟県</t>
    <phoneticPr fontId="2"/>
  </si>
  <si>
    <t>弥彦村</t>
    <phoneticPr fontId="2"/>
  </si>
  <si>
    <t>15361</t>
    <phoneticPr fontId="2"/>
  </si>
  <si>
    <t>田上町</t>
    <phoneticPr fontId="2"/>
  </si>
  <si>
    <t>15361</t>
    <phoneticPr fontId="2"/>
  </si>
  <si>
    <t>田上町</t>
    <phoneticPr fontId="2"/>
  </si>
  <si>
    <t>田上町</t>
    <phoneticPr fontId="2"/>
  </si>
  <si>
    <t>15385</t>
    <phoneticPr fontId="2"/>
  </si>
  <si>
    <t>阿賀町</t>
    <phoneticPr fontId="2"/>
  </si>
  <si>
    <t>新潟県</t>
    <phoneticPr fontId="2"/>
  </si>
  <si>
    <t>15385</t>
    <phoneticPr fontId="2"/>
  </si>
  <si>
    <t>阿賀町</t>
    <phoneticPr fontId="2"/>
  </si>
  <si>
    <t>15385</t>
    <phoneticPr fontId="2"/>
  </si>
  <si>
    <t>阿賀町</t>
    <phoneticPr fontId="2"/>
  </si>
  <si>
    <t>15405</t>
    <phoneticPr fontId="2"/>
  </si>
  <si>
    <t>出雲崎町</t>
    <phoneticPr fontId="2"/>
  </si>
  <si>
    <t>15405</t>
    <phoneticPr fontId="2"/>
  </si>
  <si>
    <t>出雲崎町</t>
    <phoneticPr fontId="2"/>
  </si>
  <si>
    <t>15405</t>
    <phoneticPr fontId="2"/>
  </si>
  <si>
    <t>出雲崎町</t>
    <phoneticPr fontId="2"/>
  </si>
  <si>
    <t>15461</t>
    <phoneticPr fontId="2"/>
  </si>
  <si>
    <t>湯沢町</t>
    <phoneticPr fontId="2"/>
  </si>
  <si>
    <t>15461</t>
    <phoneticPr fontId="2"/>
  </si>
  <si>
    <t>湯沢町</t>
    <phoneticPr fontId="2"/>
  </si>
  <si>
    <t>15461</t>
    <phoneticPr fontId="2"/>
  </si>
  <si>
    <t>湯沢町</t>
    <phoneticPr fontId="2"/>
  </si>
  <si>
    <t>湯沢町</t>
    <phoneticPr fontId="2"/>
  </si>
  <si>
    <t>15461</t>
    <phoneticPr fontId="2"/>
  </si>
  <si>
    <t>湯沢町</t>
    <phoneticPr fontId="2"/>
  </si>
  <si>
    <t>15461</t>
    <phoneticPr fontId="2"/>
  </si>
  <si>
    <t>湯沢町</t>
    <phoneticPr fontId="2"/>
  </si>
  <si>
    <t>新潟県</t>
    <phoneticPr fontId="2"/>
  </si>
  <si>
    <t>15482</t>
    <phoneticPr fontId="2"/>
  </si>
  <si>
    <t>津南町</t>
    <phoneticPr fontId="2"/>
  </si>
  <si>
    <t>津南町</t>
    <phoneticPr fontId="2"/>
  </si>
  <si>
    <t>15482</t>
    <phoneticPr fontId="2"/>
  </si>
  <si>
    <t>津南町</t>
    <phoneticPr fontId="2"/>
  </si>
  <si>
    <t>15482</t>
    <phoneticPr fontId="2"/>
  </si>
  <si>
    <t>15482</t>
    <phoneticPr fontId="2"/>
  </si>
  <si>
    <t>津南町</t>
    <phoneticPr fontId="2"/>
  </si>
  <si>
    <t>15482</t>
    <phoneticPr fontId="2"/>
  </si>
  <si>
    <t>津南町</t>
    <phoneticPr fontId="2"/>
  </si>
  <si>
    <t>15482</t>
    <phoneticPr fontId="2"/>
  </si>
  <si>
    <t>津南町</t>
    <phoneticPr fontId="2"/>
  </si>
  <si>
    <t>15482</t>
    <phoneticPr fontId="2"/>
  </si>
  <si>
    <t>津南町</t>
    <phoneticPr fontId="2"/>
  </si>
  <si>
    <t>15482</t>
    <phoneticPr fontId="2"/>
  </si>
  <si>
    <t>津南町</t>
    <phoneticPr fontId="2"/>
  </si>
  <si>
    <t>15504</t>
    <phoneticPr fontId="2"/>
  </si>
  <si>
    <t>刈羽村</t>
    <phoneticPr fontId="2"/>
  </si>
  <si>
    <t>新潟県</t>
    <phoneticPr fontId="2"/>
  </si>
  <si>
    <t>15504</t>
    <phoneticPr fontId="2"/>
  </si>
  <si>
    <t>刈羽村</t>
    <phoneticPr fontId="2"/>
  </si>
  <si>
    <t>15504</t>
    <phoneticPr fontId="2"/>
  </si>
  <si>
    <t>刈羽村</t>
    <phoneticPr fontId="2"/>
  </si>
  <si>
    <t>刈羽村</t>
    <phoneticPr fontId="2"/>
  </si>
  <si>
    <t>新潟県</t>
    <phoneticPr fontId="2"/>
  </si>
  <si>
    <t>15504</t>
    <phoneticPr fontId="2"/>
  </si>
  <si>
    <t>刈羽村</t>
    <phoneticPr fontId="2"/>
  </si>
  <si>
    <t>15504</t>
    <phoneticPr fontId="2"/>
  </si>
  <si>
    <t>刈羽村</t>
    <phoneticPr fontId="2"/>
  </si>
  <si>
    <t>15504</t>
    <phoneticPr fontId="2"/>
  </si>
  <si>
    <t>刈羽村</t>
    <phoneticPr fontId="2"/>
  </si>
  <si>
    <t>15504</t>
    <phoneticPr fontId="2"/>
  </si>
  <si>
    <t>15504</t>
    <phoneticPr fontId="2"/>
  </si>
  <si>
    <t>刈羽村</t>
    <phoneticPr fontId="2"/>
  </si>
  <si>
    <t>刈羽村</t>
    <phoneticPr fontId="2"/>
  </si>
  <si>
    <t>刈羽村</t>
    <phoneticPr fontId="2"/>
  </si>
  <si>
    <t>15504</t>
    <phoneticPr fontId="2"/>
  </si>
  <si>
    <t>刈羽村</t>
    <phoneticPr fontId="2"/>
  </si>
  <si>
    <t>15504</t>
    <phoneticPr fontId="2"/>
  </si>
  <si>
    <t>15504</t>
    <phoneticPr fontId="2"/>
  </si>
  <si>
    <t>刈羽村</t>
    <phoneticPr fontId="2"/>
  </si>
  <si>
    <t>新潟県</t>
    <phoneticPr fontId="2"/>
  </si>
  <si>
    <t>15586</t>
    <phoneticPr fontId="2"/>
  </si>
  <si>
    <t>粟島浦村</t>
    <phoneticPr fontId="2"/>
  </si>
  <si>
    <t>15586</t>
    <phoneticPr fontId="2"/>
  </si>
  <si>
    <t>粟島浦村</t>
    <phoneticPr fontId="2"/>
  </si>
  <si>
    <t>15586</t>
    <phoneticPr fontId="2"/>
  </si>
  <si>
    <t>粟島浦村</t>
    <phoneticPr fontId="2"/>
  </si>
  <si>
    <t>粟島浦村</t>
    <phoneticPr fontId="2"/>
  </si>
  <si>
    <t>15586</t>
    <phoneticPr fontId="2"/>
  </si>
  <si>
    <t>粟島浦村</t>
    <phoneticPr fontId="2"/>
  </si>
  <si>
    <t>15586</t>
    <phoneticPr fontId="2"/>
  </si>
  <si>
    <t>15586</t>
    <phoneticPr fontId="2"/>
  </si>
  <si>
    <t>粟島浦村</t>
    <phoneticPr fontId="2"/>
  </si>
  <si>
    <t>粟島浦村</t>
    <phoneticPr fontId="2"/>
  </si>
  <si>
    <t>15586</t>
    <phoneticPr fontId="2"/>
  </si>
  <si>
    <t>15000</t>
    <phoneticPr fontId="2"/>
  </si>
  <si>
    <t>新潟県</t>
    <phoneticPr fontId="2"/>
  </si>
  <si>
    <t>15000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</si>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</sst>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8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22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6" t="s">
        <v>0</v>
      </c>
      <c r="B2" s="86" t="s">
        <v>1</v>
      </c>
      <c r="C2" s="86" t="s">
        <v>2</v>
      </c>
      <c r="D2" s="86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6" t="s">
        <v>4</v>
      </c>
      <c r="R2" s="80" t="s">
        <v>114</v>
      </c>
      <c r="S2" s="83"/>
      <c r="T2" s="83"/>
      <c r="U2" s="83"/>
      <c r="V2" s="83"/>
      <c r="W2" s="83"/>
      <c r="X2" s="83"/>
      <c r="Y2" s="84"/>
      <c r="Z2" s="76" t="s">
        <v>100</v>
      </c>
      <c r="AA2" s="76" t="s">
        <v>101</v>
      </c>
      <c r="AB2" s="80" t="s">
        <v>5</v>
      </c>
      <c r="AC2" s="81"/>
      <c r="AD2" s="81"/>
      <c r="AE2" s="82"/>
    </row>
    <row r="3" spans="1:31" s="5" customFormat="1" ht="25.5" customHeight="1">
      <c r="A3" s="88"/>
      <c r="B3" s="88"/>
      <c r="C3" s="89"/>
      <c r="D3" s="87"/>
      <c r="E3" s="78" t="s">
        <v>7</v>
      </c>
      <c r="F3" s="78" t="s">
        <v>108</v>
      </c>
      <c r="G3" s="90" t="s">
        <v>8</v>
      </c>
      <c r="H3" s="91"/>
      <c r="I3" s="91"/>
      <c r="J3" s="91"/>
      <c r="K3" s="91"/>
      <c r="L3" s="91"/>
      <c r="M3" s="91"/>
      <c r="N3" s="92"/>
      <c r="O3" s="78" t="s">
        <v>9</v>
      </c>
      <c r="P3" s="75" t="s">
        <v>10</v>
      </c>
      <c r="Q3" s="77"/>
      <c r="R3" s="78" t="s">
        <v>11</v>
      </c>
      <c r="S3" s="78" t="s">
        <v>12</v>
      </c>
      <c r="T3" s="78" t="s">
        <v>13</v>
      </c>
      <c r="U3" s="78" t="s">
        <v>14</v>
      </c>
      <c r="V3" s="78" t="s">
        <v>15</v>
      </c>
      <c r="W3" s="78" t="s">
        <v>16</v>
      </c>
      <c r="X3" s="78" t="s">
        <v>105</v>
      </c>
      <c r="Y3" s="75" t="s">
        <v>10</v>
      </c>
      <c r="Z3" s="77"/>
      <c r="AA3" s="77"/>
      <c r="AB3" s="78" t="s">
        <v>103</v>
      </c>
      <c r="AC3" s="78" t="s">
        <v>18</v>
      </c>
      <c r="AD3" s="78" t="s">
        <v>19</v>
      </c>
      <c r="AE3" s="75" t="s">
        <v>10</v>
      </c>
    </row>
    <row r="4" spans="1:31" s="5" customFormat="1" ht="36.6" customHeight="1">
      <c r="A4" s="88"/>
      <c r="B4" s="88"/>
      <c r="C4" s="89"/>
      <c r="D4" s="87"/>
      <c r="E4" s="79"/>
      <c r="F4" s="79"/>
      <c r="G4" s="75" t="s">
        <v>10</v>
      </c>
      <c r="H4" s="78" t="s">
        <v>12</v>
      </c>
      <c r="I4" s="78" t="s">
        <v>107</v>
      </c>
      <c r="J4" s="78" t="s">
        <v>13</v>
      </c>
      <c r="K4" s="78" t="s">
        <v>14</v>
      </c>
      <c r="L4" s="78" t="s">
        <v>15</v>
      </c>
      <c r="M4" s="78" t="s">
        <v>20</v>
      </c>
      <c r="N4" s="78" t="s">
        <v>106</v>
      </c>
      <c r="O4" s="93"/>
      <c r="P4" s="75"/>
      <c r="Q4" s="77"/>
      <c r="R4" s="85"/>
      <c r="S4" s="85"/>
      <c r="T4" s="85"/>
      <c r="U4" s="85"/>
      <c r="V4" s="85"/>
      <c r="W4" s="85"/>
      <c r="X4" s="85"/>
      <c r="Y4" s="75"/>
      <c r="Z4" s="77"/>
      <c r="AA4" s="77"/>
      <c r="AB4" s="79"/>
      <c r="AC4" s="79"/>
      <c r="AD4" s="79"/>
      <c r="AE4" s="75"/>
    </row>
    <row r="5" spans="1:31" s="6" customFormat="1" ht="69.599999999999994" customHeight="1">
      <c r="A5" s="88"/>
      <c r="B5" s="88"/>
      <c r="C5" s="89"/>
      <c r="D5" s="87"/>
      <c r="E5" s="17"/>
      <c r="F5" s="17"/>
      <c r="G5" s="75"/>
      <c r="H5" s="94"/>
      <c r="I5" s="85"/>
      <c r="J5" s="85"/>
      <c r="K5" s="85"/>
      <c r="L5" s="85"/>
      <c r="M5" s="85"/>
      <c r="N5" s="94"/>
      <c r="O5" s="16"/>
      <c r="P5" s="16"/>
      <c r="Q5" s="77"/>
      <c r="R5" s="85"/>
      <c r="S5" s="85"/>
      <c r="T5" s="85"/>
      <c r="U5" s="85"/>
      <c r="V5" s="85"/>
      <c r="W5" s="85"/>
      <c r="X5" s="85"/>
      <c r="Y5" s="16"/>
      <c r="Z5" s="77"/>
      <c r="AA5" s="77"/>
      <c r="AB5" s="17"/>
      <c r="AC5" s="17"/>
      <c r="AD5" s="17"/>
      <c r="AE5" s="16"/>
    </row>
    <row r="6" spans="1:31" s="7" customFormat="1">
      <c r="A6" s="88"/>
      <c r="B6" s="88"/>
      <c r="C6" s="89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122</v>
      </c>
      <c r="B7" s="44" t="s">
        <v>454</v>
      </c>
      <c r="C7" s="45" t="s">
        <v>79</v>
      </c>
      <c r="D7" s="107">
        <f>SUM($D$8:$D$30)</f>
        <v>438</v>
      </c>
      <c r="E7" s="46">
        <f>SUM($E$8:$E$30)</f>
        <v>94</v>
      </c>
      <c r="F7" s="46">
        <f>SUM($F$8:$F$30)</f>
        <v>104</v>
      </c>
      <c r="G7" s="46">
        <f>SUM($G$8:$G$30)</f>
        <v>159</v>
      </c>
      <c r="H7" s="46">
        <f>SUM($H$8:$H$30)</f>
        <v>0</v>
      </c>
      <c r="I7" s="46">
        <f>SUM($I$8:$I$30)</f>
        <v>159</v>
      </c>
      <c r="J7" s="46">
        <f>SUM($J$8:$J$30)</f>
        <v>0</v>
      </c>
      <c r="K7" s="46">
        <f>SUM($K$8:$K$30)</f>
        <v>0</v>
      </c>
      <c r="L7" s="46">
        <f>SUM($L$8:$L$30)</f>
        <v>0</v>
      </c>
      <c r="M7" s="46">
        <f>SUM($M$8:$M$30)</f>
        <v>0</v>
      </c>
      <c r="N7" s="46">
        <f>SUM($N$8:$N$30)</f>
        <v>0</v>
      </c>
      <c r="O7" s="46">
        <f>SUM($O$8:$O$30)</f>
        <v>0</v>
      </c>
      <c r="P7" s="46">
        <f>SUM($P$8:$P$30)</f>
        <v>357</v>
      </c>
      <c r="Q7" s="47">
        <f>IF(P7&lt;&gt;0,(O7+E7+G7)/P7*100,"-")</f>
        <v>70.868347338935578</v>
      </c>
      <c r="R7" s="46">
        <f>SUM($R$8:$R$30)</f>
        <v>0</v>
      </c>
      <c r="S7" s="46">
        <f>SUM($S$8:$S$30)</f>
        <v>0</v>
      </c>
      <c r="T7" s="46">
        <f>SUM($T$8:$T$30)</f>
        <v>0</v>
      </c>
      <c r="U7" s="46">
        <f>SUM($U$8:$U$30)</f>
        <v>0</v>
      </c>
      <c r="V7" s="46">
        <f>SUM($V$8:$V$30)</f>
        <v>0</v>
      </c>
      <c r="W7" s="46">
        <f>SUM($W$8:$W$30)</f>
        <v>0</v>
      </c>
      <c r="X7" s="46">
        <f>SUM($X$8:$X$30)</f>
        <v>0</v>
      </c>
      <c r="Y7" s="46">
        <f>SUM($Y$8:$Y$30)</f>
        <v>0</v>
      </c>
      <c r="Z7" s="48" t="s">
        <v>81</v>
      </c>
      <c r="AA7" s="48" t="s">
        <v>81</v>
      </c>
      <c r="AB7" s="46">
        <f>SUM($AB$8:$AB$30)</f>
        <v>104</v>
      </c>
      <c r="AC7" s="46">
        <f>SUM($AC$8:$AC$30)</f>
        <v>0</v>
      </c>
      <c r="AD7" s="46">
        <f>SUM($AD$8:$AD$30)</f>
        <v>0</v>
      </c>
      <c r="AE7" s="46">
        <f>SUM($AE$8:$AE$30)</f>
        <v>104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69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資源化量内訳!AH8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122</v>
      </c>
      <c r="B9" s="50" t="s">
        <v>143</v>
      </c>
      <c r="C9" s="49" t="s">
        <v>144</v>
      </c>
      <c r="D9" s="69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資源化量内訳!AH9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122</v>
      </c>
      <c r="B10" s="50" t="s">
        <v>161</v>
      </c>
      <c r="C10" s="49" t="s">
        <v>162</v>
      </c>
      <c r="D10" s="69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資源化量内訳!AH10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122</v>
      </c>
      <c r="B11" s="50" t="s">
        <v>181</v>
      </c>
      <c r="C11" s="49" t="s">
        <v>182</v>
      </c>
      <c r="D11" s="69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資源化量内訳!AH11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122</v>
      </c>
      <c r="B12" s="50" t="s">
        <v>197</v>
      </c>
      <c r="C12" s="49" t="s">
        <v>198</v>
      </c>
      <c r="D12" s="69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資源化量内訳!AH12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122</v>
      </c>
      <c r="B13" s="50" t="s">
        <v>213</v>
      </c>
      <c r="C13" s="49" t="s">
        <v>214</v>
      </c>
      <c r="D13" s="69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資源化量内訳!AH13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122</v>
      </c>
      <c r="B14" s="50" t="s">
        <v>232</v>
      </c>
      <c r="C14" s="49" t="s">
        <v>233</v>
      </c>
      <c r="D14" s="69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資源化量内訳!AH14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122</v>
      </c>
      <c r="B15" s="50" t="s">
        <v>247</v>
      </c>
      <c r="C15" s="49" t="s">
        <v>248</v>
      </c>
      <c r="D15" s="69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資源化量内訳!AH15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122</v>
      </c>
      <c r="B16" s="50" t="s">
        <v>261</v>
      </c>
      <c r="C16" s="49" t="s">
        <v>262</v>
      </c>
      <c r="D16" s="69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資源化量内訳!AH16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149</v>
      </c>
      <c r="B17" s="50" t="s">
        <v>284</v>
      </c>
      <c r="C17" s="49" t="s">
        <v>285</v>
      </c>
      <c r="D17" s="69">
        <f>'ごみ搬入量内訳(総括)'!D17</f>
        <v>438</v>
      </c>
      <c r="E17" s="51">
        <f>ごみ処理量内訳!E17</f>
        <v>94</v>
      </c>
      <c r="F17" s="51">
        <f>ごみ処理量内訳!O17</f>
        <v>104</v>
      </c>
      <c r="G17" s="51">
        <f>SUM(H17:N17)</f>
        <v>159</v>
      </c>
      <c r="H17" s="51">
        <f>ごみ処理量内訳!G17</f>
        <v>0</v>
      </c>
      <c r="I17" s="51">
        <f>ごみ処理量内訳!L17+ごみ処理量内訳!M17</f>
        <v>159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資源化量内訳!AH17</f>
        <v>0</v>
      </c>
      <c r="P17" s="52">
        <f>SUM(E17,F17,G17,O17)</f>
        <v>357</v>
      </c>
      <c r="Q17" s="53">
        <f>IF(P17&lt;&gt;0,(O17+E17+G17)/P17*100,"-")</f>
        <v>70.868347338935578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104</v>
      </c>
      <c r="AC17" s="52">
        <f>ごみ処理量内訳!AO17</f>
        <v>0</v>
      </c>
      <c r="AD17" s="52">
        <f>ごみ処理量内訳!AP17</f>
        <v>0</v>
      </c>
      <c r="AE17" s="52">
        <f>SUM(AB17:AD17)</f>
        <v>104</v>
      </c>
    </row>
    <row r="18" spans="1:31" s="10" customFormat="1" ht="12" customHeight="1">
      <c r="A18" s="49" t="s">
        <v>122</v>
      </c>
      <c r="B18" s="50" t="s">
        <v>301</v>
      </c>
      <c r="C18" s="49" t="s">
        <v>302</v>
      </c>
      <c r="D18" s="69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資源化量内訳!AH18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311</v>
      </c>
      <c r="B19" s="50" t="s">
        <v>312</v>
      </c>
      <c r="C19" s="49" t="s">
        <v>313</v>
      </c>
      <c r="D19" s="69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資源化量内訳!AH19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122</v>
      </c>
      <c r="B20" s="50" t="s">
        <v>329</v>
      </c>
      <c r="C20" s="49" t="s">
        <v>330</v>
      </c>
      <c r="D20" s="69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資源化量内訳!AH20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122</v>
      </c>
      <c r="B21" s="50" t="s">
        <v>340</v>
      </c>
      <c r="C21" s="49" t="s">
        <v>341</v>
      </c>
      <c r="D21" s="69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資源化量内訳!AH21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122</v>
      </c>
      <c r="B22" s="50" t="s">
        <v>352</v>
      </c>
      <c r="C22" s="49" t="s">
        <v>353</v>
      </c>
      <c r="D22" s="69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資源化量内訳!AH22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122</v>
      </c>
      <c r="B23" s="50" t="s">
        <v>360</v>
      </c>
      <c r="C23" s="49" t="s">
        <v>361</v>
      </c>
      <c r="D23" s="69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資源化量内訳!AH23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122</v>
      </c>
      <c r="B24" s="50" t="s">
        <v>368</v>
      </c>
      <c r="C24" s="49" t="s">
        <v>369</v>
      </c>
      <c r="D24" s="69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資源化量内訳!AH24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122</v>
      </c>
      <c r="B25" s="50" t="s">
        <v>373</v>
      </c>
      <c r="C25" s="49" t="s">
        <v>374</v>
      </c>
      <c r="D25" s="69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資源化量内訳!AH25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122</v>
      </c>
      <c r="B26" s="50" t="s">
        <v>380</v>
      </c>
      <c r="C26" s="49" t="s">
        <v>381</v>
      </c>
      <c r="D26" s="69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資源化量内訳!AH26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122</v>
      </c>
      <c r="B27" s="50" t="s">
        <v>386</v>
      </c>
      <c r="C27" s="49" t="s">
        <v>387</v>
      </c>
      <c r="D27" s="69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資源化量内訳!AH27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397</v>
      </c>
      <c r="B28" s="50" t="s">
        <v>398</v>
      </c>
      <c r="C28" s="49" t="s">
        <v>399</v>
      </c>
      <c r="D28" s="69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資源化量内訳!AH28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122</v>
      </c>
      <c r="B29" s="50" t="s">
        <v>414</v>
      </c>
      <c r="C29" s="49" t="s">
        <v>415</v>
      </c>
      <c r="D29" s="69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資源化量内訳!AH29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439</v>
      </c>
      <c r="B30" s="50" t="s">
        <v>440</v>
      </c>
      <c r="C30" s="49" t="s">
        <v>441</v>
      </c>
      <c r="D30" s="69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資源化量内訳!AH30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1:AE995">
    <cfRule type="expression" dxfId="1223" priority="50" stopIfTrue="1">
      <formula>$A31&lt;&gt;""</formula>
    </cfRule>
  </conditionalFormatting>
  <conditionalFormatting sqref="A8:AE8">
    <cfRule type="expression" dxfId="1221" priority="48" stopIfTrue="1">
      <formula>$A8&lt;&gt;""</formula>
    </cfRule>
  </conditionalFormatting>
  <conditionalFormatting sqref="D8">
    <cfRule type="expression" dxfId="1220" priority="47" stopIfTrue="1">
      <formula>$A8&lt;&gt;""</formula>
    </cfRule>
  </conditionalFormatting>
  <conditionalFormatting sqref="A9:AE9">
    <cfRule type="expression" dxfId="1219" priority="46" stopIfTrue="1">
      <formula>$A9&lt;&gt;""</formula>
    </cfRule>
  </conditionalFormatting>
  <conditionalFormatting sqref="D9">
    <cfRule type="expression" dxfId="1218" priority="45" stopIfTrue="1">
      <formula>$A9&lt;&gt;""</formula>
    </cfRule>
  </conditionalFormatting>
  <conditionalFormatting sqref="A10:AE10">
    <cfRule type="expression" dxfId="1217" priority="44" stopIfTrue="1">
      <formula>$A10&lt;&gt;""</formula>
    </cfRule>
  </conditionalFormatting>
  <conditionalFormatting sqref="D10">
    <cfRule type="expression" dxfId="1216" priority="43" stopIfTrue="1">
      <formula>$A10&lt;&gt;""</formula>
    </cfRule>
  </conditionalFormatting>
  <conditionalFormatting sqref="A11:AE11">
    <cfRule type="expression" dxfId="1215" priority="42" stopIfTrue="1">
      <formula>$A11&lt;&gt;""</formula>
    </cfRule>
  </conditionalFormatting>
  <conditionalFormatting sqref="D11">
    <cfRule type="expression" dxfId="1214" priority="41" stopIfTrue="1">
      <formula>$A11&lt;&gt;""</formula>
    </cfRule>
  </conditionalFormatting>
  <conditionalFormatting sqref="A12:AE12">
    <cfRule type="expression" dxfId="1213" priority="40" stopIfTrue="1">
      <formula>$A12&lt;&gt;""</formula>
    </cfRule>
  </conditionalFormatting>
  <conditionalFormatting sqref="D12">
    <cfRule type="expression" dxfId="1212" priority="39" stopIfTrue="1">
      <formula>$A12&lt;&gt;""</formula>
    </cfRule>
  </conditionalFormatting>
  <conditionalFormatting sqref="A13:AE13">
    <cfRule type="expression" dxfId="1211" priority="38" stopIfTrue="1">
      <formula>$A13&lt;&gt;""</formula>
    </cfRule>
  </conditionalFormatting>
  <conditionalFormatting sqref="D13">
    <cfRule type="expression" dxfId="1210" priority="37" stopIfTrue="1">
      <formula>$A13&lt;&gt;""</formula>
    </cfRule>
  </conditionalFormatting>
  <conditionalFormatting sqref="A14:AE14">
    <cfRule type="expression" dxfId="1209" priority="36" stopIfTrue="1">
      <formula>$A14&lt;&gt;""</formula>
    </cfRule>
  </conditionalFormatting>
  <conditionalFormatting sqref="D14">
    <cfRule type="expression" dxfId="1208" priority="35" stopIfTrue="1">
      <formula>$A14&lt;&gt;""</formula>
    </cfRule>
  </conditionalFormatting>
  <conditionalFormatting sqref="A15:AE15">
    <cfRule type="expression" dxfId="1207" priority="34" stopIfTrue="1">
      <formula>$A15&lt;&gt;""</formula>
    </cfRule>
  </conditionalFormatting>
  <conditionalFormatting sqref="D15">
    <cfRule type="expression" dxfId="1206" priority="33" stopIfTrue="1">
      <formula>$A15&lt;&gt;""</formula>
    </cfRule>
  </conditionalFormatting>
  <conditionalFormatting sqref="A16:AE16">
    <cfRule type="expression" dxfId="1205" priority="32" stopIfTrue="1">
      <formula>$A16&lt;&gt;""</formula>
    </cfRule>
  </conditionalFormatting>
  <conditionalFormatting sqref="D16">
    <cfRule type="expression" dxfId="1204" priority="31" stopIfTrue="1">
      <formula>$A16&lt;&gt;""</formula>
    </cfRule>
  </conditionalFormatting>
  <conditionalFormatting sqref="A17:AE17">
    <cfRule type="expression" dxfId="1203" priority="30" stopIfTrue="1">
      <formula>$A17&lt;&gt;""</formula>
    </cfRule>
  </conditionalFormatting>
  <conditionalFormatting sqref="D17">
    <cfRule type="expression" dxfId="1202" priority="29" stopIfTrue="1">
      <formula>$A17&lt;&gt;""</formula>
    </cfRule>
  </conditionalFormatting>
  <conditionalFormatting sqref="A18:AE18">
    <cfRule type="expression" dxfId="1201" priority="28" stopIfTrue="1">
      <formula>$A18&lt;&gt;""</formula>
    </cfRule>
  </conditionalFormatting>
  <conditionalFormatting sqref="D18">
    <cfRule type="expression" dxfId="1200" priority="27" stopIfTrue="1">
      <formula>$A18&lt;&gt;""</formula>
    </cfRule>
  </conditionalFormatting>
  <conditionalFormatting sqref="A19:AE19">
    <cfRule type="expression" dxfId="1199" priority="26" stopIfTrue="1">
      <formula>$A19&lt;&gt;""</formula>
    </cfRule>
  </conditionalFormatting>
  <conditionalFormatting sqref="D19">
    <cfRule type="expression" dxfId="1198" priority="25" stopIfTrue="1">
      <formula>$A19&lt;&gt;""</formula>
    </cfRule>
  </conditionalFormatting>
  <conditionalFormatting sqref="A20:AE20">
    <cfRule type="expression" dxfId="1197" priority="24" stopIfTrue="1">
      <formula>$A20&lt;&gt;""</formula>
    </cfRule>
  </conditionalFormatting>
  <conditionalFormatting sqref="D20">
    <cfRule type="expression" dxfId="1196" priority="23" stopIfTrue="1">
      <formula>$A20&lt;&gt;""</formula>
    </cfRule>
  </conditionalFormatting>
  <conditionalFormatting sqref="A21:AE21">
    <cfRule type="expression" dxfId="1195" priority="22" stopIfTrue="1">
      <formula>$A21&lt;&gt;""</formula>
    </cfRule>
  </conditionalFormatting>
  <conditionalFormatting sqref="D21">
    <cfRule type="expression" dxfId="1194" priority="21" stopIfTrue="1">
      <formula>$A21&lt;&gt;""</formula>
    </cfRule>
  </conditionalFormatting>
  <conditionalFormatting sqref="A22:AE22">
    <cfRule type="expression" dxfId="1193" priority="20" stopIfTrue="1">
      <formula>$A22&lt;&gt;""</formula>
    </cfRule>
  </conditionalFormatting>
  <conditionalFormatting sqref="D22">
    <cfRule type="expression" dxfId="1192" priority="19" stopIfTrue="1">
      <formula>$A22&lt;&gt;""</formula>
    </cfRule>
  </conditionalFormatting>
  <conditionalFormatting sqref="A23:AE23">
    <cfRule type="expression" dxfId="1191" priority="18" stopIfTrue="1">
      <formula>$A23&lt;&gt;""</formula>
    </cfRule>
  </conditionalFormatting>
  <conditionalFormatting sqref="D23">
    <cfRule type="expression" dxfId="1190" priority="17" stopIfTrue="1">
      <formula>$A23&lt;&gt;""</formula>
    </cfRule>
  </conditionalFormatting>
  <conditionalFormatting sqref="A24:AE24">
    <cfRule type="expression" dxfId="1189" priority="16" stopIfTrue="1">
      <formula>$A24&lt;&gt;""</formula>
    </cfRule>
  </conditionalFormatting>
  <conditionalFormatting sqref="D24">
    <cfRule type="expression" dxfId="1188" priority="15" stopIfTrue="1">
      <formula>$A24&lt;&gt;""</formula>
    </cfRule>
  </conditionalFormatting>
  <conditionalFormatting sqref="A25:AE25">
    <cfRule type="expression" dxfId="1187" priority="14" stopIfTrue="1">
      <formula>$A25&lt;&gt;""</formula>
    </cfRule>
  </conditionalFormatting>
  <conditionalFormatting sqref="D25">
    <cfRule type="expression" dxfId="1186" priority="13" stopIfTrue="1">
      <formula>$A25&lt;&gt;""</formula>
    </cfRule>
  </conditionalFormatting>
  <conditionalFormatting sqref="A26:AE26">
    <cfRule type="expression" dxfId="1185" priority="12" stopIfTrue="1">
      <formula>$A26&lt;&gt;""</formula>
    </cfRule>
  </conditionalFormatting>
  <conditionalFormatting sqref="D26">
    <cfRule type="expression" dxfId="1184" priority="11" stopIfTrue="1">
      <formula>$A26&lt;&gt;""</formula>
    </cfRule>
  </conditionalFormatting>
  <conditionalFormatting sqref="A27:AE27">
    <cfRule type="expression" dxfId="1183" priority="10" stopIfTrue="1">
      <formula>$A27&lt;&gt;""</formula>
    </cfRule>
  </conditionalFormatting>
  <conditionalFormatting sqref="D27">
    <cfRule type="expression" dxfId="1182" priority="9" stopIfTrue="1">
      <formula>$A27&lt;&gt;""</formula>
    </cfRule>
  </conditionalFormatting>
  <conditionalFormatting sqref="A28:AE28">
    <cfRule type="expression" dxfId="1181" priority="8" stopIfTrue="1">
      <formula>$A28&lt;&gt;""</formula>
    </cfRule>
  </conditionalFormatting>
  <conditionalFormatting sqref="D28">
    <cfRule type="expression" dxfId="1180" priority="7" stopIfTrue="1">
      <formula>$A28&lt;&gt;""</formula>
    </cfRule>
  </conditionalFormatting>
  <conditionalFormatting sqref="A29:AE29">
    <cfRule type="expression" dxfId="1179" priority="6" stopIfTrue="1">
      <formula>$A29&lt;&gt;""</formula>
    </cfRule>
  </conditionalFormatting>
  <conditionalFormatting sqref="D29">
    <cfRule type="expression" dxfId="1178" priority="5" stopIfTrue="1">
      <formula>$A29&lt;&gt;""</formula>
    </cfRule>
  </conditionalFormatting>
  <conditionalFormatting sqref="A30:AE30">
    <cfRule type="expression" dxfId="1177" priority="4" stopIfTrue="1">
      <formula>$A30&lt;&gt;""</formula>
    </cfRule>
  </conditionalFormatting>
  <conditionalFormatting sqref="D30">
    <cfRule type="expression" dxfId="1176" priority="3" stopIfTrue="1">
      <formula>$A30&lt;&gt;""</formula>
    </cfRule>
  </conditionalFormatting>
  <conditionalFormatting sqref="A7:AE7">
    <cfRule type="expression" dxfId="1175" priority="2" stopIfTrue="1">
      <formula>$A7&lt;&gt;""</formula>
    </cfRule>
  </conditionalFormatting>
  <conditionalFormatting sqref="D7">
    <cfRule type="expression" dxfId="11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ゴシック,標準"&amp;14【災害】ごみ処理の概要（令和3年度実績）&amp;R&amp;A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454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  <c r="AI7" s="58">
        <f>SUM($AI$8:$AI$30)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155</v>
      </c>
      <c r="B9" s="50" t="s">
        <v>156</v>
      </c>
      <c r="C9" s="49" t="s">
        <v>157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163</v>
      </c>
      <c r="C10" s="49" t="s">
        <v>166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186</v>
      </c>
      <c r="C11" s="49" t="s">
        <v>187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149</v>
      </c>
      <c r="B12" s="50" t="s">
        <v>201</v>
      </c>
      <c r="C12" s="49" t="s">
        <v>202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222</v>
      </c>
      <c r="C13" s="49" t="s">
        <v>223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122</v>
      </c>
      <c r="B14" s="50" t="s">
        <v>232</v>
      </c>
      <c r="C14" s="49" t="s">
        <v>233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155</v>
      </c>
      <c r="B15" s="50" t="s">
        <v>247</v>
      </c>
      <c r="C15" s="49" t="s">
        <v>248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273</v>
      </c>
      <c r="C16" s="49" t="s">
        <v>274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122</v>
      </c>
      <c r="B17" s="50" t="s">
        <v>284</v>
      </c>
      <c r="C17" s="49" t="s">
        <v>288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122</v>
      </c>
      <c r="B18" s="50" t="s">
        <v>301</v>
      </c>
      <c r="C18" s="49" t="s">
        <v>304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122</v>
      </c>
      <c r="B19" s="50" t="s">
        <v>316</v>
      </c>
      <c r="C19" s="49" t="s">
        <v>313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329</v>
      </c>
      <c r="C20" s="49" t="s">
        <v>330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122</v>
      </c>
      <c r="B21" s="50" t="s">
        <v>342</v>
      </c>
      <c r="C21" s="49" t="s">
        <v>343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122</v>
      </c>
      <c r="B22" s="50" t="s">
        <v>352</v>
      </c>
      <c r="C22" s="49" t="s">
        <v>355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363</v>
      </c>
      <c r="C23" s="49" t="s">
        <v>361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122</v>
      </c>
      <c r="B24" s="50" t="s">
        <v>370</v>
      </c>
      <c r="C24" s="49" t="s">
        <v>371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378</v>
      </c>
      <c r="C25" s="49" t="s">
        <v>379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384</v>
      </c>
      <c r="C26" s="49" t="s">
        <v>385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390</v>
      </c>
      <c r="C27" s="49" t="s">
        <v>391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125</v>
      </c>
      <c r="B28" s="50" t="s">
        <v>404</v>
      </c>
      <c r="C28" s="49" t="s">
        <v>407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125</v>
      </c>
      <c r="B29" s="50" t="s">
        <v>417</v>
      </c>
      <c r="C29" s="49" t="s">
        <v>418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125</v>
      </c>
      <c r="B30" s="50" t="s">
        <v>450</v>
      </c>
      <c r="C30" s="49" t="s">
        <v>441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1:AH997 A31:AF997">
    <cfRule type="expression" dxfId="793" priority="51" stopIfTrue="1">
      <formula>$A31&lt;&gt;""</formula>
    </cfRule>
  </conditionalFormatting>
  <conditionalFormatting sqref="AG31:AG995">
    <cfRule type="expression" dxfId="791" priority="49" stopIfTrue="1">
      <formula>$A31&lt;&gt;""</formula>
    </cfRule>
  </conditionalFormatting>
  <conditionalFormatting sqref="A8:AF8 AH8:AI8">
    <cfRule type="expression" dxfId="790" priority="48" stopIfTrue="1">
      <formula>$A8&lt;&gt;""</formula>
    </cfRule>
  </conditionalFormatting>
  <conditionalFormatting sqref="AG8">
    <cfRule type="expression" dxfId="789" priority="47" stopIfTrue="1">
      <formula>$A8&lt;&gt;""</formula>
    </cfRule>
  </conditionalFormatting>
  <conditionalFormatting sqref="A9:AF9 AH9:AI9">
    <cfRule type="expression" dxfId="788" priority="46" stopIfTrue="1">
      <formula>$A9&lt;&gt;""</formula>
    </cfRule>
  </conditionalFormatting>
  <conditionalFormatting sqref="AG9">
    <cfRule type="expression" dxfId="787" priority="45" stopIfTrue="1">
      <formula>$A9&lt;&gt;""</formula>
    </cfRule>
  </conditionalFormatting>
  <conditionalFormatting sqref="A10:AF10 AH10:AI10">
    <cfRule type="expression" dxfId="786" priority="44" stopIfTrue="1">
      <formula>$A10&lt;&gt;""</formula>
    </cfRule>
  </conditionalFormatting>
  <conditionalFormatting sqref="AG10">
    <cfRule type="expression" dxfId="785" priority="43" stopIfTrue="1">
      <formula>$A10&lt;&gt;""</formula>
    </cfRule>
  </conditionalFormatting>
  <conditionalFormatting sqref="A11:AF11 AH11:AI11">
    <cfRule type="expression" dxfId="784" priority="42" stopIfTrue="1">
      <formula>$A11&lt;&gt;""</formula>
    </cfRule>
  </conditionalFormatting>
  <conditionalFormatting sqref="AG11">
    <cfRule type="expression" dxfId="783" priority="41" stopIfTrue="1">
      <formula>$A11&lt;&gt;""</formula>
    </cfRule>
  </conditionalFormatting>
  <conditionalFormatting sqref="A12:AF12 AH12:AI12">
    <cfRule type="expression" dxfId="782" priority="40" stopIfTrue="1">
      <formula>$A12&lt;&gt;""</formula>
    </cfRule>
  </conditionalFormatting>
  <conditionalFormatting sqref="AG12">
    <cfRule type="expression" dxfId="781" priority="39" stopIfTrue="1">
      <formula>$A12&lt;&gt;""</formula>
    </cfRule>
  </conditionalFormatting>
  <conditionalFormatting sqref="A13:AF13 AH13:AI13">
    <cfRule type="expression" dxfId="780" priority="38" stopIfTrue="1">
      <formula>$A13&lt;&gt;""</formula>
    </cfRule>
  </conditionalFormatting>
  <conditionalFormatting sqref="AG13">
    <cfRule type="expression" dxfId="779" priority="37" stopIfTrue="1">
      <formula>$A13&lt;&gt;""</formula>
    </cfRule>
  </conditionalFormatting>
  <conditionalFormatting sqref="A14:AF14 AH14:AI14">
    <cfRule type="expression" dxfId="778" priority="36" stopIfTrue="1">
      <formula>$A14&lt;&gt;""</formula>
    </cfRule>
  </conditionalFormatting>
  <conditionalFormatting sqref="AG14">
    <cfRule type="expression" dxfId="777" priority="35" stopIfTrue="1">
      <formula>$A14&lt;&gt;""</formula>
    </cfRule>
  </conditionalFormatting>
  <conditionalFormatting sqref="A15:AF15 AH15:AI15">
    <cfRule type="expression" dxfId="776" priority="34" stopIfTrue="1">
      <formula>$A15&lt;&gt;""</formula>
    </cfRule>
  </conditionalFormatting>
  <conditionalFormatting sqref="AG15">
    <cfRule type="expression" dxfId="775" priority="33" stopIfTrue="1">
      <formula>$A15&lt;&gt;""</formula>
    </cfRule>
  </conditionalFormatting>
  <conditionalFormatting sqref="A16:AF16 AH16:AI16">
    <cfRule type="expression" dxfId="774" priority="32" stopIfTrue="1">
      <formula>$A16&lt;&gt;""</formula>
    </cfRule>
  </conditionalFormatting>
  <conditionalFormatting sqref="AG16">
    <cfRule type="expression" dxfId="773" priority="31" stopIfTrue="1">
      <formula>$A16&lt;&gt;""</formula>
    </cfRule>
  </conditionalFormatting>
  <conditionalFormatting sqref="A17:AF17 AH17:AI17">
    <cfRule type="expression" dxfId="772" priority="30" stopIfTrue="1">
      <formula>$A17&lt;&gt;""</formula>
    </cfRule>
  </conditionalFormatting>
  <conditionalFormatting sqref="AG17">
    <cfRule type="expression" dxfId="771" priority="29" stopIfTrue="1">
      <formula>$A17&lt;&gt;""</formula>
    </cfRule>
  </conditionalFormatting>
  <conditionalFormatting sqref="A18:AF18 AH18:AI18">
    <cfRule type="expression" dxfId="770" priority="28" stopIfTrue="1">
      <formula>$A18&lt;&gt;""</formula>
    </cfRule>
  </conditionalFormatting>
  <conditionalFormatting sqref="AG18">
    <cfRule type="expression" dxfId="769" priority="27" stopIfTrue="1">
      <formula>$A18&lt;&gt;""</formula>
    </cfRule>
  </conditionalFormatting>
  <conditionalFormatting sqref="A19:AF19 AH19:AI19">
    <cfRule type="expression" dxfId="768" priority="26" stopIfTrue="1">
      <formula>$A19&lt;&gt;""</formula>
    </cfRule>
  </conditionalFormatting>
  <conditionalFormatting sqref="AG19">
    <cfRule type="expression" dxfId="767" priority="25" stopIfTrue="1">
      <formula>$A19&lt;&gt;""</formula>
    </cfRule>
  </conditionalFormatting>
  <conditionalFormatting sqref="A20:AF20 AH20:AI20">
    <cfRule type="expression" dxfId="766" priority="24" stopIfTrue="1">
      <formula>$A20&lt;&gt;""</formula>
    </cfRule>
  </conditionalFormatting>
  <conditionalFormatting sqref="AG20">
    <cfRule type="expression" dxfId="765" priority="23" stopIfTrue="1">
      <formula>$A20&lt;&gt;""</formula>
    </cfRule>
  </conditionalFormatting>
  <conditionalFormatting sqref="A21:AF21 AH21:AI21">
    <cfRule type="expression" dxfId="764" priority="22" stopIfTrue="1">
      <formula>$A21&lt;&gt;""</formula>
    </cfRule>
  </conditionalFormatting>
  <conditionalFormatting sqref="AG21">
    <cfRule type="expression" dxfId="763" priority="21" stopIfTrue="1">
      <formula>$A21&lt;&gt;""</formula>
    </cfRule>
  </conditionalFormatting>
  <conditionalFormatting sqref="A22:AF22 AH22:AI22">
    <cfRule type="expression" dxfId="762" priority="20" stopIfTrue="1">
      <formula>$A22&lt;&gt;""</formula>
    </cfRule>
  </conditionalFormatting>
  <conditionalFormatting sqref="AG22">
    <cfRule type="expression" dxfId="761" priority="19" stopIfTrue="1">
      <formula>$A22&lt;&gt;""</formula>
    </cfRule>
  </conditionalFormatting>
  <conditionalFormatting sqref="A23:AF23 AH23:AI23">
    <cfRule type="expression" dxfId="760" priority="18" stopIfTrue="1">
      <formula>$A23&lt;&gt;""</formula>
    </cfRule>
  </conditionalFormatting>
  <conditionalFormatting sqref="AG23">
    <cfRule type="expression" dxfId="759" priority="17" stopIfTrue="1">
      <formula>$A23&lt;&gt;""</formula>
    </cfRule>
  </conditionalFormatting>
  <conditionalFormatting sqref="A24:AF24 AH24:AI24">
    <cfRule type="expression" dxfId="758" priority="16" stopIfTrue="1">
      <formula>$A24&lt;&gt;""</formula>
    </cfRule>
  </conditionalFormatting>
  <conditionalFormatting sqref="AG24">
    <cfRule type="expression" dxfId="757" priority="15" stopIfTrue="1">
      <formula>$A24&lt;&gt;""</formula>
    </cfRule>
  </conditionalFormatting>
  <conditionalFormatting sqref="A25:AF25 AH25:AI25">
    <cfRule type="expression" dxfId="756" priority="14" stopIfTrue="1">
      <formula>$A25&lt;&gt;""</formula>
    </cfRule>
  </conditionalFormatting>
  <conditionalFormatting sqref="AG25">
    <cfRule type="expression" dxfId="755" priority="13" stopIfTrue="1">
      <formula>$A25&lt;&gt;""</formula>
    </cfRule>
  </conditionalFormatting>
  <conditionalFormatting sqref="A26:AF26 AH26:AI26">
    <cfRule type="expression" dxfId="754" priority="12" stopIfTrue="1">
      <formula>$A26&lt;&gt;""</formula>
    </cfRule>
  </conditionalFormatting>
  <conditionalFormatting sqref="AG26">
    <cfRule type="expression" dxfId="753" priority="11" stopIfTrue="1">
      <formula>$A26&lt;&gt;""</formula>
    </cfRule>
  </conditionalFormatting>
  <conditionalFormatting sqref="A27:AF27 AH27:AI27">
    <cfRule type="expression" dxfId="752" priority="10" stopIfTrue="1">
      <formula>$A27&lt;&gt;""</formula>
    </cfRule>
  </conditionalFormatting>
  <conditionalFormatting sqref="AG27">
    <cfRule type="expression" dxfId="751" priority="9" stopIfTrue="1">
      <formula>$A27&lt;&gt;""</formula>
    </cfRule>
  </conditionalFormatting>
  <conditionalFormatting sqref="A28:AF28 AH28:AI28">
    <cfRule type="expression" dxfId="750" priority="8" stopIfTrue="1">
      <formula>$A28&lt;&gt;""</formula>
    </cfRule>
  </conditionalFormatting>
  <conditionalFormatting sqref="AG28">
    <cfRule type="expression" dxfId="749" priority="7" stopIfTrue="1">
      <formula>$A28&lt;&gt;""</formula>
    </cfRule>
  </conditionalFormatting>
  <conditionalFormatting sqref="A29:AF29 AH29:AI29">
    <cfRule type="expression" dxfId="748" priority="6" stopIfTrue="1">
      <formula>$A29&lt;&gt;""</formula>
    </cfRule>
  </conditionalFormatting>
  <conditionalFormatting sqref="AG29">
    <cfRule type="expression" dxfId="747" priority="5" stopIfTrue="1">
      <formula>$A29&lt;&gt;""</formula>
    </cfRule>
  </conditionalFormatting>
  <conditionalFormatting sqref="A30:AF30 AH30:AI30">
    <cfRule type="expression" dxfId="746" priority="4" stopIfTrue="1">
      <formula>$A30&lt;&gt;""</formula>
    </cfRule>
  </conditionalFormatting>
  <conditionalFormatting sqref="AG30">
    <cfRule type="expression" dxfId="745" priority="3" stopIfTrue="1">
      <formula>$A30&lt;&gt;""</formula>
    </cfRule>
  </conditionalFormatting>
  <conditionalFormatting sqref="A7:AF7 AH7:AI7">
    <cfRule type="expression" dxfId="744" priority="2" stopIfTrue="1">
      <formula>$A7&lt;&gt;""</formula>
    </cfRule>
  </conditionalFormatting>
  <conditionalFormatting sqref="AG7">
    <cfRule type="expression" dxfId="7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454</v>
      </c>
      <c r="C7" s="43" t="s">
        <v>79</v>
      </c>
      <c r="D7" s="58">
        <f>SUM($D$8:$D$30)</f>
        <v>159</v>
      </c>
      <c r="E7" s="58">
        <f>SUM($E$8:$E$30)</f>
        <v>144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15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  <c r="AI7" s="58">
        <f>SUM($AI$8:$AI$30)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139</v>
      </c>
      <c r="B9" s="50" t="s">
        <v>154</v>
      </c>
      <c r="C9" s="49" t="s">
        <v>157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165</v>
      </c>
      <c r="C10" s="49" t="s">
        <v>166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186</v>
      </c>
      <c r="C11" s="49" t="s">
        <v>187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139</v>
      </c>
      <c r="B12" s="50" t="s">
        <v>205</v>
      </c>
      <c r="C12" s="49" t="s">
        <v>202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218</v>
      </c>
      <c r="C13" s="49" t="s">
        <v>217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139</v>
      </c>
      <c r="B14" s="50" t="s">
        <v>234</v>
      </c>
      <c r="C14" s="49" t="s">
        <v>235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122</v>
      </c>
      <c r="B15" s="50" t="s">
        <v>251</v>
      </c>
      <c r="C15" s="49" t="s">
        <v>250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139</v>
      </c>
      <c r="B16" s="50" t="s">
        <v>261</v>
      </c>
      <c r="C16" s="49" t="s">
        <v>263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122</v>
      </c>
      <c r="B17" s="50" t="s">
        <v>289</v>
      </c>
      <c r="C17" s="49" t="s">
        <v>285</v>
      </c>
      <c r="D17" s="39">
        <f>SUM(E17:AI17)</f>
        <v>159</v>
      </c>
      <c r="E17" s="39">
        <v>144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15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301</v>
      </c>
      <c r="C18" s="49" t="s">
        <v>302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139</v>
      </c>
      <c r="B19" s="50" t="s">
        <v>321</v>
      </c>
      <c r="C19" s="49" t="s">
        <v>323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332</v>
      </c>
      <c r="C20" s="49" t="s">
        <v>331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342</v>
      </c>
      <c r="C21" s="49" t="s">
        <v>343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354</v>
      </c>
      <c r="C22" s="49" t="s">
        <v>355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363</v>
      </c>
      <c r="C23" s="49" t="s">
        <v>362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370</v>
      </c>
      <c r="C24" s="49" t="s">
        <v>371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378</v>
      </c>
      <c r="C25" s="49" t="s">
        <v>379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384</v>
      </c>
      <c r="C26" s="49" t="s">
        <v>385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390</v>
      </c>
      <c r="C27" s="49" t="s">
        <v>391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125</v>
      </c>
      <c r="B28" s="50" t="s">
        <v>404</v>
      </c>
      <c r="C28" s="49" t="s">
        <v>405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125</v>
      </c>
      <c r="B29" s="50" t="s">
        <v>414</v>
      </c>
      <c r="C29" s="49" t="s">
        <v>415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125</v>
      </c>
      <c r="B30" s="50" t="s">
        <v>442</v>
      </c>
      <c r="C30" s="49" t="s">
        <v>446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1:AH997 A31:AF997">
    <cfRule type="expression" dxfId="742" priority="51" stopIfTrue="1">
      <formula>$A31&lt;&gt;""</formula>
    </cfRule>
  </conditionalFormatting>
  <conditionalFormatting sqref="AG31:AG995">
    <cfRule type="expression" dxfId="740" priority="49" stopIfTrue="1">
      <formula>$A31&lt;&gt;""</formula>
    </cfRule>
  </conditionalFormatting>
  <conditionalFormatting sqref="A8:AF8 AH8:AI8">
    <cfRule type="expression" dxfId="739" priority="48" stopIfTrue="1">
      <formula>$A8&lt;&gt;""</formula>
    </cfRule>
  </conditionalFormatting>
  <conditionalFormatting sqref="AG8">
    <cfRule type="expression" dxfId="738" priority="47" stopIfTrue="1">
      <formula>$A8&lt;&gt;""</formula>
    </cfRule>
  </conditionalFormatting>
  <conditionalFormatting sqref="A9:AF9 AH9:AI9">
    <cfRule type="expression" dxfId="737" priority="46" stopIfTrue="1">
      <formula>$A9&lt;&gt;""</formula>
    </cfRule>
  </conditionalFormatting>
  <conditionalFormatting sqref="AG9">
    <cfRule type="expression" dxfId="736" priority="45" stopIfTrue="1">
      <formula>$A9&lt;&gt;""</formula>
    </cfRule>
  </conditionalFormatting>
  <conditionalFormatting sqref="A10:AF10 AH10:AI10">
    <cfRule type="expression" dxfId="735" priority="44" stopIfTrue="1">
      <formula>$A10&lt;&gt;""</formula>
    </cfRule>
  </conditionalFormatting>
  <conditionalFormatting sqref="AG10">
    <cfRule type="expression" dxfId="734" priority="43" stopIfTrue="1">
      <formula>$A10&lt;&gt;""</formula>
    </cfRule>
  </conditionalFormatting>
  <conditionalFormatting sqref="A11:AF11 AH11:AI11">
    <cfRule type="expression" dxfId="733" priority="42" stopIfTrue="1">
      <formula>$A11&lt;&gt;""</formula>
    </cfRule>
  </conditionalFormatting>
  <conditionalFormatting sqref="AG11">
    <cfRule type="expression" dxfId="732" priority="41" stopIfTrue="1">
      <formula>$A11&lt;&gt;""</formula>
    </cfRule>
  </conditionalFormatting>
  <conditionalFormatting sqref="A12:AF12 AH12:AI12">
    <cfRule type="expression" dxfId="731" priority="40" stopIfTrue="1">
      <formula>$A12&lt;&gt;""</formula>
    </cfRule>
  </conditionalFormatting>
  <conditionalFormatting sqref="AG12">
    <cfRule type="expression" dxfId="730" priority="39" stopIfTrue="1">
      <formula>$A12&lt;&gt;""</formula>
    </cfRule>
  </conditionalFormatting>
  <conditionalFormatting sqref="A13:AF13 AH13:AI13">
    <cfRule type="expression" dxfId="729" priority="38" stopIfTrue="1">
      <formula>$A13&lt;&gt;""</formula>
    </cfRule>
  </conditionalFormatting>
  <conditionalFormatting sqref="AG13">
    <cfRule type="expression" dxfId="728" priority="37" stopIfTrue="1">
      <formula>$A13&lt;&gt;""</formula>
    </cfRule>
  </conditionalFormatting>
  <conditionalFormatting sqref="A14:AF14 AH14:AI14">
    <cfRule type="expression" dxfId="727" priority="36" stopIfTrue="1">
      <formula>$A14&lt;&gt;""</formula>
    </cfRule>
  </conditionalFormatting>
  <conditionalFormatting sqref="AG14">
    <cfRule type="expression" dxfId="726" priority="35" stopIfTrue="1">
      <formula>$A14&lt;&gt;""</formula>
    </cfRule>
  </conditionalFormatting>
  <conditionalFormatting sqref="A15:AF15 AH15:AI15">
    <cfRule type="expression" dxfId="725" priority="34" stopIfTrue="1">
      <formula>$A15&lt;&gt;""</formula>
    </cfRule>
  </conditionalFormatting>
  <conditionalFormatting sqref="AG15">
    <cfRule type="expression" dxfId="724" priority="33" stopIfTrue="1">
      <formula>$A15&lt;&gt;""</formula>
    </cfRule>
  </conditionalFormatting>
  <conditionalFormatting sqref="A16:AF16 AH16:AI16">
    <cfRule type="expression" dxfId="723" priority="32" stopIfTrue="1">
      <formula>$A16&lt;&gt;""</formula>
    </cfRule>
  </conditionalFormatting>
  <conditionalFormatting sqref="AG16">
    <cfRule type="expression" dxfId="722" priority="31" stopIfTrue="1">
      <formula>$A16&lt;&gt;""</formula>
    </cfRule>
  </conditionalFormatting>
  <conditionalFormatting sqref="A17:AF17 AH17:AI17">
    <cfRule type="expression" dxfId="721" priority="30" stopIfTrue="1">
      <formula>$A17&lt;&gt;""</formula>
    </cfRule>
  </conditionalFormatting>
  <conditionalFormatting sqref="AG17">
    <cfRule type="expression" dxfId="720" priority="29" stopIfTrue="1">
      <formula>$A17&lt;&gt;""</formula>
    </cfRule>
  </conditionalFormatting>
  <conditionalFormatting sqref="A18:AF18 AH18:AI18">
    <cfRule type="expression" dxfId="719" priority="28" stopIfTrue="1">
      <formula>$A18&lt;&gt;""</formula>
    </cfRule>
  </conditionalFormatting>
  <conditionalFormatting sqref="AG18">
    <cfRule type="expression" dxfId="718" priority="27" stopIfTrue="1">
      <formula>$A18&lt;&gt;""</formula>
    </cfRule>
  </conditionalFormatting>
  <conditionalFormatting sqref="A19:AF19 AH19:AI19">
    <cfRule type="expression" dxfId="717" priority="26" stopIfTrue="1">
      <formula>$A19&lt;&gt;""</formula>
    </cfRule>
  </conditionalFormatting>
  <conditionalFormatting sqref="AG19">
    <cfRule type="expression" dxfId="716" priority="25" stopIfTrue="1">
      <formula>$A19&lt;&gt;""</formula>
    </cfRule>
  </conditionalFormatting>
  <conditionalFormatting sqref="A20:AF20 AH20:AI20">
    <cfRule type="expression" dxfId="715" priority="24" stopIfTrue="1">
      <formula>$A20&lt;&gt;""</formula>
    </cfRule>
  </conditionalFormatting>
  <conditionalFormatting sqref="AG20">
    <cfRule type="expression" dxfId="714" priority="23" stopIfTrue="1">
      <formula>$A20&lt;&gt;""</formula>
    </cfRule>
  </conditionalFormatting>
  <conditionalFormatting sqref="A21:AF21 AH21:AI21">
    <cfRule type="expression" dxfId="713" priority="22" stopIfTrue="1">
      <formula>$A21&lt;&gt;""</formula>
    </cfRule>
  </conditionalFormatting>
  <conditionalFormatting sqref="AG21">
    <cfRule type="expression" dxfId="712" priority="21" stopIfTrue="1">
      <formula>$A21&lt;&gt;""</formula>
    </cfRule>
  </conditionalFormatting>
  <conditionalFormatting sqref="A22:AF22 AH22:AI22">
    <cfRule type="expression" dxfId="711" priority="20" stopIfTrue="1">
      <formula>$A22&lt;&gt;""</formula>
    </cfRule>
  </conditionalFormatting>
  <conditionalFormatting sqref="AG22">
    <cfRule type="expression" dxfId="710" priority="19" stopIfTrue="1">
      <formula>$A22&lt;&gt;""</formula>
    </cfRule>
  </conditionalFormatting>
  <conditionalFormatting sqref="A23:AF23 AH23:AI23">
    <cfRule type="expression" dxfId="709" priority="18" stopIfTrue="1">
      <formula>$A23&lt;&gt;""</formula>
    </cfRule>
  </conditionalFormatting>
  <conditionalFormatting sqref="AG23">
    <cfRule type="expression" dxfId="708" priority="17" stopIfTrue="1">
      <formula>$A23&lt;&gt;""</formula>
    </cfRule>
  </conditionalFormatting>
  <conditionalFormatting sqref="A24:AF24 AH24:AI24">
    <cfRule type="expression" dxfId="707" priority="16" stopIfTrue="1">
      <formula>$A24&lt;&gt;""</formula>
    </cfRule>
  </conditionalFormatting>
  <conditionalFormatting sqref="AG24">
    <cfRule type="expression" dxfId="706" priority="15" stopIfTrue="1">
      <formula>$A24&lt;&gt;""</formula>
    </cfRule>
  </conditionalFormatting>
  <conditionalFormatting sqref="A25:AF25 AH25:AI25">
    <cfRule type="expression" dxfId="705" priority="14" stopIfTrue="1">
      <formula>$A25&lt;&gt;""</formula>
    </cfRule>
  </conditionalFormatting>
  <conditionalFormatting sqref="AG25">
    <cfRule type="expression" dxfId="704" priority="13" stopIfTrue="1">
      <formula>$A25&lt;&gt;""</formula>
    </cfRule>
  </conditionalFormatting>
  <conditionalFormatting sqref="A26:AF26 AH26:AI26">
    <cfRule type="expression" dxfId="703" priority="12" stopIfTrue="1">
      <formula>$A26&lt;&gt;""</formula>
    </cfRule>
  </conditionalFormatting>
  <conditionalFormatting sqref="AG26">
    <cfRule type="expression" dxfId="702" priority="11" stopIfTrue="1">
      <formula>$A26&lt;&gt;""</formula>
    </cfRule>
  </conditionalFormatting>
  <conditionalFormatting sqref="A27:AF27 AH27:AI27">
    <cfRule type="expression" dxfId="701" priority="10" stopIfTrue="1">
      <formula>$A27&lt;&gt;""</formula>
    </cfRule>
  </conditionalFormatting>
  <conditionalFormatting sqref="AG27">
    <cfRule type="expression" dxfId="700" priority="9" stopIfTrue="1">
      <formula>$A27&lt;&gt;""</formula>
    </cfRule>
  </conditionalFormatting>
  <conditionalFormatting sqref="A28:AF28 AH28:AI28">
    <cfRule type="expression" dxfId="699" priority="8" stopIfTrue="1">
      <formula>$A28&lt;&gt;""</formula>
    </cfRule>
  </conditionalFormatting>
  <conditionalFormatting sqref="AG28">
    <cfRule type="expression" dxfId="698" priority="7" stopIfTrue="1">
      <formula>$A28&lt;&gt;""</formula>
    </cfRule>
  </conditionalFormatting>
  <conditionalFormatting sqref="A29:AF29 AH29:AI29">
    <cfRule type="expression" dxfId="697" priority="6" stopIfTrue="1">
      <formula>$A29&lt;&gt;""</formula>
    </cfRule>
  </conditionalFormatting>
  <conditionalFormatting sqref="AG29">
    <cfRule type="expression" dxfId="696" priority="5" stopIfTrue="1">
      <formula>$A29&lt;&gt;""</formula>
    </cfRule>
  </conditionalFormatting>
  <conditionalFormatting sqref="A30:AF30 AH30:AI30">
    <cfRule type="expression" dxfId="695" priority="4" stopIfTrue="1">
      <formula>$A30&lt;&gt;""</formula>
    </cfRule>
  </conditionalFormatting>
  <conditionalFormatting sqref="AG30">
    <cfRule type="expression" dxfId="694" priority="3" stopIfTrue="1">
      <formula>$A30&lt;&gt;""</formula>
    </cfRule>
  </conditionalFormatting>
  <conditionalFormatting sqref="A7:AF7 AH7:AI7">
    <cfRule type="expression" dxfId="693" priority="2" stopIfTrue="1">
      <formula>$A7&lt;&gt;""</formula>
    </cfRule>
  </conditionalFormatting>
  <conditionalFormatting sqref="AG7">
    <cfRule type="expression" dxfId="6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9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9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9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9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454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  <c r="AI7" s="58">
        <f>SUM($AI$8:$AI$30)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158</v>
      </c>
      <c r="B9" s="50" t="s">
        <v>154</v>
      </c>
      <c r="C9" s="49" t="s">
        <v>152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165</v>
      </c>
      <c r="C10" s="49" t="s">
        <v>175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189</v>
      </c>
      <c r="B11" s="50" t="s">
        <v>190</v>
      </c>
      <c r="C11" s="49" t="s">
        <v>187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122</v>
      </c>
      <c r="B12" s="50" t="s">
        <v>206</v>
      </c>
      <c r="C12" s="49" t="s">
        <v>198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224</v>
      </c>
      <c r="B13" s="50" t="s">
        <v>225</v>
      </c>
      <c r="C13" s="49" t="s">
        <v>217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224</v>
      </c>
      <c r="B14" s="50" t="s">
        <v>240</v>
      </c>
      <c r="C14" s="49" t="s">
        <v>235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122</v>
      </c>
      <c r="B15" s="50" t="s">
        <v>251</v>
      </c>
      <c r="C15" s="49" t="s">
        <v>250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224</v>
      </c>
      <c r="B16" s="50" t="s">
        <v>269</v>
      </c>
      <c r="C16" s="49" t="s">
        <v>270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284</v>
      </c>
      <c r="C17" s="49" t="s">
        <v>291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305</v>
      </c>
      <c r="C18" s="49" t="s">
        <v>304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319</v>
      </c>
      <c r="C19" s="49" t="s">
        <v>324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122</v>
      </c>
      <c r="B20" s="50" t="s">
        <v>332</v>
      </c>
      <c r="C20" s="49" t="s">
        <v>330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342</v>
      </c>
      <c r="C21" s="49" t="s">
        <v>343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352</v>
      </c>
      <c r="C22" s="49" t="s">
        <v>355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363</v>
      </c>
      <c r="C23" s="49" t="s">
        <v>362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368</v>
      </c>
      <c r="C24" s="49" t="s">
        <v>371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378</v>
      </c>
      <c r="C25" s="49" t="s">
        <v>379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384</v>
      </c>
      <c r="C26" s="49" t="s">
        <v>385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224</v>
      </c>
      <c r="B27" s="50" t="s">
        <v>395</v>
      </c>
      <c r="C27" s="49" t="s">
        <v>396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122</v>
      </c>
      <c r="B28" s="50" t="s">
        <v>404</v>
      </c>
      <c r="C28" s="49" t="s">
        <v>405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224</v>
      </c>
      <c r="B29" s="50" t="s">
        <v>427</v>
      </c>
      <c r="C29" s="49" t="s">
        <v>421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125</v>
      </c>
      <c r="B30" s="50" t="s">
        <v>442</v>
      </c>
      <c r="C30" s="49" t="s">
        <v>451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1:AH997 A31:AF997">
    <cfRule type="expression" dxfId="691" priority="51" stopIfTrue="1">
      <formula>$A31&lt;&gt;""</formula>
    </cfRule>
  </conditionalFormatting>
  <conditionalFormatting sqref="AG31:AG995">
    <cfRule type="expression" dxfId="689" priority="49" stopIfTrue="1">
      <formula>$A31&lt;&gt;""</formula>
    </cfRule>
  </conditionalFormatting>
  <conditionalFormatting sqref="A8:AF8 AH8:AI8">
    <cfRule type="expression" dxfId="688" priority="48" stopIfTrue="1">
      <formula>$A8&lt;&gt;""</formula>
    </cfRule>
  </conditionalFormatting>
  <conditionalFormatting sqref="AG8">
    <cfRule type="expression" dxfId="687" priority="47" stopIfTrue="1">
      <formula>$A8&lt;&gt;""</formula>
    </cfRule>
  </conditionalFormatting>
  <conditionalFormatting sqref="A9:AF9 AH9:AI9">
    <cfRule type="expression" dxfId="686" priority="46" stopIfTrue="1">
      <formula>$A9&lt;&gt;""</formula>
    </cfRule>
  </conditionalFormatting>
  <conditionalFormatting sqref="AG9">
    <cfRule type="expression" dxfId="685" priority="45" stopIfTrue="1">
      <formula>$A9&lt;&gt;""</formula>
    </cfRule>
  </conditionalFormatting>
  <conditionalFormatting sqref="A10:AF10 AH10:AI10">
    <cfRule type="expression" dxfId="684" priority="44" stopIfTrue="1">
      <formula>$A10&lt;&gt;""</formula>
    </cfRule>
  </conditionalFormatting>
  <conditionalFormatting sqref="AG10">
    <cfRule type="expression" dxfId="683" priority="43" stopIfTrue="1">
      <formula>$A10&lt;&gt;""</formula>
    </cfRule>
  </conditionalFormatting>
  <conditionalFormatting sqref="A11:AF11 AH11:AI11">
    <cfRule type="expression" dxfId="682" priority="42" stopIfTrue="1">
      <formula>$A11&lt;&gt;""</formula>
    </cfRule>
  </conditionalFormatting>
  <conditionalFormatting sqref="AG11">
    <cfRule type="expression" dxfId="681" priority="41" stopIfTrue="1">
      <formula>$A11&lt;&gt;""</formula>
    </cfRule>
  </conditionalFormatting>
  <conditionalFormatting sqref="A12:AF12 AH12:AI12">
    <cfRule type="expression" dxfId="680" priority="40" stopIfTrue="1">
      <formula>$A12&lt;&gt;""</formula>
    </cfRule>
  </conditionalFormatting>
  <conditionalFormatting sqref="AG12">
    <cfRule type="expression" dxfId="679" priority="39" stopIfTrue="1">
      <formula>$A12&lt;&gt;""</formula>
    </cfRule>
  </conditionalFormatting>
  <conditionalFormatting sqref="A13:AF13 AH13:AI13">
    <cfRule type="expression" dxfId="678" priority="38" stopIfTrue="1">
      <formula>$A13&lt;&gt;""</formula>
    </cfRule>
  </conditionalFormatting>
  <conditionalFormatting sqref="AG13">
    <cfRule type="expression" dxfId="677" priority="37" stopIfTrue="1">
      <formula>$A13&lt;&gt;""</formula>
    </cfRule>
  </conditionalFormatting>
  <conditionalFormatting sqref="A14:AF14 AH14:AI14">
    <cfRule type="expression" dxfId="676" priority="36" stopIfTrue="1">
      <formula>$A14&lt;&gt;""</formula>
    </cfRule>
  </conditionalFormatting>
  <conditionalFormatting sqref="AG14">
    <cfRule type="expression" dxfId="675" priority="35" stopIfTrue="1">
      <formula>$A14&lt;&gt;""</formula>
    </cfRule>
  </conditionalFormatting>
  <conditionalFormatting sqref="A15:AF15 AH15:AI15">
    <cfRule type="expression" dxfId="674" priority="34" stopIfTrue="1">
      <formula>$A15&lt;&gt;""</formula>
    </cfRule>
  </conditionalFormatting>
  <conditionalFormatting sqref="AG15">
    <cfRule type="expression" dxfId="673" priority="33" stopIfTrue="1">
      <formula>$A15&lt;&gt;""</formula>
    </cfRule>
  </conditionalFormatting>
  <conditionalFormatting sqref="A16:AF16 AH16:AI16">
    <cfRule type="expression" dxfId="672" priority="32" stopIfTrue="1">
      <formula>$A16&lt;&gt;""</formula>
    </cfRule>
  </conditionalFormatting>
  <conditionalFormatting sqref="AG16">
    <cfRule type="expression" dxfId="671" priority="31" stopIfTrue="1">
      <formula>$A16&lt;&gt;""</formula>
    </cfRule>
  </conditionalFormatting>
  <conditionalFormatting sqref="A17:AF17 AH17:AI17">
    <cfRule type="expression" dxfId="670" priority="30" stopIfTrue="1">
      <formula>$A17&lt;&gt;""</formula>
    </cfRule>
  </conditionalFormatting>
  <conditionalFormatting sqref="AG17">
    <cfRule type="expression" dxfId="669" priority="29" stopIfTrue="1">
      <formula>$A17&lt;&gt;""</formula>
    </cfRule>
  </conditionalFormatting>
  <conditionalFormatting sqref="A18:AF18 AH18:AI18">
    <cfRule type="expression" dxfId="668" priority="28" stopIfTrue="1">
      <formula>$A18&lt;&gt;""</formula>
    </cfRule>
  </conditionalFormatting>
  <conditionalFormatting sqref="AG18">
    <cfRule type="expression" dxfId="667" priority="27" stopIfTrue="1">
      <formula>$A18&lt;&gt;""</formula>
    </cfRule>
  </conditionalFormatting>
  <conditionalFormatting sqref="A19:AF19 AH19:AI19">
    <cfRule type="expression" dxfId="666" priority="26" stopIfTrue="1">
      <formula>$A19&lt;&gt;""</formula>
    </cfRule>
  </conditionalFormatting>
  <conditionalFormatting sqref="AG19">
    <cfRule type="expression" dxfId="665" priority="25" stopIfTrue="1">
      <formula>$A19&lt;&gt;""</formula>
    </cfRule>
  </conditionalFormatting>
  <conditionalFormatting sqref="A20:AF20 AH20:AI20">
    <cfRule type="expression" dxfId="664" priority="24" stopIfTrue="1">
      <formula>$A20&lt;&gt;""</formula>
    </cfRule>
  </conditionalFormatting>
  <conditionalFormatting sqref="AG20">
    <cfRule type="expression" dxfId="663" priority="23" stopIfTrue="1">
      <formula>$A20&lt;&gt;""</formula>
    </cfRule>
  </conditionalFormatting>
  <conditionalFormatting sqref="A21:AF21 AH21:AI21">
    <cfRule type="expression" dxfId="662" priority="22" stopIfTrue="1">
      <formula>$A21&lt;&gt;""</formula>
    </cfRule>
  </conditionalFormatting>
  <conditionalFormatting sqref="AG21">
    <cfRule type="expression" dxfId="661" priority="21" stopIfTrue="1">
      <formula>$A21&lt;&gt;""</formula>
    </cfRule>
  </conditionalFormatting>
  <conditionalFormatting sqref="A22:AF22 AH22:AI22">
    <cfRule type="expression" dxfId="660" priority="20" stopIfTrue="1">
      <formula>$A22&lt;&gt;""</formula>
    </cfRule>
  </conditionalFormatting>
  <conditionalFormatting sqref="AG22">
    <cfRule type="expression" dxfId="659" priority="19" stopIfTrue="1">
      <formula>$A22&lt;&gt;""</formula>
    </cfRule>
  </conditionalFormatting>
  <conditionalFormatting sqref="A23:AF23 AH23:AI23">
    <cfRule type="expression" dxfId="658" priority="18" stopIfTrue="1">
      <formula>$A23&lt;&gt;""</formula>
    </cfRule>
  </conditionalFormatting>
  <conditionalFormatting sqref="AG23">
    <cfRule type="expression" dxfId="657" priority="17" stopIfTrue="1">
      <formula>$A23&lt;&gt;""</formula>
    </cfRule>
  </conditionalFormatting>
  <conditionalFormatting sqref="A24:AF24 AH24:AI24">
    <cfRule type="expression" dxfId="656" priority="16" stopIfTrue="1">
      <formula>$A24&lt;&gt;""</formula>
    </cfRule>
  </conditionalFormatting>
  <conditionalFormatting sqref="AG24">
    <cfRule type="expression" dxfId="655" priority="15" stopIfTrue="1">
      <formula>$A24&lt;&gt;""</formula>
    </cfRule>
  </conditionalFormatting>
  <conditionalFormatting sqref="A25:AF25 AH25:AI25">
    <cfRule type="expression" dxfId="654" priority="14" stopIfTrue="1">
      <formula>$A25&lt;&gt;""</formula>
    </cfRule>
  </conditionalFormatting>
  <conditionalFormatting sqref="AG25">
    <cfRule type="expression" dxfId="653" priority="13" stopIfTrue="1">
      <formula>$A25&lt;&gt;""</formula>
    </cfRule>
  </conditionalFormatting>
  <conditionalFormatting sqref="A26:AF26 AH26:AI26">
    <cfRule type="expression" dxfId="652" priority="12" stopIfTrue="1">
      <formula>$A26&lt;&gt;""</formula>
    </cfRule>
  </conditionalFormatting>
  <conditionalFormatting sqref="AG26">
    <cfRule type="expression" dxfId="651" priority="11" stopIfTrue="1">
      <formula>$A26&lt;&gt;""</formula>
    </cfRule>
  </conditionalFormatting>
  <conditionalFormatting sqref="A27:AF27 AH27:AI27">
    <cfRule type="expression" dxfId="650" priority="10" stopIfTrue="1">
      <formula>$A27&lt;&gt;""</formula>
    </cfRule>
  </conditionalFormatting>
  <conditionalFormatting sqref="AG27">
    <cfRule type="expression" dxfId="649" priority="9" stopIfTrue="1">
      <formula>$A27&lt;&gt;""</formula>
    </cfRule>
  </conditionalFormatting>
  <conditionalFormatting sqref="A28:AF28 AH28:AI28">
    <cfRule type="expression" dxfId="648" priority="8" stopIfTrue="1">
      <formula>$A28&lt;&gt;""</formula>
    </cfRule>
  </conditionalFormatting>
  <conditionalFormatting sqref="AG28">
    <cfRule type="expression" dxfId="647" priority="7" stopIfTrue="1">
      <formula>$A28&lt;&gt;""</formula>
    </cfRule>
  </conditionalFormatting>
  <conditionalFormatting sqref="A29:AF29 AH29:AI29">
    <cfRule type="expression" dxfId="646" priority="6" stopIfTrue="1">
      <formula>$A29&lt;&gt;""</formula>
    </cfRule>
  </conditionalFormatting>
  <conditionalFormatting sqref="AG29">
    <cfRule type="expression" dxfId="645" priority="5" stopIfTrue="1">
      <formula>$A29&lt;&gt;""</formula>
    </cfRule>
  </conditionalFormatting>
  <conditionalFormatting sqref="A30:AF30 AH30:AI30">
    <cfRule type="expression" dxfId="644" priority="4" stopIfTrue="1">
      <formula>$A30&lt;&gt;""</formula>
    </cfRule>
  </conditionalFormatting>
  <conditionalFormatting sqref="AG30">
    <cfRule type="expression" dxfId="643" priority="3" stopIfTrue="1">
      <formula>$A30&lt;&gt;""</formula>
    </cfRule>
  </conditionalFormatting>
  <conditionalFormatting sqref="A7:AF7 AH7:AI7">
    <cfRule type="expression" dxfId="642" priority="2" stopIfTrue="1">
      <formula>$A7&lt;&gt;""</formula>
    </cfRule>
  </conditionalFormatting>
  <conditionalFormatting sqref="AG7">
    <cfRule type="expression" dxfId="6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454</v>
      </c>
      <c r="C7" s="43" t="s">
        <v>79</v>
      </c>
      <c r="D7" s="58">
        <f>SUM($D$8:$D$30)</f>
        <v>104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102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2</v>
      </c>
      <c r="AH7" s="58">
        <f>SUM($AH$8:$AH$30)</f>
        <v>0</v>
      </c>
      <c r="AI7" s="58">
        <f>SUM($AI$8:$AI$30)</f>
        <v>0</v>
      </c>
    </row>
    <row r="8" spans="1:35" s="10" customFormat="1" ht="12" customHeight="1">
      <c r="A8" s="49" t="s">
        <v>129</v>
      </c>
      <c r="B8" s="50" t="s">
        <v>130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146</v>
      </c>
      <c r="C9" s="49" t="s">
        <v>159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165</v>
      </c>
      <c r="C10" s="49" t="s">
        <v>176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186</v>
      </c>
      <c r="C11" s="49" t="s">
        <v>187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201</v>
      </c>
      <c r="C12" s="49" t="s">
        <v>202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122</v>
      </c>
      <c r="B13" s="50" t="s">
        <v>213</v>
      </c>
      <c r="C13" s="49" t="s">
        <v>226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122</v>
      </c>
      <c r="B14" s="50" t="s">
        <v>232</v>
      </c>
      <c r="C14" s="49" t="s">
        <v>241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122</v>
      </c>
      <c r="B15" s="50" t="s">
        <v>251</v>
      </c>
      <c r="C15" s="49" t="s">
        <v>250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122</v>
      </c>
      <c r="B16" s="50" t="s">
        <v>261</v>
      </c>
      <c r="C16" s="49" t="s">
        <v>275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284</v>
      </c>
      <c r="C17" s="49" t="s">
        <v>288</v>
      </c>
      <c r="D17" s="39">
        <f>SUM(E17:AI17)</f>
        <v>104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102</v>
      </c>
      <c r="AD17" s="39">
        <v>0</v>
      </c>
      <c r="AE17" s="39">
        <v>0</v>
      </c>
      <c r="AF17" s="39">
        <v>0</v>
      </c>
      <c r="AG17" s="39">
        <v>2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306</v>
      </c>
      <c r="C18" s="49" t="s">
        <v>304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321</v>
      </c>
      <c r="C19" s="49" t="s">
        <v>313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329</v>
      </c>
      <c r="C20" s="49" t="s">
        <v>330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342</v>
      </c>
      <c r="C21" s="49" t="s">
        <v>341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354</v>
      </c>
      <c r="C22" s="49" t="s">
        <v>355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122</v>
      </c>
      <c r="B23" s="50" t="s">
        <v>363</v>
      </c>
      <c r="C23" s="49" t="s">
        <v>362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370</v>
      </c>
      <c r="C24" s="49" t="s">
        <v>371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378</v>
      </c>
      <c r="C25" s="49" t="s">
        <v>379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384</v>
      </c>
      <c r="C26" s="49" t="s">
        <v>385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390</v>
      </c>
      <c r="C27" s="49" t="s">
        <v>391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129</v>
      </c>
      <c r="B28" s="50" t="s">
        <v>408</v>
      </c>
      <c r="C28" s="49" t="s">
        <v>409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122</v>
      </c>
      <c r="B29" s="50" t="s">
        <v>417</v>
      </c>
      <c r="C29" s="49" t="s">
        <v>428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125</v>
      </c>
      <c r="B30" s="50" t="s">
        <v>442</v>
      </c>
      <c r="C30" s="49" t="s">
        <v>446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1:AH997 A31:AF997">
    <cfRule type="expression" dxfId="640" priority="51" stopIfTrue="1">
      <formula>$A31&lt;&gt;""</formula>
    </cfRule>
  </conditionalFormatting>
  <conditionalFormatting sqref="AG31:AG995">
    <cfRule type="expression" dxfId="638" priority="49" stopIfTrue="1">
      <formula>$A31&lt;&gt;""</formula>
    </cfRule>
  </conditionalFormatting>
  <conditionalFormatting sqref="A8:AF8 AH8:AI8">
    <cfRule type="expression" dxfId="637" priority="48" stopIfTrue="1">
      <formula>$A8&lt;&gt;""</formula>
    </cfRule>
  </conditionalFormatting>
  <conditionalFormatting sqref="AG8">
    <cfRule type="expression" dxfId="636" priority="47" stopIfTrue="1">
      <formula>$A8&lt;&gt;""</formula>
    </cfRule>
  </conditionalFormatting>
  <conditionalFormatting sqref="A9:AF9 AH9:AI9">
    <cfRule type="expression" dxfId="635" priority="46" stopIfTrue="1">
      <formula>$A9&lt;&gt;""</formula>
    </cfRule>
  </conditionalFormatting>
  <conditionalFormatting sqref="AG9">
    <cfRule type="expression" dxfId="634" priority="45" stopIfTrue="1">
      <formula>$A9&lt;&gt;""</formula>
    </cfRule>
  </conditionalFormatting>
  <conditionalFormatting sqref="A10:AF10 AH10:AI10">
    <cfRule type="expression" dxfId="633" priority="44" stopIfTrue="1">
      <formula>$A10&lt;&gt;""</formula>
    </cfRule>
  </conditionalFormatting>
  <conditionalFormatting sqref="AG10">
    <cfRule type="expression" dxfId="632" priority="43" stopIfTrue="1">
      <formula>$A10&lt;&gt;""</formula>
    </cfRule>
  </conditionalFormatting>
  <conditionalFormatting sqref="A11:AF11 AH11:AI11">
    <cfRule type="expression" dxfId="631" priority="42" stopIfTrue="1">
      <formula>$A11&lt;&gt;""</formula>
    </cfRule>
  </conditionalFormatting>
  <conditionalFormatting sqref="AG11">
    <cfRule type="expression" dxfId="630" priority="41" stopIfTrue="1">
      <formula>$A11&lt;&gt;""</formula>
    </cfRule>
  </conditionalFormatting>
  <conditionalFormatting sqref="A12:AF12 AH12:AI12">
    <cfRule type="expression" dxfId="629" priority="40" stopIfTrue="1">
      <formula>$A12&lt;&gt;""</formula>
    </cfRule>
  </conditionalFormatting>
  <conditionalFormatting sqref="AG12">
    <cfRule type="expression" dxfId="628" priority="39" stopIfTrue="1">
      <formula>$A12&lt;&gt;""</formula>
    </cfRule>
  </conditionalFormatting>
  <conditionalFormatting sqref="A13:AF13 AH13:AI13">
    <cfRule type="expression" dxfId="627" priority="38" stopIfTrue="1">
      <formula>$A13&lt;&gt;""</formula>
    </cfRule>
  </conditionalFormatting>
  <conditionalFormatting sqref="AG13">
    <cfRule type="expression" dxfId="626" priority="37" stopIfTrue="1">
      <formula>$A13&lt;&gt;""</formula>
    </cfRule>
  </conditionalFormatting>
  <conditionalFormatting sqref="A14:AF14 AH14:AI14">
    <cfRule type="expression" dxfId="625" priority="36" stopIfTrue="1">
      <formula>$A14&lt;&gt;""</formula>
    </cfRule>
  </conditionalFormatting>
  <conditionalFormatting sqref="AG14">
    <cfRule type="expression" dxfId="624" priority="35" stopIfTrue="1">
      <formula>$A14&lt;&gt;""</formula>
    </cfRule>
  </conditionalFormatting>
  <conditionalFormatting sqref="A15:AF15 AH15:AI15">
    <cfRule type="expression" dxfId="623" priority="34" stopIfTrue="1">
      <formula>$A15&lt;&gt;""</formula>
    </cfRule>
  </conditionalFormatting>
  <conditionalFormatting sqref="AG15">
    <cfRule type="expression" dxfId="622" priority="33" stopIfTrue="1">
      <formula>$A15&lt;&gt;""</formula>
    </cfRule>
  </conditionalFormatting>
  <conditionalFormatting sqref="A16:AF16 AH16:AI16">
    <cfRule type="expression" dxfId="621" priority="32" stopIfTrue="1">
      <formula>$A16&lt;&gt;""</formula>
    </cfRule>
  </conditionalFormatting>
  <conditionalFormatting sqref="AG16">
    <cfRule type="expression" dxfId="620" priority="31" stopIfTrue="1">
      <formula>$A16&lt;&gt;""</formula>
    </cfRule>
  </conditionalFormatting>
  <conditionalFormatting sqref="A17:AF17 AH17:AI17">
    <cfRule type="expression" dxfId="619" priority="30" stopIfTrue="1">
      <formula>$A17&lt;&gt;""</formula>
    </cfRule>
  </conditionalFormatting>
  <conditionalFormatting sqref="AG17">
    <cfRule type="expression" dxfId="618" priority="29" stopIfTrue="1">
      <formula>$A17&lt;&gt;""</formula>
    </cfRule>
  </conditionalFormatting>
  <conditionalFormatting sqref="A18:AF18 AH18:AI18">
    <cfRule type="expression" dxfId="617" priority="28" stopIfTrue="1">
      <formula>$A18&lt;&gt;""</formula>
    </cfRule>
  </conditionalFormatting>
  <conditionalFormatting sqref="AG18">
    <cfRule type="expression" dxfId="616" priority="27" stopIfTrue="1">
      <formula>$A18&lt;&gt;""</formula>
    </cfRule>
  </conditionalFormatting>
  <conditionalFormatting sqref="A19:AF19 AH19:AI19">
    <cfRule type="expression" dxfId="615" priority="26" stopIfTrue="1">
      <formula>$A19&lt;&gt;""</formula>
    </cfRule>
  </conditionalFormatting>
  <conditionalFormatting sqref="AG19">
    <cfRule type="expression" dxfId="614" priority="25" stopIfTrue="1">
      <formula>$A19&lt;&gt;""</formula>
    </cfRule>
  </conditionalFormatting>
  <conditionalFormatting sqref="A20:AF20 AH20:AI20">
    <cfRule type="expression" dxfId="613" priority="24" stopIfTrue="1">
      <formula>$A20&lt;&gt;""</formula>
    </cfRule>
  </conditionalFormatting>
  <conditionalFormatting sqref="AG20">
    <cfRule type="expression" dxfId="612" priority="23" stopIfTrue="1">
      <formula>$A20&lt;&gt;""</formula>
    </cfRule>
  </conditionalFormatting>
  <conditionalFormatting sqref="A21:AF21 AH21:AI21">
    <cfRule type="expression" dxfId="611" priority="22" stopIfTrue="1">
      <formula>$A21&lt;&gt;""</formula>
    </cfRule>
  </conditionalFormatting>
  <conditionalFormatting sqref="AG21">
    <cfRule type="expression" dxfId="610" priority="21" stopIfTrue="1">
      <formula>$A21&lt;&gt;""</formula>
    </cfRule>
  </conditionalFormatting>
  <conditionalFormatting sqref="A22:AF22 AH22:AI22">
    <cfRule type="expression" dxfId="609" priority="20" stopIfTrue="1">
      <formula>$A22&lt;&gt;""</formula>
    </cfRule>
  </conditionalFormatting>
  <conditionalFormatting sqref="AG22">
    <cfRule type="expression" dxfId="608" priority="19" stopIfTrue="1">
      <formula>$A22&lt;&gt;""</formula>
    </cfRule>
  </conditionalFormatting>
  <conditionalFormatting sqref="A23:AF23 AH23:AI23">
    <cfRule type="expression" dxfId="607" priority="18" stopIfTrue="1">
      <formula>$A23&lt;&gt;""</formula>
    </cfRule>
  </conditionalFormatting>
  <conditionalFormatting sqref="AG23">
    <cfRule type="expression" dxfId="606" priority="17" stopIfTrue="1">
      <formula>$A23&lt;&gt;""</formula>
    </cfRule>
  </conditionalFormatting>
  <conditionalFormatting sqref="A24:AF24 AH24:AI24">
    <cfRule type="expression" dxfId="605" priority="16" stopIfTrue="1">
      <formula>$A24&lt;&gt;""</formula>
    </cfRule>
  </conditionalFormatting>
  <conditionalFormatting sqref="AG24">
    <cfRule type="expression" dxfId="604" priority="15" stopIfTrue="1">
      <formula>$A24&lt;&gt;""</formula>
    </cfRule>
  </conditionalFormatting>
  <conditionalFormatting sqref="A25:AF25 AH25:AI25">
    <cfRule type="expression" dxfId="603" priority="14" stopIfTrue="1">
      <formula>$A25&lt;&gt;""</formula>
    </cfRule>
  </conditionalFormatting>
  <conditionalFormatting sqref="AG25">
    <cfRule type="expression" dxfId="602" priority="13" stopIfTrue="1">
      <formula>$A25&lt;&gt;""</formula>
    </cfRule>
  </conditionalFormatting>
  <conditionalFormatting sqref="A26:AF26 AH26:AI26">
    <cfRule type="expression" dxfId="601" priority="12" stopIfTrue="1">
      <formula>$A26&lt;&gt;""</formula>
    </cfRule>
  </conditionalFormatting>
  <conditionalFormatting sqref="AG26">
    <cfRule type="expression" dxfId="600" priority="11" stopIfTrue="1">
      <formula>$A26&lt;&gt;""</formula>
    </cfRule>
  </conditionalFormatting>
  <conditionalFormatting sqref="A27:AF27 AH27:AI27">
    <cfRule type="expression" dxfId="599" priority="10" stopIfTrue="1">
      <formula>$A27&lt;&gt;""</formula>
    </cfRule>
  </conditionalFormatting>
  <conditionalFormatting sqref="AG27">
    <cfRule type="expression" dxfId="598" priority="9" stopIfTrue="1">
      <formula>$A27&lt;&gt;""</formula>
    </cfRule>
  </conditionalFormatting>
  <conditionalFormatting sqref="A28:AF28 AH28:AI28">
    <cfRule type="expression" dxfId="597" priority="8" stopIfTrue="1">
      <formula>$A28&lt;&gt;""</formula>
    </cfRule>
  </conditionalFormatting>
  <conditionalFormatting sqref="AG28">
    <cfRule type="expression" dxfId="596" priority="7" stopIfTrue="1">
      <formula>$A28&lt;&gt;""</formula>
    </cfRule>
  </conditionalFormatting>
  <conditionalFormatting sqref="A29:AF29 AH29:AI29">
    <cfRule type="expression" dxfId="595" priority="6" stopIfTrue="1">
      <formula>$A29&lt;&gt;""</formula>
    </cfRule>
  </conditionalFormatting>
  <conditionalFormatting sqref="AG29">
    <cfRule type="expression" dxfId="594" priority="5" stopIfTrue="1">
      <formula>$A29&lt;&gt;""</formula>
    </cfRule>
  </conditionalFormatting>
  <conditionalFormatting sqref="A30:AF30 AH30:AI30">
    <cfRule type="expression" dxfId="593" priority="4" stopIfTrue="1">
      <formula>$A30&lt;&gt;""</formula>
    </cfRule>
  </conditionalFormatting>
  <conditionalFormatting sqref="AG30">
    <cfRule type="expression" dxfId="592" priority="3" stopIfTrue="1">
      <formula>$A30&lt;&gt;""</formula>
    </cfRule>
  </conditionalFormatting>
  <conditionalFormatting sqref="A7:AF7 AH7:AI7">
    <cfRule type="expression" dxfId="591" priority="2" stopIfTrue="1">
      <formula>$A7&lt;&gt;""</formula>
    </cfRule>
  </conditionalFormatting>
  <conditionalFormatting sqref="AG7">
    <cfRule type="expression" dxfId="5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454</v>
      </c>
      <c r="C7" s="43" t="s">
        <v>79</v>
      </c>
      <c r="D7" s="58">
        <f>SUM($D$8:$D$30)</f>
        <v>0</v>
      </c>
      <c r="E7" s="67">
        <v>0</v>
      </c>
      <c r="F7" s="67">
        <v>0</v>
      </c>
      <c r="G7" s="67">
        <v>0</v>
      </c>
      <c r="H7" s="67">
        <v>0</v>
      </c>
      <c r="I7" s="67">
        <v>0</v>
      </c>
      <c r="J7" s="67">
        <v>0</v>
      </c>
      <c r="K7" s="67">
        <v>0</v>
      </c>
      <c r="L7" s="67">
        <v>0</v>
      </c>
      <c r="M7" s="67">
        <v>0</v>
      </c>
      <c r="N7" s="67">
        <v>0</v>
      </c>
      <c r="O7" s="67">
        <v>0</v>
      </c>
      <c r="P7" s="67">
        <v>0</v>
      </c>
      <c r="Q7" s="67">
        <v>0</v>
      </c>
      <c r="R7" s="67">
        <v>0</v>
      </c>
      <c r="S7" s="67">
        <v>0</v>
      </c>
      <c r="T7" s="67">
        <v>0</v>
      </c>
      <c r="U7" s="67">
        <v>0</v>
      </c>
      <c r="V7" s="67">
        <v>0</v>
      </c>
      <c r="W7" s="67">
        <v>0</v>
      </c>
      <c r="X7" s="67">
        <v>0</v>
      </c>
      <c r="Y7" s="67">
        <v>0</v>
      </c>
      <c r="Z7" s="67">
        <v>0</v>
      </c>
      <c r="AA7" s="67">
        <v>0</v>
      </c>
      <c r="AB7" s="67">
        <v>0</v>
      </c>
      <c r="AC7" s="67">
        <v>0</v>
      </c>
      <c r="AD7" s="67">
        <v>0</v>
      </c>
      <c r="AE7" s="67">
        <v>0</v>
      </c>
      <c r="AF7" s="58">
        <f>SUM($AF$8:$AF$30)</f>
        <v>0</v>
      </c>
      <c r="AG7" s="67">
        <v>0</v>
      </c>
      <c r="AH7" s="67">
        <v>0</v>
      </c>
      <c r="AI7" s="58">
        <f>SUM($AI$8:$AI$30)</f>
        <v>0</v>
      </c>
    </row>
    <row r="8" spans="1:35" s="10" customFormat="1" ht="12" customHeight="1">
      <c r="A8" s="49" t="s">
        <v>131</v>
      </c>
      <c r="B8" s="50" t="s">
        <v>123</v>
      </c>
      <c r="C8" s="49" t="s">
        <v>127</v>
      </c>
      <c r="D8" s="39">
        <f>SUM(E8:AI8)</f>
        <v>0</v>
      </c>
      <c r="E8" s="68">
        <f>E7</f>
        <v>0</v>
      </c>
      <c r="F8" s="68">
        <f t="shared" ref="F8:AE17" si="0">F7</f>
        <v>0</v>
      </c>
      <c r="G8" s="68">
        <f t="shared" si="0"/>
        <v>0</v>
      </c>
      <c r="H8" s="68">
        <f t="shared" si="0"/>
        <v>0</v>
      </c>
      <c r="I8" s="68">
        <f t="shared" si="0"/>
        <v>0</v>
      </c>
      <c r="J8" s="68">
        <f t="shared" si="0"/>
        <v>0</v>
      </c>
      <c r="K8" s="68">
        <f t="shared" si="0"/>
        <v>0</v>
      </c>
      <c r="L8" s="68">
        <f t="shared" si="0"/>
        <v>0</v>
      </c>
      <c r="M8" s="68">
        <f t="shared" si="0"/>
        <v>0</v>
      </c>
      <c r="N8" s="68">
        <f t="shared" si="0"/>
        <v>0</v>
      </c>
      <c r="O8" s="68">
        <f t="shared" si="0"/>
        <v>0</v>
      </c>
      <c r="P8" s="68">
        <f t="shared" si="0"/>
        <v>0</v>
      </c>
      <c r="Q8" s="68">
        <f t="shared" si="0"/>
        <v>0</v>
      </c>
      <c r="R8" s="68">
        <f t="shared" si="0"/>
        <v>0</v>
      </c>
      <c r="S8" s="68">
        <f t="shared" si="0"/>
        <v>0</v>
      </c>
      <c r="T8" s="68">
        <f t="shared" si="0"/>
        <v>0</v>
      </c>
      <c r="U8" s="68">
        <f t="shared" si="0"/>
        <v>0</v>
      </c>
      <c r="V8" s="68">
        <f t="shared" si="0"/>
        <v>0</v>
      </c>
      <c r="W8" s="68">
        <f t="shared" si="0"/>
        <v>0</v>
      </c>
      <c r="X8" s="68">
        <f t="shared" si="0"/>
        <v>0</v>
      </c>
      <c r="Y8" s="68">
        <f t="shared" si="0"/>
        <v>0</v>
      </c>
      <c r="Z8" s="68">
        <f t="shared" si="0"/>
        <v>0</v>
      </c>
      <c r="AA8" s="68">
        <f t="shared" si="0"/>
        <v>0</v>
      </c>
      <c r="AB8" s="68">
        <f t="shared" si="0"/>
        <v>0</v>
      </c>
      <c r="AC8" s="68">
        <f t="shared" si="0"/>
        <v>0</v>
      </c>
      <c r="AD8" s="68">
        <f t="shared" si="0"/>
        <v>0</v>
      </c>
      <c r="AE8" s="68">
        <f t="shared" si="0"/>
        <v>0</v>
      </c>
      <c r="AF8" s="39">
        <v>0</v>
      </c>
      <c r="AG8" s="68">
        <f>AG7</f>
        <v>0</v>
      </c>
      <c r="AH8" s="68">
        <f>AH7</f>
        <v>0</v>
      </c>
      <c r="AI8" s="39">
        <v>0</v>
      </c>
    </row>
    <row r="9" spans="1:35" s="10" customFormat="1" ht="12" customHeight="1">
      <c r="A9" s="49" t="s">
        <v>160</v>
      </c>
      <c r="B9" s="50" t="s">
        <v>147</v>
      </c>
      <c r="C9" s="49" t="s">
        <v>157</v>
      </c>
      <c r="D9" s="39">
        <f>SUM(E9:AI9)</f>
        <v>0</v>
      </c>
      <c r="E9" s="68">
        <f>E8</f>
        <v>0</v>
      </c>
      <c r="F9" s="68">
        <f t="shared" si="0"/>
        <v>0</v>
      </c>
      <c r="G9" s="68">
        <f t="shared" si="0"/>
        <v>0</v>
      </c>
      <c r="H9" s="68">
        <f t="shared" si="0"/>
        <v>0</v>
      </c>
      <c r="I9" s="68">
        <f t="shared" si="0"/>
        <v>0</v>
      </c>
      <c r="J9" s="68">
        <f t="shared" si="0"/>
        <v>0</v>
      </c>
      <c r="K9" s="68">
        <f t="shared" si="0"/>
        <v>0</v>
      </c>
      <c r="L9" s="68">
        <f t="shared" si="0"/>
        <v>0</v>
      </c>
      <c r="M9" s="68">
        <f t="shared" si="0"/>
        <v>0</v>
      </c>
      <c r="N9" s="68">
        <f t="shared" si="0"/>
        <v>0</v>
      </c>
      <c r="O9" s="68">
        <f t="shared" si="0"/>
        <v>0</v>
      </c>
      <c r="P9" s="68">
        <f t="shared" si="0"/>
        <v>0</v>
      </c>
      <c r="Q9" s="68">
        <f t="shared" si="0"/>
        <v>0</v>
      </c>
      <c r="R9" s="68">
        <f t="shared" si="0"/>
        <v>0</v>
      </c>
      <c r="S9" s="68">
        <f t="shared" si="0"/>
        <v>0</v>
      </c>
      <c r="T9" s="68">
        <f t="shared" si="0"/>
        <v>0</v>
      </c>
      <c r="U9" s="68">
        <f t="shared" si="0"/>
        <v>0</v>
      </c>
      <c r="V9" s="68">
        <f t="shared" si="0"/>
        <v>0</v>
      </c>
      <c r="W9" s="68">
        <f t="shared" si="0"/>
        <v>0</v>
      </c>
      <c r="X9" s="68">
        <f t="shared" si="0"/>
        <v>0</v>
      </c>
      <c r="Y9" s="68">
        <f t="shared" si="0"/>
        <v>0</v>
      </c>
      <c r="Z9" s="68">
        <f t="shared" si="0"/>
        <v>0</v>
      </c>
      <c r="AA9" s="68">
        <f t="shared" si="0"/>
        <v>0</v>
      </c>
      <c r="AB9" s="68">
        <f t="shared" si="0"/>
        <v>0</v>
      </c>
      <c r="AC9" s="68">
        <f t="shared" si="0"/>
        <v>0</v>
      </c>
      <c r="AD9" s="68">
        <f t="shared" si="0"/>
        <v>0</v>
      </c>
      <c r="AE9" s="68">
        <f t="shared" si="0"/>
        <v>0</v>
      </c>
      <c r="AF9" s="39">
        <v>0</v>
      </c>
      <c r="AG9" s="68">
        <f>AG8</f>
        <v>0</v>
      </c>
      <c r="AH9" s="68">
        <f>AH8</f>
        <v>0</v>
      </c>
      <c r="AI9" s="39">
        <v>0</v>
      </c>
    </row>
    <row r="10" spans="1:35" s="10" customFormat="1" ht="12" customHeight="1">
      <c r="A10" s="49" t="s">
        <v>125</v>
      </c>
      <c r="B10" s="50" t="s">
        <v>165</v>
      </c>
      <c r="C10" s="49" t="s">
        <v>166</v>
      </c>
      <c r="D10" s="39">
        <f>SUM(E10:AI10)</f>
        <v>0</v>
      </c>
      <c r="E10" s="68">
        <f>E9</f>
        <v>0</v>
      </c>
      <c r="F10" s="68">
        <f t="shared" si="0"/>
        <v>0</v>
      </c>
      <c r="G10" s="68">
        <f t="shared" si="0"/>
        <v>0</v>
      </c>
      <c r="H10" s="68">
        <f t="shared" si="0"/>
        <v>0</v>
      </c>
      <c r="I10" s="68">
        <f t="shared" si="0"/>
        <v>0</v>
      </c>
      <c r="J10" s="68">
        <f t="shared" si="0"/>
        <v>0</v>
      </c>
      <c r="K10" s="68">
        <f t="shared" si="0"/>
        <v>0</v>
      </c>
      <c r="L10" s="68">
        <f t="shared" si="0"/>
        <v>0</v>
      </c>
      <c r="M10" s="68">
        <f t="shared" si="0"/>
        <v>0</v>
      </c>
      <c r="N10" s="68">
        <f t="shared" si="0"/>
        <v>0</v>
      </c>
      <c r="O10" s="68">
        <f t="shared" si="0"/>
        <v>0</v>
      </c>
      <c r="P10" s="68">
        <f t="shared" si="0"/>
        <v>0</v>
      </c>
      <c r="Q10" s="68">
        <f t="shared" si="0"/>
        <v>0</v>
      </c>
      <c r="R10" s="68">
        <f t="shared" si="0"/>
        <v>0</v>
      </c>
      <c r="S10" s="68">
        <f t="shared" si="0"/>
        <v>0</v>
      </c>
      <c r="T10" s="68">
        <f t="shared" si="0"/>
        <v>0</v>
      </c>
      <c r="U10" s="68">
        <f t="shared" si="0"/>
        <v>0</v>
      </c>
      <c r="V10" s="68">
        <f t="shared" si="0"/>
        <v>0</v>
      </c>
      <c r="W10" s="68">
        <f t="shared" si="0"/>
        <v>0</v>
      </c>
      <c r="X10" s="68">
        <f t="shared" si="0"/>
        <v>0</v>
      </c>
      <c r="Y10" s="68">
        <f t="shared" si="0"/>
        <v>0</v>
      </c>
      <c r="Z10" s="68">
        <f t="shared" si="0"/>
        <v>0</v>
      </c>
      <c r="AA10" s="68">
        <f t="shared" si="0"/>
        <v>0</v>
      </c>
      <c r="AB10" s="68">
        <f t="shared" si="0"/>
        <v>0</v>
      </c>
      <c r="AC10" s="68">
        <f t="shared" si="0"/>
        <v>0</v>
      </c>
      <c r="AD10" s="68">
        <f t="shared" si="0"/>
        <v>0</v>
      </c>
      <c r="AE10" s="68">
        <f t="shared" si="0"/>
        <v>0</v>
      </c>
      <c r="AF10" s="39">
        <v>0</v>
      </c>
      <c r="AG10" s="68">
        <f>AG9</f>
        <v>0</v>
      </c>
      <c r="AH10" s="68">
        <f>AH9</f>
        <v>0</v>
      </c>
      <c r="AI10" s="39">
        <v>0</v>
      </c>
    </row>
    <row r="11" spans="1:35" s="10" customFormat="1" ht="12" customHeight="1">
      <c r="A11" s="49" t="s">
        <v>125</v>
      </c>
      <c r="B11" s="50" t="s">
        <v>186</v>
      </c>
      <c r="C11" s="49" t="s">
        <v>187</v>
      </c>
      <c r="D11" s="39">
        <f>SUM(E11:AI11)</f>
        <v>0</v>
      </c>
      <c r="E11" s="68">
        <f>E10</f>
        <v>0</v>
      </c>
      <c r="F11" s="68">
        <f t="shared" si="0"/>
        <v>0</v>
      </c>
      <c r="G11" s="68">
        <f t="shared" si="0"/>
        <v>0</v>
      </c>
      <c r="H11" s="68">
        <f t="shared" si="0"/>
        <v>0</v>
      </c>
      <c r="I11" s="68">
        <f t="shared" si="0"/>
        <v>0</v>
      </c>
      <c r="J11" s="68">
        <f t="shared" si="0"/>
        <v>0</v>
      </c>
      <c r="K11" s="68">
        <f t="shared" si="0"/>
        <v>0</v>
      </c>
      <c r="L11" s="68">
        <f t="shared" si="0"/>
        <v>0</v>
      </c>
      <c r="M11" s="68">
        <f t="shared" si="0"/>
        <v>0</v>
      </c>
      <c r="N11" s="68">
        <f t="shared" si="0"/>
        <v>0</v>
      </c>
      <c r="O11" s="68">
        <f t="shared" si="0"/>
        <v>0</v>
      </c>
      <c r="P11" s="68">
        <f t="shared" si="0"/>
        <v>0</v>
      </c>
      <c r="Q11" s="68">
        <f t="shared" si="0"/>
        <v>0</v>
      </c>
      <c r="R11" s="68">
        <f t="shared" si="0"/>
        <v>0</v>
      </c>
      <c r="S11" s="68">
        <f t="shared" si="0"/>
        <v>0</v>
      </c>
      <c r="T11" s="68">
        <f t="shared" si="0"/>
        <v>0</v>
      </c>
      <c r="U11" s="68">
        <f t="shared" si="0"/>
        <v>0</v>
      </c>
      <c r="V11" s="68">
        <f t="shared" si="0"/>
        <v>0</v>
      </c>
      <c r="W11" s="68">
        <f t="shared" si="0"/>
        <v>0</v>
      </c>
      <c r="X11" s="68">
        <f t="shared" si="0"/>
        <v>0</v>
      </c>
      <c r="Y11" s="68">
        <f t="shared" si="0"/>
        <v>0</v>
      </c>
      <c r="Z11" s="68">
        <f t="shared" si="0"/>
        <v>0</v>
      </c>
      <c r="AA11" s="68">
        <f t="shared" si="0"/>
        <v>0</v>
      </c>
      <c r="AB11" s="68">
        <f t="shared" si="0"/>
        <v>0</v>
      </c>
      <c r="AC11" s="68">
        <f t="shared" si="0"/>
        <v>0</v>
      </c>
      <c r="AD11" s="68">
        <f t="shared" si="0"/>
        <v>0</v>
      </c>
      <c r="AE11" s="68">
        <f t="shared" si="0"/>
        <v>0</v>
      </c>
      <c r="AF11" s="39">
        <v>0</v>
      </c>
      <c r="AG11" s="68">
        <f>AG10</f>
        <v>0</v>
      </c>
      <c r="AH11" s="68">
        <f>AH10</f>
        <v>0</v>
      </c>
      <c r="AI11" s="39">
        <v>0</v>
      </c>
    </row>
    <row r="12" spans="1:35" s="10" customFormat="1" ht="12" customHeight="1">
      <c r="A12" s="49" t="s">
        <v>125</v>
      </c>
      <c r="B12" s="50" t="s">
        <v>201</v>
      </c>
      <c r="C12" s="49" t="s">
        <v>207</v>
      </c>
      <c r="D12" s="39">
        <f>SUM(E12:AI12)</f>
        <v>0</v>
      </c>
      <c r="E12" s="68">
        <f>E11</f>
        <v>0</v>
      </c>
      <c r="F12" s="68">
        <f t="shared" si="0"/>
        <v>0</v>
      </c>
      <c r="G12" s="68">
        <f t="shared" si="0"/>
        <v>0</v>
      </c>
      <c r="H12" s="68">
        <f t="shared" si="0"/>
        <v>0</v>
      </c>
      <c r="I12" s="68">
        <f t="shared" si="0"/>
        <v>0</v>
      </c>
      <c r="J12" s="68">
        <f t="shared" si="0"/>
        <v>0</v>
      </c>
      <c r="K12" s="68">
        <f t="shared" si="0"/>
        <v>0</v>
      </c>
      <c r="L12" s="68">
        <f t="shared" si="0"/>
        <v>0</v>
      </c>
      <c r="M12" s="68">
        <f t="shared" si="0"/>
        <v>0</v>
      </c>
      <c r="N12" s="68">
        <f t="shared" si="0"/>
        <v>0</v>
      </c>
      <c r="O12" s="68">
        <f t="shared" si="0"/>
        <v>0</v>
      </c>
      <c r="P12" s="68">
        <f t="shared" si="0"/>
        <v>0</v>
      </c>
      <c r="Q12" s="68">
        <f t="shared" si="0"/>
        <v>0</v>
      </c>
      <c r="R12" s="68">
        <f t="shared" si="0"/>
        <v>0</v>
      </c>
      <c r="S12" s="68">
        <f t="shared" si="0"/>
        <v>0</v>
      </c>
      <c r="T12" s="68">
        <f t="shared" si="0"/>
        <v>0</v>
      </c>
      <c r="U12" s="68">
        <f t="shared" si="0"/>
        <v>0</v>
      </c>
      <c r="V12" s="68">
        <f t="shared" si="0"/>
        <v>0</v>
      </c>
      <c r="W12" s="68">
        <f t="shared" si="0"/>
        <v>0</v>
      </c>
      <c r="X12" s="68">
        <f t="shared" si="0"/>
        <v>0</v>
      </c>
      <c r="Y12" s="68">
        <f t="shared" si="0"/>
        <v>0</v>
      </c>
      <c r="Z12" s="68">
        <f t="shared" si="0"/>
        <v>0</v>
      </c>
      <c r="AA12" s="68">
        <f t="shared" si="0"/>
        <v>0</v>
      </c>
      <c r="AB12" s="68">
        <f t="shared" si="0"/>
        <v>0</v>
      </c>
      <c r="AC12" s="68">
        <f t="shared" si="0"/>
        <v>0</v>
      </c>
      <c r="AD12" s="68">
        <f t="shared" si="0"/>
        <v>0</v>
      </c>
      <c r="AE12" s="68">
        <f t="shared" si="0"/>
        <v>0</v>
      </c>
      <c r="AF12" s="39">
        <v>0</v>
      </c>
      <c r="AG12" s="68">
        <f>AG11</f>
        <v>0</v>
      </c>
      <c r="AH12" s="68">
        <f>AH11</f>
        <v>0</v>
      </c>
      <c r="AI12" s="39">
        <v>0</v>
      </c>
    </row>
    <row r="13" spans="1:35" s="10" customFormat="1" ht="12" customHeight="1">
      <c r="A13" s="49" t="s">
        <v>125</v>
      </c>
      <c r="B13" s="50" t="s">
        <v>218</v>
      </c>
      <c r="C13" s="49" t="s">
        <v>217</v>
      </c>
      <c r="D13" s="39">
        <f>SUM(E13:AI13)</f>
        <v>0</v>
      </c>
      <c r="E13" s="68">
        <f>E12</f>
        <v>0</v>
      </c>
      <c r="F13" s="68">
        <f t="shared" si="0"/>
        <v>0</v>
      </c>
      <c r="G13" s="68">
        <f t="shared" si="0"/>
        <v>0</v>
      </c>
      <c r="H13" s="68">
        <f t="shared" si="0"/>
        <v>0</v>
      </c>
      <c r="I13" s="68">
        <f t="shared" si="0"/>
        <v>0</v>
      </c>
      <c r="J13" s="68">
        <f t="shared" si="0"/>
        <v>0</v>
      </c>
      <c r="K13" s="68">
        <f t="shared" si="0"/>
        <v>0</v>
      </c>
      <c r="L13" s="68">
        <f t="shared" si="0"/>
        <v>0</v>
      </c>
      <c r="M13" s="68">
        <f t="shared" si="0"/>
        <v>0</v>
      </c>
      <c r="N13" s="68">
        <f t="shared" si="0"/>
        <v>0</v>
      </c>
      <c r="O13" s="68">
        <f t="shared" si="0"/>
        <v>0</v>
      </c>
      <c r="P13" s="68">
        <f t="shared" si="0"/>
        <v>0</v>
      </c>
      <c r="Q13" s="68">
        <f t="shared" si="0"/>
        <v>0</v>
      </c>
      <c r="R13" s="68">
        <f t="shared" si="0"/>
        <v>0</v>
      </c>
      <c r="S13" s="68">
        <f t="shared" si="0"/>
        <v>0</v>
      </c>
      <c r="T13" s="68">
        <f t="shared" si="0"/>
        <v>0</v>
      </c>
      <c r="U13" s="68">
        <f t="shared" si="0"/>
        <v>0</v>
      </c>
      <c r="V13" s="68">
        <f t="shared" si="0"/>
        <v>0</v>
      </c>
      <c r="W13" s="68">
        <f t="shared" si="0"/>
        <v>0</v>
      </c>
      <c r="X13" s="68">
        <f t="shared" si="0"/>
        <v>0</v>
      </c>
      <c r="Y13" s="68">
        <f t="shared" si="0"/>
        <v>0</v>
      </c>
      <c r="Z13" s="68">
        <f t="shared" si="0"/>
        <v>0</v>
      </c>
      <c r="AA13" s="68">
        <f t="shared" si="0"/>
        <v>0</v>
      </c>
      <c r="AB13" s="68">
        <f t="shared" si="0"/>
        <v>0</v>
      </c>
      <c r="AC13" s="68">
        <f t="shared" si="0"/>
        <v>0</v>
      </c>
      <c r="AD13" s="68">
        <f t="shared" si="0"/>
        <v>0</v>
      </c>
      <c r="AE13" s="68">
        <f t="shared" si="0"/>
        <v>0</v>
      </c>
      <c r="AF13" s="39">
        <v>0</v>
      </c>
      <c r="AG13" s="68">
        <f>AG12</f>
        <v>0</v>
      </c>
      <c r="AH13" s="68">
        <f>AH12</f>
        <v>0</v>
      </c>
      <c r="AI13" s="39">
        <v>0</v>
      </c>
    </row>
    <row r="14" spans="1:35" s="10" customFormat="1" ht="12" customHeight="1">
      <c r="A14" s="49" t="s">
        <v>125</v>
      </c>
      <c r="B14" s="50" t="s">
        <v>234</v>
      </c>
      <c r="C14" s="49" t="s">
        <v>235</v>
      </c>
      <c r="D14" s="39">
        <f>SUM(E14:AI14)</f>
        <v>0</v>
      </c>
      <c r="E14" s="68">
        <f>E13</f>
        <v>0</v>
      </c>
      <c r="F14" s="68">
        <f t="shared" si="0"/>
        <v>0</v>
      </c>
      <c r="G14" s="68">
        <f t="shared" si="0"/>
        <v>0</v>
      </c>
      <c r="H14" s="68">
        <f t="shared" si="0"/>
        <v>0</v>
      </c>
      <c r="I14" s="68">
        <f t="shared" si="0"/>
        <v>0</v>
      </c>
      <c r="J14" s="68">
        <f t="shared" si="0"/>
        <v>0</v>
      </c>
      <c r="K14" s="68">
        <f t="shared" si="0"/>
        <v>0</v>
      </c>
      <c r="L14" s="68">
        <f t="shared" si="0"/>
        <v>0</v>
      </c>
      <c r="M14" s="68">
        <f t="shared" si="0"/>
        <v>0</v>
      </c>
      <c r="N14" s="68">
        <f t="shared" si="0"/>
        <v>0</v>
      </c>
      <c r="O14" s="68">
        <f t="shared" si="0"/>
        <v>0</v>
      </c>
      <c r="P14" s="68">
        <f t="shared" si="0"/>
        <v>0</v>
      </c>
      <c r="Q14" s="68">
        <f t="shared" si="0"/>
        <v>0</v>
      </c>
      <c r="R14" s="68">
        <f t="shared" si="0"/>
        <v>0</v>
      </c>
      <c r="S14" s="68">
        <f t="shared" si="0"/>
        <v>0</v>
      </c>
      <c r="T14" s="68">
        <f t="shared" si="0"/>
        <v>0</v>
      </c>
      <c r="U14" s="68">
        <f t="shared" si="0"/>
        <v>0</v>
      </c>
      <c r="V14" s="68">
        <f t="shared" si="0"/>
        <v>0</v>
      </c>
      <c r="W14" s="68">
        <f t="shared" si="0"/>
        <v>0</v>
      </c>
      <c r="X14" s="68">
        <f t="shared" si="0"/>
        <v>0</v>
      </c>
      <c r="Y14" s="68">
        <f t="shared" si="0"/>
        <v>0</v>
      </c>
      <c r="Z14" s="68">
        <f t="shared" si="0"/>
        <v>0</v>
      </c>
      <c r="AA14" s="68">
        <f t="shared" si="0"/>
        <v>0</v>
      </c>
      <c r="AB14" s="68">
        <f t="shared" si="0"/>
        <v>0</v>
      </c>
      <c r="AC14" s="68">
        <f t="shared" si="0"/>
        <v>0</v>
      </c>
      <c r="AD14" s="68">
        <f t="shared" si="0"/>
        <v>0</v>
      </c>
      <c r="AE14" s="68">
        <f t="shared" si="0"/>
        <v>0</v>
      </c>
      <c r="AF14" s="39">
        <v>0</v>
      </c>
      <c r="AG14" s="68">
        <f>AG13</f>
        <v>0</v>
      </c>
      <c r="AH14" s="68">
        <f>AH13</f>
        <v>0</v>
      </c>
      <c r="AI14" s="39">
        <v>0</v>
      </c>
    </row>
    <row r="15" spans="1:35" s="10" customFormat="1" ht="12" customHeight="1">
      <c r="A15" s="49" t="s">
        <v>125</v>
      </c>
      <c r="B15" s="50" t="s">
        <v>251</v>
      </c>
      <c r="C15" s="49" t="s">
        <v>250</v>
      </c>
      <c r="D15" s="39">
        <f>SUM(E15:AI15)</f>
        <v>0</v>
      </c>
      <c r="E15" s="68">
        <f>E14</f>
        <v>0</v>
      </c>
      <c r="F15" s="68">
        <f t="shared" si="0"/>
        <v>0</v>
      </c>
      <c r="G15" s="68">
        <f t="shared" si="0"/>
        <v>0</v>
      </c>
      <c r="H15" s="68">
        <f t="shared" si="0"/>
        <v>0</v>
      </c>
      <c r="I15" s="68">
        <f t="shared" si="0"/>
        <v>0</v>
      </c>
      <c r="J15" s="68">
        <f t="shared" si="0"/>
        <v>0</v>
      </c>
      <c r="K15" s="68">
        <f t="shared" si="0"/>
        <v>0</v>
      </c>
      <c r="L15" s="68">
        <f t="shared" si="0"/>
        <v>0</v>
      </c>
      <c r="M15" s="68">
        <f t="shared" si="0"/>
        <v>0</v>
      </c>
      <c r="N15" s="68">
        <f t="shared" si="0"/>
        <v>0</v>
      </c>
      <c r="O15" s="68">
        <f t="shared" si="0"/>
        <v>0</v>
      </c>
      <c r="P15" s="68">
        <f t="shared" si="0"/>
        <v>0</v>
      </c>
      <c r="Q15" s="68">
        <f t="shared" si="0"/>
        <v>0</v>
      </c>
      <c r="R15" s="68">
        <f t="shared" si="0"/>
        <v>0</v>
      </c>
      <c r="S15" s="68">
        <f t="shared" si="0"/>
        <v>0</v>
      </c>
      <c r="T15" s="68">
        <f t="shared" si="0"/>
        <v>0</v>
      </c>
      <c r="U15" s="68">
        <f t="shared" si="0"/>
        <v>0</v>
      </c>
      <c r="V15" s="68">
        <f t="shared" si="0"/>
        <v>0</v>
      </c>
      <c r="W15" s="68">
        <f t="shared" si="0"/>
        <v>0</v>
      </c>
      <c r="X15" s="68">
        <f t="shared" si="0"/>
        <v>0</v>
      </c>
      <c r="Y15" s="68">
        <f t="shared" si="0"/>
        <v>0</v>
      </c>
      <c r="Z15" s="68">
        <f t="shared" si="0"/>
        <v>0</v>
      </c>
      <c r="AA15" s="68">
        <f t="shared" si="0"/>
        <v>0</v>
      </c>
      <c r="AB15" s="68">
        <f t="shared" si="0"/>
        <v>0</v>
      </c>
      <c r="AC15" s="68">
        <f t="shared" si="0"/>
        <v>0</v>
      </c>
      <c r="AD15" s="68">
        <f t="shared" si="0"/>
        <v>0</v>
      </c>
      <c r="AE15" s="68">
        <f t="shared" si="0"/>
        <v>0</v>
      </c>
      <c r="AF15" s="39">
        <v>0</v>
      </c>
      <c r="AG15" s="68">
        <f>AG14</f>
        <v>0</v>
      </c>
      <c r="AH15" s="68">
        <f>AH14</f>
        <v>0</v>
      </c>
      <c r="AI15" s="39">
        <v>0</v>
      </c>
    </row>
    <row r="16" spans="1:35" s="10" customFormat="1" ht="12" customHeight="1">
      <c r="A16" s="49" t="s">
        <v>125</v>
      </c>
      <c r="B16" s="50" t="s">
        <v>276</v>
      </c>
      <c r="C16" s="49" t="s">
        <v>268</v>
      </c>
      <c r="D16" s="39">
        <f>SUM(E16:AI16)</f>
        <v>0</v>
      </c>
      <c r="E16" s="68">
        <f>E15</f>
        <v>0</v>
      </c>
      <c r="F16" s="68">
        <f t="shared" si="0"/>
        <v>0</v>
      </c>
      <c r="G16" s="68">
        <f t="shared" si="0"/>
        <v>0</v>
      </c>
      <c r="H16" s="68">
        <f t="shared" si="0"/>
        <v>0</v>
      </c>
      <c r="I16" s="68">
        <f t="shared" si="0"/>
        <v>0</v>
      </c>
      <c r="J16" s="68">
        <f t="shared" si="0"/>
        <v>0</v>
      </c>
      <c r="K16" s="68">
        <f t="shared" si="0"/>
        <v>0</v>
      </c>
      <c r="L16" s="68">
        <f t="shared" si="0"/>
        <v>0</v>
      </c>
      <c r="M16" s="68">
        <f t="shared" si="0"/>
        <v>0</v>
      </c>
      <c r="N16" s="68">
        <f t="shared" si="0"/>
        <v>0</v>
      </c>
      <c r="O16" s="68">
        <f t="shared" si="0"/>
        <v>0</v>
      </c>
      <c r="P16" s="68">
        <f t="shared" si="0"/>
        <v>0</v>
      </c>
      <c r="Q16" s="68">
        <f t="shared" si="0"/>
        <v>0</v>
      </c>
      <c r="R16" s="68">
        <f t="shared" si="0"/>
        <v>0</v>
      </c>
      <c r="S16" s="68">
        <f t="shared" si="0"/>
        <v>0</v>
      </c>
      <c r="T16" s="68">
        <f t="shared" si="0"/>
        <v>0</v>
      </c>
      <c r="U16" s="68">
        <f t="shared" si="0"/>
        <v>0</v>
      </c>
      <c r="V16" s="68">
        <f t="shared" si="0"/>
        <v>0</v>
      </c>
      <c r="W16" s="68">
        <f t="shared" si="0"/>
        <v>0</v>
      </c>
      <c r="X16" s="68">
        <f t="shared" si="0"/>
        <v>0</v>
      </c>
      <c r="Y16" s="68">
        <f t="shared" si="0"/>
        <v>0</v>
      </c>
      <c r="Z16" s="68">
        <f t="shared" si="0"/>
        <v>0</v>
      </c>
      <c r="AA16" s="68">
        <f t="shared" si="0"/>
        <v>0</v>
      </c>
      <c r="AB16" s="68">
        <f t="shared" si="0"/>
        <v>0</v>
      </c>
      <c r="AC16" s="68">
        <f t="shared" si="0"/>
        <v>0</v>
      </c>
      <c r="AD16" s="68">
        <f t="shared" si="0"/>
        <v>0</v>
      </c>
      <c r="AE16" s="68">
        <f t="shared" si="0"/>
        <v>0</v>
      </c>
      <c r="AF16" s="39">
        <v>0</v>
      </c>
      <c r="AG16" s="68">
        <f>AG15</f>
        <v>0</v>
      </c>
      <c r="AH16" s="68">
        <f>AH15</f>
        <v>0</v>
      </c>
      <c r="AI16" s="39">
        <v>0</v>
      </c>
    </row>
    <row r="17" spans="1:35" s="10" customFormat="1" ht="12" customHeight="1">
      <c r="A17" s="49" t="s">
        <v>125</v>
      </c>
      <c r="B17" s="50" t="s">
        <v>289</v>
      </c>
      <c r="C17" s="49" t="s">
        <v>288</v>
      </c>
      <c r="D17" s="39">
        <f>SUM(E17:AI17)</f>
        <v>0</v>
      </c>
      <c r="E17" s="68">
        <f>E16</f>
        <v>0</v>
      </c>
      <c r="F17" s="68">
        <f t="shared" si="0"/>
        <v>0</v>
      </c>
      <c r="G17" s="68">
        <f t="shared" si="0"/>
        <v>0</v>
      </c>
      <c r="H17" s="68">
        <f t="shared" si="0"/>
        <v>0</v>
      </c>
      <c r="I17" s="68">
        <f t="shared" si="0"/>
        <v>0</v>
      </c>
      <c r="J17" s="68">
        <f t="shared" si="0"/>
        <v>0</v>
      </c>
      <c r="K17" s="68">
        <f t="shared" si="0"/>
        <v>0</v>
      </c>
      <c r="L17" s="68">
        <f t="shared" si="0"/>
        <v>0</v>
      </c>
      <c r="M17" s="68">
        <f t="shared" si="0"/>
        <v>0</v>
      </c>
      <c r="N17" s="68">
        <f t="shared" si="0"/>
        <v>0</v>
      </c>
      <c r="O17" s="68">
        <f t="shared" si="0"/>
        <v>0</v>
      </c>
      <c r="P17" s="68">
        <f t="shared" si="0"/>
        <v>0</v>
      </c>
      <c r="Q17" s="68">
        <f t="shared" si="0"/>
        <v>0</v>
      </c>
      <c r="R17" s="68">
        <f t="shared" si="0"/>
        <v>0</v>
      </c>
      <c r="S17" s="68">
        <f t="shared" si="0"/>
        <v>0</v>
      </c>
      <c r="T17" s="68">
        <f t="shared" si="0"/>
        <v>0</v>
      </c>
      <c r="U17" s="68">
        <f t="shared" si="0"/>
        <v>0</v>
      </c>
      <c r="V17" s="68">
        <f t="shared" si="0"/>
        <v>0</v>
      </c>
      <c r="W17" s="68">
        <f t="shared" si="0"/>
        <v>0</v>
      </c>
      <c r="X17" s="68">
        <f t="shared" si="0"/>
        <v>0</v>
      </c>
      <c r="Y17" s="68">
        <f t="shared" si="0"/>
        <v>0</v>
      </c>
      <c r="Z17" s="68">
        <f t="shared" si="0"/>
        <v>0</v>
      </c>
      <c r="AA17" s="68">
        <f t="shared" ref="AA17:AZ17" si="1">AA16</f>
        <v>0</v>
      </c>
      <c r="AB17" s="68">
        <f t="shared" si="1"/>
        <v>0</v>
      </c>
      <c r="AC17" s="68">
        <f t="shared" si="1"/>
        <v>0</v>
      </c>
      <c r="AD17" s="68">
        <f t="shared" si="1"/>
        <v>0</v>
      </c>
      <c r="AE17" s="68">
        <f t="shared" si="1"/>
        <v>0</v>
      </c>
      <c r="AF17" s="39">
        <v>0</v>
      </c>
      <c r="AG17" s="68">
        <f>AG16</f>
        <v>0</v>
      </c>
      <c r="AH17" s="68">
        <f>AH16</f>
        <v>0</v>
      </c>
      <c r="AI17" s="39">
        <v>0</v>
      </c>
    </row>
    <row r="18" spans="1:35" s="10" customFormat="1" ht="12" customHeight="1">
      <c r="A18" s="49" t="s">
        <v>307</v>
      </c>
      <c r="B18" s="50" t="s">
        <v>305</v>
      </c>
      <c r="C18" s="49" t="s">
        <v>304</v>
      </c>
      <c r="D18" s="39">
        <f>SUM(E18:AI18)</f>
        <v>0</v>
      </c>
      <c r="E18" s="68">
        <f>E17</f>
        <v>0</v>
      </c>
      <c r="F18" s="68">
        <f t="shared" ref="F18:AE27" si="2">F17</f>
        <v>0</v>
      </c>
      <c r="G18" s="68">
        <f t="shared" si="2"/>
        <v>0</v>
      </c>
      <c r="H18" s="68">
        <f t="shared" si="2"/>
        <v>0</v>
      </c>
      <c r="I18" s="68">
        <f t="shared" si="2"/>
        <v>0</v>
      </c>
      <c r="J18" s="68">
        <f t="shared" si="2"/>
        <v>0</v>
      </c>
      <c r="K18" s="68">
        <f t="shared" si="2"/>
        <v>0</v>
      </c>
      <c r="L18" s="68">
        <f t="shared" si="2"/>
        <v>0</v>
      </c>
      <c r="M18" s="68">
        <f t="shared" si="2"/>
        <v>0</v>
      </c>
      <c r="N18" s="68">
        <f t="shared" si="2"/>
        <v>0</v>
      </c>
      <c r="O18" s="68">
        <f t="shared" si="2"/>
        <v>0</v>
      </c>
      <c r="P18" s="68">
        <f t="shared" si="2"/>
        <v>0</v>
      </c>
      <c r="Q18" s="68">
        <f t="shared" si="2"/>
        <v>0</v>
      </c>
      <c r="R18" s="68">
        <f t="shared" si="2"/>
        <v>0</v>
      </c>
      <c r="S18" s="68">
        <f t="shared" si="2"/>
        <v>0</v>
      </c>
      <c r="T18" s="68">
        <f t="shared" si="2"/>
        <v>0</v>
      </c>
      <c r="U18" s="68">
        <f t="shared" si="2"/>
        <v>0</v>
      </c>
      <c r="V18" s="68">
        <f t="shared" si="2"/>
        <v>0</v>
      </c>
      <c r="W18" s="68">
        <f t="shared" si="2"/>
        <v>0</v>
      </c>
      <c r="X18" s="68">
        <f t="shared" si="2"/>
        <v>0</v>
      </c>
      <c r="Y18" s="68">
        <f t="shared" si="2"/>
        <v>0</v>
      </c>
      <c r="Z18" s="68">
        <f t="shared" si="2"/>
        <v>0</v>
      </c>
      <c r="AA18" s="68">
        <f t="shared" si="2"/>
        <v>0</v>
      </c>
      <c r="AB18" s="68">
        <f t="shared" si="2"/>
        <v>0</v>
      </c>
      <c r="AC18" s="68">
        <f t="shared" si="2"/>
        <v>0</v>
      </c>
      <c r="AD18" s="68">
        <f t="shared" si="2"/>
        <v>0</v>
      </c>
      <c r="AE18" s="68">
        <f t="shared" si="2"/>
        <v>0</v>
      </c>
      <c r="AF18" s="39">
        <v>0</v>
      </c>
      <c r="AG18" s="68">
        <f>AG17</f>
        <v>0</v>
      </c>
      <c r="AH18" s="68">
        <f>AH17</f>
        <v>0</v>
      </c>
      <c r="AI18" s="39">
        <v>0</v>
      </c>
    </row>
    <row r="19" spans="1:35" s="10" customFormat="1" ht="12" customHeight="1">
      <c r="A19" s="49" t="s">
        <v>125</v>
      </c>
      <c r="B19" s="50" t="s">
        <v>319</v>
      </c>
      <c r="C19" s="49" t="s">
        <v>317</v>
      </c>
      <c r="D19" s="39">
        <f>SUM(E19:AI19)</f>
        <v>0</v>
      </c>
      <c r="E19" s="68">
        <f>E18</f>
        <v>0</v>
      </c>
      <c r="F19" s="68">
        <f t="shared" si="2"/>
        <v>0</v>
      </c>
      <c r="G19" s="68">
        <f t="shared" si="2"/>
        <v>0</v>
      </c>
      <c r="H19" s="68">
        <f t="shared" si="2"/>
        <v>0</v>
      </c>
      <c r="I19" s="68">
        <f t="shared" si="2"/>
        <v>0</v>
      </c>
      <c r="J19" s="68">
        <f t="shared" si="2"/>
        <v>0</v>
      </c>
      <c r="K19" s="68">
        <f t="shared" si="2"/>
        <v>0</v>
      </c>
      <c r="L19" s="68">
        <f t="shared" si="2"/>
        <v>0</v>
      </c>
      <c r="M19" s="68">
        <f t="shared" si="2"/>
        <v>0</v>
      </c>
      <c r="N19" s="68">
        <f t="shared" si="2"/>
        <v>0</v>
      </c>
      <c r="O19" s="68">
        <f t="shared" si="2"/>
        <v>0</v>
      </c>
      <c r="P19" s="68">
        <f t="shared" si="2"/>
        <v>0</v>
      </c>
      <c r="Q19" s="68">
        <f t="shared" si="2"/>
        <v>0</v>
      </c>
      <c r="R19" s="68">
        <f t="shared" si="2"/>
        <v>0</v>
      </c>
      <c r="S19" s="68">
        <f t="shared" si="2"/>
        <v>0</v>
      </c>
      <c r="T19" s="68">
        <f t="shared" si="2"/>
        <v>0</v>
      </c>
      <c r="U19" s="68">
        <f t="shared" si="2"/>
        <v>0</v>
      </c>
      <c r="V19" s="68">
        <f t="shared" si="2"/>
        <v>0</v>
      </c>
      <c r="W19" s="68">
        <f t="shared" si="2"/>
        <v>0</v>
      </c>
      <c r="X19" s="68">
        <f t="shared" si="2"/>
        <v>0</v>
      </c>
      <c r="Y19" s="68">
        <f t="shared" si="2"/>
        <v>0</v>
      </c>
      <c r="Z19" s="68">
        <f t="shared" si="2"/>
        <v>0</v>
      </c>
      <c r="AA19" s="68">
        <f t="shared" si="2"/>
        <v>0</v>
      </c>
      <c r="AB19" s="68">
        <f t="shared" si="2"/>
        <v>0</v>
      </c>
      <c r="AC19" s="68">
        <f t="shared" si="2"/>
        <v>0</v>
      </c>
      <c r="AD19" s="68">
        <f t="shared" si="2"/>
        <v>0</v>
      </c>
      <c r="AE19" s="68">
        <f t="shared" si="2"/>
        <v>0</v>
      </c>
      <c r="AF19" s="39">
        <v>0</v>
      </c>
      <c r="AG19" s="68">
        <f>AG18</f>
        <v>0</v>
      </c>
      <c r="AH19" s="68">
        <f>AH18</f>
        <v>0</v>
      </c>
      <c r="AI19" s="39">
        <v>0</v>
      </c>
    </row>
    <row r="20" spans="1:35" s="10" customFormat="1" ht="12" customHeight="1">
      <c r="A20" s="49" t="s">
        <v>125</v>
      </c>
      <c r="B20" s="50" t="s">
        <v>333</v>
      </c>
      <c r="C20" s="49" t="s">
        <v>331</v>
      </c>
      <c r="D20" s="39">
        <f>SUM(E20:AI20)</f>
        <v>0</v>
      </c>
      <c r="E20" s="68">
        <f>E19</f>
        <v>0</v>
      </c>
      <c r="F20" s="68">
        <f t="shared" si="2"/>
        <v>0</v>
      </c>
      <c r="G20" s="68">
        <f t="shared" si="2"/>
        <v>0</v>
      </c>
      <c r="H20" s="68">
        <f t="shared" si="2"/>
        <v>0</v>
      </c>
      <c r="I20" s="68">
        <f t="shared" si="2"/>
        <v>0</v>
      </c>
      <c r="J20" s="68">
        <f t="shared" si="2"/>
        <v>0</v>
      </c>
      <c r="K20" s="68">
        <f t="shared" si="2"/>
        <v>0</v>
      </c>
      <c r="L20" s="68">
        <f t="shared" si="2"/>
        <v>0</v>
      </c>
      <c r="M20" s="68">
        <f t="shared" si="2"/>
        <v>0</v>
      </c>
      <c r="N20" s="68">
        <f t="shared" si="2"/>
        <v>0</v>
      </c>
      <c r="O20" s="68">
        <f t="shared" si="2"/>
        <v>0</v>
      </c>
      <c r="P20" s="68">
        <f t="shared" si="2"/>
        <v>0</v>
      </c>
      <c r="Q20" s="68">
        <f t="shared" si="2"/>
        <v>0</v>
      </c>
      <c r="R20" s="68">
        <f t="shared" si="2"/>
        <v>0</v>
      </c>
      <c r="S20" s="68">
        <f t="shared" si="2"/>
        <v>0</v>
      </c>
      <c r="T20" s="68">
        <f t="shared" si="2"/>
        <v>0</v>
      </c>
      <c r="U20" s="68">
        <f t="shared" si="2"/>
        <v>0</v>
      </c>
      <c r="V20" s="68">
        <f t="shared" si="2"/>
        <v>0</v>
      </c>
      <c r="W20" s="68">
        <f t="shared" si="2"/>
        <v>0</v>
      </c>
      <c r="X20" s="68">
        <f t="shared" si="2"/>
        <v>0</v>
      </c>
      <c r="Y20" s="68">
        <f t="shared" si="2"/>
        <v>0</v>
      </c>
      <c r="Z20" s="68">
        <f t="shared" si="2"/>
        <v>0</v>
      </c>
      <c r="AA20" s="68">
        <f t="shared" si="2"/>
        <v>0</v>
      </c>
      <c r="AB20" s="68">
        <f t="shared" si="2"/>
        <v>0</v>
      </c>
      <c r="AC20" s="68">
        <f t="shared" si="2"/>
        <v>0</v>
      </c>
      <c r="AD20" s="68">
        <f t="shared" si="2"/>
        <v>0</v>
      </c>
      <c r="AE20" s="68">
        <f t="shared" si="2"/>
        <v>0</v>
      </c>
      <c r="AF20" s="39">
        <v>0</v>
      </c>
      <c r="AG20" s="68">
        <f>AG19</f>
        <v>0</v>
      </c>
      <c r="AH20" s="68">
        <f>AH19</f>
        <v>0</v>
      </c>
      <c r="AI20" s="39">
        <v>0</v>
      </c>
    </row>
    <row r="21" spans="1:35" s="10" customFormat="1" ht="12" customHeight="1">
      <c r="A21" s="49" t="s">
        <v>125</v>
      </c>
      <c r="B21" s="50" t="s">
        <v>342</v>
      </c>
      <c r="C21" s="49" t="s">
        <v>344</v>
      </c>
      <c r="D21" s="39">
        <f>SUM(E21:AI21)</f>
        <v>0</v>
      </c>
      <c r="E21" s="68">
        <f>E20</f>
        <v>0</v>
      </c>
      <c r="F21" s="68">
        <f t="shared" si="2"/>
        <v>0</v>
      </c>
      <c r="G21" s="68">
        <f t="shared" si="2"/>
        <v>0</v>
      </c>
      <c r="H21" s="68">
        <f t="shared" si="2"/>
        <v>0</v>
      </c>
      <c r="I21" s="68">
        <f t="shared" si="2"/>
        <v>0</v>
      </c>
      <c r="J21" s="68">
        <f t="shared" si="2"/>
        <v>0</v>
      </c>
      <c r="K21" s="68">
        <f t="shared" si="2"/>
        <v>0</v>
      </c>
      <c r="L21" s="68">
        <f t="shared" si="2"/>
        <v>0</v>
      </c>
      <c r="M21" s="68">
        <f t="shared" si="2"/>
        <v>0</v>
      </c>
      <c r="N21" s="68">
        <f t="shared" si="2"/>
        <v>0</v>
      </c>
      <c r="O21" s="68">
        <f t="shared" si="2"/>
        <v>0</v>
      </c>
      <c r="P21" s="68">
        <f t="shared" si="2"/>
        <v>0</v>
      </c>
      <c r="Q21" s="68">
        <f t="shared" si="2"/>
        <v>0</v>
      </c>
      <c r="R21" s="68">
        <f t="shared" si="2"/>
        <v>0</v>
      </c>
      <c r="S21" s="68">
        <f t="shared" si="2"/>
        <v>0</v>
      </c>
      <c r="T21" s="68">
        <f t="shared" si="2"/>
        <v>0</v>
      </c>
      <c r="U21" s="68">
        <f t="shared" si="2"/>
        <v>0</v>
      </c>
      <c r="V21" s="68">
        <f t="shared" si="2"/>
        <v>0</v>
      </c>
      <c r="W21" s="68">
        <f t="shared" si="2"/>
        <v>0</v>
      </c>
      <c r="X21" s="68">
        <f t="shared" si="2"/>
        <v>0</v>
      </c>
      <c r="Y21" s="68">
        <f t="shared" si="2"/>
        <v>0</v>
      </c>
      <c r="Z21" s="68">
        <f t="shared" si="2"/>
        <v>0</v>
      </c>
      <c r="AA21" s="68">
        <f t="shared" si="2"/>
        <v>0</v>
      </c>
      <c r="AB21" s="68">
        <f t="shared" si="2"/>
        <v>0</v>
      </c>
      <c r="AC21" s="68">
        <f t="shared" si="2"/>
        <v>0</v>
      </c>
      <c r="AD21" s="68">
        <f t="shared" si="2"/>
        <v>0</v>
      </c>
      <c r="AE21" s="68">
        <f t="shared" si="2"/>
        <v>0</v>
      </c>
      <c r="AF21" s="39">
        <v>0</v>
      </c>
      <c r="AG21" s="68">
        <f>AG20</f>
        <v>0</v>
      </c>
      <c r="AH21" s="68">
        <f>AH20</f>
        <v>0</v>
      </c>
      <c r="AI21" s="39">
        <v>0</v>
      </c>
    </row>
    <row r="22" spans="1:35" s="10" customFormat="1" ht="12" customHeight="1">
      <c r="A22" s="49" t="s">
        <v>357</v>
      </c>
      <c r="B22" s="50" t="s">
        <v>358</v>
      </c>
      <c r="C22" s="49" t="s">
        <v>359</v>
      </c>
      <c r="D22" s="39">
        <f>SUM(E22:AI22)</f>
        <v>0</v>
      </c>
      <c r="E22" s="68">
        <f>E21</f>
        <v>0</v>
      </c>
      <c r="F22" s="68">
        <f t="shared" si="2"/>
        <v>0</v>
      </c>
      <c r="G22" s="68">
        <f t="shared" si="2"/>
        <v>0</v>
      </c>
      <c r="H22" s="68">
        <f t="shared" si="2"/>
        <v>0</v>
      </c>
      <c r="I22" s="68">
        <f t="shared" si="2"/>
        <v>0</v>
      </c>
      <c r="J22" s="68">
        <f t="shared" si="2"/>
        <v>0</v>
      </c>
      <c r="K22" s="68">
        <f t="shared" si="2"/>
        <v>0</v>
      </c>
      <c r="L22" s="68">
        <f t="shared" si="2"/>
        <v>0</v>
      </c>
      <c r="M22" s="68">
        <f t="shared" si="2"/>
        <v>0</v>
      </c>
      <c r="N22" s="68">
        <f t="shared" si="2"/>
        <v>0</v>
      </c>
      <c r="O22" s="68">
        <f t="shared" si="2"/>
        <v>0</v>
      </c>
      <c r="P22" s="68">
        <f t="shared" si="2"/>
        <v>0</v>
      </c>
      <c r="Q22" s="68">
        <f t="shared" si="2"/>
        <v>0</v>
      </c>
      <c r="R22" s="68">
        <f t="shared" si="2"/>
        <v>0</v>
      </c>
      <c r="S22" s="68">
        <f t="shared" si="2"/>
        <v>0</v>
      </c>
      <c r="T22" s="68">
        <f t="shared" si="2"/>
        <v>0</v>
      </c>
      <c r="U22" s="68">
        <f t="shared" si="2"/>
        <v>0</v>
      </c>
      <c r="V22" s="68">
        <f t="shared" si="2"/>
        <v>0</v>
      </c>
      <c r="W22" s="68">
        <f t="shared" si="2"/>
        <v>0</v>
      </c>
      <c r="X22" s="68">
        <f t="shared" si="2"/>
        <v>0</v>
      </c>
      <c r="Y22" s="68">
        <f t="shared" si="2"/>
        <v>0</v>
      </c>
      <c r="Z22" s="68">
        <f t="shared" si="2"/>
        <v>0</v>
      </c>
      <c r="AA22" s="68">
        <f t="shared" si="2"/>
        <v>0</v>
      </c>
      <c r="AB22" s="68">
        <f t="shared" si="2"/>
        <v>0</v>
      </c>
      <c r="AC22" s="68">
        <f t="shared" si="2"/>
        <v>0</v>
      </c>
      <c r="AD22" s="68">
        <f t="shared" si="2"/>
        <v>0</v>
      </c>
      <c r="AE22" s="68">
        <f t="shared" si="2"/>
        <v>0</v>
      </c>
      <c r="AF22" s="39">
        <v>0</v>
      </c>
      <c r="AG22" s="68">
        <f>AG21</f>
        <v>0</v>
      </c>
      <c r="AH22" s="68">
        <f>AH21</f>
        <v>0</v>
      </c>
      <c r="AI22" s="39">
        <v>0</v>
      </c>
    </row>
    <row r="23" spans="1:35" s="10" customFormat="1" ht="12" customHeight="1">
      <c r="A23" s="49" t="s">
        <v>122</v>
      </c>
      <c r="B23" s="50" t="s">
        <v>364</v>
      </c>
      <c r="C23" s="49" t="s">
        <v>365</v>
      </c>
      <c r="D23" s="39">
        <f>SUM(E23:AI23)</f>
        <v>0</v>
      </c>
      <c r="E23" s="68">
        <f>E22</f>
        <v>0</v>
      </c>
      <c r="F23" s="68">
        <f t="shared" si="2"/>
        <v>0</v>
      </c>
      <c r="G23" s="68">
        <f t="shared" si="2"/>
        <v>0</v>
      </c>
      <c r="H23" s="68">
        <f t="shared" si="2"/>
        <v>0</v>
      </c>
      <c r="I23" s="68">
        <f t="shared" si="2"/>
        <v>0</v>
      </c>
      <c r="J23" s="68">
        <f t="shared" si="2"/>
        <v>0</v>
      </c>
      <c r="K23" s="68">
        <f t="shared" si="2"/>
        <v>0</v>
      </c>
      <c r="L23" s="68">
        <f t="shared" si="2"/>
        <v>0</v>
      </c>
      <c r="M23" s="68">
        <f t="shared" si="2"/>
        <v>0</v>
      </c>
      <c r="N23" s="68">
        <f t="shared" si="2"/>
        <v>0</v>
      </c>
      <c r="O23" s="68">
        <f t="shared" si="2"/>
        <v>0</v>
      </c>
      <c r="P23" s="68">
        <f t="shared" si="2"/>
        <v>0</v>
      </c>
      <c r="Q23" s="68">
        <f t="shared" si="2"/>
        <v>0</v>
      </c>
      <c r="R23" s="68">
        <f t="shared" si="2"/>
        <v>0</v>
      </c>
      <c r="S23" s="68">
        <f t="shared" si="2"/>
        <v>0</v>
      </c>
      <c r="T23" s="68">
        <f t="shared" si="2"/>
        <v>0</v>
      </c>
      <c r="U23" s="68">
        <f t="shared" si="2"/>
        <v>0</v>
      </c>
      <c r="V23" s="68">
        <f t="shared" si="2"/>
        <v>0</v>
      </c>
      <c r="W23" s="68">
        <f t="shared" si="2"/>
        <v>0</v>
      </c>
      <c r="X23" s="68">
        <f t="shared" si="2"/>
        <v>0</v>
      </c>
      <c r="Y23" s="68">
        <f t="shared" si="2"/>
        <v>0</v>
      </c>
      <c r="Z23" s="68">
        <f t="shared" si="2"/>
        <v>0</v>
      </c>
      <c r="AA23" s="68">
        <f t="shared" si="2"/>
        <v>0</v>
      </c>
      <c r="AB23" s="68">
        <f t="shared" si="2"/>
        <v>0</v>
      </c>
      <c r="AC23" s="68">
        <f t="shared" si="2"/>
        <v>0</v>
      </c>
      <c r="AD23" s="68">
        <f t="shared" si="2"/>
        <v>0</v>
      </c>
      <c r="AE23" s="68">
        <f t="shared" si="2"/>
        <v>0</v>
      </c>
      <c r="AF23" s="39">
        <v>0</v>
      </c>
      <c r="AG23" s="68">
        <f>AG22</f>
        <v>0</v>
      </c>
      <c r="AH23" s="68">
        <f>AH22</f>
        <v>0</v>
      </c>
      <c r="AI23" s="39">
        <v>0</v>
      </c>
    </row>
    <row r="24" spans="1:35" s="10" customFormat="1" ht="12" customHeight="1">
      <c r="A24" s="49" t="s">
        <v>122</v>
      </c>
      <c r="B24" s="50" t="s">
        <v>368</v>
      </c>
      <c r="C24" s="49" t="s">
        <v>372</v>
      </c>
      <c r="D24" s="39">
        <f>SUM(E24:AI24)</f>
        <v>0</v>
      </c>
      <c r="E24" s="68">
        <f>E23</f>
        <v>0</v>
      </c>
      <c r="F24" s="68">
        <f t="shared" si="2"/>
        <v>0</v>
      </c>
      <c r="G24" s="68">
        <f t="shared" si="2"/>
        <v>0</v>
      </c>
      <c r="H24" s="68">
        <f t="shared" si="2"/>
        <v>0</v>
      </c>
      <c r="I24" s="68">
        <f t="shared" si="2"/>
        <v>0</v>
      </c>
      <c r="J24" s="68">
        <f t="shared" si="2"/>
        <v>0</v>
      </c>
      <c r="K24" s="68">
        <f t="shared" si="2"/>
        <v>0</v>
      </c>
      <c r="L24" s="68">
        <f t="shared" si="2"/>
        <v>0</v>
      </c>
      <c r="M24" s="68">
        <f t="shared" si="2"/>
        <v>0</v>
      </c>
      <c r="N24" s="68">
        <f t="shared" si="2"/>
        <v>0</v>
      </c>
      <c r="O24" s="68">
        <f t="shared" si="2"/>
        <v>0</v>
      </c>
      <c r="P24" s="68">
        <f t="shared" si="2"/>
        <v>0</v>
      </c>
      <c r="Q24" s="68">
        <f t="shared" si="2"/>
        <v>0</v>
      </c>
      <c r="R24" s="68">
        <f t="shared" si="2"/>
        <v>0</v>
      </c>
      <c r="S24" s="68">
        <f t="shared" si="2"/>
        <v>0</v>
      </c>
      <c r="T24" s="68">
        <f t="shared" si="2"/>
        <v>0</v>
      </c>
      <c r="U24" s="68">
        <f t="shared" si="2"/>
        <v>0</v>
      </c>
      <c r="V24" s="68">
        <f t="shared" si="2"/>
        <v>0</v>
      </c>
      <c r="W24" s="68">
        <f t="shared" si="2"/>
        <v>0</v>
      </c>
      <c r="X24" s="68">
        <f t="shared" si="2"/>
        <v>0</v>
      </c>
      <c r="Y24" s="68">
        <f t="shared" si="2"/>
        <v>0</v>
      </c>
      <c r="Z24" s="68">
        <f t="shared" si="2"/>
        <v>0</v>
      </c>
      <c r="AA24" s="68">
        <f t="shared" si="2"/>
        <v>0</v>
      </c>
      <c r="AB24" s="68">
        <f t="shared" si="2"/>
        <v>0</v>
      </c>
      <c r="AC24" s="68">
        <f t="shared" si="2"/>
        <v>0</v>
      </c>
      <c r="AD24" s="68">
        <f t="shared" si="2"/>
        <v>0</v>
      </c>
      <c r="AE24" s="68">
        <f t="shared" si="2"/>
        <v>0</v>
      </c>
      <c r="AF24" s="39">
        <v>0</v>
      </c>
      <c r="AG24" s="68">
        <f>AG23</f>
        <v>0</v>
      </c>
      <c r="AH24" s="68">
        <f>AH23</f>
        <v>0</v>
      </c>
      <c r="AI24" s="39">
        <v>0</v>
      </c>
    </row>
    <row r="25" spans="1:35" s="10" customFormat="1" ht="12" customHeight="1">
      <c r="A25" s="49" t="s">
        <v>125</v>
      </c>
      <c r="B25" s="50" t="s">
        <v>378</v>
      </c>
      <c r="C25" s="49" t="s">
        <v>379</v>
      </c>
      <c r="D25" s="39">
        <f>SUM(E25:AI25)</f>
        <v>0</v>
      </c>
      <c r="E25" s="68">
        <f>E24</f>
        <v>0</v>
      </c>
      <c r="F25" s="68">
        <f t="shared" si="2"/>
        <v>0</v>
      </c>
      <c r="G25" s="68">
        <f t="shared" si="2"/>
        <v>0</v>
      </c>
      <c r="H25" s="68">
        <f t="shared" si="2"/>
        <v>0</v>
      </c>
      <c r="I25" s="68">
        <f t="shared" si="2"/>
        <v>0</v>
      </c>
      <c r="J25" s="68">
        <f t="shared" si="2"/>
        <v>0</v>
      </c>
      <c r="K25" s="68">
        <f t="shared" si="2"/>
        <v>0</v>
      </c>
      <c r="L25" s="68">
        <f t="shared" si="2"/>
        <v>0</v>
      </c>
      <c r="M25" s="68">
        <f t="shared" si="2"/>
        <v>0</v>
      </c>
      <c r="N25" s="68">
        <f t="shared" si="2"/>
        <v>0</v>
      </c>
      <c r="O25" s="68">
        <f t="shared" si="2"/>
        <v>0</v>
      </c>
      <c r="P25" s="68">
        <f t="shared" si="2"/>
        <v>0</v>
      </c>
      <c r="Q25" s="68">
        <f t="shared" si="2"/>
        <v>0</v>
      </c>
      <c r="R25" s="68">
        <f t="shared" si="2"/>
        <v>0</v>
      </c>
      <c r="S25" s="68">
        <f t="shared" si="2"/>
        <v>0</v>
      </c>
      <c r="T25" s="68">
        <f t="shared" si="2"/>
        <v>0</v>
      </c>
      <c r="U25" s="68">
        <f t="shared" si="2"/>
        <v>0</v>
      </c>
      <c r="V25" s="68">
        <f t="shared" si="2"/>
        <v>0</v>
      </c>
      <c r="W25" s="68">
        <f t="shared" si="2"/>
        <v>0</v>
      </c>
      <c r="X25" s="68">
        <f t="shared" si="2"/>
        <v>0</v>
      </c>
      <c r="Y25" s="68">
        <f t="shared" si="2"/>
        <v>0</v>
      </c>
      <c r="Z25" s="68">
        <f t="shared" si="2"/>
        <v>0</v>
      </c>
      <c r="AA25" s="68">
        <f t="shared" si="2"/>
        <v>0</v>
      </c>
      <c r="AB25" s="68">
        <f t="shared" si="2"/>
        <v>0</v>
      </c>
      <c r="AC25" s="68">
        <f t="shared" si="2"/>
        <v>0</v>
      </c>
      <c r="AD25" s="68">
        <f t="shared" si="2"/>
        <v>0</v>
      </c>
      <c r="AE25" s="68">
        <f t="shared" si="2"/>
        <v>0</v>
      </c>
      <c r="AF25" s="39">
        <v>0</v>
      </c>
      <c r="AG25" s="68">
        <f>AG24</f>
        <v>0</v>
      </c>
      <c r="AH25" s="68">
        <f>AH24</f>
        <v>0</v>
      </c>
      <c r="AI25" s="39">
        <v>0</v>
      </c>
    </row>
    <row r="26" spans="1:35" s="10" customFormat="1" ht="12" customHeight="1">
      <c r="A26" s="49" t="s">
        <v>125</v>
      </c>
      <c r="B26" s="50" t="s">
        <v>384</v>
      </c>
      <c r="C26" s="49" t="s">
        <v>385</v>
      </c>
      <c r="D26" s="39">
        <f>SUM(E26:AI26)</f>
        <v>0</v>
      </c>
      <c r="E26" s="68">
        <f>E25</f>
        <v>0</v>
      </c>
      <c r="F26" s="68">
        <f t="shared" si="2"/>
        <v>0</v>
      </c>
      <c r="G26" s="68">
        <f t="shared" si="2"/>
        <v>0</v>
      </c>
      <c r="H26" s="68">
        <f t="shared" si="2"/>
        <v>0</v>
      </c>
      <c r="I26" s="68">
        <f t="shared" si="2"/>
        <v>0</v>
      </c>
      <c r="J26" s="68">
        <f t="shared" si="2"/>
        <v>0</v>
      </c>
      <c r="K26" s="68">
        <f t="shared" si="2"/>
        <v>0</v>
      </c>
      <c r="L26" s="68">
        <f t="shared" si="2"/>
        <v>0</v>
      </c>
      <c r="M26" s="68">
        <f t="shared" si="2"/>
        <v>0</v>
      </c>
      <c r="N26" s="68">
        <f t="shared" si="2"/>
        <v>0</v>
      </c>
      <c r="O26" s="68">
        <f t="shared" si="2"/>
        <v>0</v>
      </c>
      <c r="P26" s="68">
        <f t="shared" si="2"/>
        <v>0</v>
      </c>
      <c r="Q26" s="68">
        <f t="shared" si="2"/>
        <v>0</v>
      </c>
      <c r="R26" s="68">
        <f t="shared" si="2"/>
        <v>0</v>
      </c>
      <c r="S26" s="68">
        <f t="shared" si="2"/>
        <v>0</v>
      </c>
      <c r="T26" s="68">
        <f t="shared" si="2"/>
        <v>0</v>
      </c>
      <c r="U26" s="68">
        <f t="shared" si="2"/>
        <v>0</v>
      </c>
      <c r="V26" s="68">
        <f t="shared" si="2"/>
        <v>0</v>
      </c>
      <c r="W26" s="68">
        <f t="shared" si="2"/>
        <v>0</v>
      </c>
      <c r="X26" s="68">
        <f t="shared" si="2"/>
        <v>0</v>
      </c>
      <c r="Y26" s="68">
        <f t="shared" si="2"/>
        <v>0</v>
      </c>
      <c r="Z26" s="68">
        <f t="shared" si="2"/>
        <v>0</v>
      </c>
      <c r="AA26" s="68">
        <f t="shared" si="2"/>
        <v>0</v>
      </c>
      <c r="AB26" s="68">
        <f t="shared" si="2"/>
        <v>0</v>
      </c>
      <c r="AC26" s="68">
        <f t="shared" si="2"/>
        <v>0</v>
      </c>
      <c r="AD26" s="68">
        <f t="shared" si="2"/>
        <v>0</v>
      </c>
      <c r="AE26" s="68">
        <f t="shared" si="2"/>
        <v>0</v>
      </c>
      <c r="AF26" s="39">
        <v>0</v>
      </c>
      <c r="AG26" s="68">
        <f>AG25</f>
        <v>0</v>
      </c>
      <c r="AH26" s="68">
        <f>AH25</f>
        <v>0</v>
      </c>
      <c r="AI26" s="39">
        <v>0</v>
      </c>
    </row>
    <row r="27" spans="1:35" s="10" customFormat="1" ht="12" customHeight="1">
      <c r="A27" s="49" t="s">
        <v>122</v>
      </c>
      <c r="B27" s="50" t="s">
        <v>390</v>
      </c>
      <c r="C27" s="49" t="s">
        <v>391</v>
      </c>
      <c r="D27" s="39">
        <f>SUM(E27:AI27)</f>
        <v>0</v>
      </c>
      <c r="E27" s="68">
        <f>E26</f>
        <v>0</v>
      </c>
      <c r="F27" s="68">
        <f t="shared" si="2"/>
        <v>0</v>
      </c>
      <c r="G27" s="68">
        <f t="shared" si="2"/>
        <v>0</v>
      </c>
      <c r="H27" s="68">
        <f t="shared" si="2"/>
        <v>0</v>
      </c>
      <c r="I27" s="68">
        <f t="shared" si="2"/>
        <v>0</v>
      </c>
      <c r="J27" s="68">
        <f t="shared" si="2"/>
        <v>0</v>
      </c>
      <c r="K27" s="68">
        <f t="shared" si="2"/>
        <v>0</v>
      </c>
      <c r="L27" s="68">
        <f t="shared" si="2"/>
        <v>0</v>
      </c>
      <c r="M27" s="68">
        <f t="shared" si="2"/>
        <v>0</v>
      </c>
      <c r="N27" s="68">
        <f t="shared" si="2"/>
        <v>0</v>
      </c>
      <c r="O27" s="68">
        <f t="shared" si="2"/>
        <v>0</v>
      </c>
      <c r="P27" s="68">
        <f t="shared" si="2"/>
        <v>0</v>
      </c>
      <c r="Q27" s="68">
        <f t="shared" si="2"/>
        <v>0</v>
      </c>
      <c r="R27" s="68">
        <f t="shared" si="2"/>
        <v>0</v>
      </c>
      <c r="S27" s="68">
        <f t="shared" si="2"/>
        <v>0</v>
      </c>
      <c r="T27" s="68">
        <f t="shared" si="2"/>
        <v>0</v>
      </c>
      <c r="U27" s="68">
        <f t="shared" si="2"/>
        <v>0</v>
      </c>
      <c r="V27" s="68">
        <f t="shared" si="2"/>
        <v>0</v>
      </c>
      <c r="W27" s="68">
        <f t="shared" si="2"/>
        <v>0</v>
      </c>
      <c r="X27" s="68">
        <f t="shared" si="2"/>
        <v>0</v>
      </c>
      <c r="Y27" s="68">
        <f t="shared" si="2"/>
        <v>0</v>
      </c>
      <c r="Z27" s="68">
        <f t="shared" si="2"/>
        <v>0</v>
      </c>
      <c r="AA27" s="68">
        <f t="shared" ref="AA27:AZ27" si="3">AA26</f>
        <v>0</v>
      </c>
      <c r="AB27" s="68">
        <f t="shared" si="3"/>
        <v>0</v>
      </c>
      <c r="AC27" s="68">
        <f t="shared" si="3"/>
        <v>0</v>
      </c>
      <c r="AD27" s="68">
        <f t="shared" si="3"/>
        <v>0</v>
      </c>
      <c r="AE27" s="68">
        <f t="shared" si="3"/>
        <v>0</v>
      </c>
      <c r="AF27" s="39">
        <v>0</v>
      </c>
      <c r="AG27" s="68">
        <f>AG26</f>
        <v>0</v>
      </c>
      <c r="AH27" s="68">
        <f>AH26</f>
        <v>0</v>
      </c>
      <c r="AI27" s="39">
        <v>0</v>
      </c>
    </row>
    <row r="28" spans="1:35" s="10" customFormat="1" ht="12" customHeight="1">
      <c r="A28" s="49" t="s">
        <v>125</v>
      </c>
      <c r="B28" s="50" t="s">
        <v>404</v>
      </c>
      <c r="C28" s="49" t="s">
        <v>405</v>
      </c>
      <c r="D28" s="39">
        <f>SUM(E28:AI28)</f>
        <v>0</v>
      </c>
      <c r="E28" s="68">
        <f>E27</f>
        <v>0</v>
      </c>
      <c r="F28" s="68">
        <f t="shared" ref="F28:AE30" si="4">F27</f>
        <v>0</v>
      </c>
      <c r="G28" s="68">
        <f t="shared" si="4"/>
        <v>0</v>
      </c>
      <c r="H28" s="68">
        <f t="shared" si="4"/>
        <v>0</v>
      </c>
      <c r="I28" s="68">
        <f t="shared" si="4"/>
        <v>0</v>
      </c>
      <c r="J28" s="68">
        <f t="shared" si="4"/>
        <v>0</v>
      </c>
      <c r="K28" s="68">
        <f t="shared" si="4"/>
        <v>0</v>
      </c>
      <c r="L28" s="68">
        <f t="shared" si="4"/>
        <v>0</v>
      </c>
      <c r="M28" s="68">
        <f t="shared" si="4"/>
        <v>0</v>
      </c>
      <c r="N28" s="68">
        <f t="shared" si="4"/>
        <v>0</v>
      </c>
      <c r="O28" s="68">
        <f t="shared" si="4"/>
        <v>0</v>
      </c>
      <c r="P28" s="68">
        <f t="shared" si="4"/>
        <v>0</v>
      </c>
      <c r="Q28" s="68">
        <f t="shared" si="4"/>
        <v>0</v>
      </c>
      <c r="R28" s="68">
        <f t="shared" si="4"/>
        <v>0</v>
      </c>
      <c r="S28" s="68">
        <f t="shared" si="4"/>
        <v>0</v>
      </c>
      <c r="T28" s="68">
        <f t="shared" si="4"/>
        <v>0</v>
      </c>
      <c r="U28" s="68">
        <f t="shared" si="4"/>
        <v>0</v>
      </c>
      <c r="V28" s="68">
        <f t="shared" si="4"/>
        <v>0</v>
      </c>
      <c r="W28" s="68">
        <f t="shared" si="4"/>
        <v>0</v>
      </c>
      <c r="X28" s="68">
        <f t="shared" si="4"/>
        <v>0</v>
      </c>
      <c r="Y28" s="68">
        <f t="shared" si="4"/>
        <v>0</v>
      </c>
      <c r="Z28" s="68">
        <f t="shared" si="4"/>
        <v>0</v>
      </c>
      <c r="AA28" s="68">
        <f t="shared" si="4"/>
        <v>0</v>
      </c>
      <c r="AB28" s="68">
        <f t="shared" si="4"/>
        <v>0</v>
      </c>
      <c r="AC28" s="68">
        <f t="shared" si="4"/>
        <v>0</v>
      </c>
      <c r="AD28" s="68">
        <f t="shared" si="4"/>
        <v>0</v>
      </c>
      <c r="AE28" s="68">
        <f t="shared" si="4"/>
        <v>0</v>
      </c>
      <c r="AF28" s="39">
        <v>0</v>
      </c>
      <c r="AG28" s="68">
        <f>AG27</f>
        <v>0</v>
      </c>
      <c r="AH28" s="68">
        <f>AH27</f>
        <v>0</v>
      </c>
      <c r="AI28" s="39">
        <v>0</v>
      </c>
    </row>
    <row r="29" spans="1:35" s="10" customFormat="1" ht="12" customHeight="1">
      <c r="A29" s="49" t="s">
        <v>122</v>
      </c>
      <c r="B29" s="50" t="s">
        <v>414</v>
      </c>
      <c r="C29" s="49" t="s">
        <v>415</v>
      </c>
      <c r="D29" s="39">
        <f>SUM(E29:AI29)</f>
        <v>0</v>
      </c>
      <c r="E29" s="68">
        <f>E28</f>
        <v>0</v>
      </c>
      <c r="F29" s="68">
        <f t="shared" si="4"/>
        <v>0</v>
      </c>
      <c r="G29" s="68">
        <f t="shared" si="4"/>
        <v>0</v>
      </c>
      <c r="H29" s="68">
        <f t="shared" si="4"/>
        <v>0</v>
      </c>
      <c r="I29" s="68">
        <f t="shared" si="4"/>
        <v>0</v>
      </c>
      <c r="J29" s="68">
        <f t="shared" si="4"/>
        <v>0</v>
      </c>
      <c r="K29" s="68">
        <f t="shared" si="4"/>
        <v>0</v>
      </c>
      <c r="L29" s="68">
        <f t="shared" si="4"/>
        <v>0</v>
      </c>
      <c r="M29" s="68">
        <f t="shared" si="4"/>
        <v>0</v>
      </c>
      <c r="N29" s="68">
        <f t="shared" si="4"/>
        <v>0</v>
      </c>
      <c r="O29" s="68">
        <f t="shared" si="4"/>
        <v>0</v>
      </c>
      <c r="P29" s="68">
        <f t="shared" si="4"/>
        <v>0</v>
      </c>
      <c r="Q29" s="68">
        <f t="shared" si="4"/>
        <v>0</v>
      </c>
      <c r="R29" s="68">
        <f t="shared" si="4"/>
        <v>0</v>
      </c>
      <c r="S29" s="68">
        <f t="shared" si="4"/>
        <v>0</v>
      </c>
      <c r="T29" s="68">
        <f t="shared" si="4"/>
        <v>0</v>
      </c>
      <c r="U29" s="68">
        <f t="shared" si="4"/>
        <v>0</v>
      </c>
      <c r="V29" s="68">
        <f t="shared" si="4"/>
        <v>0</v>
      </c>
      <c r="W29" s="68">
        <f t="shared" si="4"/>
        <v>0</v>
      </c>
      <c r="X29" s="68">
        <f t="shared" si="4"/>
        <v>0</v>
      </c>
      <c r="Y29" s="68">
        <f t="shared" si="4"/>
        <v>0</v>
      </c>
      <c r="Z29" s="68">
        <f t="shared" si="4"/>
        <v>0</v>
      </c>
      <c r="AA29" s="68">
        <f t="shared" si="4"/>
        <v>0</v>
      </c>
      <c r="AB29" s="68">
        <f t="shared" si="4"/>
        <v>0</v>
      </c>
      <c r="AC29" s="68">
        <f t="shared" si="4"/>
        <v>0</v>
      </c>
      <c r="AD29" s="68">
        <f t="shared" si="4"/>
        <v>0</v>
      </c>
      <c r="AE29" s="68">
        <f t="shared" si="4"/>
        <v>0</v>
      </c>
      <c r="AF29" s="39">
        <v>0</v>
      </c>
      <c r="AG29" s="68">
        <f>AG28</f>
        <v>0</v>
      </c>
      <c r="AH29" s="68">
        <f>AH28</f>
        <v>0</v>
      </c>
      <c r="AI29" s="39">
        <v>0</v>
      </c>
    </row>
    <row r="30" spans="1:35" s="10" customFormat="1" ht="12" customHeight="1">
      <c r="A30" s="49" t="s">
        <v>125</v>
      </c>
      <c r="B30" s="50" t="s">
        <v>442</v>
      </c>
      <c r="C30" s="49" t="s">
        <v>446</v>
      </c>
      <c r="D30" s="39">
        <f>SUM(E30:AI30)</f>
        <v>0</v>
      </c>
      <c r="E30" s="68">
        <f>E29</f>
        <v>0</v>
      </c>
      <c r="F30" s="68">
        <f t="shared" si="4"/>
        <v>0</v>
      </c>
      <c r="G30" s="68">
        <f t="shared" si="4"/>
        <v>0</v>
      </c>
      <c r="H30" s="68">
        <f t="shared" si="4"/>
        <v>0</v>
      </c>
      <c r="I30" s="68">
        <f t="shared" si="4"/>
        <v>0</v>
      </c>
      <c r="J30" s="68">
        <f t="shared" si="4"/>
        <v>0</v>
      </c>
      <c r="K30" s="68">
        <f t="shared" si="4"/>
        <v>0</v>
      </c>
      <c r="L30" s="68">
        <f t="shared" si="4"/>
        <v>0</v>
      </c>
      <c r="M30" s="68">
        <f t="shared" si="4"/>
        <v>0</v>
      </c>
      <c r="N30" s="68">
        <f t="shared" si="4"/>
        <v>0</v>
      </c>
      <c r="O30" s="68">
        <f t="shared" si="4"/>
        <v>0</v>
      </c>
      <c r="P30" s="68">
        <f t="shared" si="4"/>
        <v>0</v>
      </c>
      <c r="Q30" s="68">
        <f t="shared" si="4"/>
        <v>0</v>
      </c>
      <c r="R30" s="68">
        <f t="shared" si="4"/>
        <v>0</v>
      </c>
      <c r="S30" s="68">
        <f t="shared" si="4"/>
        <v>0</v>
      </c>
      <c r="T30" s="68">
        <f t="shared" si="4"/>
        <v>0</v>
      </c>
      <c r="U30" s="68">
        <f t="shared" si="4"/>
        <v>0</v>
      </c>
      <c r="V30" s="68">
        <f t="shared" si="4"/>
        <v>0</v>
      </c>
      <c r="W30" s="68">
        <f t="shared" si="4"/>
        <v>0</v>
      </c>
      <c r="X30" s="68">
        <f t="shared" si="4"/>
        <v>0</v>
      </c>
      <c r="Y30" s="68">
        <f t="shared" si="4"/>
        <v>0</v>
      </c>
      <c r="Z30" s="68">
        <f t="shared" si="4"/>
        <v>0</v>
      </c>
      <c r="AA30" s="68">
        <f t="shared" si="4"/>
        <v>0</v>
      </c>
      <c r="AB30" s="68">
        <f t="shared" si="4"/>
        <v>0</v>
      </c>
      <c r="AC30" s="68">
        <f t="shared" si="4"/>
        <v>0</v>
      </c>
      <c r="AD30" s="68">
        <f t="shared" si="4"/>
        <v>0</v>
      </c>
      <c r="AE30" s="68">
        <f t="shared" si="4"/>
        <v>0</v>
      </c>
      <c r="AF30" s="39">
        <v>0</v>
      </c>
      <c r="AG30" s="68">
        <f>AG29</f>
        <v>0</v>
      </c>
      <c r="AH30" s="68">
        <f>AH29</f>
        <v>0</v>
      </c>
      <c r="AI30" s="39">
        <v>0</v>
      </c>
    </row>
    <row r="31" spans="1:35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56"/>
      <c r="AH31" s="40"/>
    </row>
    <row r="32" spans="1:35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56"/>
      <c r="AH32" s="40"/>
    </row>
    <row r="33" spans="1:34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56"/>
      <c r="AH33" s="40"/>
    </row>
    <row r="34" spans="1:34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56"/>
      <c r="AH34" s="40"/>
    </row>
    <row r="35" spans="1:34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56"/>
      <c r="AH35" s="40"/>
    </row>
    <row r="36" spans="1:34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56"/>
      <c r="AH36" s="40"/>
    </row>
    <row r="37" spans="1:34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56"/>
      <c r="AH37" s="40"/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56"/>
      <c r="AH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56"/>
      <c r="AH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56"/>
      <c r="AH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56"/>
      <c r="AH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56"/>
      <c r="AH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56"/>
      <c r="AH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56"/>
      <c r="AH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56"/>
      <c r="AH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56"/>
      <c r="AH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56"/>
      <c r="AH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56"/>
      <c r="AH48" s="40"/>
    </row>
    <row r="49" spans="1:34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56"/>
      <c r="AH49" s="40"/>
    </row>
    <row r="50" spans="1:34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56"/>
      <c r="AH50" s="40"/>
    </row>
    <row r="51" spans="1:34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56"/>
      <c r="AH51" s="40"/>
    </row>
    <row r="52" spans="1:34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56"/>
      <c r="AH52" s="40"/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56"/>
      <c r="AH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56"/>
      <c r="AH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56"/>
      <c r="AH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56"/>
      <c r="AH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56"/>
      <c r="AH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56"/>
      <c r="AH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56"/>
      <c r="AH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56"/>
      <c r="AH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56"/>
      <c r="AH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56"/>
      <c r="AH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56"/>
      <c r="AH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56"/>
      <c r="AH64" s="40"/>
    </row>
    <row r="65" spans="1:34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56"/>
      <c r="AH65" s="40"/>
    </row>
    <row r="66" spans="1:34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56"/>
      <c r="AH66" s="40"/>
    </row>
    <row r="67" spans="1:34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56"/>
      <c r="AH67" s="40"/>
    </row>
    <row r="68" spans="1:34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56"/>
      <c r="AH68" s="40"/>
    </row>
    <row r="69" spans="1:34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56"/>
      <c r="AH69" s="40"/>
    </row>
    <row r="70" spans="1:34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56"/>
      <c r="AH70" s="40"/>
    </row>
    <row r="71" spans="1:34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56"/>
      <c r="AH71" s="40"/>
    </row>
    <row r="72" spans="1:34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56"/>
      <c r="AH72" s="40"/>
    </row>
    <row r="73" spans="1:34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56"/>
      <c r="AH73" s="40"/>
    </row>
    <row r="74" spans="1:34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56"/>
      <c r="AH74" s="40"/>
    </row>
    <row r="75" spans="1:34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56"/>
      <c r="AH75" s="40"/>
    </row>
    <row r="76" spans="1:34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56"/>
      <c r="AH76" s="40"/>
    </row>
    <row r="77" spans="1:34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56"/>
      <c r="AH77" s="40"/>
    </row>
    <row r="78" spans="1:34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56"/>
      <c r="AH78" s="40"/>
    </row>
    <row r="79" spans="1:34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56"/>
      <c r="AH79" s="40"/>
    </row>
    <row r="80" spans="1:34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56"/>
      <c r="AH80" s="40"/>
    </row>
    <row r="81" spans="1:34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56"/>
      <c r="AH81" s="40"/>
    </row>
    <row r="82" spans="1:34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56"/>
      <c r="AH82" s="40"/>
    </row>
    <row r="83" spans="1:34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56"/>
      <c r="AH83" s="40"/>
    </row>
    <row r="84" spans="1:34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56"/>
      <c r="AH84" s="40"/>
    </row>
    <row r="85" spans="1:34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56"/>
      <c r="AH85" s="40"/>
    </row>
    <row r="86" spans="1:34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56"/>
      <c r="AH86" s="40"/>
    </row>
    <row r="87" spans="1:34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56"/>
      <c r="AH87" s="40"/>
    </row>
    <row r="88" spans="1:34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56"/>
      <c r="AH88" s="40"/>
    </row>
    <row r="89" spans="1:34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56"/>
      <c r="AH89" s="40"/>
    </row>
    <row r="90" spans="1:34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56"/>
      <c r="AH90" s="40"/>
    </row>
    <row r="91" spans="1:34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56"/>
      <c r="AH91" s="40"/>
    </row>
    <row r="92" spans="1:34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56"/>
      <c r="AH92" s="40"/>
    </row>
    <row r="93" spans="1:34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56"/>
      <c r="AH93" s="40"/>
    </row>
    <row r="94" spans="1:34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56"/>
      <c r="AH94" s="40"/>
    </row>
    <row r="95" spans="1:34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56"/>
      <c r="AH95" s="40"/>
    </row>
    <row r="96" spans="1:34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56"/>
      <c r="AH96" s="40"/>
    </row>
    <row r="97" spans="1:34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56"/>
      <c r="AH97" s="40"/>
    </row>
    <row r="98" spans="1:34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56"/>
      <c r="AH98" s="40"/>
    </row>
    <row r="99" spans="1:34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56"/>
      <c r="AH99" s="40"/>
    </row>
    <row r="100" spans="1:34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56"/>
      <c r="AH100" s="40"/>
    </row>
    <row r="101" spans="1:34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56"/>
      <c r="AH101" s="40"/>
    </row>
    <row r="102" spans="1:34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56"/>
      <c r="AH102" s="40"/>
    </row>
    <row r="103" spans="1:34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56"/>
      <c r="AH103" s="40"/>
    </row>
    <row r="104" spans="1:34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56"/>
      <c r="AH104" s="40"/>
    </row>
    <row r="105" spans="1:34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56"/>
      <c r="AH105" s="40"/>
    </row>
    <row r="106" spans="1:34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56"/>
      <c r="AH106" s="40"/>
    </row>
    <row r="107" spans="1:34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56"/>
      <c r="AH107" s="40"/>
    </row>
    <row r="108" spans="1:34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56"/>
      <c r="AH108" s="40"/>
    </row>
    <row r="109" spans="1:34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56"/>
      <c r="AH109" s="40"/>
    </row>
    <row r="110" spans="1:34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56"/>
      <c r="AH110" s="40"/>
    </row>
    <row r="111" spans="1:34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56"/>
      <c r="AH111" s="40"/>
    </row>
    <row r="112" spans="1:34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56"/>
      <c r="AH112" s="40"/>
    </row>
    <row r="113" spans="1:34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56"/>
      <c r="AH113" s="40"/>
    </row>
    <row r="114" spans="1:34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56"/>
      <c r="AH114" s="40"/>
    </row>
    <row r="115" spans="1:34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56"/>
      <c r="AH115" s="40"/>
    </row>
    <row r="116" spans="1:34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56"/>
      <c r="AH116" s="40"/>
    </row>
    <row r="117" spans="1:34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56"/>
      <c r="AH117" s="40"/>
    </row>
    <row r="118" spans="1:34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56"/>
      <c r="AH118" s="40"/>
    </row>
    <row r="119" spans="1:34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56"/>
      <c r="AH119" s="40"/>
    </row>
    <row r="120" spans="1:34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56"/>
      <c r="AH120" s="40"/>
    </row>
    <row r="121" spans="1:34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56"/>
      <c r="AH121" s="40"/>
    </row>
    <row r="122" spans="1:34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56"/>
      <c r="AH122" s="40"/>
    </row>
    <row r="123" spans="1:34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56"/>
      <c r="AH123" s="40"/>
    </row>
    <row r="124" spans="1:34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56"/>
      <c r="AH124" s="40"/>
    </row>
    <row r="125" spans="1:34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56"/>
      <c r="AH125" s="40"/>
    </row>
    <row r="126" spans="1:34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56"/>
      <c r="AH126" s="40"/>
    </row>
    <row r="127" spans="1:34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56"/>
      <c r="AH127" s="40"/>
    </row>
    <row r="128" spans="1:34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56"/>
      <c r="AH128" s="40"/>
    </row>
    <row r="129" spans="1:34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56"/>
      <c r="AH129" s="40"/>
    </row>
    <row r="130" spans="1:34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56"/>
      <c r="AH130" s="40"/>
    </row>
    <row r="131" spans="1:34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56"/>
      <c r="AH131" s="40"/>
    </row>
    <row r="132" spans="1:34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56"/>
      <c r="AH132" s="40"/>
    </row>
    <row r="133" spans="1:34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56"/>
      <c r="AH133" s="40"/>
    </row>
    <row r="134" spans="1:34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56"/>
      <c r="AH134" s="40"/>
    </row>
    <row r="135" spans="1:34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56"/>
      <c r="AH135" s="40"/>
    </row>
    <row r="136" spans="1:34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56"/>
      <c r="AH136" s="40"/>
    </row>
    <row r="137" spans="1:34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56"/>
      <c r="AH137" s="40"/>
    </row>
    <row r="138" spans="1:34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56"/>
      <c r="AH138" s="40"/>
    </row>
    <row r="139" spans="1:34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56"/>
      <c r="AH139" s="40"/>
    </row>
    <row r="140" spans="1:34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56"/>
      <c r="AH140" s="40"/>
    </row>
    <row r="141" spans="1:34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56"/>
      <c r="AH141" s="40"/>
    </row>
    <row r="142" spans="1:34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56"/>
      <c r="AH142" s="40"/>
    </row>
    <row r="143" spans="1:34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56"/>
      <c r="AH143" s="40"/>
    </row>
    <row r="144" spans="1:34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56"/>
      <c r="AH144" s="40"/>
    </row>
    <row r="145" spans="1:34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56"/>
      <c r="AH145" s="40"/>
    </row>
    <row r="146" spans="1:34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56"/>
      <c r="AH146" s="40"/>
    </row>
    <row r="147" spans="1:34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56"/>
      <c r="AH147" s="40"/>
    </row>
    <row r="148" spans="1:34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56"/>
      <c r="AH148" s="40"/>
    </row>
    <row r="149" spans="1:34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56"/>
      <c r="AH149" s="40"/>
    </row>
    <row r="150" spans="1:34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56"/>
      <c r="AH150" s="40"/>
    </row>
    <row r="151" spans="1:34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56"/>
      <c r="AH151" s="40"/>
    </row>
    <row r="152" spans="1:34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56"/>
      <c r="AH152" s="40"/>
    </row>
    <row r="153" spans="1:34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56"/>
      <c r="AH153" s="40"/>
    </row>
    <row r="154" spans="1:34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56"/>
      <c r="AH154" s="40"/>
    </row>
    <row r="155" spans="1:34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56"/>
      <c r="AH155" s="40"/>
    </row>
    <row r="156" spans="1:34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56"/>
      <c r="AH156" s="40"/>
    </row>
    <row r="157" spans="1:34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56"/>
      <c r="AH157" s="40"/>
    </row>
    <row r="158" spans="1:34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56"/>
      <c r="AH158" s="40"/>
    </row>
    <row r="159" spans="1:34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56"/>
      <c r="AH159" s="40"/>
    </row>
    <row r="160" spans="1:34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56"/>
      <c r="AH160" s="40"/>
    </row>
    <row r="161" spans="1:34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56"/>
      <c r="AH161" s="40"/>
    </row>
    <row r="162" spans="1:34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56"/>
      <c r="AH162" s="40"/>
    </row>
    <row r="163" spans="1:34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56"/>
      <c r="AH163" s="40"/>
    </row>
    <row r="164" spans="1:34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56"/>
      <c r="AH164" s="40"/>
    </row>
    <row r="165" spans="1:34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56"/>
      <c r="AH165" s="40"/>
    </row>
    <row r="166" spans="1:34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56"/>
      <c r="AH166" s="40"/>
    </row>
    <row r="167" spans="1:34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56"/>
      <c r="AH167" s="40"/>
    </row>
    <row r="168" spans="1:34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56"/>
      <c r="AH168" s="40"/>
    </row>
    <row r="169" spans="1:34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56"/>
      <c r="AH169" s="40"/>
    </row>
    <row r="170" spans="1:34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56"/>
      <c r="AH170" s="40"/>
    </row>
    <row r="171" spans="1:34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56"/>
      <c r="AH171" s="40"/>
    </row>
    <row r="172" spans="1:34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56"/>
      <c r="AH172" s="40"/>
    </row>
    <row r="173" spans="1:34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56"/>
      <c r="AH173" s="40"/>
    </row>
    <row r="174" spans="1:34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56"/>
      <c r="AH174" s="40"/>
    </row>
    <row r="175" spans="1:34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56"/>
      <c r="AH175" s="40"/>
    </row>
    <row r="176" spans="1:34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56"/>
      <c r="AH176" s="40"/>
    </row>
    <row r="177" spans="1:34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56"/>
      <c r="AH177" s="40"/>
    </row>
    <row r="178" spans="1:34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56"/>
      <c r="AH178" s="40"/>
    </row>
    <row r="179" spans="1:34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56"/>
      <c r="AH179" s="40"/>
    </row>
    <row r="180" spans="1:34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56"/>
      <c r="AH180" s="40"/>
    </row>
    <row r="181" spans="1:34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56"/>
      <c r="AH181" s="40"/>
    </row>
    <row r="182" spans="1:34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56"/>
      <c r="AH182" s="40"/>
    </row>
    <row r="183" spans="1:34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56"/>
      <c r="AH183" s="40"/>
    </row>
    <row r="184" spans="1:34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56"/>
      <c r="AH184" s="40"/>
    </row>
    <row r="185" spans="1:34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56"/>
      <c r="AH185" s="40"/>
    </row>
    <row r="186" spans="1:34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56"/>
      <c r="AH186" s="40"/>
    </row>
    <row r="187" spans="1:34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56"/>
      <c r="AH187" s="40"/>
    </row>
    <row r="188" spans="1:34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56"/>
      <c r="AH188" s="40"/>
    </row>
    <row r="189" spans="1:34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56"/>
      <c r="AH189" s="40"/>
    </row>
    <row r="190" spans="1:34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56"/>
      <c r="AH190" s="40"/>
    </row>
    <row r="191" spans="1:34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56"/>
      <c r="AH191" s="40"/>
    </row>
    <row r="192" spans="1:34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56"/>
      <c r="AH192" s="40"/>
    </row>
    <row r="193" spans="1:34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56"/>
      <c r="AH193" s="40"/>
    </row>
    <row r="194" spans="1:34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56"/>
      <c r="AH194" s="40"/>
    </row>
    <row r="195" spans="1:34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56"/>
      <c r="AH195" s="40"/>
    </row>
    <row r="196" spans="1:34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56"/>
      <c r="AH196" s="40"/>
    </row>
    <row r="197" spans="1:34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56"/>
      <c r="AH197" s="40"/>
    </row>
    <row r="198" spans="1:34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56"/>
      <c r="AH198" s="40"/>
    </row>
    <row r="199" spans="1:34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56"/>
      <c r="AH199" s="40"/>
    </row>
    <row r="200" spans="1:34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56"/>
      <c r="AH200" s="40"/>
    </row>
    <row r="201" spans="1:34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56"/>
      <c r="AH201" s="40"/>
    </row>
    <row r="202" spans="1:34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56"/>
      <c r="AH202" s="40"/>
    </row>
    <row r="203" spans="1:34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56"/>
      <c r="AH203" s="40"/>
    </row>
    <row r="204" spans="1:34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56"/>
      <c r="AH204" s="40"/>
    </row>
    <row r="205" spans="1:34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56"/>
      <c r="AH205" s="40"/>
    </row>
    <row r="206" spans="1:34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56"/>
      <c r="AH206" s="40"/>
    </row>
    <row r="207" spans="1:34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56"/>
      <c r="AH207" s="40"/>
    </row>
    <row r="208" spans="1:34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56"/>
      <c r="AH208" s="40"/>
    </row>
    <row r="209" spans="1:34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56"/>
      <c r="AH209" s="40"/>
    </row>
    <row r="210" spans="1:34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56"/>
      <c r="AH210" s="40"/>
    </row>
    <row r="211" spans="1:34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56"/>
      <c r="AH211" s="40"/>
    </row>
    <row r="212" spans="1:34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56"/>
      <c r="AH212" s="40"/>
    </row>
    <row r="213" spans="1:34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56"/>
      <c r="AH213" s="40"/>
    </row>
    <row r="214" spans="1:34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56"/>
      <c r="AH214" s="40"/>
    </row>
    <row r="215" spans="1:34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56"/>
      <c r="AH215" s="40"/>
    </row>
    <row r="216" spans="1:34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56"/>
      <c r="AH216" s="40"/>
    </row>
    <row r="217" spans="1:34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56"/>
      <c r="AH217" s="40"/>
    </row>
    <row r="218" spans="1:34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56"/>
      <c r="AH218" s="40"/>
    </row>
    <row r="219" spans="1:34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56"/>
      <c r="AH219" s="40"/>
    </row>
    <row r="220" spans="1:34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56"/>
      <c r="AH220" s="40"/>
    </row>
    <row r="221" spans="1:34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56"/>
      <c r="AH221" s="40"/>
    </row>
    <row r="222" spans="1:34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56"/>
      <c r="AH222" s="40"/>
    </row>
    <row r="223" spans="1:34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56"/>
      <c r="AH223" s="40"/>
    </row>
    <row r="224" spans="1:34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56"/>
      <c r="AH224" s="40"/>
    </row>
    <row r="225" spans="1:34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56"/>
      <c r="AH225" s="40"/>
    </row>
    <row r="226" spans="1:34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56"/>
      <c r="AH226" s="40"/>
    </row>
    <row r="227" spans="1:34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56"/>
      <c r="AH227" s="40"/>
    </row>
    <row r="228" spans="1:34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56"/>
      <c r="AH228" s="40"/>
    </row>
    <row r="229" spans="1:34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56"/>
      <c r="AH229" s="40"/>
    </row>
    <row r="230" spans="1:34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56"/>
      <c r="AH230" s="40"/>
    </row>
    <row r="231" spans="1:34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56"/>
      <c r="AH231" s="40"/>
    </row>
    <row r="232" spans="1:34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56"/>
      <c r="AH232" s="40"/>
    </row>
    <row r="233" spans="1:34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56"/>
      <c r="AH233" s="40"/>
    </row>
    <row r="234" spans="1:34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56"/>
      <c r="AH234" s="40"/>
    </row>
    <row r="235" spans="1:34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56"/>
      <c r="AH235" s="40"/>
    </row>
    <row r="236" spans="1:34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56"/>
      <c r="AH236" s="40"/>
    </row>
    <row r="237" spans="1:34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56"/>
      <c r="AH237" s="40"/>
    </row>
    <row r="238" spans="1:34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56"/>
      <c r="AH238" s="40"/>
    </row>
    <row r="239" spans="1:34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56"/>
      <c r="AH239" s="40"/>
    </row>
    <row r="240" spans="1:34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56"/>
      <c r="AH240" s="40"/>
    </row>
    <row r="241" spans="1:34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56"/>
      <c r="AH241" s="40"/>
    </row>
    <row r="242" spans="1:34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56"/>
      <c r="AH242" s="40"/>
    </row>
    <row r="243" spans="1:34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56"/>
      <c r="AH243" s="40"/>
    </row>
    <row r="244" spans="1:34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56"/>
      <c r="AH244" s="40"/>
    </row>
    <row r="245" spans="1:34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56"/>
      <c r="AH245" s="40"/>
    </row>
    <row r="246" spans="1:34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56"/>
      <c r="AH246" s="40"/>
    </row>
    <row r="247" spans="1:34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56"/>
      <c r="AH247" s="40"/>
    </row>
    <row r="248" spans="1:34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56"/>
      <c r="AH248" s="40"/>
    </row>
    <row r="249" spans="1:34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56"/>
      <c r="AH249" s="40"/>
    </row>
    <row r="250" spans="1:34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56"/>
      <c r="AH250" s="40"/>
    </row>
    <row r="251" spans="1:34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56"/>
      <c r="AH251" s="40"/>
    </row>
    <row r="252" spans="1:34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56"/>
      <c r="AH252" s="40"/>
    </row>
    <row r="253" spans="1:34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56"/>
      <c r="AH253" s="40"/>
    </row>
    <row r="254" spans="1:34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56"/>
      <c r="AH254" s="40"/>
    </row>
    <row r="255" spans="1:34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56"/>
      <c r="AH255" s="40"/>
    </row>
    <row r="256" spans="1:34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56"/>
      <c r="AH256" s="40"/>
    </row>
    <row r="257" spans="1:34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56"/>
      <c r="AH257" s="40"/>
    </row>
    <row r="258" spans="1:34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56"/>
      <c r="AH258" s="40"/>
    </row>
    <row r="259" spans="1:34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56"/>
      <c r="AH259" s="40"/>
    </row>
    <row r="260" spans="1:34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56"/>
      <c r="AH260" s="40"/>
    </row>
    <row r="261" spans="1:34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56"/>
      <c r="AH261" s="40"/>
    </row>
    <row r="262" spans="1:34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56"/>
      <c r="AH262" s="40"/>
    </row>
    <row r="263" spans="1:34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56"/>
      <c r="AH263" s="40"/>
    </row>
    <row r="264" spans="1:34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56"/>
      <c r="AH264" s="40"/>
    </row>
    <row r="265" spans="1:34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56"/>
      <c r="AH265" s="40"/>
    </row>
    <row r="266" spans="1:34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56"/>
      <c r="AH266" s="40"/>
    </row>
    <row r="267" spans="1:34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56"/>
      <c r="AH267" s="40"/>
    </row>
    <row r="268" spans="1:34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56"/>
      <c r="AH268" s="40"/>
    </row>
    <row r="269" spans="1:34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56"/>
      <c r="AH269" s="40"/>
    </row>
    <row r="270" spans="1:34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56"/>
      <c r="AH270" s="40"/>
    </row>
    <row r="271" spans="1:34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56"/>
      <c r="AH271" s="40"/>
    </row>
    <row r="272" spans="1:34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56"/>
      <c r="AH272" s="40"/>
    </row>
    <row r="273" spans="1:34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56"/>
      <c r="AH273" s="40"/>
    </row>
    <row r="274" spans="1:34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56"/>
      <c r="AH274" s="40"/>
    </row>
    <row r="275" spans="1:34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56"/>
      <c r="AH275" s="40"/>
    </row>
    <row r="276" spans="1:34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56"/>
      <c r="AH276" s="40"/>
    </row>
    <row r="277" spans="1:34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56"/>
      <c r="AH277" s="40"/>
    </row>
    <row r="278" spans="1:34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56"/>
      <c r="AH278" s="40"/>
    </row>
    <row r="279" spans="1:34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56"/>
      <c r="AH279" s="40"/>
    </row>
    <row r="280" spans="1:34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56"/>
      <c r="AH280" s="40"/>
    </row>
    <row r="281" spans="1:34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56"/>
      <c r="AH281" s="40"/>
    </row>
    <row r="282" spans="1:34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56"/>
      <c r="AH282" s="40"/>
    </row>
    <row r="283" spans="1:34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56"/>
      <c r="AH283" s="40"/>
    </row>
    <row r="284" spans="1:34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56"/>
      <c r="AH284" s="40"/>
    </row>
    <row r="285" spans="1:34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56"/>
      <c r="AH285" s="40"/>
    </row>
    <row r="286" spans="1:34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56"/>
      <c r="AH286" s="40"/>
    </row>
    <row r="287" spans="1:34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56"/>
      <c r="AH287" s="40"/>
    </row>
    <row r="288" spans="1:34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56"/>
      <c r="AH288" s="40"/>
    </row>
    <row r="289" spans="1:34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56"/>
      <c r="AH289" s="40"/>
    </row>
    <row r="290" spans="1:34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56"/>
      <c r="AH290" s="40"/>
    </row>
    <row r="291" spans="1:34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56"/>
      <c r="AH291" s="40"/>
    </row>
    <row r="292" spans="1:34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56"/>
      <c r="AH292" s="40"/>
    </row>
    <row r="293" spans="1:34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56"/>
      <c r="AH293" s="40"/>
    </row>
    <row r="294" spans="1:34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56"/>
      <c r="AH294" s="40"/>
    </row>
    <row r="295" spans="1:34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56"/>
      <c r="AH295" s="40"/>
    </row>
    <row r="296" spans="1:34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56"/>
      <c r="AH296" s="40"/>
    </row>
    <row r="297" spans="1:34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56"/>
      <c r="AH297" s="40"/>
    </row>
    <row r="298" spans="1:34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56"/>
      <c r="AH298" s="40"/>
    </row>
    <row r="299" spans="1:34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56"/>
      <c r="AH299" s="40"/>
    </row>
    <row r="300" spans="1:34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56"/>
      <c r="AH300" s="40"/>
    </row>
    <row r="301" spans="1:34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56"/>
      <c r="AH301" s="40"/>
    </row>
    <row r="302" spans="1:34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56"/>
      <c r="AH302" s="40"/>
    </row>
    <row r="303" spans="1:34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56"/>
      <c r="AH303" s="40"/>
    </row>
    <row r="304" spans="1:34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56"/>
      <c r="AH304" s="40"/>
    </row>
    <row r="305" spans="1:34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56"/>
      <c r="AH305" s="40"/>
    </row>
    <row r="306" spans="1:34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56"/>
      <c r="AH306" s="40"/>
    </row>
    <row r="307" spans="1:34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56"/>
      <c r="AH307" s="40"/>
    </row>
    <row r="308" spans="1:34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56"/>
      <c r="AH308" s="40"/>
    </row>
    <row r="309" spans="1:34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56"/>
      <c r="AH309" s="40"/>
    </row>
    <row r="310" spans="1:34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56"/>
      <c r="AH310" s="40"/>
    </row>
    <row r="311" spans="1:34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56"/>
      <c r="AH311" s="40"/>
    </row>
    <row r="312" spans="1:34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56"/>
      <c r="AH312" s="40"/>
    </row>
    <row r="313" spans="1:34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56"/>
      <c r="AH313" s="40"/>
    </row>
    <row r="314" spans="1:34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56"/>
      <c r="AH314" s="40"/>
    </row>
    <row r="315" spans="1:34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56"/>
      <c r="AH315" s="40"/>
    </row>
    <row r="316" spans="1:34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56"/>
      <c r="AH316" s="40"/>
    </row>
    <row r="317" spans="1:34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56"/>
      <c r="AH317" s="40"/>
    </row>
    <row r="318" spans="1:34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56"/>
      <c r="AH318" s="40"/>
    </row>
    <row r="319" spans="1:34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56"/>
      <c r="AH319" s="40"/>
    </row>
    <row r="320" spans="1:34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56"/>
      <c r="AH320" s="40"/>
    </row>
    <row r="321" spans="1:34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56"/>
      <c r="AH321" s="40"/>
    </row>
    <row r="322" spans="1:34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56"/>
      <c r="AH322" s="40"/>
    </row>
    <row r="323" spans="1:34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56"/>
      <c r="AH323" s="40"/>
    </row>
    <row r="324" spans="1:34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56"/>
      <c r="AH324" s="40"/>
    </row>
    <row r="325" spans="1:34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56"/>
      <c r="AH325" s="40"/>
    </row>
    <row r="326" spans="1:34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56"/>
      <c r="AH326" s="40"/>
    </row>
    <row r="327" spans="1:34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56"/>
      <c r="AH327" s="40"/>
    </row>
    <row r="328" spans="1:34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56"/>
      <c r="AH328" s="40"/>
    </row>
    <row r="329" spans="1:34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56"/>
      <c r="AH329" s="40"/>
    </row>
    <row r="330" spans="1:34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56"/>
      <c r="AH330" s="40"/>
    </row>
    <row r="331" spans="1:34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56"/>
      <c r="AH331" s="40"/>
    </row>
    <row r="332" spans="1:34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56"/>
      <c r="AH332" s="40"/>
    </row>
    <row r="333" spans="1:34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56"/>
      <c r="AH333" s="40"/>
    </row>
    <row r="334" spans="1:34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56"/>
      <c r="AH334" s="40"/>
    </row>
    <row r="335" spans="1:34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56"/>
      <c r="AH335" s="40"/>
    </row>
    <row r="336" spans="1:34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56"/>
      <c r="AH336" s="40"/>
    </row>
    <row r="337" spans="1:34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56"/>
      <c r="AH337" s="40"/>
    </row>
    <row r="338" spans="1:34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56"/>
      <c r="AH338" s="40"/>
    </row>
    <row r="339" spans="1:34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56"/>
      <c r="AH339" s="40"/>
    </row>
    <row r="340" spans="1:34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56"/>
      <c r="AH340" s="40"/>
    </row>
    <row r="341" spans="1:34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56"/>
      <c r="AH341" s="40"/>
    </row>
    <row r="342" spans="1:34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56"/>
      <c r="AH342" s="40"/>
    </row>
    <row r="343" spans="1:34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56"/>
      <c r="AH343" s="40"/>
    </row>
    <row r="344" spans="1:34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56"/>
      <c r="AH344" s="40"/>
    </row>
    <row r="345" spans="1:34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56"/>
      <c r="AH345" s="40"/>
    </row>
    <row r="346" spans="1:34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56"/>
      <c r="AH346" s="40"/>
    </row>
    <row r="347" spans="1:34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56"/>
      <c r="AH347" s="40"/>
    </row>
    <row r="348" spans="1:34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56"/>
      <c r="AH348" s="40"/>
    </row>
    <row r="349" spans="1:34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56"/>
      <c r="AH349" s="40"/>
    </row>
    <row r="350" spans="1:34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56"/>
      <c r="AH350" s="40"/>
    </row>
    <row r="351" spans="1:34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56"/>
      <c r="AH351" s="40"/>
    </row>
    <row r="352" spans="1:34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56"/>
      <c r="AH352" s="40"/>
    </row>
    <row r="353" spans="1:34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56"/>
      <c r="AH353" s="40"/>
    </row>
    <row r="354" spans="1:34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56"/>
      <c r="AH354" s="40"/>
    </row>
    <row r="355" spans="1:34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56"/>
      <c r="AH355" s="40"/>
    </row>
    <row r="356" spans="1:34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56"/>
      <c r="AH356" s="40"/>
    </row>
    <row r="357" spans="1:34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56"/>
      <c r="AH357" s="40"/>
    </row>
    <row r="358" spans="1:34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56"/>
      <c r="AH358" s="40"/>
    </row>
    <row r="359" spans="1:34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56"/>
      <c r="AH359" s="40"/>
    </row>
    <row r="360" spans="1:34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56"/>
      <c r="AH360" s="40"/>
    </row>
    <row r="361" spans="1:34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56"/>
      <c r="AH361" s="40"/>
    </row>
    <row r="362" spans="1:34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56"/>
      <c r="AH362" s="40"/>
    </row>
    <row r="363" spans="1:34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56"/>
      <c r="AH363" s="40"/>
    </row>
    <row r="364" spans="1:34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56"/>
      <c r="AH364" s="40"/>
    </row>
    <row r="365" spans="1:34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56"/>
      <c r="AH365" s="40"/>
    </row>
    <row r="366" spans="1:34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56"/>
      <c r="AH366" s="40"/>
    </row>
    <row r="367" spans="1:34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56"/>
      <c r="AH367" s="40"/>
    </row>
    <row r="368" spans="1:34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56"/>
      <c r="AH368" s="40"/>
    </row>
    <row r="369" spans="1:34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56"/>
      <c r="AH369" s="40"/>
    </row>
    <row r="370" spans="1:34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56"/>
      <c r="AH370" s="40"/>
    </row>
    <row r="371" spans="1:34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56"/>
      <c r="AH371" s="40"/>
    </row>
    <row r="372" spans="1:34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56"/>
      <c r="AH372" s="40"/>
    </row>
    <row r="373" spans="1:34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56"/>
      <c r="AH373" s="40"/>
    </row>
    <row r="374" spans="1:34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56"/>
      <c r="AH374" s="40"/>
    </row>
    <row r="375" spans="1:34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56"/>
      <c r="AH375" s="40"/>
    </row>
    <row r="376" spans="1:34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56"/>
      <c r="AH376" s="40"/>
    </row>
    <row r="377" spans="1:34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56"/>
      <c r="AH377" s="40"/>
    </row>
    <row r="378" spans="1:34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56"/>
      <c r="AH378" s="40"/>
    </row>
    <row r="379" spans="1:34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56"/>
      <c r="AH379" s="40"/>
    </row>
    <row r="380" spans="1:34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56"/>
      <c r="AH380" s="40"/>
    </row>
    <row r="381" spans="1:34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56"/>
      <c r="AH381" s="40"/>
    </row>
    <row r="382" spans="1:34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56"/>
      <c r="AH382" s="40"/>
    </row>
    <row r="383" spans="1:34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56"/>
      <c r="AH383" s="40"/>
    </row>
    <row r="384" spans="1:34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56"/>
      <c r="AH384" s="40"/>
    </row>
    <row r="385" spans="1:34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56"/>
      <c r="AH385" s="40"/>
    </row>
    <row r="386" spans="1:34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56"/>
      <c r="AH386" s="40"/>
    </row>
    <row r="387" spans="1:34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56"/>
      <c r="AH387" s="40"/>
    </row>
    <row r="388" spans="1:34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56"/>
      <c r="AH388" s="40"/>
    </row>
    <row r="389" spans="1:34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56"/>
      <c r="AH389" s="40"/>
    </row>
    <row r="390" spans="1:34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56"/>
      <c r="AH390" s="40"/>
    </row>
    <row r="391" spans="1:34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56"/>
      <c r="AH391" s="40"/>
    </row>
    <row r="392" spans="1:34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56"/>
      <c r="AH392" s="40"/>
    </row>
    <row r="393" spans="1:34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56"/>
      <c r="AH393" s="40"/>
    </row>
    <row r="394" spans="1:34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56"/>
      <c r="AH394" s="40"/>
    </row>
    <row r="395" spans="1:34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56"/>
      <c r="AH395" s="40"/>
    </row>
    <row r="396" spans="1:34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56"/>
      <c r="AH396" s="40"/>
    </row>
    <row r="397" spans="1:34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56"/>
      <c r="AH397" s="40"/>
    </row>
    <row r="398" spans="1:34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56"/>
      <c r="AH398" s="40"/>
    </row>
    <row r="399" spans="1:34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56"/>
      <c r="AH399" s="40"/>
    </row>
    <row r="400" spans="1:34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56"/>
      <c r="AH400" s="40"/>
    </row>
    <row r="401" spans="1:34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56"/>
      <c r="AH401" s="40"/>
    </row>
    <row r="402" spans="1:34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56"/>
      <c r="AH402" s="40"/>
    </row>
    <row r="403" spans="1:34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56"/>
      <c r="AH403" s="40"/>
    </row>
    <row r="404" spans="1:34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56"/>
      <c r="AH404" s="40"/>
    </row>
    <row r="405" spans="1:34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56"/>
      <c r="AH405" s="40"/>
    </row>
    <row r="406" spans="1:34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56"/>
      <c r="AH406" s="40"/>
    </row>
    <row r="407" spans="1:34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56"/>
      <c r="AH407" s="40"/>
    </row>
    <row r="408" spans="1:34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56"/>
      <c r="AH408" s="40"/>
    </row>
    <row r="409" spans="1:34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56"/>
      <c r="AH409" s="40"/>
    </row>
    <row r="410" spans="1:34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56"/>
      <c r="AH410" s="40"/>
    </row>
    <row r="411" spans="1:34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56"/>
      <c r="AH411" s="40"/>
    </row>
    <row r="412" spans="1:34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56"/>
      <c r="AH412" s="40"/>
    </row>
    <row r="413" spans="1:34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56"/>
      <c r="AH413" s="40"/>
    </row>
    <row r="414" spans="1:34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56"/>
      <c r="AH414" s="40"/>
    </row>
    <row r="415" spans="1:34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56"/>
      <c r="AH415" s="40"/>
    </row>
    <row r="416" spans="1:34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56"/>
      <c r="AH416" s="40"/>
    </row>
    <row r="417" spans="1:34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56"/>
      <c r="AH417" s="40"/>
    </row>
    <row r="418" spans="1:34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56"/>
      <c r="AH418" s="40"/>
    </row>
    <row r="419" spans="1:34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56"/>
      <c r="AH419" s="40"/>
    </row>
    <row r="420" spans="1:34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56"/>
      <c r="AH420" s="40"/>
    </row>
    <row r="421" spans="1:34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56"/>
      <c r="AH421" s="40"/>
    </row>
    <row r="422" spans="1:34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56"/>
      <c r="AH422" s="40"/>
    </row>
    <row r="423" spans="1:34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56"/>
      <c r="AH423" s="40"/>
    </row>
    <row r="424" spans="1:34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56"/>
      <c r="AH424" s="40"/>
    </row>
    <row r="425" spans="1:34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56"/>
      <c r="AH425" s="40"/>
    </row>
    <row r="426" spans="1:34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56"/>
      <c r="AH426" s="40"/>
    </row>
    <row r="427" spans="1:34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56"/>
      <c r="AH427" s="40"/>
    </row>
    <row r="428" spans="1:34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56"/>
      <c r="AH428" s="40"/>
    </row>
    <row r="429" spans="1:34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56"/>
      <c r="AH429" s="40"/>
    </row>
    <row r="430" spans="1:34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56"/>
      <c r="AH430" s="40"/>
    </row>
    <row r="431" spans="1:34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56"/>
      <c r="AH431" s="40"/>
    </row>
    <row r="432" spans="1:34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56"/>
      <c r="AH432" s="40"/>
    </row>
    <row r="433" spans="1:34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56"/>
      <c r="AH433" s="40"/>
    </row>
    <row r="434" spans="1:34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56"/>
      <c r="AH434" s="40"/>
    </row>
    <row r="435" spans="1:34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56"/>
      <c r="AH435" s="40"/>
    </row>
    <row r="436" spans="1:34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56"/>
      <c r="AH436" s="40"/>
    </row>
    <row r="437" spans="1:34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56"/>
      <c r="AH437" s="40"/>
    </row>
    <row r="438" spans="1:34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56"/>
      <c r="AH438" s="40"/>
    </row>
    <row r="439" spans="1:34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56"/>
      <c r="AH439" s="40"/>
    </row>
    <row r="440" spans="1:34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56"/>
      <c r="AH440" s="40"/>
    </row>
    <row r="441" spans="1:34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56"/>
      <c r="AH441" s="40"/>
    </row>
    <row r="442" spans="1:34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56"/>
      <c r="AH442" s="40"/>
    </row>
    <row r="443" spans="1:34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56"/>
      <c r="AH443" s="40"/>
    </row>
    <row r="444" spans="1:34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56"/>
      <c r="AH444" s="40"/>
    </row>
    <row r="445" spans="1:34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56"/>
      <c r="AH445" s="40"/>
    </row>
    <row r="446" spans="1:34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56"/>
      <c r="AH446" s="40"/>
    </row>
    <row r="447" spans="1:34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56"/>
      <c r="AH447" s="40"/>
    </row>
    <row r="448" spans="1:34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56"/>
      <c r="AH448" s="40"/>
    </row>
    <row r="449" spans="1:34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56"/>
      <c r="AH449" s="40"/>
    </row>
    <row r="450" spans="1:34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56"/>
      <c r="AH450" s="40"/>
    </row>
    <row r="451" spans="1:34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56"/>
      <c r="AH451" s="40"/>
    </row>
    <row r="452" spans="1:34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56"/>
      <c r="AH452" s="40"/>
    </row>
    <row r="453" spans="1:34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56"/>
      <c r="AH453" s="40"/>
    </row>
    <row r="454" spans="1:34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56"/>
      <c r="AH454" s="40"/>
    </row>
    <row r="455" spans="1:34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56"/>
      <c r="AH455" s="40"/>
    </row>
    <row r="456" spans="1:34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56"/>
      <c r="AH456" s="40"/>
    </row>
    <row r="457" spans="1:34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56"/>
      <c r="AH457" s="40"/>
    </row>
    <row r="458" spans="1:34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56"/>
      <c r="AH458" s="40"/>
    </row>
    <row r="459" spans="1:34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56"/>
      <c r="AH459" s="40"/>
    </row>
    <row r="460" spans="1:34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56"/>
      <c r="AH460" s="40"/>
    </row>
    <row r="461" spans="1:34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56"/>
      <c r="AH461" s="40"/>
    </row>
    <row r="462" spans="1:34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56"/>
      <c r="AH462" s="40"/>
    </row>
    <row r="463" spans="1:34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56"/>
      <c r="AH463" s="40"/>
    </row>
    <row r="464" spans="1:34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56"/>
      <c r="AH464" s="40"/>
    </row>
    <row r="465" spans="1:34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56"/>
      <c r="AH465" s="40"/>
    </row>
    <row r="466" spans="1:34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56"/>
      <c r="AH466" s="40"/>
    </row>
    <row r="467" spans="1:34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56"/>
      <c r="AH467" s="40"/>
    </row>
    <row r="468" spans="1:34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56"/>
      <c r="AH468" s="40"/>
    </row>
    <row r="469" spans="1:34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56"/>
      <c r="AH469" s="40"/>
    </row>
    <row r="470" spans="1:34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56"/>
      <c r="AH470" s="40"/>
    </row>
    <row r="471" spans="1:34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56"/>
      <c r="AH471" s="40"/>
    </row>
    <row r="472" spans="1:34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56"/>
      <c r="AH472" s="40"/>
    </row>
    <row r="473" spans="1:34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56"/>
      <c r="AH473" s="40"/>
    </row>
    <row r="474" spans="1:34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56"/>
      <c r="AH474" s="40"/>
    </row>
    <row r="475" spans="1:34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56"/>
      <c r="AH475" s="40"/>
    </row>
    <row r="476" spans="1:34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56"/>
      <c r="AH476" s="40"/>
    </row>
    <row r="477" spans="1:34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56"/>
      <c r="AH477" s="40"/>
    </row>
    <row r="478" spans="1:34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56"/>
      <c r="AH478" s="40"/>
    </row>
    <row r="479" spans="1:34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56"/>
      <c r="AH479" s="40"/>
    </row>
    <row r="480" spans="1:34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56"/>
      <c r="AH480" s="40"/>
    </row>
    <row r="481" spans="1:34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56"/>
      <c r="AH481" s="40"/>
    </row>
    <row r="482" spans="1:34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56"/>
      <c r="AH482" s="40"/>
    </row>
    <row r="483" spans="1:34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56"/>
      <c r="AH483" s="40"/>
    </row>
    <row r="484" spans="1:34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56"/>
      <c r="AH484" s="40"/>
    </row>
    <row r="485" spans="1:34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56"/>
      <c r="AH485" s="40"/>
    </row>
    <row r="486" spans="1:34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56"/>
      <c r="AH486" s="40"/>
    </row>
    <row r="487" spans="1:34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56"/>
      <c r="AH487" s="40"/>
    </row>
    <row r="488" spans="1:34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56"/>
      <c r="AH488" s="40"/>
    </row>
    <row r="489" spans="1:34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56"/>
      <c r="AH489" s="40"/>
    </row>
    <row r="490" spans="1:34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56"/>
      <c r="AH490" s="40"/>
    </row>
    <row r="491" spans="1:34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56"/>
      <c r="AH491" s="40"/>
    </row>
    <row r="492" spans="1:34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56"/>
      <c r="AH492" s="40"/>
    </row>
    <row r="493" spans="1:34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56"/>
      <c r="AH493" s="40"/>
    </row>
    <row r="494" spans="1:34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56"/>
      <c r="AH494" s="40"/>
    </row>
    <row r="495" spans="1:34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56"/>
      <c r="AH495" s="40"/>
    </row>
    <row r="496" spans="1:34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56"/>
      <c r="AH496" s="40"/>
    </row>
    <row r="497" spans="1:34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56"/>
      <c r="AH497" s="40"/>
    </row>
    <row r="498" spans="1:34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56"/>
      <c r="AH498" s="40"/>
    </row>
    <row r="499" spans="1:34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56"/>
      <c r="AH499" s="40"/>
    </row>
    <row r="500" spans="1:34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56"/>
      <c r="AH500" s="40"/>
    </row>
    <row r="501" spans="1:34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56"/>
      <c r="AH501" s="40"/>
    </row>
    <row r="502" spans="1:34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56"/>
      <c r="AH502" s="40"/>
    </row>
    <row r="503" spans="1:34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56"/>
      <c r="AH503" s="40"/>
    </row>
    <row r="504" spans="1:34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56"/>
      <c r="AH504" s="40"/>
    </row>
    <row r="505" spans="1:34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56"/>
      <c r="AH505" s="40"/>
    </row>
    <row r="506" spans="1:34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56"/>
      <c r="AH506" s="40"/>
    </row>
    <row r="507" spans="1:34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56"/>
      <c r="AH507" s="40"/>
    </row>
    <row r="508" spans="1:34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56"/>
      <c r="AH508" s="40"/>
    </row>
    <row r="509" spans="1:34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56"/>
      <c r="AH509" s="40"/>
    </row>
    <row r="510" spans="1:34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56"/>
      <c r="AH510" s="40"/>
    </row>
    <row r="511" spans="1:34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56"/>
      <c r="AH511" s="40"/>
    </row>
    <row r="512" spans="1:34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56"/>
      <c r="AH512" s="40"/>
    </row>
    <row r="513" spans="1:34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56"/>
      <c r="AH513" s="40"/>
    </row>
    <row r="514" spans="1:34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56"/>
      <c r="AH514" s="40"/>
    </row>
    <row r="515" spans="1:34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56"/>
      <c r="AH515" s="40"/>
    </row>
    <row r="516" spans="1:34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56"/>
      <c r="AH516" s="40"/>
    </row>
    <row r="517" spans="1:34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56"/>
      <c r="AH517" s="40"/>
    </row>
    <row r="518" spans="1:34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56"/>
      <c r="AH518" s="40"/>
    </row>
    <row r="519" spans="1:34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56"/>
      <c r="AH519" s="40"/>
    </row>
    <row r="520" spans="1:34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56"/>
      <c r="AH520" s="40"/>
    </row>
    <row r="521" spans="1:34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56"/>
      <c r="AH521" s="40"/>
    </row>
    <row r="522" spans="1:34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56"/>
      <c r="AH522" s="40"/>
    </row>
    <row r="523" spans="1:34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56"/>
      <c r="AH523" s="40"/>
    </row>
    <row r="524" spans="1:34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56"/>
      <c r="AH524" s="40"/>
    </row>
    <row r="525" spans="1:34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56"/>
      <c r="AH525" s="40"/>
    </row>
    <row r="526" spans="1:34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56"/>
      <c r="AH526" s="40"/>
    </row>
    <row r="527" spans="1:34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56"/>
      <c r="AH527" s="40"/>
    </row>
    <row r="528" spans="1:34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56"/>
      <c r="AH528" s="40"/>
    </row>
    <row r="529" spans="1:34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56"/>
      <c r="AH529" s="40"/>
    </row>
    <row r="530" spans="1:34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56"/>
      <c r="AH530" s="40"/>
    </row>
    <row r="531" spans="1:34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56"/>
      <c r="AH531" s="40"/>
    </row>
    <row r="532" spans="1:34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56"/>
      <c r="AH532" s="40"/>
    </row>
    <row r="533" spans="1:34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56"/>
      <c r="AH533" s="40"/>
    </row>
    <row r="534" spans="1:34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56"/>
      <c r="AH534" s="40"/>
    </row>
    <row r="535" spans="1:34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56"/>
      <c r="AH535" s="40"/>
    </row>
    <row r="536" spans="1:34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56"/>
      <c r="AH536" s="40"/>
    </row>
    <row r="537" spans="1:34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56"/>
      <c r="AH537" s="40"/>
    </row>
    <row r="538" spans="1:34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56"/>
      <c r="AH538" s="40"/>
    </row>
    <row r="539" spans="1:34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56"/>
      <c r="AH539" s="40"/>
    </row>
    <row r="540" spans="1:34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56"/>
      <c r="AH540" s="40"/>
    </row>
    <row r="541" spans="1:34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56"/>
      <c r="AH541" s="40"/>
    </row>
    <row r="542" spans="1:34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56"/>
      <c r="AH542" s="40"/>
    </row>
    <row r="543" spans="1:34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56"/>
      <c r="AH543" s="40"/>
    </row>
    <row r="544" spans="1:34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56"/>
      <c r="AH544" s="40"/>
    </row>
    <row r="545" spans="1:34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56"/>
      <c r="AH545" s="40"/>
    </row>
    <row r="546" spans="1:34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56"/>
      <c r="AH546" s="40"/>
    </row>
    <row r="547" spans="1:34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56"/>
      <c r="AH547" s="40"/>
    </row>
    <row r="548" spans="1:34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56"/>
      <c r="AH548" s="40"/>
    </row>
    <row r="549" spans="1:34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56"/>
      <c r="AH549" s="40"/>
    </row>
    <row r="550" spans="1:34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56"/>
      <c r="AH550" s="40"/>
    </row>
    <row r="551" spans="1:34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56"/>
      <c r="AH551" s="40"/>
    </row>
    <row r="552" spans="1:34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56"/>
      <c r="AH552" s="40"/>
    </row>
    <row r="553" spans="1:34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56"/>
      <c r="AH553" s="40"/>
    </row>
    <row r="554" spans="1:34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56"/>
      <c r="AH554" s="40"/>
    </row>
    <row r="555" spans="1:34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56"/>
      <c r="AH555" s="40"/>
    </row>
    <row r="556" spans="1:34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56"/>
      <c r="AH556" s="40"/>
    </row>
    <row r="557" spans="1:34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56"/>
      <c r="AH557" s="40"/>
    </row>
    <row r="558" spans="1:34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56"/>
      <c r="AH558" s="40"/>
    </row>
    <row r="559" spans="1:34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56"/>
      <c r="AH559" s="40"/>
    </row>
    <row r="560" spans="1:34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56"/>
      <c r="AH560" s="40"/>
    </row>
    <row r="561" spans="1:34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56"/>
      <c r="AH561" s="40"/>
    </row>
    <row r="562" spans="1:34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56"/>
      <c r="AH562" s="40"/>
    </row>
    <row r="563" spans="1:34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56"/>
      <c r="AH563" s="40"/>
    </row>
    <row r="564" spans="1:34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56"/>
      <c r="AH564" s="40"/>
    </row>
    <row r="565" spans="1:34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56"/>
      <c r="AH565" s="40"/>
    </row>
    <row r="566" spans="1:34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56"/>
      <c r="AH566" s="40"/>
    </row>
    <row r="567" spans="1:34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56"/>
      <c r="AH567" s="40"/>
    </row>
    <row r="568" spans="1:34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56"/>
      <c r="AH568" s="40"/>
    </row>
    <row r="569" spans="1:34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56"/>
      <c r="AH569" s="40"/>
    </row>
    <row r="570" spans="1:34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56"/>
      <c r="AH570" s="40"/>
    </row>
    <row r="571" spans="1:34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56"/>
      <c r="AH571" s="40"/>
    </row>
    <row r="572" spans="1:34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56"/>
      <c r="AH572" s="40"/>
    </row>
    <row r="573" spans="1:34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56"/>
      <c r="AH573" s="40"/>
    </row>
    <row r="574" spans="1:34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56"/>
      <c r="AH574" s="40"/>
    </row>
    <row r="575" spans="1:34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56"/>
      <c r="AH575" s="40"/>
    </row>
    <row r="576" spans="1:34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56"/>
      <c r="AH576" s="40"/>
    </row>
    <row r="577" spans="1:34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56"/>
      <c r="AH577" s="40"/>
    </row>
    <row r="578" spans="1:34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56"/>
      <c r="AH578" s="40"/>
    </row>
    <row r="579" spans="1:34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56"/>
      <c r="AH579" s="40"/>
    </row>
    <row r="580" spans="1:34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56"/>
      <c r="AH580" s="40"/>
    </row>
    <row r="581" spans="1:34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56"/>
      <c r="AH581" s="40"/>
    </row>
    <row r="582" spans="1:34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56"/>
      <c r="AH582" s="40"/>
    </row>
    <row r="583" spans="1:34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56"/>
      <c r="AH583" s="40"/>
    </row>
    <row r="584" spans="1:34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56"/>
      <c r="AH584" s="40"/>
    </row>
    <row r="585" spans="1:34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56"/>
      <c r="AH585" s="40"/>
    </row>
    <row r="586" spans="1:34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56"/>
      <c r="AH586" s="40"/>
    </row>
    <row r="587" spans="1:34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56"/>
      <c r="AH587" s="40"/>
    </row>
    <row r="588" spans="1:34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56"/>
      <c r="AH588" s="40"/>
    </row>
    <row r="589" spans="1:34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56"/>
      <c r="AH589" s="40"/>
    </row>
    <row r="590" spans="1:34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56"/>
      <c r="AH590" s="40"/>
    </row>
    <row r="591" spans="1:34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56"/>
      <c r="AH591" s="40"/>
    </row>
    <row r="592" spans="1:34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56"/>
      <c r="AH592" s="40"/>
    </row>
    <row r="593" spans="1:34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56"/>
      <c r="AH593" s="40"/>
    </row>
    <row r="594" spans="1:34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56"/>
      <c r="AH594" s="40"/>
    </row>
    <row r="595" spans="1:34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56"/>
      <c r="AH595" s="40"/>
    </row>
    <row r="596" spans="1:34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56"/>
      <c r="AH596" s="40"/>
    </row>
    <row r="597" spans="1:34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56"/>
      <c r="AH597" s="40"/>
    </row>
    <row r="598" spans="1:34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56"/>
      <c r="AH598" s="40"/>
    </row>
    <row r="599" spans="1:34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56"/>
      <c r="AH599" s="40"/>
    </row>
    <row r="600" spans="1:34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56"/>
      <c r="AH600" s="40"/>
    </row>
    <row r="601" spans="1:34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56"/>
      <c r="AH601" s="40"/>
    </row>
    <row r="602" spans="1:34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56"/>
      <c r="AH602" s="40"/>
    </row>
    <row r="603" spans="1:34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56"/>
      <c r="AH603" s="40"/>
    </row>
    <row r="604" spans="1:34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56"/>
      <c r="AH604" s="40"/>
    </row>
    <row r="605" spans="1:34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56"/>
      <c r="AH605" s="40"/>
    </row>
    <row r="606" spans="1:34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56"/>
      <c r="AH606" s="40"/>
    </row>
    <row r="607" spans="1:34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56"/>
      <c r="AH607" s="40"/>
    </row>
    <row r="608" spans="1:34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56"/>
      <c r="AH608" s="40"/>
    </row>
    <row r="609" spans="1:34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56"/>
      <c r="AH609" s="40"/>
    </row>
    <row r="610" spans="1:34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56"/>
      <c r="AH610" s="40"/>
    </row>
    <row r="611" spans="1:34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56"/>
      <c r="AH611" s="40"/>
    </row>
    <row r="612" spans="1:34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56"/>
      <c r="AH612" s="40"/>
    </row>
    <row r="613" spans="1:34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56"/>
      <c r="AH613" s="40"/>
    </row>
    <row r="614" spans="1:34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56"/>
      <c r="AH614" s="40"/>
    </row>
    <row r="615" spans="1:34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56"/>
      <c r="AH615" s="40"/>
    </row>
    <row r="616" spans="1:34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56"/>
      <c r="AH616" s="40"/>
    </row>
    <row r="617" spans="1:34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56"/>
      <c r="AH617" s="40"/>
    </row>
    <row r="618" spans="1:34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56"/>
      <c r="AH618" s="40"/>
    </row>
    <row r="619" spans="1:34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56"/>
      <c r="AH619" s="40"/>
    </row>
    <row r="620" spans="1:34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56"/>
      <c r="AH620" s="40"/>
    </row>
    <row r="621" spans="1:34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56"/>
      <c r="AH621" s="40"/>
    </row>
    <row r="622" spans="1:34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56"/>
      <c r="AH622" s="40"/>
    </row>
    <row r="623" spans="1:34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56"/>
      <c r="AH623" s="40"/>
    </row>
    <row r="624" spans="1:34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56"/>
      <c r="AH624" s="40"/>
    </row>
    <row r="625" spans="1:34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56"/>
      <c r="AH625" s="40"/>
    </row>
    <row r="626" spans="1:34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56"/>
      <c r="AH626" s="40"/>
    </row>
    <row r="627" spans="1:34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56"/>
      <c r="AH627" s="40"/>
    </row>
    <row r="628" spans="1:34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56"/>
      <c r="AH628" s="40"/>
    </row>
    <row r="629" spans="1:34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56"/>
      <c r="AH629" s="40"/>
    </row>
    <row r="630" spans="1:34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56"/>
      <c r="AH630" s="40"/>
    </row>
    <row r="631" spans="1:34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56"/>
      <c r="AH631" s="40"/>
    </row>
    <row r="632" spans="1:34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56"/>
      <c r="AH632" s="40"/>
    </row>
    <row r="633" spans="1:34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56"/>
      <c r="AH633" s="40"/>
    </row>
    <row r="634" spans="1:34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56"/>
      <c r="AH634" s="40"/>
    </row>
    <row r="635" spans="1:34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56"/>
      <c r="AH635" s="40"/>
    </row>
    <row r="636" spans="1:34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56"/>
      <c r="AH636" s="40"/>
    </row>
    <row r="637" spans="1:34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56"/>
      <c r="AH637" s="40"/>
    </row>
    <row r="638" spans="1:34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56"/>
      <c r="AH638" s="40"/>
    </row>
    <row r="639" spans="1:34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56"/>
      <c r="AH639" s="40"/>
    </row>
    <row r="640" spans="1:34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56"/>
      <c r="AH640" s="40"/>
    </row>
    <row r="641" spans="1:34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56"/>
      <c r="AH641" s="40"/>
    </row>
    <row r="642" spans="1:34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56"/>
      <c r="AH642" s="40"/>
    </row>
    <row r="643" spans="1:34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56"/>
      <c r="AH643" s="40"/>
    </row>
    <row r="644" spans="1:34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56"/>
      <c r="AH644" s="40"/>
    </row>
    <row r="645" spans="1:34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56"/>
      <c r="AH645" s="40"/>
    </row>
    <row r="646" spans="1:34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56"/>
      <c r="AH646" s="40"/>
    </row>
    <row r="647" spans="1:34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56"/>
      <c r="AH647" s="40"/>
    </row>
    <row r="648" spans="1:34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56"/>
      <c r="AH648" s="40"/>
    </row>
    <row r="649" spans="1:34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56"/>
      <c r="AH649" s="40"/>
    </row>
    <row r="650" spans="1:34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56"/>
      <c r="AH650" s="40"/>
    </row>
    <row r="651" spans="1:34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56"/>
      <c r="AH651" s="40"/>
    </row>
    <row r="652" spans="1:34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56"/>
      <c r="AH652" s="40"/>
    </row>
    <row r="653" spans="1:34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56"/>
      <c r="AH653" s="40"/>
    </row>
    <row r="654" spans="1:34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56"/>
      <c r="AH654" s="40"/>
    </row>
    <row r="655" spans="1:34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56"/>
      <c r="AH655" s="40"/>
    </row>
    <row r="656" spans="1:34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56"/>
      <c r="AH656" s="40"/>
    </row>
    <row r="657" spans="1:34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56"/>
      <c r="AH657" s="40"/>
    </row>
    <row r="658" spans="1:34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56"/>
      <c r="AH658" s="40"/>
    </row>
    <row r="659" spans="1:34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56"/>
      <c r="AH659" s="40"/>
    </row>
    <row r="660" spans="1:34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56"/>
      <c r="AH660" s="40"/>
    </row>
    <row r="661" spans="1:34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56"/>
      <c r="AH661" s="40"/>
    </row>
    <row r="662" spans="1:34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56"/>
      <c r="AH662" s="40"/>
    </row>
    <row r="663" spans="1:34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56"/>
      <c r="AH663" s="40"/>
    </row>
    <row r="664" spans="1:34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56"/>
      <c r="AH664" s="40"/>
    </row>
    <row r="665" spans="1:34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56"/>
      <c r="AH665" s="40"/>
    </row>
    <row r="666" spans="1:34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56"/>
      <c r="AH666" s="40"/>
    </row>
    <row r="667" spans="1:34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56"/>
      <c r="AH667" s="40"/>
    </row>
    <row r="668" spans="1:34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56"/>
      <c r="AH668" s="40"/>
    </row>
    <row r="669" spans="1:34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56"/>
      <c r="AH669" s="40"/>
    </row>
    <row r="670" spans="1:34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56"/>
      <c r="AH670" s="40"/>
    </row>
    <row r="671" spans="1:34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56"/>
      <c r="AH671" s="40"/>
    </row>
    <row r="672" spans="1:34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56"/>
      <c r="AH672" s="40"/>
    </row>
    <row r="673" spans="1:34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56"/>
      <c r="AH673" s="40"/>
    </row>
    <row r="674" spans="1:34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56"/>
      <c r="AH674" s="40"/>
    </row>
    <row r="675" spans="1:34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56"/>
      <c r="AH675" s="40"/>
    </row>
    <row r="676" spans="1:34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56"/>
      <c r="AH676" s="40"/>
    </row>
    <row r="677" spans="1:34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56"/>
      <c r="AH677" s="40"/>
    </row>
    <row r="678" spans="1:34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56"/>
      <c r="AH678" s="40"/>
    </row>
    <row r="679" spans="1:34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56"/>
      <c r="AH679" s="40"/>
    </row>
    <row r="680" spans="1:34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56"/>
      <c r="AH680" s="40"/>
    </row>
    <row r="681" spans="1:34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56"/>
      <c r="AH681" s="40"/>
    </row>
    <row r="682" spans="1:34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56"/>
      <c r="AH682" s="40"/>
    </row>
    <row r="683" spans="1:34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56"/>
      <c r="AH683" s="40"/>
    </row>
    <row r="684" spans="1:34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56"/>
      <c r="AH684" s="40"/>
    </row>
    <row r="685" spans="1:34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56"/>
      <c r="AH685" s="40"/>
    </row>
    <row r="686" spans="1:34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56"/>
      <c r="AH686" s="40"/>
    </row>
    <row r="687" spans="1:34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56"/>
      <c r="AH687" s="40"/>
    </row>
    <row r="688" spans="1:34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56"/>
      <c r="AH688" s="40"/>
    </row>
    <row r="689" spans="1:34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56"/>
      <c r="AH689" s="40"/>
    </row>
    <row r="690" spans="1:34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56"/>
      <c r="AH690" s="40"/>
    </row>
    <row r="691" spans="1:34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56"/>
      <c r="AH691" s="40"/>
    </row>
    <row r="692" spans="1:34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56"/>
      <c r="AH692" s="40"/>
    </row>
    <row r="693" spans="1:34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56"/>
      <c r="AH693" s="40"/>
    </row>
    <row r="694" spans="1:34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56"/>
      <c r="AH694" s="40"/>
    </row>
    <row r="695" spans="1:34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56"/>
      <c r="AH695" s="40"/>
    </row>
    <row r="696" spans="1:34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56"/>
      <c r="AH696" s="40"/>
    </row>
    <row r="697" spans="1:34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56"/>
      <c r="AH697" s="40"/>
    </row>
    <row r="698" spans="1:34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56"/>
      <c r="AH698" s="40"/>
    </row>
    <row r="699" spans="1:34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56"/>
      <c r="AH699" s="40"/>
    </row>
    <row r="700" spans="1:34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56"/>
      <c r="AH700" s="40"/>
    </row>
    <row r="701" spans="1:34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56"/>
      <c r="AH701" s="40"/>
    </row>
    <row r="702" spans="1:34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56"/>
      <c r="AH702" s="40"/>
    </row>
    <row r="703" spans="1:34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56"/>
      <c r="AH703" s="40"/>
    </row>
    <row r="704" spans="1:34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56"/>
      <c r="AH704" s="40"/>
    </row>
    <row r="705" spans="1:34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56"/>
      <c r="AH705" s="40"/>
    </row>
    <row r="706" spans="1:34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56"/>
      <c r="AH706" s="40"/>
    </row>
    <row r="707" spans="1:34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56"/>
      <c r="AH707" s="40"/>
    </row>
    <row r="708" spans="1:34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56"/>
      <c r="AH708" s="40"/>
    </row>
    <row r="709" spans="1:34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56"/>
      <c r="AH709" s="40"/>
    </row>
    <row r="710" spans="1:34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56"/>
      <c r="AH710" s="40"/>
    </row>
    <row r="711" spans="1:34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56"/>
      <c r="AH711" s="40"/>
    </row>
    <row r="712" spans="1:34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56"/>
      <c r="AH712" s="40"/>
    </row>
    <row r="713" spans="1:34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56"/>
      <c r="AH713" s="40"/>
    </row>
    <row r="714" spans="1:34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56"/>
      <c r="AH714" s="40"/>
    </row>
    <row r="715" spans="1:34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56"/>
      <c r="AH715" s="40"/>
    </row>
    <row r="716" spans="1:34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56"/>
      <c r="AH716" s="40"/>
    </row>
    <row r="717" spans="1:34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56"/>
      <c r="AH717" s="40"/>
    </row>
    <row r="718" spans="1:34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56"/>
      <c r="AH718" s="40"/>
    </row>
    <row r="719" spans="1:34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56"/>
      <c r="AH719" s="40"/>
    </row>
    <row r="720" spans="1:34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56"/>
      <c r="AH720" s="40"/>
    </row>
    <row r="721" spans="1:34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56"/>
      <c r="AH721" s="40"/>
    </row>
    <row r="722" spans="1:34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56"/>
      <c r="AH722" s="40"/>
    </row>
    <row r="723" spans="1:34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56"/>
      <c r="AH723" s="40"/>
    </row>
    <row r="724" spans="1:34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56"/>
      <c r="AH724" s="40"/>
    </row>
    <row r="725" spans="1:34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56"/>
      <c r="AH725" s="40"/>
    </row>
    <row r="726" spans="1:34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56"/>
      <c r="AH726" s="40"/>
    </row>
    <row r="727" spans="1:34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56"/>
      <c r="AH727" s="40"/>
    </row>
    <row r="728" spans="1:34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56"/>
      <c r="AH728" s="40"/>
    </row>
    <row r="729" spans="1:34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56"/>
      <c r="AH729" s="40"/>
    </row>
    <row r="730" spans="1:34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56"/>
      <c r="AH730" s="40"/>
    </row>
    <row r="731" spans="1:34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56"/>
      <c r="AH731" s="40"/>
    </row>
    <row r="732" spans="1:34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56"/>
      <c r="AH732" s="40"/>
    </row>
    <row r="733" spans="1:34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56"/>
      <c r="AH733" s="40"/>
    </row>
    <row r="734" spans="1:34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56"/>
      <c r="AH734" s="40"/>
    </row>
    <row r="735" spans="1:34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56"/>
      <c r="AH735" s="40"/>
    </row>
    <row r="736" spans="1:34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56"/>
      <c r="AH736" s="40"/>
    </row>
    <row r="737" spans="1:34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56"/>
      <c r="AH737" s="40"/>
    </row>
    <row r="738" spans="1:34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56"/>
      <c r="AH738" s="40"/>
    </row>
    <row r="739" spans="1:34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56"/>
      <c r="AH739" s="40"/>
    </row>
    <row r="740" spans="1:34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56"/>
      <c r="AH740" s="40"/>
    </row>
    <row r="741" spans="1:34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56"/>
      <c r="AH741" s="40"/>
    </row>
    <row r="742" spans="1:34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56"/>
      <c r="AH742" s="40"/>
    </row>
    <row r="743" spans="1:34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56"/>
      <c r="AH743" s="40"/>
    </row>
    <row r="744" spans="1:34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56"/>
      <c r="AH744" s="40"/>
    </row>
    <row r="745" spans="1:34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56"/>
      <c r="AH745" s="40"/>
    </row>
    <row r="746" spans="1:34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56"/>
      <c r="AH746" s="40"/>
    </row>
    <row r="747" spans="1:34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56"/>
      <c r="AH747" s="40"/>
    </row>
    <row r="748" spans="1:34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56"/>
      <c r="AH748" s="40"/>
    </row>
    <row r="749" spans="1:34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56"/>
      <c r="AH749" s="40"/>
    </row>
    <row r="750" spans="1:34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56"/>
      <c r="AH750" s="40"/>
    </row>
    <row r="751" spans="1:34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56"/>
      <c r="AH751" s="40"/>
    </row>
    <row r="752" spans="1:34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56"/>
      <c r="AH752" s="40"/>
    </row>
    <row r="753" spans="1:34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56"/>
      <c r="AH753" s="40"/>
    </row>
    <row r="754" spans="1:34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56"/>
      <c r="AH754" s="40"/>
    </row>
    <row r="755" spans="1:34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56"/>
      <c r="AH755" s="40"/>
    </row>
    <row r="756" spans="1:34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56"/>
      <c r="AH756" s="40"/>
    </row>
    <row r="757" spans="1:34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56"/>
      <c r="AH757" s="40"/>
    </row>
    <row r="758" spans="1:34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56"/>
      <c r="AH758" s="40"/>
    </row>
    <row r="759" spans="1:34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56"/>
      <c r="AH759" s="40"/>
    </row>
    <row r="760" spans="1:34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56"/>
      <c r="AH760" s="40"/>
    </row>
    <row r="761" spans="1:34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56"/>
      <c r="AH761" s="40"/>
    </row>
    <row r="762" spans="1:34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56"/>
      <c r="AH762" s="40"/>
    </row>
    <row r="763" spans="1:34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56"/>
      <c r="AH763" s="40"/>
    </row>
    <row r="764" spans="1:34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56"/>
      <c r="AH764" s="40"/>
    </row>
    <row r="765" spans="1:34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56"/>
      <c r="AH765" s="40"/>
    </row>
    <row r="766" spans="1:34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56"/>
      <c r="AH766" s="40"/>
    </row>
    <row r="767" spans="1:34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56"/>
      <c r="AH767" s="40"/>
    </row>
    <row r="768" spans="1:34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56"/>
      <c r="AH768" s="40"/>
    </row>
    <row r="769" spans="1:34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56"/>
      <c r="AH769" s="40"/>
    </row>
    <row r="770" spans="1:34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56"/>
      <c r="AH770" s="40"/>
    </row>
    <row r="771" spans="1:34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56"/>
      <c r="AH771" s="40"/>
    </row>
    <row r="772" spans="1:34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56"/>
      <c r="AH772" s="40"/>
    </row>
    <row r="773" spans="1:34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56"/>
      <c r="AH773" s="40"/>
    </row>
    <row r="774" spans="1:34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56"/>
      <c r="AH774" s="40"/>
    </row>
    <row r="775" spans="1:34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56"/>
      <c r="AH775" s="40"/>
    </row>
    <row r="776" spans="1:34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56"/>
      <c r="AH776" s="40"/>
    </row>
    <row r="777" spans="1:34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56"/>
      <c r="AH777" s="40"/>
    </row>
    <row r="778" spans="1:34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56"/>
      <c r="AH778" s="40"/>
    </row>
    <row r="779" spans="1:34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56"/>
      <c r="AH779" s="40"/>
    </row>
    <row r="780" spans="1:34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56"/>
      <c r="AH780" s="40"/>
    </row>
    <row r="781" spans="1:34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56"/>
      <c r="AH781" s="40"/>
    </row>
    <row r="782" spans="1:34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56"/>
      <c r="AH782" s="40"/>
    </row>
    <row r="783" spans="1:34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56"/>
      <c r="AH783" s="40"/>
    </row>
    <row r="784" spans="1:34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56"/>
      <c r="AH784" s="40"/>
    </row>
    <row r="785" spans="1:34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56"/>
      <c r="AH785" s="40"/>
    </row>
    <row r="786" spans="1:34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56"/>
      <c r="AH786" s="40"/>
    </row>
    <row r="787" spans="1:34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56"/>
      <c r="AH787" s="40"/>
    </row>
    <row r="788" spans="1:34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56"/>
      <c r="AH788" s="40"/>
    </row>
    <row r="789" spans="1:34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56"/>
      <c r="AH789" s="40"/>
    </row>
    <row r="790" spans="1:34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56"/>
      <c r="AH790" s="40"/>
    </row>
    <row r="791" spans="1:34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56"/>
      <c r="AH791" s="40"/>
    </row>
    <row r="792" spans="1:34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56"/>
      <c r="AH792" s="40"/>
    </row>
    <row r="793" spans="1:34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56"/>
      <c r="AH793" s="40"/>
    </row>
    <row r="794" spans="1:34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56"/>
      <c r="AH794" s="40"/>
    </row>
    <row r="795" spans="1:34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56"/>
      <c r="AH795" s="40"/>
    </row>
    <row r="796" spans="1:34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56"/>
      <c r="AH796" s="40"/>
    </row>
    <row r="797" spans="1:34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56"/>
      <c r="AH797" s="40"/>
    </row>
    <row r="798" spans="1:34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56"/>
      <c r="AH798" s="40"/>
    </row>
    <row r="799" spans="1:34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56"/>
      <c r="AH799" s="40"/>
    </row>
    <row r="800" spans="1:34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56"/>
      <c r="AH800" s="40"/>
    </row>
    <row r="801" spans="1:34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56"/>
      <c r="AH801" s="40"/>
    </row>
    <row r="802" spans="1:34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56"/>
      <c r="AH802" s="40"/>
    </row>
    <row r="803" spans="1:34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56"/>
      <c r="AH803" s="40"/>
    </row>
    <row r="804" spans="1:34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56"/>
      <c r="AH804" s="40"/>
    </row>
    <row r="805" spans="1:34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56"/>
      <c r="AH805" s="40"/>
    </row>
    <row r="806" spans="1:34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56"/>
      <c r="AH806" s="40"/>
    </row>
    <row r="807" spans="1:34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56"/>
      <c r="AH807" s="40"/>
    </row>
    <row r="808" spans="1:34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56"/>
      <c r="AH808" s="40"/>
    </row>
    <row r="809" spans="1:34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56"/>
      <c r="AH809" s="40"/>
    </row>
    <row r="810" spans="1:34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56"/>
      <c r="AH810" s="40"/>
    </row>
    <row r="811" spans="1:34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56"/>
      <c r="AH811" s="40"/>
    </row>
    <row r="812" spans="1:34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56"/>
      <c r="AH812" s="40"/>
    </row>
    <row r="813" spans="1:34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56"/>
      <c r="AH813" s="40"/>
    </row>
    <row r="814" spans="1:34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56"/>
      <c r="AH814" s="40"/>
    </row>
    <row r="815" spans="1:34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56"/>
      <c r="AH815" s="40"/>
    </row>
    <row r="816" spans="1:34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56"/>
      <c r="AH816" s="40"/>
    </row>
    <row r="817" spans="1:34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56"/>
      <c r="AH817" s="40"/>
    </row>
    <row r="818" spans="1:34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56"/>
      <c r="AH818" s="40"/>
    </row>
    <row r="819" spans="1:34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56"/>
      <c r="AH819" s="40"/>
    </row>
    <row r="820" spans="1:34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56"/>
      <c r="AH820" s="40"/>
    </row>
    <row r="821" spans="1:34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56"/>
      <c r="AH821" s="40"/>
    </row>
    <row r="822" spans="1:34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56"/>
      <c r="AH822" s="40"/>
    </row>
    <row r="823" spans="1:34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56"/>
      <c r="AH823" s="40"/>
    </row>
    <row r="824" spans="1:34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56"/>
      <c r="AH824" s="40"/>
    </row>
    <row r="825" spans="1:34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56"/>
      <c r="AH825" s="40"/>
    </row>
    <row r="826" spans="1:34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56"/>
      <c r="AH826" s="40"/>
    </row>
    <row r="827" spans="1:34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56"/>
      <c r="AH827" s="40"/>
    </row>
    <row r="828" spans="1:34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56"/>
      <c r="AH828" s="40"/>
    </row>
    <row r="829" spans="1:34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56"/>
      <c r="AH829" s="40"/>
    </row>
    <row r="830" spans="1:34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56"/>
      <c r="AH830" s="40"/>
    </row>
    <row r="831" spans="1:34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56"/>
      <c r="AH831" s="40"/>
    </row>
    <row r="832" spans="1:34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56"/>
      <c r="AH832" s="40"/>
    </row>
    <row r="833" spans="1:34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56"/>
      <c r="AH833" s="40"/>
    </row>
    <row r="834" spans="1:34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56"/>
      <c r="AH834" s="40"/>
    </row>
    <row r="835" spans="1:34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56"/>
      <c r="AH835" s="40"/>
    </row>
    <row r="836" spans="1:34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56"/>
      <c r="AH836" s="40"/>
    </row>
    <row r="837" spans="1:34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56"/>
      <c r="AH837" s="40"/>
    </row>
    <row r="838" spans="1:34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56"/>
      <c r="AH838" s="40"/>
    </row>
    <row r="839" spans="1:34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56"/>
      <c r="AH839" s="40"/>
    </row>
    <row r="840" spans="1:34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56"/>
      <c r="AH840" s="40"/>
    </row>
    <row r="841" spans="1:34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56"/>
      <c r="AH841" s="40"/>
    </row>
    <row r="842" spans="1:34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56"/>
      <c r="AH842" s="40"/>
    </row>
    <row r="843" spans="1:34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56"/>
      <c r="AH843" s="40"/>
    </row>
    <row r="844" spans="1:34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56"/>
      <c r="AH844" s="40"/>
    </row>
    <row r="845" spans="1:34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56"/>
      <c r="AH845" s="40"/>
    </row>
    <row r="846" spans="1:34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56"/>
      <c r="AH846" s="40"/>
    </row>
    <row r="847" spans="1:34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56"/>
      <c r="AH847" s="40"/>
    </row>
    <row r="848" spans="1:34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56"/>
      <c r="AH848" s="40"/>
    </row>
    <row r="849" spans="1:34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56"/>
      <c r="AH849" s="40"/>
    </row>
    <row r="850" spans="1:34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56"/>
      <c r="AH850" s="40"/>
    </row>
    <row r="851" spans="1:34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56"/>
      <c r="AH851" s="40"/>
    </row>
    <row r="852" spans="1:34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56"/>
      <c r="AH852" s="40"/>
    </row>
    <row r="853" spans="1:34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56"/>
      <c r="AH853" s="40"/>
    </row>
    <row r="854" spans="1:34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56"/>
      <c r="AH854" s="40"/>
    </row>
    <row r="855" spans="1:34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56"/>
      <c r="AH855" s="40"/>
    </row>
    <row r="856" spans="1:34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56"/>
      <c r="AH856" s="40"/>
    </row>
    <row r="857" spans="1:34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56"/>
      <c r="AH857" s="40"/>
    </row>
    <row r="858" spans="1:34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56"/>
      <c r="AH858" s="40"/>
    </row>
    <row r="859" spans="1:34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56"/>
      <c r="AH859" s="40"/>
    </row>
    <row r="860" spans="1:34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56"/>
      <c r="AH860" s="40"/>
    </row>
    <row r="861" spans="1:34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56"/>
      <c r="AH861" s="40"/>
    </row>
    <row r="862" spans="1:34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56"/>
      <c r="AH862" s="40"/>
    </row>
    <row r="863" spans="1:34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56"/>
      <c r="AH863" s="40"/>
    </row>
    <row r="864" spans="1:34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56"/>
      <c r="AH864" s="40"/>
    </row>
    <row r="865" spans="1:34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56"/>
      <c r="AH865" s="40"/>
    </row>
    <row r="866" spans="1:34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56"/>
      <c r="AH866" s="40"/>
    </row>
    <row r="867" spans="1:34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56"/>
      <c r="AH867" s="40"/>
    </row>
    <row r="868" spans="1:34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56"/>
      <c r="AH868" s="40"/>
    </row>
    <row r="869" spans="1:34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56"/>
      <c r="AH869" s="40"/>
    </row>
    <row r="870" spans="1:34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56"/>
      <c r="AH870" s="40"/>
    </row>
    <row r="871" spans="1:34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56"/>
      <c r="AH871" s="40"/>
    </row>
    <row r="872" spans="1:34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56"/>
      <c r="AH872" s="40"/>
    </row>
    <row r="873" spans="1:34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56"/>
      <c r="AH873" s="40"/>
    </row>
    <row r="874" spans="1:34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56"/>
      <c r="AH874" s="40"/>
    </row>
    <row r="875" spans="1:34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56"/>
      <c r="AH875" s="40"/>
    </row>
    <row r="876" spans="1:34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56"/>
      <c r="AH876" s="40"/>
    </row>
    <row r="877" spans="1:34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56"/>
      <c r="AH877" s="40"/>
    </row>
    <row r="878" spans="1:34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56"/>
      <c r="AH878" s="40"/>
    </row>
    <row r="879" spans="1:34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56"/>
      <c r="AH879" s="40"/>
    </row>
    <row r="880" spans="1:34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56"/>
      <c r="AH880" s="40"/>
    </row>
    <row r="881" spans="1:34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56"/>
      <c r="AH881" s="40"/>
    </row>
    <row r="882" spans="1:34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56"/>
      <c r="AH882" s="40"/>
    </row>
    <row r="883" spans="1:34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56"/>
      <c r="AH883" s="40"/>
    </row>
    <row r="884" spans="1:34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56"/>
      <c r="AH884" s="40"/>
    </row>
    <row r="885" spans="1:34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56"/>
      <c r="AH885" s="40"/>
    </row>
    <row r="886" spans="1:34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56"/>
      <c r="AH886" s="40"/>
    </row>
    <row r="887" spans="1:34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56"/>
      <c r="AH887" s="40"/>
    </row>
    <row r="888" spans="1:34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56"/>
      <c r="AH888" s="40"/>
    </row>
    <row r="889" spans="1:34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56"/>
      <c r="AH889" s="40"/>
    </row>
    <row r="890" spans="1:34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56"/>
      <c r="AH890" s="40"/>
    </row>
    <row r="891" spans="1:34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56"/>
      <c r="AH891" s="40"/>
    </row>
    <row r="892" spans="1:34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56"/>
      <c r="AH892" s="40"/>
    </row>
    <row r="893" spans="1:34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56"/>
      <c r="AH893" s="40"/>
    </row>
    <row r="894" spans="1:34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56"/>
      <c r="AH894" s="40"/>
    </row>
    <row r="895" spans="1:34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56"/>
      <c r="AH895" s="40"/>
    </row>
    <row r="896" spans="1:34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56"/>
      <c r="AH896" s="40"/>
    </row>
    <row r="897" spans="1:34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56"/>
      <c r="AH897" s="40"/>
    </row>
    <row r="898" spans="1:34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56"/>
      <c r="AH898" s="40"/>
    </row>
    <row r="899" spans="1:34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56"/>
      <c r="AH899" s="40"/>
    </row>
    <row r="900" spans="1:34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56"/>
      <c r="AH900" s="40"/>
    </row>
    <row r="901" spans="1:34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56"/>
      <c r="AH901" s="40"/>
    </row>
    <row r="902" spans="1:34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56"/>
      <c r="AH902" s="40"/>
    </row>
    <row r="903" spans="1:34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56"/>
      <c r="AH903" s="40"/>
    </row>
    <row r="904" spans="1:34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56"/>
      <c r="AH904" s="40"/>
    </row>
    <row r="905" spans="1:34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56"/>
      <c r="AH905" s="40"/>
    </row>
    <row r="906" spans="1:34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56"/>
      <c r="AH906" s="40"/>
    </row>
    <row r="907" spans="1:34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56"/>
      <c r="AH907" s="40"/>
    </row>
    <row r="908" spans="1:34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56"/>
      <c r="AH908" s="40"/>
    </row>
    <row r="909" spans="1:34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56"/>
      <c r="AH909" s="40"/>
    </row>
    <row r="910" spans="1:34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56"/>
      <c r="AH910" s="40"/>
    </row>
    <row r="911" spans="1:34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56"/>
      <c r="AH911" s="40"/>
    </row>
    <row r="912" spans="1:34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56"/>
      <c r="AH912" s="40"/>
    </row>
    <row r="913" spans="1:34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56"/>
      <c r="AH913" s="40"/>
    </row>
    <row r="914" spans="1:34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56"/>
      <c r="AH914" s="40"/>
    </row>
    <row r="915" spans="1:34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56"/>
      <c r="AH915" s="40"/>
    </row>
    <row r="916" spans="1:34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56"/>
      <c r="AH916" s="40"/>
    </row>
    <row r="917" spans="1:34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56"/>
      <c r="AH917" s="40"/>
    </row>
    <row r="918" spans="1:34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56"/>
      <c r="AH918" s="40"/>
    </row>
    <row r="919" spans="1:34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56"/>
      <c r="AH919" s="40"/>
    </row>
    <row r="920" spans="1:34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56"/>
      <c r="AH920" s="40"/>
    </row>
    <row r="921" spans="1:34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56"/>
      <c r="AH921" s="40"/>
    </row>
    <row r="922" spans="1:34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56"/>
      <c r="AH922" s="40"/>
    </row>
    <row r="923" spans="1:34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56"/>
      <c r="AH923" s="40"/>
    </row>
    <row r="924" spans="1:34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56"/>
      <c r="AH924" s="40"/>
    </row>
    <row r="925" spans="1:34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56"/>
      <c r="AH925" s="40"/>
    </row>
    <row r="926" spans="1:34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56"/>
      <c r="AH926" s="40"/>
    </row>
    <row r="927" spans="1:34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56"/>
      <c r="AH927" s="40"/>
    </row>
    <row r="928" spans="1:34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56"/>
      <c r="AH928" s="40"/>
    </row>
    <row r="929" spans="1:34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56"/>
      <c r="AH929" s="40"/>
    </row>
    <row r="930" spans="1:34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56"/>
      <c r="AH930" s="40"/>
    </row>
    <row r="931" spans="1:34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56"/>
      <c r="AH931" s="40"/>
    </row>
    <row r="932" spans="1:34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56"/>
      <c r="AH932" s="40"/>
    </row>
    <row r="933" spans="1:34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56"/>
      <c r="AH933" s="40"/>
    </row>
    <row r="934" spans="1:34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56"/>
      <c r="AH934" s="40"/>
    </row>
    <row r="935" spans="1:34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56"/>
      <c r="AH935" s="40"/>
    </row>
    <row r="936" spans="1:34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56"/>
      <c r="AH936" s="40"/>
    </row>
    <row r="937" spans="1:34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56"/>
      <c r="AH937" s="40"/>
    </row>
    <row r="938" spans="1:34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56"/>
      <c r="AH938" s="40"/>
    </row>
    <row r="939" spans="1:34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56"/>
      <c r="AH939" s="40"/>
    </row>
    <row r="940" spans="1:34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56"/>
      <c r="AH940" s="40"/>
    </row>
    <row r="941" spans="1:34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56"/>
      <c r="AH941" s="40"/>
    </row>
    <row r="942" spans="1:34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56"/>
      <c r="AH942" s="40"/>
    </row>
    <row r="943" spans="1:34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56"/>
      <c r="AH943" s="40"/>
    </row>
    <row r="944" spans="1:34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56"/>
      <c r="AH944" s="40"/>
    </row>
    <row r="945" spans="1:34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56"/>
      <c r="AH945" s="40"/>
    </row>
    <row r="946" spans="1:34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56"/>
      <c r="AH946" s="40"/>
    </row>
    <row r="947" spans="1:34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56"/>
      <c r="AH947" s="40"/>
    </row>
    <row r="948" spans="1:34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56"/>
      <c r="AH948" s="40"/>
    </row>
    <row r="949" spans="1:34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56"/>
      <c r="AH949" s="40"/>
    </row>
    <row r="950" spans="1:34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56"/>
      <c r="AH950" s="40"/>
    </row>
    <row r="951" spans="1:34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56"/>
      <c r="AH951" s="40"/>
    </row>
    <row r="952" spans="1:34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56"/>
      <c r="AH952" s="40"/>
    </row>
    <row r="953" spans="1:34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56"/>
      <c r="AH953" s="40"/>
    </row>
    <row r="954" spans="1:34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56"/>
      <c r="AH954" s="40"/>
    </row>
    <row r="955" spans="1:34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56"/>
      <c r="AH955" s="40"/>
    </row>
    <row r="956" spans="1:34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56"/>
      <c r="AH956" s="40"/>
    </row>
    <row r="957" spans="1:34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56"/>
      <c r="AH957" s="40"/>
    </row>
    <row r="958" spans="1:34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56"/>
      <c r="AH958" s="40"/>
    </row>
    <row r="959" spans="1:34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56"/>
      <c r="AH959" s="40"/>
    </row>
    <row r="960" spans="1:34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56"/>
      <c r="AH960" s="40"/>
    </row>
    <row r="961" spans="1:34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56"/>
      <c r="AH961" s="40"/>
    </row>
    <row r="962" spans="1:34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56"/>
      <c r="AH962" s="40"/>
    </row>
    <row r="963" spans="1:34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56"/>
      <c r="AH963" s="40"/>
    </row>
    <row r="964" spans="1:34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56"/>
      <c r="AH964" s="40"/>
    </row>
    <row r="965" spans="1:34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56"/>
      <c r="AH965" s="40"/>
    </row>
    <row r="966" spans="1:34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56"/>
      <c r="AH966" s="40"/>
    </row>
    <row r="967" spans="1:34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56"/>
      <c r="AH967" s="40"/>
    </row>
    <row r="968" spans="1:34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56"/>
      <c r="AH968" s="40"/>
    </row>
    <row r="969" spans="1:34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56"/>
      <c r="AH969" s="40"/>
    </row>
    <row r="970" spans="1:34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56"/>
      <c r="AH970" s="40"/>
    </row>
    <row r="971" spans="1:34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56"/>
      <c r="AH971" s="40"/>
    </row>
    <row r="972" spans="1:34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56"/>
      <c r="AH972" s="40"/>
    </row>
    <row r="973" spans="1:34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56"/>
      <c r="AH973" s="40"/>
    </row>
    <row r="974" spans="1:34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56"/>
      <c r="AH974" s="40"/>
    </row>
    <row r="975" spans="1:34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56"/>
      <c r="AH975" s="40"/>
    </row>
    <row r="976" spans="1:34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56"/>
      <c r="AH976" s="40"/>
    </row>
    <row r="977" spans="1:34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56"/>
      <c r="AH977" s="40"/>
    </row>
    <row r="978" spans="1:34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56"/>
      <c r="AH978" s="40"/>
    </row>
    <row r="979" spans="1:34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56"/>
      <c r="AH979" s="40"/>
    </row>
    <row r="980" spans="1:34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56"/>
      <c r="AH980" s="40"/>
    </row>
    <row r="981" spans="1:34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56"/>
      <c r="AH981" s="40"/>
    </row>
    <row r="982" spans="1:34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56"/>
      <c r="AH982" s="40"/>
    </row>
    <row r="983" spans="1:34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56"/>
      <c r="AH983" s="40"/>
    </row>
    <row r="984" spans="1:34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56"/>
      <c r="AH984" s="40"/>
    </row>
    <row r="985" spans="1:34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56"/>
      <c r="AH985" s="40"/>
    </row>
    <row r="986" spans="1:34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56"/>
      <c r="AH986" s="40"/>
    </row>
    <row r="987" spans="1:34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56"/>
      <c r="AH987" s="40"/>
    </row>
    <row r="988" spans="1:34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56"/>
      <c r="AH988" s="40"/>
    </row>
    <row r="989" spans="1:34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56"/>
      <c r="AH989" s="40"/>
    </row>
    <row r="990" spans="1:34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56"/>
      <c r="AH990" s="40"/>
    </row>
    <row r="991" spans="1:34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56"/>
      <c r="AH991" s="40"/>
    </row>
    <row r="992" spans="1:34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56"/>
      <c r="AH992" s="40"/>
    </row>
    <row r="993" spans="1:34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56"/>
      <c r="AH993" s="40"/>
    </row>
    <row r="994" spans="1:34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56"/>
      <c r="AH994" s="40"/>
    </row>
    <row r="995" spans="1:34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56"/>
      <c r="AH995" s="40"/>
    </row>
    <row r="996" spans="1:34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21"/>
      <c r="AH996" s="40"/>
    </row>
    <row r="997" spans="1:34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21"/>
      <c r="AH997" s="4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1:AH997 A31:AF997">
    <cfRule type="expression" dxfId="589" priority="52" stopIfTrue="1">
      <formula>$A31&lt;&gt;""</formula>
    </cfRule>
  </conditionalFormatting>
  <conditionalFormatting sqref="AG31:AG995">
    <cfRule type="expression" dxfId="588" priority="50" stopIfTrue="1">
      <formula>$A31&lt;&gt;""</formula>
    </cfRule>
  </conditionalFormatting>
  <conditionalFormatting sqref="A8:AF8 AH8:AI8">
    <cfRule type="expression" dxfId="586" priority="48" stopIfTrue="1">
      <formula>$A8&lt;&gt;""</formula>
    </cfRule>
  </conditionalFormatting>
  <conditionalFormatting sqref="AG8">
    <cfRule type="expression" dxfId="585" priority="47" stopIfTrue="1">
      <formula>$A8&lt;&gt;""</formula>
    </cfRule>
  </conditionalFormatting>
  <conditionalFormatting sqref="A9:AF9 AH9:AI9">
    <cfRule type="expression" dxfId="584" priority="46" stopIfTrue="1">
      <formula>$A9&lt;&gt;""</formula>
    </cfRule>
  </conditionalFormatting>
  <conditionalFormatting sqref="AG9">
    <cfRule type="expression" dxfId="583" priority="45" stopIfTrue="1">
      <formula>$A9&lt;&gt;""</formula>
    </cfRule>
  </conditionalFormatting>
  <conditionalFormatting sqref="A10:AF10 AH10:AI10">
    <cfRule type="expression" dxfId="582" priority="44" stopIfTrue="1">
      <formula>$A10&lt;&gt;""</formula>
    </cfRule>
  </conditionalFormatting>
  <conditionalFormatting sqref="AG10">
    <cfRule type="expression" dxfId="581" priority="43" stopIfTrue="1">
      <formula>$A10&lt;&gt;""</formula>
    </cfRule>
  </conditionalFormatting>
  <conditionalFormatting sqref="A11:AF11 AH11:AI11">
    <cfRule type="expression" dxfId="580" priority="42" stopIfTrue="1">
      <formula>$A11&lt;&gt;""</formula>
    </cfRule>
  </conditionalFormatting>
  <conditionalFormatting sqref="AG11">
    <cfRule type="expression" dxfId="579" priority="41" stopIfTrue="1">
      <formula>$A11&lt;&gt;""</formula>
    </cfRule>
  </conditionalFormatting>
  <conditionalFormatting sqref="A12:AF12 AH12:AI12">
    <cfRule type="expression" dxfId="578" priority="40" stopIfTrue="1">
      <formula>$A12&lt;&gt;""</formula>
    </cfRule>
  </conditionalFormatting>
  <conditionalFormatting sqref="AG12">
    <cfRule type="expression" dxfId="577" priority="39" stopIfTrue="1">
      <formula>$A12&lt;&gt;""</formula>
    </cfRule>
  </conditionalFormatting>
  <conditionalFormatting sqref="A13:AF13 AH13:AI13">
    <cfRule type="expression" dxfId="576" priority="38" stopIfTrue="1">
      <formula>$A13&lt;&gt;""</formula>
    </cfRule>
  </conditionalFormatting>
  <conditionalFormatting sqref="AG13">
    <cfRule type="expression" dxfId="575" priority="37" stopIfTrue="1">
      <formula>$A13&lt;&gt;""</formula>
    </cfRule>
  </conditionalFormatting>
  <conditionalFormatting sqref="A14:AF14 AH14:AI14">
    <cfRule type="expression" dxfId="574" priority="36" stopIfTrue="1">
      <formula>$A14&lt;&gt;""</formula>
    </cfRule>
  </conditionalFormatting>
  <conditionalFormatting sqref="AG14">
    <cfRule type="expression" dxfId="573" priority="35" stopIfTrue="1">
      <formula>$A14&lt;&gt;""</formula>
    </cfRule>
  </conditionalFormatting>
  <conditionalFormatting sqref="A15:AF15 AH15:AI15">
    <cfRule type="expression" dxfId="572" priority="34" stopIfTrue="1">
      <formula>$A15&lt;&gt;""</formula>
    </cfRule>
  </conditionalFormatting>
  <conditionalFormatting sqref="AG15">
    <cfRule type="expression" dxfId="571" priority="33" stopIfTrue="1">
      <formula>$A15&lt;&gt;""</formula>
    </cfRule>
  </conditionalFormatting>
  <conditionalFormatting sqref="A16:AF16 AH16:AI16">
    <cfRule type="expression" dxfId="570" priority="32" stopIfTrue="1">
      <formula>$A16&lt;&gt;""</formula>
    </cfRule>
  </conditionalFormatting>
  <conditionalFormatting sqref="AG16">
    <cfRule type="expression" dxfId="569" priority="31" stopIfTrue="1">
      <formula>$A16&lt;&gt;""</formula>
    </cfRule>
  </conditionalFormatting>
  <conditionalFormatting sqref="A17:AF17 AH17:AI17">
    <cfRule type="expression" dxfId="568" priority="30" stopIfTrue="1">
      <formula>$A17&lt;&gt;""</formula>
    </cfRule>
  </conditionalFormatting>
  <conditionalFormatting sqref="AG17">
    <cfRule type="expression" dxfId="567" priority="29" stopIfTrue="1">
      <formula>$A17&lt;&gt;""</formula>
    </cfRule>
  </conditionalFormatting>
  <conditionalFormatting sqref="A18:AF18 AH18:AI18">
    <cfRule type="expression" dxfId="566" priority="28" stopIfTrue="1">
      <formula>$A18&lt;&gt;""</formula>
    </cfRule>
  </conditionalFormatting>
  <conditionalFormatting sqref="AG18">
    <cfRule type="expression" dxfId="565" priority="27" stopIfTrue="1">
      <formula>$A18&lt;&gt;""</formula>
    </cfRule>
  </conditionalFormatting>
  <conditionalFormatting sqref="A19:AF19 AH19:AI19">
    <cfRule type="expression" dxfId="564" priority="26" stopIfTrue="1">
      <formula>$A19&lt;&gt;""</formula>
    </cfRule>
  </conditionalFormatting>
  <conditionalFormatting sqref="AG19">
    <cfRule type="expression" dxfId="563" priority="25" stopIfTrue="1">
      <formula>$A19&lt;&gt;""</formula>
    </cfRule>
  </conditionalFormatting>
  <conditionalFormatting sqref="A20:AF20 AH20:AI20">
    <cfRule type="expression" dxfId="562" priority="24" stopIfTrue="1">
      <formula>$A20&lt;&gt;""</formula>
    </cfRule>
  </conditionalFormatting>
  <conditionalFormatting sqref="AG20">
    <cfRule type="expression" dxfId="561" priority="23" stopIfTrue="1">
      <formula>$A20&lt;&gt;""</formula>
    </cfRule>
  </conditionalFormatting>
  <conditionalFormatting sqref="A21:AF21 AH21:AI21">
    <cfRule type="expression" dxfId="560" priority="22" stopIfTrue="1">
      <formula>$A21&lt;&gt;""</formula>
    </cfRule>
  </conditionalFormatting>
  <conditionalFormatting sqref="AG21">
    <cfRule type="expression" dxfId="559" priority="21" stopIfTrue="1">
      <formula>$A21&lt;&gt;""</formula>
    </cfRule>
  </conditionalFormatting>
  <conditionalFormatting sqref="A22:AF22 AH22:AI22">
    <cfRule type="expression" dxfId="558" priority="20" stopIfTrue="1">
      <formula>$A22&lt;&gt;""</formula>
    </cfRule>
  </conditionalFormatting>
  <conditionalFormatting sqref="AG22">
    <cfRule type="expression" dxfId="557" priority="19" stopIfTrue="1">
      <formula>$A22&lt;&gt;""</formula>
    </cfRule>
  </conditionalFormatting>
  <conditionalFormatting sqref="A23:AF23 AH23:AI23">
    <cfRule type="expression" dxfId="556" priority="18" stopIfTrue="1">
      <formula>$A23&lt;&gt;""</formula>
    </cfRule>
  </conditionalFormatting>
  <conditionalFormatting sqref="AG23">
    <cfRule type="expression" dxfId="555" priority="17" stopIfTrue="1">
      <formula>$A23&lt;&gt;""</formula>
    </cfRule>
  </conditionalFormatting>
  <conditionalFormatting sqref="A24:AF24 AH24:AI24">
    <cfRule type="expression" dxfId="554" priority="16" stopIfTrue="1">
      <formula>$A24&lt;&gt;""</formula>
    </cfRule>
  </conditionalFormatting>
  <conditionalFormatting sqref="AG24">
    <cfRule type="expression" dxfId="553" priority="15" stopIfTrue="1">
      <formula>$A24&lt;&gt;""</formula>
    </cfRule>
  </conditionalFormatting>
  <conditionalFormatting sqref="A25:AF25 AH25:AI25">
    <cfRule type="expression" dxfId="552" priority="14" stopIfTrue="1">
      <formula>$A25&lt;&gt;""</formula>
    </cfRule>
  </conditionalFormatting>
  <conditionalFormatting sqref="AG25">
    <cfRule type="expression" dxfId="551" priority="13" stopIfTrue="1">
      <formula>$A25&lt;&gt;""</formula>
    </cfRule>
  </conditionalFormatting>
  <conditionalFormatting sqref="A26:AF26 AH26:AI26">
    <cfRule type="expression" dxfId="550" priority="12" stopIfTrue="1">
      <formula>$A26&lt;&gt;""</formula>
    </cfRule>
  </conditionalFormatting>
  <conditionalFormatting sqref="AG26">
    <cfRule type="expression" dxfId="549" priority="11" stopIfTrue="1">
      <formula>$A26&lt;&gt;""</formula>
    </cfRule>
  </conditionalFormatting>
  <conditionalFormatting sqref="A27:AF27 AH27:AI27">
    <cfRule type="expression" dxfId="548" priority="10" stopIfTrue="1">
      <formula>$A27&lt;&gt;""</formula>
    </cfRule>
  </conditionalFormatting>
  <conditionalFormatting sqref="AG27">
    <cfRule type="expression" dxfId="547" priority="9" stopIfTrue="1">
      <formula>$A27&lt;&gt;""</formula>
    </cfRule>
  </conditionalFormatting>
  <conditionalFormatting sqref="A28:AF28 AH28:AI28">
    <cfRule type="expression" dxfId="546" priority="8" stopIfTrue="1">
      <formula>$A28&lt;&gt;""</formula>
    </cfRule>
  </conditionalFormatting>
  <conditionalFormatting sqref="AG28">
    <cfRule type="expression" dxfId="545" priority="7" stopIfTrue="1">
      <formula>$A28&lt;&gt;""</formula>
    </cfRule>
  </conditionalFormatting>
  <conditionalFormatting sqref="A29:AF29 AH29:AI29">
    <cfRule type="expression" dxfId="544" priority="6" stopIfTrue="1">
      <formula>$A29&lt;&gt;""</formula>
    </cfRule>
  </conditionalFormatting>
  <conditionalFormatting sqref="AG29">
    <cfRule type="expression" dxfId="543" priority="5" stopIfTrue="1">
      <formula>$A29&lt;&gt;""</formula>
    </cfRule>
  </conditionalFormatting>
  <conditionalFormatting sqref="A30:AF30 AH30:AI30">
    <cfRule type="expression" dxfId="542" priority="4" stopIfTrue="1">
      <formula>$A30&lt;&gt;""</formula>
    </cfRule>
  </conditionalFormatting>
  <conditionalFormatting sqref="AG30">
    <cfRule type="expression" dxfId="541" priority="3" stopIfTrue="1">
      <formula>$A30&lt;&gt;""</formula>
    </cfRule>
  </conditionalFormatting>
  <conditionalFormatting sqref="A7:AF7 AH7:AI7">
    <cfRule type="expression" dxfId="540" priority="2" stopIfTrue="1">
      <formula>$A7&lt;&gt;""</formula>
    </cfRule>
  </conditionalFormatting>
  <conditionalFormatting sqref="AG7">
    <cfRule type="expression" dxfId="5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61" width="9.875" style="4" customWidth="1"/>
    <col min="62" max="62" width="9.875" style="21" customWidth="1"/>
    <col min="63" max="91" width="9.875" style="4" customWidth="1"/>
    <col min="92" max="92" width="9.875" style="21" customWidth="1"/>
    <col min="93" max="93" width="9.875" style="4" customWidth="1"/>
    <col min="94" max="16384" width="9" style="4"/>
  </cols>
  <sheetData>
    <row r="1" spans="1:93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BJ1" s="4"/>
      <c r="CN1" s="4"/>
    </row>
    <row r="2" spans="1:93" ht="25.5" customHeight="1">
      <c r="A2" s="86" t="s">
        <v>82</v>
      </c>
      <c r="B2" s="86" t="s">
        <v>83</v>
      </c>
      <c r="C2" s="86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38" t="s">
        <v>86</v>
      </c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5"/>
      <c r="BL2" s="38" t="s">
        <v>87</v>
      </c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5"/>
    </row>
    <row r="3" spans="1:93" ht="25.5" customHeight="1">
      <c r="A3" s="88"/>
      <c r="B3" s="88"/>
      <c r="C3" s="89"/>
      <c r="D3" s="97" t="s">
        <v>88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89</v>
      </c>
      <c r="AH3" s="97" t="s">
        <v>88</v>
      </c>
      <c r="AI3" s="95" t="s">
        <v>42</v>
      </c>
      <c r="AJ3" s="95" t="s">
        <v>43</v>
      </c>
      <c r="AK3" s="95" t="s">
        <v>44</v>
      </c>
      <c r="AL3" s="95" t="s">
        <v>45</v>
      </c>
      <c r="AM3" s="95" t="s">
        <v>46</v>
      </c>
      <c r="AN3" s="95" t="s">
        <v>47</v>
      </c>
      <c r="AO3" s="95" t="s">
        <v>48</v>
      </c>
      <c r="AP3" s="95" t="s">
        <v>26</v>
      </c>
      <c r="AQ3" s="95" t="s">
        <v>27</v>
      </c>
      <c r="AR3" s="95" t="s">
        <v>28</v>
      </c>
      <c r="AS3" s="95" t="s">
        <v>29</v>
      </c>
      <c r="AT3" s="95" t="s">
        <v>30</v>
      </c>
      <c r="AU3" s="95" t="s">
        <v>49</v>
      </c>
      <c r="AV3" s="95" t="s">
        <v>50</v>
      </c>
      <c r="AW3" s="95" t="s">
        <v>51</v>
      </c>
      <c r="AX3" s="95" t="s">
        <v>52</v>
      </c>
      <c r="AY3" s="95" t="s">
        <v>53</v>
      </c>
      <c r="AZ3" s="95" t="s">
        <v>54</v>
      </c>
      <c r="BA3" s="95" t="s">
        <v>55</v>
      </c>
      <c r="BB3" s="95" t="s">
        <v>56</v>
      </c>
      <c r="BC3" s="95" t="s">
        <v>57</v>
      </c>
      <c r="BD3" s="95" t="s">
        <v>58</v>
      </c>
      <c r="BE3" s="95" t="s">
        <v>59</v>
      </c>
      <c r="BF3" s="95" t="s">
        <v>60</v>
      </c>
      <c r="BG3" s="95" t="s">
        <v>61</v>
      </c>
      <c r="BH3" s="95" t="s">
        <v>62</v>
      </c>
      <c r="BI3" s="95" t="s">
        <v>63</v>
      </c>
      <c r="BJ3" s="72"/>
      <c r="BK3" s="95" t="s">
        <v>89</v>
      </c>
      <c r="BL3" s="97" t="s">
        <v>88</v>
      </c>
      <c r="BM3" s="95" t="s">
        <v>42</v>
      </c>
      <c r="BN3" s="95" t="s">
        <v>43</v>
      </c>
      <c r="BO3" s="95" t="s">
        <v>44</v>
      </c>
      <c r="BP3" s="95" t="s">
        <v>45</v>
      </c>
      <c r="BQ3" s="95" t="s">
        <v>46</v>
      </c>
      <c r="BR3" s="95" t="s">
        <v>47</v>
      </c>
      <c r="BS3" s="95" t="s">
        <v>48</v>
      </c>
      <c r="BT3" s="95" t="s">
        <v>26</v>
      </c>
      <c r="BU3" s="95" t="s">
        <v>27</v>
      </c>
      <c r="BV3" s="95" t="s">
        <v>28</v>
      </c>
      <c r="BW3" s="95" t="s">
        <v>29</v>
      </c>
      <c r="BX3" s="95" t="s">
        <v>30</v>
      </c>
      <c r="BY3" s="95" t="s">
        <v>49</v>
      </c>
      <c r="BZ3" s="95" t="s">
        <v>50</v>
      </c>
      <c r="CA3" s="95" t="s">
        <v>51</v>
      </c>
      <c r="CB3" s="95" t="s">
        <v>52</v>
      </c>
      <c r="CC3" s="95" t="s">
        <v>53</v>
      </c>
      <c r="CD3" s="95" t="s">
        <v>54</v>
      </c>
      <c r="CE3" s="95" t="s">
        <v>55</v>
      </c>
      <c r="CF3" s="95" t="s">
        <v>56</v>
      </c>
      <c r="CG3" s="95" t="s">
        <v>57</v>
      </c>
      <c r="CH3" s="95" t="s">
        <v>58</v>
      </c>
      <c r="CI3" s="95" t="s">
        <v>59</v>
      </c>
      <c r="CJ3" s="95" t="s">
        <v>60</v>
      </c>
      <c r="CK3" s="95" t="s">
        <v>61</v>
      </c>
      <c r="CL3" s="95" t="s">
        <v>62</v>
      </c>
      <c r="CM3" s="95" t="s">
        <v>63</v>
      </c>
      <c r="CN3" s="72"/>
      <c r="CO3" s="95" t="s">
        <v>89</v>
      </c>
    </row>
    <row r="4" spans="1:93" ht="25.5" customHeight="1">
      <c r="A4" s="88"/>
      <c r="B4" s="88"/>
      <c r="C4" s="89"/>
      <c r="D4" s="97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71" t="s">
        <v>117</v>
      </c>
      <c r="AG4" s="98"/>
      <c r="AH4" s="97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71" t="s">
        <v>117</v>
      </c>
      <c r="BK4" s="98"/>
      <c r="BL4" s="97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71" t="s">
        <v>117</v>
      </c>
      <c r="CO4" s="98"/>
    </row>
    <row r="5" spans="1:93" ht="25.5" customHeight="1">
      <c r="A5" s="88"/>
      <c r="B5" s="88"/>
      <c r="C5" s="89"/>
      <c r="D5" s="97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71"/>
      <c r="AG5" s="98"/>
      <c r="AH5" s="97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71"/>
      <c r="BK5" s="98"/>
      <c r="BL5" s="97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71"/>
      <c r="CO5" s="98"/>
    </row>
    <row r="6" spans="1:93" s="11" customFormat="1">
      <c r="A6" s="88"/>
      <c r="B6" s="88"/>
      <c r="C6" s="89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22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22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  <c r="CM6" s="28" t="s">
        <v>90</v>
      </c>
      <c r="CN6" s="28" t="s">
        <v>22</v>
      </c>
      <c r="CO6" s="28" t="s">
        <v>90</v>
      </c>
    </row>
    <row r="7" spans="1:93" s="12" customFormat="1" ht="12" customHeight="1">
      <c r="A7" s="43" t="s">
        <v>122</v>
      </c>
      <c r="B7" s="44" t="s">
        <v>454</v>
      </c>
      <c r="C7" s="43" t="s">
        <v>79</v>
      </c>
      <c r="D7" s="58">
        <f>SUM($D$8:$D$30)</f>
        <v>6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6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  <c r="AI7" s="58">
        <f>SUM($AI$8:$AI$30)</f>
        <v>0</v>
      </c>
      <c r="AJ7" s="58">
        <f>SUM($AJ$8:$AJ$30)</f>
        <v>0</v>
      </c>
      <c r="AK7" s="58">
        <f>SUM($AK$8:$AK$30)</f>
        <v>0</v>
      </c>
      <c r="AL7" s="58">
        <f>SUM($AL$8:$AL$30)</f>
        <v>0</v>
      </c>
      <c r="AM7" s="58">
        <f>SUM($AM$8:$AM$30)</f>
        <v>0</v>
      </c>
      <c r="AN7" s="58">
        <f>SUM($AN$8:$AN$30)</f>
        <v>0</v>
      </c>
      <c r="AO7" s="58">
        <f>SUM($AO$8:$AO$30)</f>
        <v>0</v>
      </c>
      <c r="AP7" s="58">
        <f>SUM($AP$8:$AP$30)</f>
        <v>0</v>
      </c>
      <c r="AQ7" s="58">
        <f>SUM($AQ$8:$AQ$30)</f>
        <v>0</v>
      </c>
      <c r="AR7" s="58">
        <f>SUM($AR$8:$AR$30)</f>
        <v>0</v>
      </c>
      <c r="AS7" s="58">
        <f>SUM($AS$8:$AS$30)</f>
        <v>0</v>
      </c>
      <c r="AT7" s="58">
        <f>SUM($AT$8:$AT$30)</f>
        <v>0</v>
      </c>
      <c r="AU7" s="58">
        <f>SUM($AU$8:$AU$30)</f>
        <v>0</v>
      </c>
      <c r="AV7" s="58">
        <f>SUM($AV$8:$AV$30)</f>
        <v>0</v>
      </c>
      <c r="AW7" s="58">
        <f>SUM($AW$8:$AW$30)</f>
        <v>0</v>
      </c>
      <c r="AX7" s="58">
        <f>SUM($AX$8:$AX$30)</f>
        <v>0</v>
      </c>
      <c r="AY7" s="58">
        <f>SUM($AY$8:$AY$30)</f>
        <v>0</v>
      </c>
      <c r="AZ7" s="58">
        <f>SUM($AZ$8:$AZ$30)</f>
        <v>0</v>
      </c>
      <c r="BA7" s="58">
        <f>SUM($BA$8:$BA$30)</f>
        <v>0</v>
      </c>
      <c r="BB7" s="58">
        <f>SUM($BB$8:$BB$30)</f>
        <v>0</v>
      </c>
      <c r="BC7" s="58">
        <f>SUM($BC$8:$BC$30)</f>
        <v>0</v>
      </c>
      <c r="BD7" s="58">
        <f>SUM($BD$8:$BD$30)</f>
        <v>0</v>
      </c>
      <c r="BE7" s="58">
        <f>SUM($BE$8:$BE$30)</f>
        <v>0</v>
      </c>
      <c r="BF7" s="58">
        <f>SUM($BF$8:$BF$30)</f>
        <v>0</v>
      </c>
      <c r="BG7" s="58">
        <f>SUM($BG$8:$BG$30)</f>
        <v>0</v>
      </c>
      <c r="BH7" s="58">
        <f>SUM($BH$8:$BH$30)</f>
        <v>0</v>
      </c>
      <c r="BI7" s="58">
        <f>SUM($BI$8:$BI$30)</f>
        <v>0</v>
      </c>
      <c r="BJ7" s="58">
        <f>SUM($BJ$8:$BJ$30)</f>
        <v>0</v>
      </c>
      <c r="BK7" s="58">
        <f>SUM($BK$8:$BK$30)</f>
        <v>0</v>
      </c>
      <c r="BL7" s="58">
        <f>SUM($BL$8:$BL$30)</f>
        <v>6</v>
      </c>
      <c r="BM7" s="58">
        <f>SUM($BM$8:$BM$30)</f>
        <v>0</v>
      </c>
      <c r="BN7" s="58">
        <f>SUM($BN$8:$BN$30)</f>
        <v>0</v>
      </c>
      <c r="BO7" s="58">
        <f>SUM($BO$8:$BO$30)</f>
        <v>0</v>
      </c>
      <c r="BP7" s="58">
        <f>SUM($BP$8:$BP$30)</f>
        <v>0</v>
      </c>
      <c r="BQ7" s="58">
        <f>SUM($BQ$8:$BQ$30)</f>
        <v>0</v>
      </c>
      <c r="BR7" s="58">
        <f>SUM($BR$8:$BR$30)</f>
        <v>0</v>
      </c>
      <c r="BS7" s="58">
        <f>SUM($BS$8:$BS$30)</f>
        <v>0</v>
      </c>
      <c r="BT7" s="58">
        <f>SUM($BT$8:$BT$30)</f>
        <v>0</v>
      </c>
      <c r="BU7" s="58">
        <f>SUM($BU$8:$BU$30)</f>
        <v>6</v>
      </c>
      <c r="BV7" s="58">
        <f>SUM($BV$8:$BV$30)</f>
        <v>0</v>
      </c>
      <c r="BW7" s="58">
        <f>SUM($BW$8:$BW$30)</f>
        <v>0</v>
      </c>
      <c r="BX7" s="58">
        <f>SUM($BX$8:$BX$30)</f>
        <v>0</v>
      </c>
      <c r="BY7" s="58">
        <f>SUM($BY$8:$BY$30)</f>
        <v>0</v>
      </c>
      <c r="BZ7" s="58">
        <f>SUM($BZ$8:$BZ$30)</f>
        <v>0</v>
      </c>
      <c r="CA7" s="58">
        <f>SUM($CA$8:$CA$30)</f>
        <v>0</v>
      </c>
      <c r="CB7" s="58">
        <f>SUM($CB$8:$CB$30)</f>
        <v>0</v>
      </c>
      <c r="CC7" s="58">
        <f>SUM($CC$8:$CC$30)</f>
        <v>0</v>
      </c>
      <c r="CD7" s="58">
        <f>SUM($CD$8:$CD$30)</f>
        <v>0</v>
      </c>
      <c r="CE7" s="58">
        <f>SUM($CE$8:$CE$30)</f>
        <v>0</v>
      </c>
      <c r="CF7" s="58">
        <f>SUM($CF$8:$CF$30)</f>
        <v>0</v>
      </c>
      <c r="CG7" s="58">
        <f>SUM($CG$8:$CG$30)</f>
        <v>0</v>
      </c>
      <c r="CH7" s="58">
        <f>SUM($CH$8:$CH$30)</f>
        <v>0</v>
      </c>
      <c r="CI7" s="58">
        <f>SUM($CI$8:$CI$30)</f>
        <v>0</v>
      </c>
      <c r="CJ7" s="58">
        <f>SUM($CJ$8:$CJ$30)</f>
        <v>0</v>
      </c>
      <c r="CK7" s="58">
        <f>SUM($CK$8:$CK$30)</f>
        <v>0</v>
      </c>
      <c r="CL7" s="58">
        <f>SUM($CL$8:$CL$30)</f>
        <v>0</v>
      </c>
      <c r="CM7" s="58">
        <f>SUM($CM$8:$CM$30)</f>
        <v>0</v>
      </c>
      <c r="CN7" s="58">
        <f>SUM($CN$8:$CN$30)</f>
        <v>0</v>
      </c>
      <c r="CO7" s="58">
        <f>SUM($CO$8:$CO$30)</f>
        <v>0</v>
      </c>
    </row>
    <row r="8" spans="1:93" s="10" customFormat="1" ht="12" customHeight="1">
      <c r="A8" s="49" t="s">
        <v>132</v>
      </c>
      <c r="B8" s="50" t="s">
        <v>133</v>
      </c>
      <c r="C8" s="49" t="s">
        <v>127</v>
      </c>
      <c r="D8" s="39">
        <f>SUM(E8:AG8)</f>
        <v>0</v>
      </c>
      <c r="E8" s="39">
        <f t="shared" ref="E8:E30" si="0">AI8+BM8</f>
        <v>0</v>
      </c>
      <c r="F8" s="39">
        <f t="shared" ref="F8:F30" si="1">AJ8+BN8</f>
        <v>0</v>
      </c>
      <c r="G8" s="39">
        <f t="shared" ref="G8:G30" si="2">AK8+BO8</f>
        <v>0</v>
      </c>
      <c r="H8" s="39">
        <f t="shared" ref="H8:H30" si="3">AL8+BP8</f>
        <v>0</v>
      </c>
      <c r="I8" s="39">
        <f t="shared" ref="I8:I30" si="4">AM8+BQ8</f>
        <v>0</v>
      </c>
      <c r="J8" s="39">
        <f t="shared" ref="J8:J30" si="5">AN8+BR8</f>
        <v>0</v>
      </c>
      <c r="K8" s="39">
        <f t="shared" ref="K8:K30" si="6">AO8+BS8</f>
        <v>0</v>
      </c>
      <c r="L8" s="39">
        <f t="shared" ref="L8:L30" si="7">AP8+BT8</f>
        <v>0</v>
      </c>
      <c r="M8" s="39">
        <f t="shared" ref="M8:M30" si="8">AQ8+BU8</f>
        <v>0</v>
      </c>
      <c r="N8" s="39">
        <f t="shared" ref="N8:N30" si="9">AR8+BV8</f>
        <v>0</v>
      </c>
      <c r="O8" s="39">
        <f t="shared" ref="O8:O30" si="10">AS8+BW8</f>
        <v>0</v>
      </c>
      <c r="P8" s="39">
        <f t="shared" ref="P8:P30" si="11">AT8+BX8</f>
        <v>0</v>
      </c>
      <c r="Q8" s="39">
        <f t="shared" ref="Q8:Q30" si="12">AU8+BY8</f>
        <v>0</v>
      </c>
      <c r="R8" s="39">
        <f t="shared" ref="R8:R30" si="13">AV8+BZ8</f>
        <v>0</v>
      </c>
      <c r="S8" s="39">
        <f t="shared" ref="S8:S30" si="14">AW8+CA8</f>
        <v>0</v>
      </c>
      <c r="T8" s="39">
        <f t="shared" ref="T8:T30" si="15">AX8+CB8</f>
        <v>0</v>
      </c>
      <c r="U8" s="39">
        <f t="shared" ref="U8:U30" si="16">AY8+CC8</f>
        <v>0</v>
      </c>
      <c r="V8" s="39">
        <f t="shared" ref="V8:V30" si="17">AZ8+CD8</f>
        <v>0</v>
      </c>
      <c r="W8" s="39">
        <f t="shared" ref="W8:W30" si="18">BA8+CE8</f>
        <v>0</v>
      </c>
      <c r="X8" s="39">
        <f t="shared" ref="X8:X30" si="19">BB8+CF8</f>
        <v>0</v>
      </c>
      <c r="Y8" s="39">
        <f t="shared" ref="Y8:Y30" si="20">BC8+CG8</f>
        <v>0</v>
      </c>
      <c r="Z8" s="39">
        <f t="shared" ref="Z8:Z30" si="21">BD8+CH8</f>
        <v>0</v>
      </c>
      <c r="AA8" s="39">
        <f t="shared" ref="AA8:AA30" si="22">BE8+CI8</f>
        <v>0</v>
      </c>
      <c r="AB8" s="39">
        <f t="shared" ref="AB8:AB30" si="23">BF8+CJ8</f>
        <v>0</v>
      </c>
      <c r="AC8" s="39">
        <f t="shared" ref="AC8:AC30" si="24">BG8+CK8</f>
        <v>0</v>
      </c>
      <c r="AD8" s="39">
        <f t="shared" ref="AD8:AD30" si="25">BH8+CL8</f>
        <v>0</v>
      </c>
      <c r="AE8" s="39">
        <f t="shared" ref="AE8:AE30" si="26">BI8+CM8</f>
        <v>0</v>
      </c>
      <c r="AF8" s="39">
        <f t="shared" ref="AF8:AF30" si="27">BJ8+CN8</f>
        <v>0</v>
      </c>
      <c r="AG8" s="39">
        <f t="shared" ref="AG8:AG30" si="28">BK8+CO8</f>
        <v>0</v>
      </c>
      <c r="AH8" s="39">
        <f>SUM(AI8:BK8)</f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39">
        <v>0</v>
      </c>
      <c r="BK8" s="39">
        <v>0</v>
      </c>
      <c r="BL8" s="54">
        <f>SUM(BM8:CO8)</f>
        <v>0</v>
      </c>
      <c r="BM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9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40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49" t="s">
        <v>122</v>
      </c>
      <c r="B9" s="50" t="s">
        <v>143</v>
      </c>
      <c r="C9" s="49" t="s">
        <v>144</v>
      </c>
      <c r="D9" s="39">
        <f>SUM(E9:AG9)</f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39">
        <f t="shared" si="4"/>
        <v>0</v>
      </c>
      <c r="J9" s="39">
        <f t="shared" si="5"/>
        <v>0</v>
      </c>
      <c r="K9" s="39">
        <f t="shared" si="6"/>
        <v>0</v>
      </c>
      <c r="L9" s="39">
        <f t="shared" si="7"/>
        <v>0</v>
      </c>
      <c r="M9" s="39">
        <f t="shared" si="8"/>
        <v>0</v>
      </c>
      <c r="N9" s="39">
        <f t="shared" si="9"/>
        <v>0</v>
      </c>
      <c r="O9" s="39">
        <f t="shared" si="10"/>
        <v>0</v>
      </c>
      <c r="P9" s="39">
        <f t="shared" si="11"/>
        <v>0</v>
      </c>
      <c r="Q9" s="39">
        <f t="shared" si="12"/>
        <v>0</v>
      </c>
      <c r="R9" s="39">
        <f t="shared" si="13"/>
        <v>0</v>
      </c>
      <c r="S9" s="39">
        <f t="shared" si="14"/>
        <v>0</v>
      </c>
      <c r="T9" s="39">
        <f t="shared" si="15"/>
        <v>0</v>
      </c>
      <c r="U9" s="39">
        <f t="shared" si="16"/>
        <v>0</v>
      </c>
      <c r="V9" s="39">
        <f t="shared" si="17"/>
        <v>0</v>
      </c>
      <c r="W9" s="39">
        <f t="shared" si="18"/>
        <v>0</v>
      </c>
      <c r="X9" s="39">
        <f t="shared" si="19"/>
        <v>0</v>
      </c>
      <c r="Y9" s="39">
        <f t="shared" si="20"/>
        <v>0</v>
      </c>
      <c r="Z9" s="39">
        <f t="shared" si="21"/>
        <v>0</v>
      </c>
      <c r="AA9" s="39">
        <f t="shared" si="22"/>
        <v>0</v>
      </c>
      <c r="AB9" s="39">
        <f t="shared" si="23"/>
        <v>0</v>
      </c>
      <c r="AC9" s="39">
        <f t="shared" si="24"/>
        <v>0</v>
      </c>
      <c r="AD9" s="39">
        <f t="shared" si="25"/>
        <v>0</v>
      </c>
      <c r="AE9" s="39">
        <f t="shared" si="26"/>
        <v>0</v>
      </c>
      <c r="AF9" s="39">
        <f t="shared" si="27"/>
        <v>0</v>
      </c>
      <c r="AG9" s="39">
        <f t="shared" si="28"/>
        <v>0</v>
      </c>
      <c r="AH9" s="39">
        <f>SUM(AI9:BK9)</f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39">
        <v>0</v>
      </c>
      <c r="BK9" s="39">
        <v>0</v>
      </c>
      <c r="BL9" s="54">
        <f>SUM(BM9:CO9)</f>
        <v>0</v>
      </c>
      <c r="BM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9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40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49" t="s">
        <v>132</v>
      </c>
      <c r="B10" s="50" t="s">
        <v>177</v>
      </c>
      <c r="C10" s="49" t="s">
        <v>166</v>
      </c>
      <c r="D10" s="39">
        <f>SUM(E10:AG10)</f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39">
        <f t="shared" si="4"/>
        <v>0</v>
      </c>
      <c r="J10" s="39">
        <f t="shared" si="5"/>
        <v>0</v>
      </c>
      <c r="K10" s="39">
        <f t="shared" si="6"/>
        <v>0</v>
      </c>
      <c r="L10" s="39">
        <f t="shared" si="7"/>
        <v>0</v>
      </c>
      <c r="M10" s="39">
        <f t="shared" si="8"/>
        <v>0</v>
      </c>
      <c r="N10" s="39">
        <f t="shared" si="9"/>
        <v>0</v>
      </c>
      <c r="O10" s="39">
        <f t="shared" si="10"/>
        <v>0</v>
      </c>
      <c r="P10" s="39">
        <f t="shared" si="11"/>
        <v>0</v>
      </c>
      <c r="Q10" s="39">
        <f t="shared" si="12"/>
        <v>0</v>
      </c>
      <c r="R10" s="39">
        <f t="shared" si="13"/>
        <v>0</v>
      </c>
      <c r="S10" s="39">
        <f t="shared" si="14"/>
        <v>0</v>
      </c>
      <c r="T10" s="39">
        <f t="shared" si="15"/>
        <v>0</v>
      </c>
      <c r="U10" s="39">
        <f t="shared" si="16"/>
        <v>0</v>
      </c>
      <c r="V10" s="39">
        <f t="shared" si="17"/>
        <v>0</v>
      </c>
      <c r="W10" s="39">
        <f t="shared" si="18"/>
        <v>0</v>
      </c>
      <c r="X10" s="39">
        <f t="shared" si="19"/>
        <v>0</v>
      </c>
      <c r="Y10" s="39">
        <f t="shared" si="20"/>
        <v>0</v>
      </c>
      <c r="Z10" s="39">
        <f t="shared" si="21"/>
        <v>0</v>
      </c>
      <c r="AA10" s="39">
        <f t="shared" si="22"/>
        <v>0</v>
      </c>
      <c r="AB10" s="39">
        <f t="shared" si="23"/>
        <v>0</v>
      </c>
      <c r="AC10" s="39">
        <f t="shared" si="24"/>
        <v>0</v>
      </c>
      <c r="AD10" s="39">
        <f t="shared" si="25"/>
        <v>0</v>
      </c>
      <c r="AE10" s="39">
        <f t="shared" si="26"/>
        <v>0</v>
      </c>
      <c r="AF10" s="39">
        <f t="shared" si="27"/>
        <v>0</v>
      </c>
      <c r="AG10" s="39">
        <f t="shared" si="28"/>
        <v>0</v>
      </c>
      <c r="AH10" s="39">
        <f>SUM(AI10:BK10)</f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39">
        <v>0</v>
      </c>
      <c r="BK10" s="39">
        <v>0</v>
      </c>
      <c r="BL10" s="54">
        <f>SUM(BM10:CO10)</f>
        <v>0</v>
      </c>
      <c r="BM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9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40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49" t="s">
        <v>125</v>
      </c>
      <c r="B11" s="50" t="s">
        <v>186</v>
      </c>
      <c r="C11" s="49" t="s">
        <v>185</v>
      </c>
      <c r="D11" s="39">
        <f>SUM(E11:AG11)</f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39">
        <f t="shared" si="4"/>
        <v>0</v>
      </c>
      <c r="J11" s="39">
        <f t="shared" si="5"/>
        <v>0</v>
      </c>
      <c r="K11" s="39">
        <f t="shared" si="6"/>
        <v>0</v>
      </c>
      <c r="L11" s="39">
        <f t="shared" si="7"/>
        <v>0</v>
      </c>
      <c r="M11" s="39">
        <f t="shared" si="8"/>
        <v>0</v>
      </c>
      <c r="N11" s="39">
        <f t="shared" si="9"/>
        <v>0</v>
      </c>
      <c r="O11" s="39">
        <f t="shared" si="10"/>
        <v>0</v>
      </c>
      <c r="P11" s="39">
        <f t="shared" si="11"/>
        <v>0</v>
      </c>
      <c r="Q11" s="39">
        <f t="shared" si="12"/>
        <v>0</v>
      </c>
      <c r="R11" s="39">
        <f t="shared" si="13"/>
        <v>0</v>
      </c>
      <c r="S11" s="39">
        <f t="shared" si="14"/>
        <v>0</v>
      </c>
      <c r="T11" s="39">
        <f t="shared" si="15"/>
        <v>0</v>
      </c>
      <c r="U11" s="39">
        <f t="shared" si="16"/>
        <v>0</v>
      </c>
      <c r="V11" s="39">
        <f t="shared" si="17"/>
        <v>0</v>
      </c>
      <c r="W11" s="39">
        <f t="shared" si="18"/>
        <v>0</v>
      </c>
      <c r="X11" s="39">
        <f t="shared" si="19"/>
        <v>0</v>
      </c>
      <c r="Y11" s="39">
        <f t="shared" si="20"/>
        <v>0</v>
      </c>
      <c r="Z11" s="39">
        <f t="shared" si="21"/>
        <v>0</v>
      </c>
      <c r="AA11" s="39">
        <f t="shared" si="22"/>
        <v>0</v>
      </c>
      <c r="AB11" s="39">
        <f t="shared" si="23"/>
        <v>0</v>
      </c>
      <c r="AC11" s="39">
        <f t="shared" si="24"/>
        <v>0</v>
      </c>
      <c r="AD11" s="39">
        <f t="shared" si="25"/>
        <v>0</v>
      </c>
      <c r="AE11" s="39">
        <f t="shared" si="26"/>
        <v>0</v>
      </c>
      <c r="AF11" s="39">
        <f t="shared" si="27"/>
        <v>0</v>
      </c>
      <c r="AG11" s="39">
        <f t="shared" si="28"/>
        <v>0</v>
      </c>
      <c r="AH11" s="39">
        <f>SUM(AI11:BK11)</f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39">
        <v>0</v>
      </c>
      <c r="BK11" s="39">
        <v>0</v>
      </c>
      <c r="BL11" s="54">
        <f>SUM(BM11:CO11)</f>
        <v>0</v>
      </c>
      <c r="BM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9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40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49" t="s">
        <v>132</v>
      </c>
      <c r="B12" s="50" t="s">
        <v>208</v>
      </c>
      <c r="C12" s="49" t="s">
        <v>198</v>
      </c>
      <c r="D12" s="39">
        <f>SUM(E12:AG12)</f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39">
        <f t="shared" si="4"/>
        <v>0</v>
      </c>
      <c r="J12" s="39">
        <f t="shared" si="5"/>
        <v>0</v>
      </c>
      <c r="K12" s="39">
        <f t="shared" si="6"/>
        <v>0</v>
      </c>
      <c r="L12" s="39">
        <f t="shared" si="7"/>
        <v>0</v>
      </c>
      <c r="M12" s="39">
        <f t="shared" si="8"/>
        <v>0</v>
      </c>
      <c r="N12" s="39">
        <f t="shared" si="9"/>
        <v>0</v>
      </c>
      <c r="O12" s="39">
        <f t="shared" si="10"/>
        <v>0</v>
      </c>
      <c r="P12" s="39">
        <f t="shared" si="11"/>
        <v>0</v>
      </c>
      <c r="Q12" s="39">
        <f t="shared" si="12"/>
        <v>0</v>
      </c>
      <c r="R12" s="39">
        <f t="shared" si="13"/>
        <v>0</v>
      </c>
      <c r="S12" s="39">
        <f t="shared" si="14"/>
        <v>0</v>
      </c>
      <c r="T12" s="39">
        <f t="shared" si="15"/>
        <v>0</v>
      </c>
      <c r="U12" s="39">
        <f t="shared" si="16"/>
        <v>0</v>
      </c>
      <c r="V12" s="39">
        <f t="shared" si="17"/>
        <v>0</v>
      </c>
      <c r="W12" s="39">
        <f t="shared" si="18"/>
        <v>0</v>
      </c>
      <c r="X12" s="39">
        <f t="shared" si="19"/>
        <v>0</v>
      </c>
      <c r="Y12" s="39">
        <f t="shared" si="20"/>
        <v>0</v>
      </c>
      <c r="Z12" s="39">
        <f t="shared" si="21"/>
        <v>0</v>
      </c>
      <c r="AA12" s="39">
        <f t="shared" si="22"/>
        <v>0</v>
      </c>
      <c r="AB12" s="39">
        <f t="shared" si="23"/>
        <v>0</v>
      </c>
      <c r="AC12" s="39">
        <f t="shared" si="24"/>
        <v>0</v>
      </c>
      <c r="AD12" s="39">
        <f t="shared" si="25"/>
        <v>0</v>
      </c>
      <c r="AE12" s="39">
        <f t="shared" si="26"/>
        <v>0</v>
      </c>
      <c r="AF12" s="39">
        <f t="shared" si="27"/>
        <v>0</v>
      </c>
      <c r="AG12" s="39">
        <f t="shared" si="28"/>
        <v>0</v>
      </c>
      <c r="AH12" s="39">
        <f>SUM(AI12:BK12)</f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39">
        <v>0</v>
      </c>
      <c r="BK12" s="39">
        <v>0</v>
      </c>
      <c r="BL12" s="54">
        <f>SUM(BM12:CO12)</f>
        <v>0</v>
      </c>
      <c r="BM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9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40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49" t="s">
        <v>125</v>
      </c>
      <c r="B13" s="50" t="s">
        <v>213</v>
      </c>
      <c r="C13" s="49" t="s">
        <v>217</v>
      </c>
      <c r="D13" s="39">
        <f>SUM(E13:AG13)</f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39">
        <f t="shared" si="4"/>
        <v>0</v>
      </c>
      <c r="J13" s="39">
        <f t="shared" si="5"/>
        <v>0</v>
      </c>
      <c r="K13" s="39">
        <f t="shared" si="6"/>
        <v>0</v>
      </c>
      <c r="L13" s="39">
        <f t="shared" si="7"/>
        <v>0</v>
      </c>
      <c r="M13" s="39">
        <f t="shared" si="8"/>
        <v>0</v>
      </c>
      <c r="N13" s="39">
        <f t="shared" si="9"/>
        <v>0</v>
      </c>
      <c r="O13" s="39">
        <f t="shared" si="10"/>
        <v>0</v>
      </c>
      <c r="P13" s="39">
        <f t="shared" si="11"/>
        <v>0</v>
      </c>
      <c r="Q13" s="39">
        <f t="shared" si="12"/>
        <v>0</v>
      </c>
      <c r="R13" s="39">
        <f t="shared" si="13"/>
        <v>0</v>
      </c>
      <c r="S13" s="39">
        <f t="shared" si="14"/>
        <v>0</v>
      </c>
      <c r="T13" s="39">
        <f t="shared" si="15"/>
        <v>0</v>
      </c>
      <c r="U13" s="39">
        <f t="shared" si="16"/>
        <v>0</v>
      </c>
      <c r="V13" s="39">
        <f t="shared" si="17"/>
        <v>0</v>
      </c>
      <c r="W13" s="39">
        <f t="shared" si="18"/>
        <v>0</v>
      </c>
      <c r="X13" s="39">
        <f t="shared" si="19"/>
        <v>0</v>
      </c>
      <c r="Y13" s="39">
        <f t="shared" si="20"/>
        <v>0</v>
      </c>
      <c r="Z13" s="39">
        <f t="shared" si="21"/>
        <v>0</v>
      </c>
      <c r="AA13" s="39">
        <f t="shared" si="22"/>
        <v>0</v>
      </c>
      <c r="AB13" s="39">
        <f t="shared" si="23"/>
        <v>0</v>
      </c>
      <c r="AC13" s="39">
        <f t="shared" si="24"/>
        <v>0</v>
      </c>
      <c r="AD13" s="39">
        <f t="shared" si="25"/>
        <v>0</v>
      </c>
      <c r="AE13" s="39">
        <f t="shared" si="26"/>
        <v>0</v>
      </c>
      <c r="AF13" s="39">
        <f t="shared" si="27"/>
        <v>0</v>
      </c>
      <c r="AG13" s="39">
        <f t="shared" si="28"/>
        <v>0</v>
      </c>
      <c r="AH13" s="39">
        <f>SUM(AI13:BK13)</f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39">
        <v>0</v>
      </c>
      <c r="BK13" s="39">
        <v>0</v>
      </c>
      <c r="BL13" s="54">
        <f>SUM(BM13:CO13)</f>
        <v>0</v>
      </c>
      <c r="BM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9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40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49" t="s">
        <v>122</v>
      </c>
      <c r="B14" s="50" t="s">
        <v>234</v>
      </c>
      <c r="C14" s="49" t="s">
        <v>233</v>
      </c>
      <c r="D14" s="39">
        <f>SUM(E14:AG14)</f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39">
        <f t="shared" si="4"/>
        <v>0</v>
      </c>
      <c r="J14" s="39">
        <f t="shared" si="5"/>
        <v>0</v>
      </c>
      <c r="K14" s="39">
        <f t="shared" si="6"/>
        <v>0</v>
      </c>
      <c r="L14" s="39">
        <f t="shared" si="7"/>
        <v>0</v>
      </c>
      <c r="M14" s="39">
        <f t="shared" si="8"/>
        <v>0</v>
      </c>
      <c r="N14" s="39">
        <f t="shared" si="9"/>
        <v>0</v>
      </c>
      <c r="O14" s="39">
        <f t="shared" si="10"/>
        <v>0</v>
      </c>
      <c r="P14" s="39">
        <f t="shared" si="11"/>
        <v>0</v>
      </c>
      <c r="Q14" s="39">
        <f t="shared" si="12"/>
        <v>0</v>
      </c>
      <c r="R14" s="39">
        <f t="shared" si="13"/>
        <v>0</v>
      </c>
      <c r="S14" s="39">
        <f t="shared" si="14"/>
        <v>0</v>
      </c>
      <c r="T14" s="39">
        <f t="shared" si="15"/>
        <v>0</v>
      </c>
      <c r="U14" s="39">
        <f t="shared" si="16"/>
        <v>0</v>
      </c>
      <c r="V14" s="39">
        <f t="shared" si="17"/>
        <v>0</v>
      </c>
      <c r="W14" s="39">
        <f t="shared" si="18"/>
        <v>0</v>
      </c>
      <c r="X14" s="39">
        <f t="shared" si="19"/>
        <v>0</v>
      </c>
      <c r="Y14" s="39">
        <f t="shared" si="20"/>
        <v>0</v>
      </c>
      <c r="Z14" s="39">
        <f t="shared" si="21"/>
        <v>0</v>
      </c>
      <c r="AA14" s="39">
        <f t="shared" si="22"/>
        <v>0</v>
      </c>
      <c r="AB14" s="39">
        <f t="shared" si="23"/>
        <v>0</v>
      </c>
      <c r="AC14" s="39">
        <f t="shared" si="24"/>
        <v>0</v>
      </c>
      <c r="AD14" s="39">
        <f t="shared" si="25"/>
        <v>0</v>
      </c>
      <c r="AE14" s="39">
        <f t="shared" si="26"/>
        <v>0</v>
      </c>
      <c r="AF14" s="39">
        <f t="shared" si="27"/>
        <v>0</v>
      </c>
      <c r="AG14" s="39">
        <f t="shared" si="28"/>
        <v>0</v>
      </c>
      <c r="AH14" s="39">
        <f>SUM(AI14:BK14)</f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39">
        <v>0</v>
      </c>
      <c r="BK14" s="39">
        <v>0</v>
      </c>
      <c r="BL14" s="54">
        <f>SUM(BM14:CO14)</f>
        <v>0</v>
      </c>
      <c r="BM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9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40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49" t="s">
        <v>132</v>
      </c>
      <c r="B15" s="50" t="s">
        <v>249</v>
      </c>
      <c r="C15" s="49" t="s">
        <v>256</v>
      </c>
      <c r="D15" s="39">
        <f>SUM(E15:AG15)</f>
        <v>0</v>
      </c>
      <c r="E15" s="39">
        <f t="shared" si="0"/>
        <v>0</v>
      </c>
      <c r="F15" s="39">
        <f t="shared" si="1"/>
        <v>0</v>
      </c>
      <c r="G15" s="39">
        <f t="shared" si="2"/>
        <v>0</v>
      </c>
      <c r="H15" s="39">
        <f t="shared" si="3"/>
        <v>0</v>
      </c>
      <c r="I15" s="39">
        <f t="shared" si="4"/>
        <v>0</v>
      </c>
      <c r="J15" s="39">
        <f t="shared" si="5"/>
        <v>0</v>
      </c>
      <c r="K15" s="39">
        <f t="shared" si="6"/>
        <v>0</v>
      </c>
      <c r="L15" s="39">
        <f t="shared" si="7"/>
        <v>0</v>
      </c>
      <c r="M15" s="39">
        <f t="shared" si="8"/>
        <v>0</v>
      </c>
      <c r="N15" s="39">
        <f t="shared" si="9"/>
        <v>0</v>
      </c>
      <c r="O15" s="39">
        <f t="shared" si="10"/>
        <v>0</v>
      </c>
      <c r="P15" s="39">
        <f t="shared" si="11"/>
        <v>0</v>
      </c>
      <c r="Q15" s="39">
        <f t="shared" si="12"/>
        <v>0</v>
      </c>
      <c r="R15" s="39">
        <f t="shared" si="13"/>
        <v>0</v>
      </c>
      <c r="S15" s="39">
        <f t="shared" si="14"/>
        <v>0</v>
      </c>
      <c r="T15" s="39">
        <f t="shared" si="15"/>
        <v>0</v>
      </c>
      <c r="U15" s="39">
        <f t="shared" si="16"/>
        <v>0</v>
      </c>
      <c r="V15" s="39">
        <f t="shared" si="17"/>
        <v>0</v>
      </c>
      <c r="W15" s="39">
        <f t="shared" si="18"/>
        <v>0</v>
      </c>
      <c r="X15" s="39">
        <f t="shared" si="19"/>
        <v>0</v>
      </c>
      <c r="Y15" s="39">
        <f t="shared" si="20"/>
        <v>0</v>
      </c>
      <c r="Z15" s="39">
        <f t="shared" si="21"/>
        <v>0</v>
      </c>
      <c r="AA15" s="39">
        <f t="shared" si="22"/>
        <v>0</v>
      </c>
      <c r="AB15" s="39">
        <f t="shared" si="23"/>
        <v>0</v>
      </c>
      <c r="AC15" s="39">
        <f t="shared" si="24"/>
        <v>0</v>
      </c>
      <c r="AD15" s="39">
        <f t="shared" si="25"/>
        <v>0</v>
      </c>
      <c r="AE15" s="39">
        <f t="shared" si="26"/>
        <v>0</v>
      </c>
      <c r="AF15" s="39">
        <f t="shared" si="27"/>
        <v>0</v>
      </c>
      <c r="AG15" s="39">
        <f t="shared" si="28"/>
        <v>0</v>
      </c>
      <c r="AH15" s="39">
        <f>SUM(AI15:BK15)</f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39">
        <v>0</v>
      </c>
      <c r="BK15" s="39">
        <v>0</v>
      </c>
      <c r="BL15" s="54">
        <f>SUM(BM15:CO15)</f>
        <v>0</v>
      </c>
      <c r="BM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9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40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49" t="s">
        <v>125</v>
      </c>
      <c r="B16" s="50" t="s">
        <v>277</v>
      </c>
      <c r="C16" s="49" t="s">
        <v>278</v>
      </c>
      <c r="D16" s="39">
        <f>SUM(E16:AG16)</f>
        <v>0</v>
      </c>
      <c r="E16" s="39">
        <f t="shared" si="0"/>
        <v>0</v>
      </c>
      <c r="F16" s="39">
        <f t="shared" si="1"/>
        <v>0</v>
      </c>
      <c r="G16" s="39">
        <f t="shared" si="2"/>
        <v>0</v>
      </c>
      <c r="H16" s="39">
        <f t="shared" si="3"/>
        <v>0</v>
      </c>
      <c r="I16" s="39">
        <f t="shared" si="4"/>
        <v>0</v>
      </c>
      <c r="J16" s="39">
        <f t="shared" si="5"/>
        <v>0</v>
      </c>
      <c r="K16" s="39">
        <f t="shared" si="6"/>
        <v>0</v>
      </c>
      <c r="L16" s="39">
        <f t="shared" si="7"/>
        <v>0</v>
      </c>
      <c r="M16" s="39">
        <f t="shared" si="8"/>
        <v>0</v>
      </c>
      <c r="N16" s="39">
        <f t="shared" si="9"/>
        <v>0</v>
      </c>
      <c r="O16" s="39">
        <f t="shared" si="10"/>
        <v>0</v>
      </c>
      <c r="P16" s="39">
        <f t="shared" si="11"/>
        <v>0</v>
      </c>
      <c r="Q16" s="39">
        <f t="shared" si="12"/>
        <v>0</v>
      </c>
      <c r="R16" s="39">
        <f t="shared" si="13"/>
        <v>0</v>
      </c>
      <c r="S16" s="39">
        <f t="shared" si="14"/>
        <v>0</v>
      </c>
      <c r="T16" s="39">
        <f t="shared" si="15"/>
        <v>0</v>
      </c>
      <c r="U16" s="39">
        <f t="shared" si="16"/>
        <v>0</v>
      </c>
      <c r="V16" s="39">
        <f t="shared" si="17"/>
        <v>0</v>
      </c>
      <c r="W16" s="39">
        <f t="shared" si="18"/>
        <v>0</v>
      </c>
      <c r="X16" s="39">
        <f t="shared" si="19"/>
        <v>0</v>
      </c>
      <c r="Y16" s="39">
        <f t="shared" si="20"/>
        <v>0</v>
      </c>
      <c r="Z16" s="39">
        <f t="shared" si="21"/>
        <v>0</v>
      </c>
      <c r="AA16" s="39">
        <f t="shared" si="22"/>
        <v>0</v>
      </c>
      <c r="AB16" s="39">
        <f t="shared" si="23"/>
        <v>0</v>
      </c>
      <c r="AC16" s="39">
        <f t="shared" si="24"/>
        <v>0</v>
      </c>
      <c r="AD16" s="39">
        <f t="shared" si="25"/>
        <v>0</v>
      </c>
      <c r="AE16" s="39">
        <f t="shared" si="26"/>
        <v>0</v>
      </c>
      <c r="AF16" s="39">
        <f t="shared" si="27"/>
        <v>0</v>
      </c>
      <c r="AG16" s="39">
        <f t="shared" si="28"/>
        <v>0</v>
      </c>
      <c r="AH16" s="39">
        <f>SUM(AI16:BK16)</f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39">
        <v>0</v>
      </c>
      <c r="BK16" s="39">
        <v>0</v>
      </c>
      <c r="BL16" s="54">
        <f>SUM(BM16:CO16)</f>
        <v>0</v>
      </c>
      <c r="BM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9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40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49" t="s">
        <v>132</v>
      </c>
      <c r="B17" s="50" t="s">
        <v>292</v>
      </c>
      <c r="C17" s="49" t="s">
        <v>293</v>
      </c>
      <c r="D17" s="39">
        <f>SUM(E17:AG17)</f>
        <v>6</v>
      </c>
      <c r="E17" s="39">
        <f t="shared" si="0"/>
        <v>0</v>
      </c>
      <c r="F17" s="39">
        <f t="shared" si="1"/>
        <v>0</v>
      </c>
      <c r="G17" s="39">
        <f t="shared" si="2"/>
        <v>0</v>
      </c>
      <c r="H17" s="39">
        <f t="shared" si="3"/>
        <v>0</v>
      </c>
      <c r="I17" s="39">
        <f t="shared" si="4"/>
        <v>0</v>
      </c>
      <c r="J17" s="39">
        <f t="shared" si="5"/>
        <v>0</v>
      </c>
      <c r="K17" s="39">
        <f t="shared" si="6"/>
        <v>0</v>
      </c>
      <c r="L17" s="39">
        <f t="shared" si="7"/>
        <v>0</v>
      </c>
      <c r="M17" s="39">
        <f t="shared" si="8"/>
        <v>6</v>
      </c>
      <c r="N17" s="39">
        <f t="shared" si="9"/>
        <v>0</v>
      </c>
      <c r="O17" s="39">
        <f t="shared" si="10"/>
        <v>0</v>
      </c>
      <c r="P17" s="39">
        <f t="shared" si="11"/>
        <v>0</v>
      </c>
      <c r="Q17" s="39">
        <f t="shared" si="12"/>
        <v>0</v>
      </c>
      <c r="R17" s="39">
        <f t="shared" si="13"/>
        <v>0</v>
      </c>
      <c r="S17" s="39">
        <f t="shared" si="14"/>
        <v>0</v>
      </c>
      <c r="T17" s="39">
        <f t="shared" si="15"/>
        <v>0</v>
      </c>
      <c r="U17" s="39">
        <f t="shared" si="16"/>
        <v>0</v>
      </c>
      <c r="V17" s="39">
        <f t="shared" si="17"/>
        <v>0</v>
      </c>
      <c r="W17" s="39">
        <f t="shared" si="18"/>
        <v>0</v>
      </c>
      <c r="X17" s="39">
        <f t="shared" si="19"/>
        <v>0</v>
      </c>
      <c r="Y17" s="39">
        <f t="shared" si="20"/>
        <v>0</v>
      </c>
      <c r="Z17" s="39">
        <f t="shared" si="21"/>
        <v>0</v>
      </c>
      <c r="AA17" s="39">
        <f t="shared" si="22"/>
        <v>0</v>
      </c>
      <c r="AB17" s="39">
        <f t="shared" si="23"/>
        <v>0</v>
      </c>
      <c r="AC17" s="39">
        <f t="shared" si="24"/>
        <v>0</v>
      </c>
      <c r="AD17" s="39">
        <f t="shared" si="25"/>
        <v>0</v>
      </c>
      <c r="AE17" s="39">
        <f t="shared" si="26"/>
        <v>0</v>
      </c>
      <c r="AF17" s="39">
        <f t="shared" si="27"/>
        <v>0</v>
      </c>
      <c r="AG17" s="39">
        <f t="shared" si="28"/>
        <v>0</v>
      </c>
      <c r="AH17" s="39">
        <f>SUM(AI17:BK17)</f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39">
        <v>0</v>
      </c>
      <c r="BK17" s="39">
        <v>0</v>
      </c>
      <c r="BL17" s="54">
        <f>SUM(BM17:CO17)</f>
        <v>6</v>
      </c>
      <c r="BM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6</v>
      </c>
      <c r="BV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9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40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49" t="s">
        <v>122</v>
      </c>
      <c r="B18" s="50" t="s">
        <v>301</v>
      </c>
      <c r="C18" s="49" t="s">
        <v>304</v>
      </c>
      <c r="D18" s="39">
        <f>SUM(E18:AG18)</f>
        <v>0</v>
      </c>
      <c r="E18" s="39">
        <f t="shared" si="0"/>
        <v>0</v>
      </c>
      <c r="F18" s="39">
        <f t="shared" si="1"/>
        <v>0</v>
      </c>
      <c r="G18" s="39">
        <f t="shared" si="2"/>
        <v>0</v>
      </c>
      <c r="H18" s="39">
        <f t="shared" si="3"/>
        <v>0</v>
      </c>
      <c r="I18" s="39">
        <f t="shared" si="4"/>
        <v>0</v>
      </c>
      <c r="J18" s="39">
        <f t="shared" si="5"/>
        <v>0</v>
      </c>
      <c r="K18" s="39">
        <f t="shared" si="6"/>
        <v>0</v>
      </c>
      <c r="L18" s="39">
        <f t="shared" si="7"/>
        <v>0</v>
      </c>
      <c r="M18" s="39">
        <f t="shared" si="8"/>
        <v>0</v>
      </c>
      <c r="N18" s="39">
        <f t="shared" si="9"/>
        <v>0</v>
      </c>
      <c r="O18" s="39">
        <f t="shared" si="10"/>
        <v>0</v>
      </c>
      <c r="P18" s="39">
        <f t="shared" si="11"/>
        <v>0</v>
      </c>
      <c r="Q18" s="39">
        <f t="shared" si="12"/>
        <v>0</v>
      </c>
      <c r="R18" s="39">
        <f t="shared" si="13"/>
        <v>0</v>
      </c>
      <c r="S18" s="39">
        <f t="shared" si="14"/>
        <v>0</v>
      </c>
      <c r="T18" s="39">
        <f t="shared" si="15"/>
        <v>0</v>
      </c>
      <c r="U18" s="39">
        <f t="shared" si="16"/>
        <v>0</v>
      </c>
      <c r="V18" s="39">
        <f t="shared" si="17"/>
        <v>0</v>
      </c>
      <c r="W18" s="39">
        <f t="shared" si="18"/>
        <v>0</v>
      </c>
      <c r="X18" s="39">
        <f t="shared" si="19"/>
        <v>0</v>
      </c>
      <c r="Y18" s="39">
        <f t="shared" si="20"/>
        <v>0</v>
      </c>
      <c r="Z18" s="39">
        <f t="shared" si="21"/>
        <v>0</v>
      </c>
      <c r="AA18" s="39">
        <f t="shared" si="22"/>
        <v>0</v>
      </c>
      <c r="AB18" s="39">
        <f t="shared" si="23"/>
        <v>0</v>
      </c>
      <c r="AC18" s="39">
        <f t="shared" si="24"/>
        <v>0</v>
      </c>
      <c r="AD18" s="39">
        <f t="shared" si="25"/>
        <v>0</v>
      </c>
      <c r="AE18" s="39">
        <f t="shared" si="26"/>
        <v>0</v>
      </c>
      <c r="AF18" s="39">
        <f t="shared" si="27"/>
        <v>0</v>
      </c>
      <c r="AG18" s="39">
        <f t="shared" si="28"/>
        <v>0</v>
      </c>
      <c r="AH18" s="39">
        <f>SUM(AI18:BK18)</f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39">
        <v>0</v>
      </c>
      <c r="BK18" s="39">
        <v>0</v>
      </c>
      <c r="BL18" s="54">
        <f>SUM(BM18:CO18)</f>
        <v>0</v>
      </c>
      <c r="BM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9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40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49" t="s">
        <v>125</v>
      </c>
      <c r="B19" s="50" t="s">
        <v>319</v>
      </c>
      <c r="C19" s="49" t="s">
        <v>313</v>
      </c>
      <c r="D19" s="39">
        <f>SUM(E19:AG19)</f>
        <v>0</v>
      </c>
      <c r="E19" s="39">
        <f t="shared" si="0"/>
        <v>0</v>
      </c>
      <c r="F19" s="39">
        <f t="shared" si="1"/>
        <v>0</v>
      </c>
      <c r="G19" s="39">
        <f t="shared" si="2"/>
        <v>0</v>
      </c>
      <c r="H19" s="39">
        <f t="shared" si="3"/>
        <v>0</v>
      </c>
      <c r="I19" s="39">
        <f t="shared" si="4"/>
        <v>0</v>
      </c>
      <c r="J19" s="39">
        <f t="shared" si="5"/>
        <v>0</v>
      </c>
      <c r="K19" s="39">
        <f t="shared" si="6"/>
        <v>0</v>
      </c>
      <c r="L19" s="39">
        <f t="shared" si="7"/>
        <v>0</v>
      </c>
      <c r="M19" s="39">
        <f t="shared" si="8"/>
        <v>0</v>
      </c>
      <c r="N19" s="39">
        <f t="shared" si="9"/>
        <v>0</v>
      </c>
      <c r="O19" s="39">
        <f t="shared" si="10"/>
        <v>0</v>
      </c>
      <c r="P19" s="39">
        <f t="shared" si="11"/>
        <v>0</v>
      </c>
      <c r="Q19" s="39">
        <f t="shared" si="12"/>
        <v>0</v>
      </c>
      <c r="R19" s="39">
        <f t="shared" si="13"/>
        <v>0</v>
      </c>
      <c r="S19" s="39">
        <f t="shared" si="14"/>
        <v>0</v>
      </c>
      <c r="T19" s="39">
        <f t="shared" si="15"/>
        <v>0</v>
      </c>
      <c r="U19" s="39">
        <f t="shared" si="16"/>
        <v>0</v>
      </c>
      <c r="V19" s="39">
        <f t="shared" si="17"/>
        <v>0</v>
      </c>
      <c r="W19" s="39">
        <f t="shared" si="18"/>
        <v>0</v>
      </c>
      <c r="X19" s="39">
        <f t="shared" si="19"/>
        <v>0</v>
      </c>
      <c r="Y19" s="39">
        <f t="shared" si="20"/>
        <v>0</v>
      </c>
      <c r="Z19" s="39">
        <f t="shared" si="21"/>
        <v>0</v>
      </c>
      <c r="AA19" s="39">
        <f t="shared" si="22"/>
        <v>0</v>
      </c>
      <c r="AB19" s="39">
        <f t="shared" si="23"/>
        <v>0</v>
      </c>
      <c r="AC19" s="39">
        <f t="shared" si="24"/>
        <v>0</v>
      </c>
      <c r="AD19" s="39">
        <f t="shared" si="25"/>
        <v>0</v>
      </c>
      <c r="AE19" s="39">
        <f t="shared" si="26"/>
        <v>0</v>
      </c>
      <c r="AF19" s="39">
        <f t="shared" si="27"/>
        <v>0</v>
      </c>
      <c r="AG19" s="39">
        <f t="shared" si="28"/>
        <v>0</v>
      </c>
      <c r="AH19" s="39">
        <f>SUM(AI19:BK19)</f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39">
        <v>0</v>
      </c>
      <c r="BK19" s="39">
        <v>0</v>
      </c>
      <c r="BL19" s="54">
        <f>SUM(BM19:CO19)</f>
        <v>0</v>
      </c>
      <c r="BM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9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40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49" t="s">
        <v>122</v>
      </c>
      <c r="B20" s="50" t="s">
        <v>329</v>
      </c>
      <c r="C20" s="49" t="s">
        <v>331</v>
      </c>
      <c r="D20" s="39">
        <f>SUM(E20:AG20)</f>
        <v>0</v>
      </c>
      <c r="E20" s="39">
        <f t="shared" si="0"/>
        <v>0</v>
      </c>
      <c r="F20" s="39">
        <f t="shared" si="1"/>
        <v>0</v>
      </c>
      <c r="G20" s="39">
        <f t="shared" si="2"/>
        <v>0</v>
      </c>
      <c r="H20" s="39">
        <f t="shared" si="3"/>
        <v>0</v>
      </c>
      <c r="I20" s="39">
        <f t="shared" si="4"/>
        <v>0</v>
      </c>
      <c r="J20" s="39">
        <f t="shared" si="5"/>
        <v>0</v>
      </c>
      <c r="K20" s="39">
        <f t="shared" si="6"/>
        <v>0</v>
      </c>
      <c r="L20" s="39">
        <f t="shared" si="7"/>
        <v>0</v>
      </c>
      <c r="M20" s="39">
        <f t="shared" si="8"/>
        <v>0</v>
      </c>
      <c r="N20" s="39">
        <f t="shared" si="9"/>
        <v>0</v>
      </c>
      <c r="O20" s="39">
        <f t="shared" si="10"/>
        <v>0</v>
      </c>
      <c r="P20" s="39">
        <f t="shared" si="11"/>
        <v>0</v>
      </c>
      <c r="Q20" s="39">
        <f t="shared" si="12"/>
        <v>0</v>
      </c>
      <c r="R20" s="39">
        <f t="shared" si="13"/>
        <v>0</v>
      </c>
      <c r="S20" s="39">
        <f t="shared" si="14"/>
        <v>0</v>
      </c>
      <c r="T20" s="39">
        <f t="shared" si="15"/>
        <v>0</v>
      </c>
      <c r="U20" s="39">
        <f t="shared" si="16"/>
        <v>0</v>
      </c>
      <c r="V20" s="39">
        <f t="shared" si="17"/>
        <v>0</v>
      </c>
      <c r="W20" s="39">
        <f t="shared" si="18"/>
        <v>0</v>
      </c>
      <c r="X20" s="39">
        <f t="shared" si="19"/>
        <v>0</v>
      </c>
      <c r="Y20" s="39">
        <f t="shared" si="20"/>
        <v>0</v>
      </c>
      <c r="Z20" s="39">
        <f t="shared" si="21"/>
        <v>0</v>
      </c>
      <c r="AA20" s="39">
        <f t="shared" si="22"/>
        <v>0</v>
      </c>
      <c r="AB20" s="39">
        <f t="shared" si="23"/>
        <v>0</v>
      </c>
      <c r="AC20" s="39">
        <f t="shared" si="24"/>
        <v>0</v>
      </c>
      <c r="AD20" s="39">
        <f t="shared" si="25"/>
        <v>0</v>
      </c>
      <c r="AE20" s="39">
        <f t="shared" si="26"/>
        <v>0</v>
      </c>
      <c r="AF20" s="39">
        <f t="shared" si="27"/>
        <v>0</v>
      </c>
      <c r="AG20" s="39">
        <f t="shared" si="28"/>
        <v>0</v>
      </c>
      <c r="AH20" s="39">
        <f>SUM(AI20:BK20)</f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39">
        <v>0</v>
      </c>
      <c r="BK20" s="39">
        <v>0</v>
      </c>
      <c r="BL20" s="54">
        <f>SUM(BM20:CO20)</f>
        <v>0</v>
      </c>
      <c r="BM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9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40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49" t="s">
        <v>125</v>
      </c>
      <c r="B21" s="50" t="s">
        <v>342</v>
      </c>
      <c r="C21" s="49" t="s">
        <v>341</v>
      </c>
      <c r="D21" s="39">
        <f>SUM(E21:AG21)</f>
        <v>0</v>
      </c>
      <c r="E21" s="39">
        <f t="shared" si="0"/>
        <v>0</v>
      </c>
      <c r="F21" s="39">
        <f t="shared" si="1"/>
        <v>0</v>
      </c>
      <c r="G21" s="39">
        <f t="shared" si="2"/>
        <v>0</v>
      </c>
      <c r="H21" s="39">
        <f t="shared" si="3"/>
        <v>0</v>
      </c>
      <c r="I21" s="39">
        <f t="shared" si="4"/>
        <v>0</v>
      </c>
      <c r="J21" s="39">
        <f t="shared" si="5"/>
        <v>0</v>
      </c>
      <c r="K21" s="39">
        <f t="shared" si="6"/>
        <v>0</v>
      </c>
      <c r="L21" s="39">
        <f t="shared" si="7"/>
        <v>0</v>
      </c>
      <c r="M21" s="39">
        <f t="shared" si="8"/>
        <v>0</v>
      </c>
      <c r="N21" s="39">
        <f t="shared" si="9"/>
        <v>0</v>
      </c>
      <c r="O21" s="39">
        <f t="shared" si="10"/>
        <v>0</v>
      </c>
      <c r="P21" s="39">
        <f t="shared" si="11"/>
        <v>0</v>
      </c>
      <c r="Q21" s="39">
        <f t="shared" si="12"/>
        <v>0</v>
      </c>
      <c r="R21" s="39">
        <f t="shared" si="13"/>
        <v>0</v>
      </c>
      <c r="S21" s="39">
        <f t="shared" si="14"/>
        <v>0</v>
      </c>
      <c r="T21" s="39">
        <f t="shared" si="15"/>
        <v>0</v>
      </c>
      <c r="U21" s="39">
        <f t="shared" si="16"/>
        <v>0</v>
      </c>
      <c r="V21" s="39">
        <f t="shared" si="17"/>
        <v>0</v>
      </c>
      <c r="W21" s="39">
        <f t="shared" si="18"/>
        <v>0</v>
      </c>
      <c r="X21" s="39">
        <f t="shared" si="19"/>
        <v>0</v>
      </c>
      <c r="Y21" s="39">
        <f t="shared" si="20"/>
        <v>0</v>
      </c>
      <c r="Z21" s="39">
        <f t="shared" si="21"/>
        <v>0</v>
      </c>
      <c r="AA21" s="39">
        <f t="shared" si="22"/>
        <v>0</v>
      </c>
      <c r="AB21" s="39">
        <f t="shared" si="23"/>
        <v>0</v>
      </c>
      <c r="AC21" s="39">
        <f t="shared" si="24"/>
        <v>0</v>
      </c>
      <c r="AD21" s="39">
        <f t="shared" si="25"/>
        <v>0</v>
      </c>
      <c r="AE21" s="39">
        <f t="shared" si="26"/>
        <v>0</v>
      </c>
      <c r="AF21" s="39">
        <f t="shared" si="27"/>
        <v>0</v>
      </c>
      <c r="AG21" s="39">
        <f t="shared" si="28"/>
        <v>0</v>
      </c>
      <c r="AH21" s="39">
        <f>SUM(AI21:BK21)</f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39">
        <v>0</v>
      </c>
      <c r="BK21" s="39">
        <v>0</v>
      </c>
      <c r="BL21" s="54">
        <f>SUM(BM21:CO21)</f>
        <v>0</v>
      </c>
      <c r="BM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9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40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49" t="s">
        <v>125</v>
      </c>
      <c r="B22" s="50" t="s">
        <v>354</v>
      </c>
      <c r="C22" s="49" t="s">
        <v>355</v>
      </c>
      <c r="D22" s="39">
        <f>SUM(E22:AG22)</f>
        <v>0</v>
      </c>
      <c r="E22" s="39">
        <f t="shared" si="0"/>
        <v>0</v>
      </c>
      <c r="F22" s="39">
        <f t="shared" si="1"/>
        <v>0</v>
      </c>
      <c r="G22" s="39">
        <f t="shared" si="2"/>
        <v>0</v>
      </c>
      <c r="H22" s="39">
        <f t="shared" si="3"/>
        <v>0</v>
      </c>
      <c r="I22" s="39">
        <f t="shared" si="4"/>
        <v>0</v>
      </c>
      <c r="J22" s="39">
        <f t="shared" si="5"/>
        <v>0</v>
      </c>
      <c r="K22" s="39">
        <f t="shared" si="6"/>
        <v>0</v>
      </c>
      <c r="L22" s="39">
        <f t="shared" si="7"/>
        <v>0</v>
      </c>
      <c r="M22" s="39">
        <f t="shared" si="8"/>
        <v>0</v>
      </c>
      <c r="N22" s="39">
        <f t="shared" si="9"/>
        <v>0</v>
      </c>
      <c r="O22" s="39">
        <f t="shared" si="10"/>
        <v>0</v>
      </c>
      <c r="P22" s="39">
        <f t="shared" si="11"/>
        <v>0</v>
      </c>
      <c r="Q22" s="39">
        <f t="shared" si="12"/>
        <v>0</v>
      </c>
      <c r="R22" s="39">
        <f t="shared" si="13"/>
        <v>0</v>
      </c>
      <c r="S22" s="39">
        <f t="shared" si="14"/>
        <v>0</v>
      </c>
      <c r="T22" s="39">
        <f t="shared" si="15"/>
        <v>0</v>
      </c>
      <c r="U22" s="39">
        <f t="shared" si="16"/>
        <v>0</v>
      </c>
      <c r="V22" s="39">
        <f t="shared" si="17"/>
        <v>0</v>
      </c>
      <c r="W22" s="39">
        <f t="shared" si="18"/>
        <v>0</v>
      </c>
      <c r="X22" s="39">
        <f t="shared" si="19"/>
        <v>0</v>
      </c>
      <c r="Y22" s="39">
        <f t="shared" si="20"/>
        <v>0</v>
      </c>
      <c r="Z22" s="39">
        <f t="shared" si="21"/>
        <v>0</v>
      </c>
      <c r="AA22" s="39">
        <f t="shared" si="22"/>
        <v>0</v>
      </c>
      <c r="AB22" s="39">
        <f t="shared" si="23"/>
        <v>0</v>
      </c>
      <c r="AC22" s="39">
        <f t="shared" si="24"/>
        <v>0</v>
      </c>
      <c r="AD22" s="39">
        <f t="shared" si="25"/>
        <v>0</v>
      </c>
      <c r="AE22" s="39">
        <f t="shared" si="26"/>
        <v>0</v>
      </c>
      <c r="AF22" s="39">
        <f t="shared" si="27"/>
        <v>0</v>
      </c>
      <c r="AG22" s="39">
        <f t="shared" si="28"/>
        <v>0</v>
      </c>
      <c r="AH22" s="39">
        <f>SUM(AI22:BK22)</f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39">
        <v>0</v>
      </c>
      <c r="BK22" s="39">
        <v>0</v>
      </c>
      <c r="BL22" s="54">
        <f>SUM(BM22:CO22)</f>
        <v>0</v>
      </c>
      <c r="BM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9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40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49" t="s">
        <v>125</v>
      </c>
      <c r="B23" s="50" t="s">
        <v>363</v>
      </c>
      <c r="C23" s="49" t="s">
        <v>362</v>
      </c>
      <c r="D23" s="39">
        <f>SUM(E23:AG23)</f>
        <v>0</v>
      </c>
      <c r="E23" s="39">
        <f t="shared" si="0"/>
        <v>0</v>
      </c>
      <c r="F23" s="39">
        <f t="shared" si="1"/>
        <v>0</v>
      </c>
      <c r="G23" s="39">
        <f t="shared" si="2"/>
        <v>0</v>
      </c>
      <c r="H23" s="39">
        <f t="shared" si="3"/>
        <v>0</v>
      </c>
      <c r="I23" s="39">
        <f t="shared" si="4"/>
        <v>0</v>
      </c>
      <c r="J23" s="39">
        <f t="shared" si="5"/>
        <v>0</v>
      </c>
      <c r="K23" s="39">
        <f t="shared" si="6"/>
        <v>0</v>
      </c>
      <c r="L23" s="39">
        <f t="shared" si="7"/>
        <v>0</v>
      </c>
      <c r="M23" s="39">
        <f t="shared" si="8"/>
        <v>0</v>
      </c>
      <c r="N23" s="39">
        <f t="shared" si="9"/>
        <v>0</v>
      </c>
      <c r="O23" s="39">
        <f t="shared" si="10"/>
        <v>0</v>
      </c>
      <c r="P23" s="39">
        <f t="shared" si="11"/>
        <v>0</v>
      </c>
      <c r="Q23" s="39">
        <f t="shared" si="12"/>
        <v>0</v>
      </c>
      <c r="R23" s="39">
        <f t="shared" si="13"/>
        <v>0</v>
      </c>
      <c r="S23" s="39">
        <f t="shared" si="14"/>
        <v>0</v>
      </c>
      <c r="T23" s="39">
        <f t="shared" si="15"/>
        <v>0</v>
      </c>
      <c r="U23" s="39">
        <f t="shared" si="16"/>
        <v>0</v>
      </c>
      <c r="V23" s="39">
        <f t="shared" si="17"/>
        <v>0</v>
      </c>
      <c r="W23" s="39">
        <f t="shared" si="18"/>
        <v>0</v>
      </c>
      <c r="X23" s="39">
        <f t="shared" si="19"/>
        <v>0</v>
      </c>
      <c r="Y23" s="39">
        <f t="shared" si="20"/>
        <v>0</v>
      </c>
      <c r="Z23" s="39">
        <f t="shared" si="21"/>
        <v>0</v>
      </c>
      <c r="AA23" s="39">
        <f t="shared" si="22"/>
        <v>0</v>
      </c>
      <c r="AB23" s="39">
        <f t="shared" si="23"/>
        <v>0</v>
      </c>
      <c r="AC23" s="39">
        <f t="shared" si="24"/>
        <v>0</v>
      </c>
      <c r="AD23" s="39">
        <f t="shared" si="25"/>
        <v>0</v>
      </c>
      <c r="AE23" s="39">
        <f t="shared" si="26"/>
        <v>0</v>
      </c>
      <c r="AF23" s="39">
        <f t="shared" si="27"/>
        <v>0</v>
      </c>
      <c r="AG23" s="39">
        <f t="shared" si="28"/>
        <v>0</v>
      </c>
      <c r="AH23" s="39">
        <f>SUM(AI23:BK23)</f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39">
        <v>0</v>
      </c>
      <c r="BK23" s="39">
        <v>0</v>
      </c>
      <c r="BL23" s="54">
        <f>SUM(BM23:CO23)</f>
        <v>0</v>
      </c>
      <c r="BM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9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40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49" t="s">
        <v>125</v>
      </c>
      <c r="B24" s="50" t="s">
        <v>368</v>
      </c>
      <c r="C24" s="49" t="s">
        <v>371</v>
      </c>
      <c r="D24" s="39">
        <f>SUM(E24:AG24)</f>
        <v>0</v>
      </c>
      <c r="E24" s="39">
        <f t="shared" si="0"/>
        <v>0</v>
      </c>
      <c r="F24" s="39">
        <f t="shared" si="1"/>
        <v>0</v>
      </c>
      <c r="G24" s="39">
        <f t="shared" si="2"/>
        <v>0</v>
      </c>
      <c r="H24" s="39">
        <f t="shared" si="3"/>
        <v>0</v>
      </c>
      <c r="I24" s="39">
        <f t="shared" si="4"/>
        <v>0</v>
      </c>
      <c r="J24" s="39">
        <f t="shared" si="5"/>
        <v>0</v>
      </c>
      <c r="K24" s="39">
        <f t="shared" si="6"/>
        <v>0</v>
      </c>
      <c r="L24" s="39">
        <f t="shared" si="7"/>
        <v>0</v>
      </c>
      <c r="M24" s="39">
        <f t="shared" si="8"/>
        <v>0</v>
      </c>
      <c r="N24" s="39">
        <f t="shared" si="9"/>
        <v>0</v>
      </c>
      <c r="O24" s="39">
        <f t="shared" si="10"/>
        <v>0</v>
      </c>
      <c r="P24" s="39">
        <f t="shared" si="11"/>
        <v>0</v>
      </c>
      <c r="Q24" s="39">
        <f t="shared" si="12"/>
        <v>0</v>
      </c>
      <c r="R24" s="39">
        <f t="shared" si="13"/>
        <v>0</v>
      </c>
      <c r="S24" s="39">
        <f t="shared" si="14"/>
        <v>0</v>
      </c>
      <c r="T24" s="39">
        <f t="shared" si="15"/>
        <v>0</v>
      </c>
      <c r="U24" s="39">
        <f t="shared" si="16"/>
        <v>0</v>
      </c>
      <c r="V24" s="39">
        <f t="shared" si="17"/>
        <v>0</v>
      </c>
      <c r="W24" s="39">
        <f t="shared" si="18"/>
        <v>0</v>
      </c>
      <c r="X24" s="39">
        <f t="shared" si="19"/>
        <v>0</v>
      </c>
      <c r="Y24" s="39">
        <f t="shared" si="20"/>
        <v>0</v>
      </c>
      <c r="Z24" s="39">
        <f t="shared" si="21"/>
        <v>0</v>
      </c>
      <c r="AA24" s="39">
        <f t="shared" si="22"/>
        <v>0</v>
      </c>
      <c r="AB24" s="39">
        <f t="shared" si="23"/>
        <v>0</v>
      </c>
      <c r="AC24" s="39">
        <f t="shared" si="24"/>
        <v>0</v>
      </c>
      <c r="AD24" s="39">
        <f t="shared" si="25"/>
        <v>0</v>
      </c>
      <c r="AE24" s="39">
        <f t="shared" si="26"/>
        <v>0</v>
      </c>
      <c r="AF24" s="39">
        <f t="shared" si="27"/>
        <v>0</v>
      </c>
      <c r="AG24" s="39">
        <f t="shared" si="28"/>
        <v>0</v>
      </c>
      <c r="AH24" s="39">
        <f>SUM(AI24:BK24)</f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39">
        <v>0</v>
      </c>
      <c r="BK24" s="39">
        <v>0</v>
      </c>
      <c r="BL24" s="54">
        <f>SUM(BM24:CO24)</f>
        <v>0</v>
      </c>
      <c r="BM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9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40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49" t="s">
        <v>125</v>
      </c>
      <c r="B25" s="50" t="s">
        <v>378</v>
      </c>
      <c r="C25" s="49" t="s">
        <v>379</v>
      </c>
      <c r="D25" s="39">
        <f>SUM(E25:AG25)</f>
        <v>0</v>
      </c>
      <c r="E25" s="39">
        <f t="shared" si="0"/>
        <v>0</v>
      </c>
      <c r="F25" s="39">
        <f t="shared" si="1"/>
        <v>0</v>
      </c>
      <c r="G25" s="39">
        <f t="shared" si="2"/>
        <v>0</v>
      </c>
      <c r="H25" s="39">
        <f t="shared" si="3"/>
        <v>0</v>
      </c>
      <c r="I25" s="39">
        <f t="shared" si="4"/>
        <v>0</v>
      </c>
      <c r="J25" s="39">
        <f t="shared" si="5"/>
        <v>0</v>
      </c>
      <c r="K25" s="39">
        <f t="shared" si="6"/>
        <v>0</v>
      </c>
      <c r="L25" s="39">
        <f t="shared" si="7"/>
        <v>0</v>
      </c>
      <c r="M25" s="39">
        <f t="shared" si="8"/>
        <v>0</v>
      </c>
      <c r="N25" s="39">
        <f t="shared" si="9"/>
        <v>0</v>
      </c>
      <c r="O25" s="39">
        <f t="shared" si="10"/>
        <v>0</v>
      </c>
      <c r="P25" s="39">
        <f t="shared" si="11"/>
        <v>0</v>
      </c>
      <c r="Q25" s="39">
        <f t="shared" si="12"/>
        <v>0</v>
      </c>
      <c r="R25" s="39">
        <f t="shared" si="13"/>
        <v>0</v>
      </c>
      <c r="S25" s="39">
        <f t="shared" si="14"/>
        <v>0</v>
      </c>
      <c r="T25" s="39">
        <f t="shared" si="15"/>
        <v>0</v>
      </c>
      <c r="U25" s="39">
        <f t="shared" si="16"/>
        <v>0</v>
      </c>
      <c r="V25" s="39">
        <f t="shared" si="17"/>
        <v>0</v>
      </c>
      <c r="W25" s="39">
        <f t="shared" si="18"/>
        <v>0</v>
      </c>
      <c r="X25" s="39">
        <f t="shared" si="19"/>
        <v>0</v>
      </c>
      <c r="Y25" s="39">
        <f t="shared" si="20"/>
        <v>0</v>
      </c>
      <c r="Z25" s="39">
        <f t="shared" si="21"/>
        <v>0</v>
      </c>
      <c r="AA25" s="39">
        <f t="shared" si="22"/>
        <v>0</v>
      </c>
      <c r="AB25" s="39">
        <f t="shared" si="23"/>
        <v>0</v>
      </c>
      <c r="AC25" s="39">
        <f t="shared" si="24"/>
        <v>0</v>
      </c>
      <c r="AD25" s="39">
        <f t="shared" si="25"/>
        <v>0</v>
      </c>
      <c r="AE25" s="39">
        <f t="shared" si="26"/>
        <v>0</v>
      </c>
      <c r="AF25" s="39">
        <f t="shared" si="27"/>
        <v>0</v>
      </c>
      <c r="AG25" s="39">
        <f t="shared" si="28"/>
        <v>0</v>
      </c>
      <c r="AH25" s="39">
        <f>SUM(AI25:BK25)</f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39">
        <v>0</v>
      </c>
      <c r="BK25" s="39">
        <v>0</v>
      </c>
      <c r="BL25" s="54">
        <f>SUM(BM25:CO25)</f>
        <v>0</v>
      </c>
      <c r="BM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9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40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49" t="s">
        <v>125</v>
      </c>
      <c r="B26" s="50" t="s">
        <v>384</v>
      </c>
      <c r="C26" s="49" t="s">
        <v>385</v>
      </c>
      <c r="D26" s="39">
        <f>SUM(E26:AG26)</f>
        <v>0</v>
      </c>
      <c r="E26" s="39">
        <f t="shared" si="0"/>
        <v>0</v>
      </c>
      <c r="F26" s="39">
        <f t="shared" si="1"/>
        <v>0</v>
      </c>
      <c r="G26" s="39">
        <f t="shared" si="2"/>
        <v>0</v>
      </c>
      <c r="H26" s="39">
        <f t="shared" si="3"/>
        <v>0</v>
      </c>
      <c r="I26" s="39">
        <f t="shared" si="4"/>
        <v>0</v>
      </c>
      <c r="J26" s="39">
        <f t="shared" si="5"/>
        <v>0</v>
      </c>
      <c r="K26" s="39">
        <f t="shared" si="6"/>
        <v>0</v>
      </c>
      <c r="L26" s="39">
        <f t="shared" si="7"/>
        <v>0</v>
      </c>
      <c r="M26" s="39">
        <f t="shared" si="8"/>
        <v>0</v>
      </c>
      <c r="N26" s="39">
        <f t="shared" si="9"/>
        <v>0</v>
      </c>
      <c r="O26" s="39">
        <f t="shared" si="10"/>
        <v>0</v>
      </c>
      <c r="P26" s="39">
        <f t="shared" si="11"/>
        <v>0</v>
      </c>
      <c r="Q26" s="39">
        <f t="shared" si="12"/>
        <v>0</v>
      </c>
      <c r="R26" s="39">
        <f t="shared" si="13"/>
        <v>0</v>
      </c>
      <c r="S26" s="39">
        <f t="shared" si="14"/>
        <v>0</v>
      </c>
      <c r="T26" s="39">
        <f t="shared" si="15"/>
        <v>0</v>
      </c>
      <c r="U26" s="39">
        <f t="shared" si="16"/>
        <v>0</v>
      </c>
      <c r="V26" s="39">
        <f t="shared" si="17"/>
        <v>0</v>
      </c>
      <c r="W26" s="39">
        <f t="shared" si="18"/>
        <v>0</v>
      </c>
      <c r="X26" s="39">
        <f t="shared" si="19"/>
        <v>0</v>
      </c>
      <c r="Y26" s="39">
        <f t="shared" si="20"/>
        <v>0</v>
      </c>
      <c r="Z26" s="39">
        <f t="shared" si="21"/>
        <v>0</v>
      </c>
      <c r="AA26" s="39">
        <f t="shared" si="22"/>
        <v>0</v>
      </c>
      <c r="AB26" s="39">
        <f t="shared" si="23"/>
        <v>0</v>
      </c>
      <c r="AC26" s="39">
        <f t="shared" si="24"/>
        <v>0</v>
      </c>
      <c r="AD26" s="39">
        <f t="shared" si="25"/>
        <v>0</v>
      </c>
      <c r="AE26" s="39">
        <f t="shared" si="26"/>
        <v>0</v>
      </c>
      <c r="AF26" s="39">
        <f t="shared" si="27"/>
        <v>0</v>
      </c>
      <c r="AG26" s="39">
        <f t="shared" si="28"/>
        <v>0</v>
      </c>
      <c r="AH26" s="39">
        <f>SUM(AI26:BK26)</f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39">
        <v>0</v>
      </c>
      <c r="BK26" s="39">
        <v>0</v>
      </c>
      <c r="BL26" s="54">
        <f>SUM(BM26:CO26)</f>
        <v>0</v>
      </c>
      <c r="BM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9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40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49" t="s">
        <v>125</v>
      </c>
      <c r="B27" s="50" t="s">
        <v>390</v>
      </c>
      <c r="C27" s="49" t="s">
        <v>391</v>
      </c>
      <c r="D27" s="39">
        <f>SUM(E27:AG27)</f>
        <v>0</v>
      </c>
      <c r="E27" s="39">
        <f t="shared" si="0"/>
        <v>0</v>
      </c>
      <c r="F27" s="39">
        <f t="shared" si="1"/>
        <v>0</v>
      </c>
      <c r="G27" s="39">
        <f t="shared" si="2"/>
        <v>0</v>
      </c>
      <c r="H27" s="39">
        <f t="shared" si="3"/>
        <v>0</v>
      </c>
      <c r="I27" s="39">
        <f t="shared" si="4"/>
        <v>0</v>
      </c>
      <c r="J27" s="39">
        <f t="shared" si="5"/>
        <v>0</v>
      </c>
      <c r="K27" s="39">
        <f t="shared" si="6"/>
        <v>0</v>
      </c>
      <c r="L27" s="39">
        <f t="shared" si="7"/>
        <v>0</v>
      </c>
      <c r="M27" s="39">
        <f t="shared" si="8"/>
        <v>0</v>
      </c>
      <c r="N27" s="39">
        <f t="shared" si="9"/>
        <v>0</v>
      </c>
      <c r="O27" s="39">
        <f t="shared" si="10"/>
        <v>0</v>
      </c>
      <c r="P27" s="39">
        <f t="shared" si="11"/>
        <v>0</v>
      </c>
      <c r="Q27" s="39">
        <f t="shared" si="12"/>
        <v>0</v>
      </c>
      <c r="R27" s="39">
        <f t="shared" si="13"/>
        <v>0</v>
      </c>
      <c r="S27" s="39">
        <f t="shared" si="14"/>
        <v>0</v>
      </c>
      <c r="T27" s="39">
        <f t="shared" si="15"/>
        <v>0</v>
      </c>
      <c r="U27" s="39">
        <f t="shared" si="16"/>
        <v>0</v>
      </c>
      <c r="V27" s="39">
        <f t="shared" si="17"/>
        <v>0</v>
      </c>
      <c r="W27" s="39">
        <f t="shared" si="18"/>
        <v>0</v>
      </c>
      <c r="X27" s="39">
        <f t="shared" si="19"/>
        <v>0</v>
      </c>
      <c r="Y27" s="39">
        <f t="shared" si="20"/>
        <v>0</v>
      </c>
      <c r="Z27" s="39">
        <f t="shared" si="21"/>
        <v>0</v>
      </c>
      <c r="AA27" s="39">
        <f t="shared" si="22"/>
        <v>0</v>
      </c>
      <c r="AB27" s="39">
        <f t="shared" si="23"/>
        <v>0</v>
      </c>
      <c r="AC27" s="39">
        <f t="shared" si="24"/>
        <v>0</v>
      </c>
      <c r="AD27" s="39">
        <f t="shared" si="25"/>
        <v>0</v>
      </c>
      <c r="AE27" s="39">
        <f t="shared" si="26"/>
        <v>0</v>
      </c>
      <c r="AF27" s="39">
        <f t="shared" si="27"/>
        <v>0</v>
      </c>
      <c r="AG27" s="39">
        <f t="shared" si="28"/>
        <v>0</v>
      </c>
      <c r="AH27" s="39">
        <f>SUM(AI27:BK27)</f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39">
        <v>0</v>
      </c>
      <c r="BK27" s="39">
        <v>0</v>
      </c>
      <c r="BL27" s="54">
        <f>SUM(BM27:CO27)</f>
        <v>0</v>
      </c>
      <c r="BM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9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40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49" t="s">
        <v>122</v>
      </c>
      <c r="B28" s="50" t="s">
        <v>398</v>
      </c>
      <c r="C28" s="49" t="s">
        <v>400</v>
      </c>
      <c r="D28" s="39">
        <f>SUM(E28:AG28)</f>
        <v>0</v>
      </c>
      <c r="E28" s="39">
        <f t="shared" si="0"/>
        <v>0</v>
      </c>
      <c r="F28" s="39">
        <f t="shared" si="1"/>
        <v>0</v>
      </c>
      <c r="G28" s="39">
        <f t="shared" si="2"/>
        <v>0</v>
      </c>
      <c r="H28" s="39">
        <f t="shared" si="3"/>
        <v>0</v>
      </c>
      <c r="I28" s="39">
        <f t="shared" si="4"/>
        <v>0</v>
      </c>
      <c r="J28" s="39">
        <f t="shared" si="5"/>
        <v>0</v>
      </c>
      <c r="K28" s="39">
        <f t="shared" si="6"/>
        <v>0</v>
      </c>
      <c r="L28" s="39">
        <f t="shared" si="7"/>
        <v>0</v>
      </c>
      <c r="M28" s="39">
        <f t="shared" si="8"/>
        <v>0</v>
      </c>
      <c r="N28" s="39">
        <f t="shared" si="9"/>
        <v>0</v>
      </c>
      <c r="O28" s="39">
        <f t="shared" si="10"/>
        <v>0</v>
      </c>
      <c r="P28" s="39">
        <f t="shared" si="11"/>
        <v>0</v>
      </c>
      <c r="Q28" s="39">
        <f t="shared" si="12"/>
        <v>0</v>
      </c>
      <c r="R28" s="39">
        <f t="shared" si="13"/>
        <v>0</v>
      </c>
      <c r="S28" s="39">
        <f t="shared" si="14"/>
        <v>0</v>
      </c>
      <c r="T28" s="39">
        <f t="shared" si="15"/>
        <v>0</v>
      </c>
      <c r="U28" s="39">
        <f t="shared" si="16"/>
        <v>0</v>
      </c>
      <c r="V28" s="39">
        <f t="shared" si="17"/>
        <v>0</v>
      </c>
      <c r="W28" s="39">
        <f t="shared" si="18"/>
        <v>0</v>
      </c>
      <c r="X28" s="39">
        <f t="shared" si="19"/>
        <v>0</v>
      </c>
      <c r="Y28" s="39">
        <f t="shared" si="20"/>
        <v>0</v>
      </c>
      <c r="Z28" s="39">
        <f t="shared" si="21"/>
        <v>0</v>
      </c>
      <c r="AA28" s="39">
        <f t="shared" si="22"/>
        <v>0</v>
      </c>
      <c r="AB28" s="39">
        <f t="shared" si="23"/>
        <v>0</v>
      </c>
      <c r="AC28" s="39">
        <f t="shared" si="24"/>
        <v>0</v>
      </c>
      <c r="AD28" s="39">
        <f t="shared" si="25"/>
        <v>0</v>
      </c>
      <c r="AE28" s="39">
        <f t="shared" si="26"/>
        <v>0</v>
      </c>
      <c r="AF28" s="39">
        <f t="shared" si="27"/>
        <v>0</v>
      </c>
      <c r="AG28" s="39">
        <f t="shared" si="28"/>
        <v>0</v>
      </c>
      <c r="AH28" s="39">
        <f>SUM(AI28:BK28)</f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39">
        <v>0</v>
      </c>
      <c r="BK28" s="39">
        <v>0</v>
      </c>
      <c r="BL28" s="54">
        <f>SUM(BM28:CO28)</f>
        <v>0</v>
      </c>
      <c r="BM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9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40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49" t="s">
        <v>125</v>
      </c>
      <c r="B29" s="50" t="s">
        <v>429</v>
      </c>
      <c r="C29" s="49" t="s">
        <v>418</v>
      </c>
      <c r="D29" s="39">
        <f>SUM(E29:AG29)</f>
        <v>0</v>
      </c>
      <c r="E29" s="39">
        <f t="shared" si="0"/>
        <v>0</v>
      </c>
      <c r="F29" s="39">
        <f t="shared" si="1"/>
        <v>0</v>
      </c>
      <c r="G29" s="39">
        <f t="shared" si="2"/>
        <v>0</v>
      </c>
      <c r="H29" s="39">
        <f t="shared" si="3"/>
        <v>0</v>
      </c>
      <c r="I29" s="39">
        <f t="shared" si="4"/>
        <v>0</v>
      </c>
      <c r="J29" s="39">
        <f t="shared" si="5"/>
        <v>0</v>
      </c>
      <c r="K29" s="39">
        <f t="shared" si="6"/>
        <v>0</v>
      </c>
      <c r="L29" s="39">
        <f t="shared" si="7"/>
        <v>0</v>
      </c>
      <c r="M29" s="39">
        <f t="shared" si="8"/>
        <v>0</v>
      </c>
      <c r="N29" s="39">
        <f t="shared" si="9"/>
        <v>0</v>
      </c>
      <c r="O29" s="39">
        <f t="shared" si="10"/>
        <v>0</v>
      </c>
      <c r="P29" s="39">
        <f t="shared" si="11"/>
        <v>0</v>
      </c>
      <c r="Q29" s="39">
        <f t="shared" si="12"/>
        <v>0</v>
      </c>
      <c r="R29" s="39">
        <f t="shared" si="13"/>
        <v>0</v>
      </c>
      <c r="S29" s="39">
        <f t="shared" si="14"/>
        <v>0</v>
      </c>
      <c r="T29" s="39">
        <f t="shared" si="15"/>
        <v>0</v>
      </c>
      <c r="U29" s="39">
        <f t="shared" si="16"/>
        <v>0</v>
      </c>
      <c r="V29" s="39">
        <f t="shared" si="17"/>
        <v>0</v>
      </c>
      <c r="W29" s="39">
        <f t="shared" si="18"/>
        <v>0</v>
      </c>
      <c r="X29" s="39">
        <f t="shared" si="19"/>
        <v>0</v>
      </c>
      <c r="Y29" s="39">
        <f t="shared" si="20"/>
        <v>0</v>
      </c>
      <c r="Z29" s="39">
        <f t="shared" si="21"/>
        <v>0</v>
      </c>
      <c r="AA29" s="39">
        <f t="shared" si="22"/>
        <v>0</v>
      </c>
      <c r="AB29" s="39">
        <f t="shared" si="23"/>
        <v>0</v>
      </c>
      <c r="AC29" s="39">
        <f t="shared" si="24"/>
        <v>0</v>
      </c>
      <c r="AD29" s="39">
        <f t="shared" si="25"/>
        <v>0</v>
      </c>
      <c r="AE29" s="39">
        <f t="shared" si="26"/>
        <v>0</v>
      </c>
      <c r="AF29" s="39">
        <f t="shared" si="27"/>
        <v>0</v>
      </c>
      <c r="AG29" s="39">
        <f t="shared" si="28"/>
        <v>0</v>
      </c>
      <c r="AH29" s="39">
        <f>SUM(AI29:BK29)</f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54">
        <f>SUM(BM29:CO29)</f>
        <v>0</v>
      </c>
      <c r="BM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9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40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49" t="s">
        <v>122</v>
      </c>
      <c r="B30" s="50" t="s">
        <v>440</v>
      </c>
      <c r="C30" s="49" t="s">
        <v>452</v>
      </c>
      <c r="D30" s="39">
        <f>SUM(E30:AG30)</f>
        <v>0</v>
      </c>
      <c r="E30" s="39">
        <f t="shared" si="0"/>
        <v>0</v>
      </c>
      <c r="F30" s="39">
        <f t="shared" si="1"/>
        <v>0</v>
      </c>
      <c r="G30" s="39">
        <f t="shared" si="2"/>
        <v>0</v>
      </c>
      <c r="H30" s="39">
        <f t="shared" si="3"/>
        <v>0</v>
      </c>
      <c r="I30" s="39">
        <f t="shared" si="4"/>
        <v>0</v>
      </c>
      <c r="J30" s="39">
        <f t="shared" si="5"/>
        <v>0</v>
      </c>
      <c r="K30" s="39">
        <f t="shared" si="6"/>
        <v>0</v>
      </c>
      <c r="L30" s="39">
        <f t="shared" si="7"/>
        <v>0</v>
      </c>
      <c r="M30" s="39">
        <f t="shared" si="8"/>
        <v>0</v>
      </c>
      <c r="N30" s="39">
        <f t="shared" si="9"/>
        <v>0</v>
      </c>
      <c r="O30" s="39">
        <f t="shared" si="10"/>
        <v>0</v>
      </c>
      <c r="P30" s="39">
        <f t="shared" si="11"/>
        <v>0</v>
      </c>
      <c r="Q30" s="39">
        <f t="shared" si="12"/>
        <v>0</v>
      </c>
      <c r="R30" s="39">
        <f t="shared" si="13"/>
        <v>0</v>
      </c>
      <c r="S30" s="39">
        <f t="shared" si="14"/>
        <v>0</v>
      </c>
      <c r="T30" s="39">
        <f t="shared" si="15"/>
        <v>0</v>
      </c>
      <c r="U30" s="39">
        <f t="shared" si="16"/>
        <v>0</v>
      </c>
      <c r="V30" s="39">
        <f t="shared" si="17"/>
        <v>0</v>
      </c>
      <c r="W30" s="39">
        <f t="shared" si="18"/>
        <v>0</v>
      </c>
      <c r="X30" s="39">
        <f t="shared" si="19"/>
        <v>0</v>
      </c>
      <c r="Y30" s="39">
        <f t="shared" si="20"/>
        <v>0</v>
      </c>
      <c r="Z30" s="39">
        <f t="shared" si="21"/>
        <v>0</v>
      </c>
      <c r="AA30" s="39">
        <f t="shared" si="22"/>
        <v>0</v>
      </c>
      <c r="AB30" s="39">
        <f t="shared" si="23"/>
        <v>0</v>
      </c>
      <c r="AC30" s="39">
        <f t="shared" si="24"/>
        <v>0</v>
      </c>
      <c r="AD30" s="39">
        <f t="shared" si="25"/>
        <v>0</v>
      </c>
      <c r="AE30" s="39">
        <f t="shared" si="26"/>
        <v>0</v>
      </c>
      <c r="AF30" s="39">
        <f t="shared" si="27"/>
        <v>0</v>
      </c>
      <c r="AG30" s="39">
        <f t="shared" si="28"/>
        <v>0</v>
      </c>
      <c r="AH30" s="39">
        <f>SUM(AI30:BK30)</f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39">
        <v>0</v>
      </c>
      <c r="BK30" s="39">
        <v>0</v>
      </c>
      <c r="BL30" s="54">
        <f>SUM(BM30:CO30)</f>
        <v>0</v>
      </c>
      <c r="BM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9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40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6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6"/>
      <c r="CO31" s="54"/>
    </row>
    <row r="32" spans="1:9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6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6"/>
      <c r="CO32" s="54"/>
    </row>
    <row r="33" spans="1:9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6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6"/>
      <c r="CO33" s="54"/>
    </row>
    <row r="34" spans="1:9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6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6"/>
      <c r="CO34" s="54"/>
    </row>
    <row r="35" spans="1:9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6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6"/>
      <c r="CO35" s="54"/>
    </row>
    <row r="36" spans="1:9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6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6"/>
      <c r="CO36" s="54"/>
    </row>
    <row r="37" spans="1:9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6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6"/>
      <c r="CO37" s="54"/>
    </row>
    <row r="38" spans="1:9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6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6"/>
      <c r="CO38" s="54"/>
    </row>
    <row r="39" spans="1:9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6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6"/>
      <c r="CO39" s="54"/>
    </row>
    <row r="40" spans="1:9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6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6"/>
      <c r="CO40" s="54"/>
    </row>
    <row r="41" spans="1:9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6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6"/>
      <c r="CO41" s="54"/>
    </row>
    <row r="42" spans="1:93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6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6"/>
      <c r="CO42" s="54"/>
    </row>
    <row r="43" spans="1:9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6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6"/>
      <c r="CO43" s="54"/>
    </row>
    <row r="44" spans="1:9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6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6"/>
      <c r="CO44" s="54"/>
    </row>
    <row r="45" spans="1:9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6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6"/>
      <c r="CO45" s="54"/>
    </row>
    <row r="46" spans="1:9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6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6"/>
      <c r="CO46" s="54"/>
    </row>
    <row r="47" spans="1:9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6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6"/>
      <c r="CO47" s="54"/>
    </row>
    <row r="48" spans="1:9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6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6"/>
      <c r="CO48" s="54"/>
    </row>
    <row r="49" spans="1:9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6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6"/>
      <c r="CO49" s="54"/>
    </row>
    <row r="50" spans="1:9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6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6"/>
      <c r="CO50" s="54"/>
    </row>
    <row r="51" spans="1:9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6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6"/>
      <c r="CO51" s="54"/>
    </row>
    <row r="52" spans="1:9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6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6"/>
      <c r="CO52" s="54"/>
    </row>
    <row r="53" spans="1:9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6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6"/>
      <c r="CO53" s="54"/>
    </row>
    <row r="54" spans="1:9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6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6"/>
      <c r="CO54" s="54"/>
    </row>
    <row r="55" spans="1:9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6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6"/>
      <c r="CO55" s="54"/>
    </row>
    <row r="56" spans="1:9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6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6"/>
      <c r="CO56" s="54"/>
    </row>
    <row r="57" spans="1:9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6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6"/>
      <c r="CO57" s="54"/>
    </row>
    <row r="58" spans="1:9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6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6"/>
      <c r="CO58" s="54"/>
    </row>
    <row r="59" spans="1:9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6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6"/>
      <c r="CO59" s="54"/>
    </row>
    <row r="60" spans="1:9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6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6"/>
      <c r="CO60" s="54"/>
    </row>
    <row r="61" spans="1:9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6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6"/>
      <c r="CO61" s="54"/>
    </row>
    <row r="62" spans="1:9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6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6"/>
      <c r="CO62" s="54"/>
    </row>
    <row r="63" spans="1:9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6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6"/>
      <c r="CO63" s="54"/>
    </row>
    <row r="64" spans="1:9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6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6"/>
      <c r="CO64" s="54"/>
    </row>
    <row r="65" spans="1:9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6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6"/>
      <c r="CO65" s="54"/>
    </row>
    <row r="66" spans="1:9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6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6"/>
      <c r="CO66" s="54"/>
    </row>
    <row r="67" spans="1:9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6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6"/>
      <c r="CO67" s="54"/>
    </row>
    <row r="68" spans="1:9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6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6"/>
      <c r="CO68" s="54"/>
    </row>
    <row r="69" spans="1:9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6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6"/>
      <c r="CO69" s="54"/>
    </row>
    <row r="70" spans="1:9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6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6"/>
      <c r="CO70" s="54"/>
    </row>
    <row r="71" spans="1:9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6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6"/>
      <c r="CO71" s="54"/>
    </row>
    <row r="72" spans="1:9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6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6"/>
      <c r="CO72" s="54"/>
    </row>
    <row r="73" spans="1:9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6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6"/>
      <c r="CO73" s="54"/>
    </row>
    <row r="74" spans="1:9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6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6"/>
      <c r="CO74" s="54"/>
    </row>
    <row r="75" spans="1:9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6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6"/>
      <c r="CO75" s="54"/>
    </row>
    <row r="76" spans="1:9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6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6"/>
      <c r="CO76" s="54"/>
    </row>
    <row r="77" spans="1:9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6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6"/>
      <c r="CO77" s="54"/>
    </row>
    <row r="78" spans="1:9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6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6"/>
      <c r="CO78" s="54"/>
    </row>
    <row r="79" spans="1:9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6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6"/>
      <c r="CO79" s="54"/>
    </row>
    <row r="80" spans="1:9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6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6"/>
      <c r="CO80" s="54"/>
    </row>
    <row r="81" spans="1:9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6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6"/>
      <c r="CO81" s="54"/>
    </row>
    <row r="82" spans="1:9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6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6"/>
      <c r="CO82" s="54"/>
    </row>
    <row r="83" spans="1:9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6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6"/>
      <c r="CO83" s="54"/>
    </row>
    <row r="84" spans="1:9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6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6"/>
      <c r="CO84" s="54"/>
    </row>
    <row r="85" spans="1:9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6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6"/>
      <c r="CO85" s="54"/>
    </row>
    <row r="86" spans="1:9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6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6"/>
      <c r="CO86" s="54"/>
    </row>
    <row r="87" spans="1:9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6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6"/>
      <c r="CO87" s="54"/>
    </row>
    <row r="88" spans="1:9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6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6"/>
      <c r="CO88" s="54"/>
    </row>
    <row r="89" spans="1:9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6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6"/>
      <c r="CO89" s="54"/>
    </row>
    <row r="90" spans="1:9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6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6"/>
      <c r="CO90" s="54"/>
    </row>
    <row r="91" spans="1:9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6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6"/>
      <c r="CO91" s="54"/>
    </row>
    <row r="92" spans="1:9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6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6"/>
      <c r="CO92" s="54"/>
    </row>
    <row r="93" spans="1:9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6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6"/>
      <c r="CO93" s="54"/>
    </row>
    <row r="94" spans="1:9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6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6"/>
      <c r="CO94" s="54"/>
    </row>
    <row r="95" spans="1:9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6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6"/>
      <c r="CO95" s="54"/>
    </row>
    <row r="96" spans="1:9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6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6"/>
      <c r="CO96" s="54"/>
    </row>
    <row r="97" spans="1:9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6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6"/>
      <c r="CO97" s="54"/>
    </row>
    <row r="98" spans="1:9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6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6"/>
      <c r="CO98" s="54"/>
    </row>
    <row r="99" spans="1:9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6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6"/>
      <c r="CO99" s="54"/>
    </row>
    <row r="100" spans="1:9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6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6"/>
      <c r="CO100" s="54"/>
    </row>
    <row r="101" spans="1:9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6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6"/>
      <c r="CO101" s="54"/>
    </row>
    <row r="102" spans="1:9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6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6"/>
      <c r="CO102" s="54"/>
    </row>
    <row r="103" spans="1:9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6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6"/>
      <c r="CO103" s="54"/>
    </row>
    <row r="104" spans="1:9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6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6"/>
      <c r="CO104" s="54"/>
    </row>
    <row r="105" spans="1:9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6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6"/>
      <c r="CO105" s="54"/>
    </row>
    <row r="106" spans="1:9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6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6"/>
      <c r="CO106" s="54"/>
    </row>
    <row r="107" spans="1:9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6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6"/>
      <c r="CO107" s="54"/>
    </row>
    <row r="108" spans="1:9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6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6"/>
      <c r="CO108" s="54"/>
    </row>
    <row r="109" spans="1:9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6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6"/>
      <c r="CO109" s="54"/>
    </row>
    <row r="110" spans="1:9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6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6"/>
      <c r="CO110" s="54"/>
    </row>
    <row r="111" spans="1:9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6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6"/>
      <c r="CO111" s="54"/>
    </row>
    <row r="112" spans="1:9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6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6"/>
      <c r="CO112" s="54"/>
    </row>
    <row r="113" spans="1:9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6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6"/>
      <c r="CO113" s="54"/>
    </row>
    <row r="114" spans="1:9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6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6"/>
      <c r="CO114" s="54"/>
    </row>
    <row r="115" spans="1:9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6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6"/>
      <c r="CO115" s="54"/>
    </row>
    <row r="116" spans="1:9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6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6"/>
      <c r="CO116" s="54"/>
    </row>
    <row r="117" spans="1:9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6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6"/>
      <c r="CO117" s="54"/>
    </row>
    <row r="118" spans="1:9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6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6"/>
      <c r="CO118" s="54"/>
    </row>
    <row r="119" spans="1:9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6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6"/>
      <c r="CO119" s="54"/>
    </row>
    <row r="120" spans="1:9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6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6"/>
      <c r="CO120" s="54"/>
    </row>
    <row r="121" spans="1:9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6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6"/>
      <c r="CO121" s="54"/>
    </row>
    <row r="122" spans="1:9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6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6"/>
      <c r="CO122" s="54"/>
    </row>
    <row r="123" spans="1:9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6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6"/>
      <c r="CO123" s="54"/>
    </row>
    <row r="124" spans="1:9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6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6"/>
      <c r="CO124" s="54"/>
    </row>
    <row r="125" spans="1:9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6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6"/>
      <c r="CO125" s="54"/>
    </row>
    <row r="126" spans="1:9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6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6"/>
      <c r="CO126" s="54"/>
    </row>
    <row r="127" spans="1:9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6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6"/>
      <c r="CO127" s="54"/>
    </row>
    <row r="128" spans="1:9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6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6"/>
      <c r="CO128" s="54"/>
    </row>
    <row r="129" spans="1:9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6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6"/>
      <c r="CO129" s="54"/>
    </row>
    <row r="130" spans="1:9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6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6"/>
      <c r="CO130" s="54"/>
    </row>
    <row r="131" spans="1:9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6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6"/>
      <c r="CO131" s="54"/>
    </row>
    <row r="132" spans="1:9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6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6"/>
      <c r="CO132" s="54"/>
    </row>
    <row r="133" spans="1:9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6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6"/>
      <c r="CO133" s="54"/>
    </row>
    <row r="134" spans="1:9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6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6"/>
      <c r="CO134" s="54"/>
    </row>
    <row r="135" spans="1:9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6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6"/>
      <c r="CO135" s="54"/>
    </row>
    <row r="136" spans="1:9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6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6"/>
      <c r="CO136" s="54"/>
    </row>
    <row r="137" spans="1:9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6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6"/>
      <c r="CO137" s="54"/>
    </row>
    <row r="138" spans="1:9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6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6"/>
      <c r="CO138" s="54"/>
    </row>
    <row r="139" spans="1:9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6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6"/>
      <c r="CO139" s="54"/>
    </row>
    <row r="140" spans="1:9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6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6"/>
      <c r="CO140" s="54"/>
    </row>
    <row r="141" spans="1:9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6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6"/>
      <c r="CO141" s="54"/>
    </row>
    <row r="142" spans="1:9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6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6"/>
      <c r="CO142" s="54"/>
    </row>
    <row r="143" spans="1:9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6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6"/>
      <c r="CO143" s="54"/>
    </row>
    <row r="144" spans="1:9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6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6"/>
      <c r="CO144" s="54"/>
    </row>
    <row r="145" spans="1:9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6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6"/>
      <c r="CO145" s="54"/>
    </row>
    <row r="146" spans="1:9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6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6"/>
      <c r="CO146" s="54"/>
    </row>
    <row r="147" spans="1:9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6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6"/>
      <c r="CO147" s="54"/>
    </row>
    <row r="148" spans="1:9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6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6"/>
      <c r="CO148" s="54"/>
    </row>
    <row r="149" spans="1:9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6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6"/>
      <c r="CO149" s="54"/>
    </row>
    <row r="150" spans="1:9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6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6"/>
      <c r="CO150" s="54"/>
    </row>
    <row r="151" spans="1:9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6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6"/>
      <c r="CO151" s="54"/>
    </row>
    <row r="152" spans="1:9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6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6"/>
      <c r="CO152" s="54"/>
    </row>
    <row r="153" spans="1:9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6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6"/>
      <c r="CO153" s="54"/>
    </row>
    <row r="154" spans="1:9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6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6"/>
      <c r="CO154" s="54"/>
    </row>
    <row r="155" spans="1:9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6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6"/>
      <c r="CO155" s="54"/>
    </row>
    <row r="156" spans="1:9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6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6"/>
      <c r="CO156" s="54"/>
    </row>
    <row r="157" spans="1:9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6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6"/>
      <c r="CO157" s="54"/>
    </row>
    <row r="158" spans="1:9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6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6"/>
      <c r="CO158" s="54"/>
    </row>
    <row r="159" spans="1:9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6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6"/>
      <c r="CO159" s="54"/>
    </row>
    <row r="160" spans="1:9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6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6"/>
      <c r="CO160" s="54"/>
    </row>
    <row r="161" spans="1:9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6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6"/>
      <c r="CO161" s="54"/>
    </row>
    <row r="162" spans="1:9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6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6"/>
      <c r="CO162" s="54"/>
    </row>
    <row r="163" spans="1:9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6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6"/>
      <c r="CO163" s="54"/>
    </row>
    <row r="164" spans="1:9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6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6"/>
      <c r="CO164" s="54"/>
    </row>
    <row r="165" spans="1:9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6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6"/>
      <c r="CO165" s="54"/>
    </row>
    <row r="166" spans="1:9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6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6"/>
      <c r="CO166" s="54"/>
    </row>
    <row r="167" spans="1:9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6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6"/>
      <c r="CO167" s="54"/>
    </row>
    <row r="168" spans="1:9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6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6"/>
      <c r="CO168" s="54"/>
    </row>
    <row r="169" spans="1:9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6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6"/>
      <c r="CO169" s="54"/>
    </row>
    <row r="170" spans="1:9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6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6"/>
      <c r="CO170" s="54"/>
    </row>
    <row r="171" spans="1:9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6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6"/>
      <c r="CO171" s="54"/>
    </row>
    <row r="172" spans="1:9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6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6"/>
      <c r="CO172" s="54"/>
    </row>
    <row r="173" spans="1:9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6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6"/>
      <c r="CO173" s="54"/>
    </row>
    <row r="174" spans="1:9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6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6"/>
      <c r="CO174" s="54"/>
    </row>
    <row r="175" spans="1:9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6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6"/>
      <c r="CO175" s="54"/>
    </row>
    <row r="176" spans="1:9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6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6"/>
      <c r="CO176" s="54"/>
    </row>
    <row r="177" spans="1:9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6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6"/>
      <c r="CO177" s="54"/>
    </row>
    <row r="178" spans="1:9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6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6"/>
      <c r="CO178" s="54"/>
    </row>
    <row r="179" spans="1:9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6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6"/>
      <c r="CO179" s="54"/>
    </row>
    <row r="180" spans="1:9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6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6"/>
      <c r="CO180" s="54"/>
    </row>
    <row r="181" spans="1:9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6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6"/>
      <c r="CO181" s="54"/>
    </row>
    <row r="182" spans="1:9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6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6"/>
      <c r="CO182" s="54"/>
    </row>
    <row r="183" spans="1:9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6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6"/>
      <c r="CO183" s="54"/>
    </row>
    <row r="184" spans="1:9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6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6"/>
      <c r="CO184" s="54"/>
    </row>
    <row r="185" spans="1:9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6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6"/>
      <c r="CO185" s="54"/>
    </row>
    <row r="186" spans="1:9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6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6"/>
      <c r="CO186" s="54"/>
    </row>
    <row r="187" spans="1:9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6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6"/>
      <c r="CO187" s="54"/>
    </row>
    <row r="188" spans="1:9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6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6"/>
      <c r="CO188" s="54"/>
    </row>
    <row r="189" spans="1:9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6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6"/>
      <c r="CO189" s="54"/>
    </row>
    <row r="190" spans="1:9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6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6"/>
      <c r="CO190" s="54"/>
    </row>
    <row r="191" spans="1:9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6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6"/>
      <c r="CO191" s="54"/>
    </row>
    <row r="192" spans="1:9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6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6"/>
      <c r="CO192" s="54"/>
    </row>
    <row r="193" spans="1:9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6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6"/>
      <c r="CO193" s="54"/>
    </row>
    <row r="194" spans="1:9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6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6"/>
      <c r="CO194" s="54"/>
    </row>
    <row r="195" spans="1:9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6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6"/>
      <c r="CO195" s="54"/>
    </row>
    <row r="196" spans="1:9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6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6"/>
      <c r="CO196" s="54"/>
    </row>
    <row r="197" spans="1:9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6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6"/>
      <c r="CO197" s="54"/>
    </row>
    <row r="198" spans="1:9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6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6"/>
      <c r="CO198" s="54"/>
    </row>
    <row r="199" spans="1:9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6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6"/>
      <c r="CO199" s="54"/>
    </row>
    <row r="200" spans="1:9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6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6"/>
      <c r="CO200" s="54"/>
    </row>
    <row r="201" spans="1:9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6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6"/>
      <c r="CO201" s="54"/>
    </row>
    <row r="202" spans="1:9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6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6"/>
      <c r="CO202" s="54"/>
    </row>
    <row r="203" spans="1:9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6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6"/>
      <c r="CO203" s="54"/>
    </row>
    <row r="204" spans="1:9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6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6"/>
      <c r="CO204" s="54"/>
    </row>
    <row r="205" spans="1:9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6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6"/>
      <c r="CO205" s="54"/>
    </row>
    <row r="206" spans="1:9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6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6"/>
      <c r="CO206" s="54"/>
    </row>
    <row r="207" spans="1:9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6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6"/>
      <c r="CO207" s="54"/>
    </row>
    <row r="208" spans="1:9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6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6"/>
      <c r="CO208" s="54"/>
    </row>
    <row r="209" spans="1:9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6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6"/>
      <c r="CO209" s="54"/>
    </row>
    <row r="210" spans="1:9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6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6"/>
      <c r="CO210" s="54"/>
    </row>
    <row r="211" spans="1:9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6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6"/>
      <c r="CO211" s="54"/>
    </row>
    <row r="212" spans="1:9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6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6"/>
      <c r="CO212" s="54"/>
    </row>
    <row r="213" spans="1:9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6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6"/>
      <c r="CO213" s="54"/>
    </row>
    <row r="214" spans="1:9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6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6"/>
      <c r="CO214" s="54"/>
    </row>
    <row r="215" spans="1:9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6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6"/>
      <c r="CO215" s="54"/>
    </row>
    <row r="216" spans="1:9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6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6"/>
      <c r="CO216" s="54"/>
    </row>
    <row r="217" spans="1:9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6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6"/>
      <c r="CO217" s="54"/>
    </row>
    <row r="218" spans="1:9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6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6"/>
      <c r="CO218" s="54"/>
    </row>
    <row r="219" spans="1:9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6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6"/>
      <c r="CO219" s="54"/>
    </row>
    <row r="220" spans="1:9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6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6"/>
      <c r="CO220" s="54"/>
    </row>
    <row r="221" spans="1:9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6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6"/>
      <c r="CO221" s="54"/>
    </row>
    <row r="222" spans="1:9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6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6"/>
      <c r="CO222" s="54"/>
    </row>
    <row r="223" spans="1:9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6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6"/>
      <c r="CO223" s="54"/>
    </row>
    <row r="224" spans="1:9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6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6"/>
      <c r="CO224" s="54"/>
    </row>
    <row r="225" spans="1:9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6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6"/>
      <c r="CO225" s="54"/>
    </row>
    <row r="226" spans="1:9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6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6"/>
      <c r="CO226" s="54"/>
    </row>
    <row r="227" spans="1:9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6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6"/>
      <c r="CO227" s="54"/>
    </row>
    <row r="228" spans="1:9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6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6"/>
      <c r="CO228" s="54"/>
    </row>
    <row r="229" spans="1:9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6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6"/>
      <c r="CO229" s="54"/>
    </row>
    <row r="230" spans="1:9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6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6"/>
      <c r="CO230" s="54"/>
    </row>
    <row r="231" spans="1:9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6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6"/>
      <c r="CO231" s="54"/>
    </row>
    <row r="232" spans="1:9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6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6"/>
      <c r="CO232" s="54"/>
    </row>
    <row r="233" spans="1:9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6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6"/>
      <c r="CO233" s="54"/>
    </row>
    <row r="234" spans="1:9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6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6"/>
      <c r="CO234" s="54"/>
    </row>
    <row r="235" spans="1:9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6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6"/>
      <c r="CO235" s="54"/>
    </row>
    <row r="236" spans="1:9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6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6"/>
      <c r="CO236" s="54"/>
    </row>
    <row r="237" spans="1:9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6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6"/>
      <c r="CO237" s="54"/>
    </row>
    <row r="238" spans="1:9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6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6"/>
      <c r="CO238" s="54"/>
    </row>
    <row r="239" spans="1:9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6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6"/>
      <c r="CO239" s="54"/>
    </row>
    <row r="240" spans="1:9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6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6"/>
      <c r="CO240" s="54"/>
    </row>
    <row r="241" spans="1:9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6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6"/>
      <c r="CO241" s="54"/>
    </row>
    <row r="242" spans="1:9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6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6"/>
      <c r="CO242" s="54"/>
    </row>
    <row r="243" spans="1:9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6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6"/>
      <c r="CO243" s="54"/>
    </row>
    <row r="244" spans="1:9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6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6"/>
      <c r="CO244" s="54"/>
    </row>
    <row r="245" spans="1:9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6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6"/>
      <c r="CO245" s="54"/>
    </row>
    <row r="246" spans="1:9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6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6"/>
      <c r="CO246" s="54"/>
    </row>
    <row r="247" spans="1:9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6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6"/>
      <c r="CO247" s="54"/>
    </row>
    <row r="248" spans="1:9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6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6"/>
      <c r="CO248" s="54"/>
    </row>
    <row r="249" spans="1:9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6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6"/>
      <c r="CO249" s="54"/>
    </row>
    <row r="250" spans="1:9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6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6"/>
      <c r="CO250" s="54"/>
    </row>
    <row r="251" spans="1:9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6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6"/>
      <c r="CO251" s="54"/>
    </row>
    <row r="252" spans="1:9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6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6"/>
      <c r="CO252" s="54"/>
    </row>
    <row r="253" spans="1:9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6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6"/>
      <c r="CO253" s="54"/>
    </row>
    <row r="254" spans="1:9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6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6"/>
      <c r="CO254" s="54"/>
    </row>
    <row r="255" spans="1:9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6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6"/>
      <c r="CO255" s="54"/>
    </row>
    <row r="256" spans="1:9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6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6"/>
      <c r="CO256" s="54"/>
    </row>
    <row r="257" spans="1:9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6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6"/>
      <c r="CO257" s="54"/>
    </row>
    <row r="258" spans="1:9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6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6"/>
      <c r="CO258" s="54"/>
    </row>
    <row r="259" spans="1:9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6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6"/>
      <c r="CO259" s="54"/>
    </row>
    <row r="260" spans="1:9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6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6"/>
      <c r="CO260" s="54"/>
    </row>
    <row r="261" spans="1:9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6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6"/>
      <c r="CO261" s="54"/>
    </row>
    <row r="262" spans="1:9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6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6"/>
      <c r="CO262" s="54"/>
    </row>
    <row r="263" spans="1:9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6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6"/>
      <c r="CO263" s="54"/>
    </row>
    <row r="264" spans="1:9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6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6"/>
      <c r="CO264" s="54"/>
    </row>
    <row r="265" spans="1:9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6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6"/>
      <c r="CO265" s="54"/>
    </row>
    <row r="266" spans="1:9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6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6"/>
      <c r="CO266" s="54"/>
    </row>
    <row r="267" spans="1:9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6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6"/>
      <c r="CO267" s="54"/>
    </row>
    <row r="268" spans="1:9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6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6"/>
      <c r="CO268" s="54"/>
    </row>
    <row r="269" spans="1:9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6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6"/>
      <c r="CO269" s="54"/>
    </row>
    <row r="270" spans="1:9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6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6"/>
      <c r="CO270" s="54"/>
    </row>
    <row r="271" spans="1:9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6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6"/>
      <c r="CO271" s="54"/>
    </row>
    <row r="272" spans="1:9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6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6"/>
      <c r="CO272" s="54"/>
    </row>
    <row r="273" spans="1:9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6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6"/>
      <c r="CO273" s="54"/>
    </row>
    <row r="274" spans="1:9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6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6"/>
      <c r="CO274" s="54"/>
    </row>
    <row r="275" spans="1:9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6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6"/>
      <c r="CO275" s="54"/>
    </row>
    <row r="276" spans="1:9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6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6"/>
      <c r="CO276" s="54"/>
    </row>
    <row r="277" spans="1:9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6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6"/>
      <c r="CO277" s="54"/>
    </row>
    <row r="278" spans="1:9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6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6"/>
      <c r="CO278" s="54"/>
    </row>
    <row r="279" spans="1:9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6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6"/>
      <c r="CO279" s="54"/>
    </row>
    <row r="280" spans="1:9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6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6"/>
      <c r="CO280" s="54"/>
    </row>
    <row r="281" spans="1:9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6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6"/>
      <c r="CO281" s="54"/>
    </row>
    <row r="282" spans="1:9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6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6"/>
      <c r="CO282" s="54"/>
    </row>
    <row r="283" spans="1:9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6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6"/>
      <c r="CO283" s="54"/>
    </row>
    <row r="284" spans="1:9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6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6"/>
      <c r="CO284" s="54"/>
    </row>
    <row r="285" spans="1:9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6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6"/>
      <c r="CO285" s="54"/>
    </row>
    <row r="286" spans="1:9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6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6"/>
      <c r="CO286" s="54"/>
    </row>
    <row r="287" spans="1:9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6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6"/>
      <c r="CO287" s="54"/>
    </row>
    <row r="288" spans="1:9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6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6"/>
      <c r="CO288" s="54"/>
    </row>
    <row r="289" spans="1:9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6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6"/>
      <c r="CO289" s="54"/>
    </row>
    <row r="290" spans="1:9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6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6"/>
      <c r="CO290" s="54"/>
    </row>
    <row r="291" spans="1:9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6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6"/>
      <c r="CO291" s="54"/>
    </row>
    <row r="292" spans="1:9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6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6"/>
      <c r="CO292" s="54"/>
    </row>
    <row r="293" spans="1:9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6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6"/>
      <c r="CO293" s="54"/>
    </row>
    <row r="294" spans="1:9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6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6"/>
      <c r="CO294" s="54"/>
    </row>
    <row r="295" spans="1:9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6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6"/>
      <c r="CO295" s="54"/>
    </row>
    <row r="296" spans="1:9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6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6"/>
      <c r="CO296" s="54"/>
    </row>
    <row r="297" spans="1:9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6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6"/>
      <c r="CO297" s="54"/>
    </row>
    <row r="298" spans="1:9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6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6"/>
      <c r="CO298" s="54"/>
    </row>
    <row r="299" spans="1:9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6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6"/>
      <c r="CO299" s="54"/>
    </row>
    <row r="300" spans="1:9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6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6"/>
      <c r="CO300" s="54"/>
    </row>
    <row r="301" spans="1:9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6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6"/>
      <c r="CO301" s="54"/>
    </row>
    <row r="302" spans="1:9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6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6"/>
      <c r="CO302" s="54"/>
    </row>
    <row r="303" spans="1:9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6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6"/>
      <c r="CO303" s="54"/>
    </row>
    <row r="304" spans="1:9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6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  <c r="CM304" s="54"/>
      <c r="CN304" s="56"/>
      <c r="CO304" s="54"/>
    </row>
    <row r="305" spans="1:9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6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6"/>
      <c r="CO305" s="54"/>
    </row>
    <row r="306" spans="1:9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6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6"/>
      <c r="CO306" s="54"/>
    </row>
    <row r="307" spans="1:9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6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6"/>
      <c r="CO307" s="54"/>
    </row>
    <row r="308" spans="1:9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6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  <c r="CM308" s="54"/>
      <c r="CN308" s="56"/>
      <c r="CO308" s="54"/>
    </row>
    <row r="309" spans="1:9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6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6"/>
      <c r="CO309" s="54"/>
    </row>
    <row r="310" spans="1:9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6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6"/>
      <c r="CO310" s="54"/>
    </row>
    <row r="311" spans="1:9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6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6"/>
      <c r="CO311" s="54"/>
    </row>
    <row r="312" spans="1:9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6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6"/>
      <c r="CO312" s="54"/>
    </row>
    <row r="313" spans="1:9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6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6"/>
      <c r="CO313" s="54"/>
    </row>
    <row r="314" spans="1:9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6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  <c r="CM314" s="54"/>
      <c r="CN314" s="56"/>
      <c r="CO314" s="54"/>
    </row>
    <row r="315" spans="1:9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6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6"/>
      <c r="CO315" s="54"/>
    </row>
    <row r="316" spans="1:9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6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6"/>
      <c r="CO316" s="54"/>
    </row>
    <row r="317" spans="1:9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6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6"/>
      <c r="CO317" s="54"/>
    </row>
    <row r="318" spans="1:9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6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6"/>
      <c r="CO318" s="54"/>
    </row>
    <row r="319" spans="1:9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6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6"/>
      <c r="CO319" s="54"/>
    </row>
    <row r="320" spans="1:9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6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6"/>
      <c r="CO320" s="54"/>
    </row>
    <row r="321" spans="1:9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6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  <c r="CM321" s="54"/>
      <c r="CN321" s="56"/>
      <c r="CO321" s="54"/>
    </row>
    <row r="322" spans="1:9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6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  <c r="CM322" s="54"/>
      <c r="CN322" s="56"/>
      <c r="CO322" s="54"/>
    </row>
    <row r="323" spans="1:9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6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6"/>
      <c r="CO323" s="54"/>
    </row>
    <row r="324" spans="1:9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6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6"/>
      <c r="CO324" s="54"/>
    </row>
    <row r="325" spans="1:9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6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6"/>
      <c r="CO325" s="54"/>
    </row>
    <row r="326" spans="1:9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6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6"/>
      <c r="CO326" s="54"/>
    </row>
    <row r="327" spans="1:9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6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6"/>
      <c r="CO327" s="54"/>
    </row>
    <row r="328" spans="1:9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6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  <c r="CM328" s="54"/>
      <c r="CN328" s="56"/>
      <c r="CO328" s="54"/>
    </row>
    <row r="329" spans="1:9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6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  <c r="CM329" s="54"/>
      <c r="CN329" s="56"/>
      <c r="CO329" s="54"/>
    </row>
    <row r="330" spans="1:9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6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6"/>
      <c r="CO330" s="54"/>
    </row>
    <row r="331" spans="1:9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6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6"/>
      <c r="CO331" s="54"/>
    </row>
    <row r="332" spans="1:9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6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6"/>
      <c r="CO332" s="54"/>
    </row>
    <row r="333" spans="1:9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6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6"/>
      <c r="CO333" s="54"/>
    </row>
    <row r="334" spans="1:9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6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6"/>
      <c r="CO334" s="54"/>
    </row>
    <row r="335" spans="1:9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6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6"/>
      <c r="CO335" s="54"/>
    </row>
    <row r="336" spans="1:9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6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  <c r="CM336" s="54"/>
      <c r="CN336" s="56"/>
      <c r="CO336" s="54"/>
    </row>
    <row r="337" spans="1:9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6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6"/>
      <c r="CO337" s="54"/>
    </row>
    <row r="338" spans="1:9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6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6"/>
      <c r="CO338" s="54"/>
    </row>
    <row r="339" spans="1:9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6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6"/>
      <c r="CO339" s="54"/>
    </row>
    <row r="340" spans="1:9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6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6"/>
      <c r="CO340" s="54"/>
    </row>
    <row r="341" spans="1:9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6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6"/>
      <c r="CO341" s="54"/>
    </row>
    <row r="342" spans="1:9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6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6"/>
      <c r="CO342" s="54"/>
    </row>
    <row r="343" spans="1:9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6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6"/>
      <c r="CO343" s="54"/>
    </row>
    <row r="344" spans="1:9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6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6"/>
      <c r="CO344" s="54"/>
    </row>
    <row r="345" spans="1:9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6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  <c r="CM345" s="54"/>
      <c r="CN345" s="56"/>
      <c r="CO345" s="54"/>
    </row>
    <row r="346" spans="1:9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6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  <c r="CM346" s="54"/>
      <c r="CN346" s="56"/>
      <c r="CO346" s="54"/>
    </row>
    <row r="347" spans="1:9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6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6"/>
      <c r="CO347" s="54"/>
    </row>
    <row r="348" spans="1:9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6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  <c r="CM348" s="54"/>
      <c r="CN348" s="56"/>
      <c r="CO348" s="54"/>
    </row>
    <row r="349" spans="1:9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6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  <c r="CM349" s="54"/>
      <c r="CN349" s="56"/>
      <c r="CO349" s="54"/>
    </row>
    <row r="350" spans="1:9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6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6"/>
      <c r="CO350" s="54"/>
    </row>
    <row r="351" spans="1:9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6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6"/>
      <c r="CO351" s="54"/>
    </row>
    <row r="352" spans="1:9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6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6"/>
      <c r="CO352" s="54"/>
    </row>
    <row r="353" spans="1:9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6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6"/>
      <c r="CO353" s="54"/>
    </row>
    <row r="354" spans="1:9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6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6"/>
      <c r="CO354" s="54"/>
    </row>
    <row r="355" spans="1:9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6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  <c r="CM355" s="54"/>
      <c r="CN355" s="56"/>
      <c r="CO355" s="54"/>
    </row>
    <row r="356" spans="1:9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6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  <c r="CM356" s="54"/>
      <c r="CN356" s="56"/>
      <c r="CO356" s="54"/>
    </row>
    <row r="357" spans="1:9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6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  <c r="CM357" s="54"/>
      <c r="CN357" s="56"/>
      <c r="CO357" s="54"/>
    </row>
    <row r="358" spans="1:9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6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6"/>
      <c r="CO358" s="54"/>
    </row>
    <row r="359" spans="1:9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6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6"/>
      <c r="CO359" s="54"/>
    </row>
    <row r="360" spans="1:9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6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6"/>
      <c r="CO360" s="54"/>
    </row>
    <row r="361" spans="1:9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6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  <c r="CM361" s="54"/>
      <c r="CN361" s="56"/>
      <c r="CO361" s="54"/>
    </row>
    <row r="362" spans="1:9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6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6"/>
      <c r="CO362" s="54"/>
    </row>
    <row r="363" spans="1:9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6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  <c r="CM363" s="54"/>
      <c r="CN363" s="56"/>
      <c r="CO363" s="54"/>
    </row>
    <row r="364" spans="1:9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6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  <c r="CM364" s="54"/>
      <c r="CN364" s="56"/>
      <c r="CO364" s="54"/>
    </row>
    <row r="365" spans="1:9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6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6"/>
      <c r="CO365" s="54"/>
    </row>
    <row r="366" spans="1:9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6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6"/>
      <c r="CO366" s="54"/>
    </row>
    <row r="367" spans="1:9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6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  <c r="CM367" s="54"/>
      <c r="CN367" s="56"/>
      <c r="CO367" s="54"/>
    </row>
    <row r="368" spans="1:9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6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6"/>
      <c r="CO368" s="54"/>
    </row>
    <row r="369" spans="1:9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6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6"/>
      <c r="CO369" s="54"/>
    </row>
    <row r="370" spans="1:9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6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  <c r="CM370" s="54"/>
      <c r="CN370" s="56"/>
      <c r="CO370" s="54"/>
    </row>
    <row r="371" spans="1:9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6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  <c r="CM371" s="54"/>
      <c r="CN371" s="56"/>
      <c r="CO371" s="54"/>
    </row>
    <row r="372" spans="1:9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6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6"/>
      <c r="CO372" s="54"/>
    </row>
    <row r="373" spans="1:9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6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  <c r="CM373" s="54"/>
      <c r="CN373" s="56"/>
      <c r="CO373" s="54"/>
    </row>
    <row r="374" spans="1:9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6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  <c r="CM374" s="54"/>
      <c r="CN374" s="56"/>
      <c r="CO374" s="54"/>
    </row>
    <row r="375" spans="1:9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6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  <c r="CM375" s="54"/>
      <c r="CN375" s="56"/>
      <c r="CO375" s="54"/>
    </row>
    <row r="376" spans="1:9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6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6"/>
      <c r="CO376" s="54"/>
    </row>
    <row r="377" spans="1:9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6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  <c r="CM377" s="54"/>
      <c r="CN377" s="56"/>
      <c r="CO377" s="54"/>
    </row>
    <row r="378" spans="1:9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6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  <c r="CM378" s="54"/>
      <c r="CN378" s="56"/>
      <c r="CO378" s="54"/>
    </row>
    <row r="379" spans="1:9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6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6"/>
      <c r="CO379" s="54"/>
    </row>
    <row r="380" spans="1:9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6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6"/>
      <c r="CO380" s="54"/>
    </row>
    <row r="381" spans="1:9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6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6"/>
      <c r="CO381" s="54"/>
    </row>
    <row r="382" spans="1:9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6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6"/>
      <c r="CO382" s="54"/>
    </row>
    <row r="383" spans="1:9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6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6"/>
      <c r="CO383" s="54"/>
    </row>
    <row r="384" spans="1:9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6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  <c r="CM384" s="54"/>
      <c r="CN384" s="56"/>
      <c r="CO384" s="54"/>
    </row>
    <row r="385" spans="1:9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6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6"/>
      <c r="CO385" s="54"/>
    </row>
    <row r="386" spans="1:9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6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  <c r="CM386" s="54"/>
      <c r="CN386" s="56"/>
      <c r="CO386" s="54"/>
    </row>
    <row r="387" spans="1:9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6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  <c r="CM387" s="54"/>
      <c r="CN387" s="56"/>
      <c r="CO387" s="54"/>
    </row>
    <row r="388" spans="1:9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6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6"/>
      <c r="CO388" s="54"/>
    </row>
    <row r="389" spans="1:9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6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  <c r="CM389" s="54"/>
      <c r="CN389" s="56"/>
      <c r="CO389" s="54"/>
    </row>
    <row r="390" spans="1:9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6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  <c r="CM390" s="54"/>
      <c r="CN390" s="56"/>
      <c r="CO390" s="54"/>
    </row>
    <row r="391" spans="1:9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6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  <c r="CM391" s="54"/>
      <c r="CN391" s="56"/>
      <c r="CO391" s="54"/>
    </row>
    <row r="392" spans="1:9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6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6"/>
      <c r="CO392" s="54"/>
    </row>
    <row r="393" spans="1:9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6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6"/>
      <c r="CO393" s="54"/>
    </row>
    <row r="394" spans="1:9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6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6"/>
      <c r="CO394" s="54"/>
    </row>
    <row r="395" spans="1:9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6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  <c r="CM395" s="54"/>
      <c r="CN395" s="56"/>
      <c r="CO395" s="54"/>
    </row>
    <row r="396" spans="1:9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6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6"/>
      <c r="CO396" s="54"/>
    </row>
    <row r="397" spans="1:9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6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6"/>
      <c r="CO397" s="54"/>
    </row>
    <row r="398" spans="1:9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6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  <c r="CM398" s="54"/>
      <c r="CN398" s="56"/>
      <c r="CO398" s="54"/>
    </row>
    <row r="399" spans="1:9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6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  <c r="CM399" s="54"/>
      <c r="CN399" s="56"/>
      <c r="CO399" s="54"/>
    </row>
    <row r="400" spans="1:9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6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6"/>
      <c r="CO400" s="54"/>
    </row>
    <row r="401" spans="1:9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6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  <c r="CM401" s="54"/>
      <c r="CN401" s="56"/>
      <c r="CO401" s="54"/>
    </row>
    <row r="402" spans="1:9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6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6"/>
      <c r="CO402" s="54"/>
    </row>
    <row r="403" spans="1:9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6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6"/>
      <c r="CO403" s="54"/>
    </row>
    <row r="404" spans="1:9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6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  <c r="CM404" s="54"/>
      <c r="CN404" s="56"/>
      <c r="CO404" s="54"/>
    </row>
    <row r="405" spans="1:9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6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  <c r="CM405" s="54"/>
      <c r="CN405" s="56"/>
      <c r="CO405" s="54"/>
    </row>
    <row r="406" spans="1:9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6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  <c r="CM406" s="54"/>
      <c r="CN406" s="56"/>
      <c r="CO406" s="54"/>
    </row>
    <row r="407" spans="1:9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6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  <c r="CM407" s="54"/>
      <c r="CN407" s="56"/>
      <c r="CO407" s="54"/>
    </row>
    <row r="408" spans="1:9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6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  <c r="CM408" s="54"/>
      <c r="CN408" s="56"/>
      <c r="CO408" s="54"/>
    </row>
    <row r="409" spans="1:9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6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6"/>
      <c r="CO409" s="54"/>
    </row>
    <row r="410" spans="1:9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6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  <c r="CM410" s="54"/>
      <c r="CN410" s="56"/>
      <c r="CO410" s="54"/>
    </row>
    <row r="411" spans="1:9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6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6"/>
      <c r="CO411" s="54"/>
    </row>
    <row r="412" spans="1:9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6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  <c r="CM412" s="54"/>
      <c r="CN412" s="56"/>
      <c r="CO412" s="54"/>
    </row>
    <row r="413" spans="1:9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6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  <c r="CM413" s="54"/>
      <c r="CN413" s="56"/>
      <c r="CO413" s="54"/>
    </row>
    <row r="414" spans="1:9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6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  <c r="CM414" s="54"/>
      <c r="CN414" s="56"/>
      <c r="CO414" s="54"/>
    </row>
    <row r="415" spans="1:9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6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  <c r="CM415" s="54"/>
      <c r="CN415" s="56"/>
      <c r="CO415" s="54"/>
    </row>
    <row r="416" spans="1:9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6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  <c r="CM416" s="54"/>
      <c r="CN416" s="56"/>
      <c r="CO416" s="54"/>
    </row>
    <row r="417" spans="1:9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6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  <c r="CM417" s="54"/>
      <c r="CN417" s="56"/>
      <c r="CO417" s="54"/>
    </row>
    <row r="418" spans="1:9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6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6"/>
      <c r="CO418" s="54"/>
    </row>
    <row r="419" spans="1:9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6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  <c r="CM419" s="54"/>
      <c r="CN419" s="56"/>
      <c r="CO419" s="54"/>
    </row>
    <row r="420" spans="1:9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6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6"/>
      <c r="CO420" s="54"/>
    </row>
    <row r="421" spans="1:9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6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6"/>
      <c r="CO421" s="54"/>
    </row>
    <row r="422" spans="1:9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6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6"/>
      <c r="CO422" s="54"/>
    </row>
    <row r="423" spans="1:9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6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6"/>
      <c r="CO423" s="54"/>
    </row>
    <row r="424" spans="1:9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6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6"/>
      <c r="CO424" s="54"/>
    </row>
    <row r="425" spans="1:9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6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  <c r="CM425" s="54"/>
      <c r="CN425" s="56"/>
      <c r="CO425" s="54"/>
    </row>
    <row r="426" spans="1:9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6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  <c r="CM426" s="54"/>
      <c r="CN426" s="56"/>
      <c r="CO426" s="54"/>
    </row>
    <row r="427" spans="1:9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6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  <c r="CM427" s="54"/>
      <c r="CN427" s="56"/>
      <c r="CO427" s="54"/>
    </row>
    <row r="428" spans="1:9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6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  <c r="CM428" s="54"/>
      <c r="CN428" s="56"/>
      <c r="CO428" s="54"/>
    </row>
    <row r="429" spans="1:9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6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  <c r="CM429" s="54"/>
      <c r="CN429" s="56"/>
      <c r="CO429" s="54"/>
    </row>
    <row r="430" spans="1:9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6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  <c r="CM430" s="54"/>
      <c r="CN430" s="56"/>
      <c r="CO430" s="54"/>
    </row>
    <row r="431" spans="1:9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6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  <c r="CM431" s="54"/>
      <c r="CN431" s="56"/>
      <c r="CO431" s="54"/>
    </row>
    <row r="432" spans="1:9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6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  <c r="CM432" s="54"/>
      <c r="CN432" s="56"/>
      <c r="CO432" s="54"/>
    </row>
    <row r="433" spans="1:9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6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  <c r="CM433" s="54"/>
      <c r="CN433" s="56"/>
      <c r="CO433" s="54"/>
    </row>
    <row r="434" spans="1:9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6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  <c r="CM434" s="54"/>
      <c r="CN434" s="56"/>
      <c r="CO434" s="54"/>
    </row>
    <row r="435" spans="1:9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6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  <c r="CM435" s="54"/>
      <c r="CN435" s="56"/>
      <c r="CO435" s="54"/>
    </row>
    <row r="436" spans="1:9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6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  <c r="CM436" s="54"/>
      <c r="CN436" s="56"/>
      <c r="CO436" s="54"/>
    </row>
    <row r="437" spans="1:9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6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  <c r="CM437" s="54"/>
      <c r="CN437" s="56"/>
      <c r="CO437" s="54"/>
    </row>
    <row r="438" spans="1:9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6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  <c r="CM438" s="54"/>
      <c r="CN438" s="56"/>
      <c r="CO438" s="54"/>
    </row>
    <row r="439" spans="1:9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6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6"/>
      <c r="CO439" s="54"/>
    </row>
    <row r="440" spans="1:9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6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  <c r="CM440" s="54"/>
      <c r="CN440" s="56"/>
      <c r="CO440" s="54"/>
    </row>
    <row r="441" spans="1:9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6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  <c r="CM441" s="54"/>
      <c r="CN441" s="56"/>
      <c r="CO441" s="54"/>
    </row>
    <row r="442" spans="1:9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6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  <c r="CM442" s="54"/>
      <c r="CN442" s="56"/>
      <c r="CO442" s="54"/>
    </row>
    <row r="443" spans="1:9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6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  <c r="CM443" s="54"/>
      <c r="CN443" s="56"/>
      <c r="CO443" s="54"/>
    </row>
    <row r="444" spans="1:9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6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6"/>
      <c r="CO444" s="54"/>
    </row>
    <row r="445" spans="1:9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6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6"/>
      <c r="CO445" s="54"/>
    </row>
    <row r="446" spans="1:9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6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6"/>
      <c r="CO446" s="54"/>
    </row>
    <row r="447" spans="1:9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6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  <c r="CM447" s="54"/>
      <c r="CN447" s="56"/>
      <c r="CO447" s="54"/>
    </row>
    <row r="448" spans="1:9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6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  <c r="CM448" s="54"/>
      <c r="CN448" s="56"/>
      <c r="CO448" s="54"/>
    </row>
    <row r="449" spans="1:9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6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  <c r="CM449" s="54"/>
      <c r="CN449" s="56"/>
      <c r="CO449" s="54"/>
    </row>
    <row r="450" spans="1:9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6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  <c r="CM450" s="54"/>
      <c r="CN450" s="56"/>
      <c r="CO450" s="54"/>
    </row>
    <row r="451" spans="1:9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6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  <c r="CM451" s="54"/>
      <c r="CN451" s="56"/>
      <c r="CO451" s="54"/>
    </row>
    <row r="452" spans="1:9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6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  <c r="CM452" s="54"/>
      <c r="CN452" s="56"/>
      <c r="CO452" s="54"/>
    </row>
    <row r="453" spans="1:9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6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6"/>
      <c r="CO453" s="54"/>
    </row>
    <row r="454" spans="1:9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6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  <c r="CM454" s="54"/>
      <c r="CN454" s="56"/>
      <c r="CO454" s="54"/>
    </row>
    <row r="455" spans="1:9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6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  <c r="CM455" s="54"/>
      <c r="CN455" s="56"/>
      <c r="CO455" s="54"/>
    </row>
    <row r="456" spans="1:9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6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6"/>
      <c r="CO456" s="54"/>
    </row>
    <row r="457" spans="1:9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6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6"/>
      <c r="CO457" s="54"/>
    </row>
    <row r="458" spans="1:9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6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6"/>
      <c r="CO458" s="54"/>
    </row>
    <row r="459" spans="1:9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6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6"/>
      <c r="CO459" s="54"/>
    </row>
    <row r="460" spans="1:9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6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6"/>
      <c r="CO460" s="54"/>
    </row>
    <row r="461" spans="1:9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6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  <c r="CM461" s="54"/>
      <c r="CN461" s="56"/>
      <c r="CO461" s="54"/>
    </row>
    <row r="462" spans="1:9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6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  <c r="CM462" s="54"/>
      <c r="CN462" s="56"/>
      <c r="CO462" s="54"/>
    </row>
    <row r="463" spans="1:9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6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6"/>
      <c r="CO463" s="54"/>
    </row>
    <row r="464" spans="1:9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6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6"/>
      <c r="CO464" s="54"/>
    </row>
    <row r="465" spans="1:9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6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6"/>
      <c r="CO465" s="54"/>
    </row>
    <row r="466" spans="1:9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6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6"/>
      <c r="CO466" s="54"/>
    </row>
    <row r="467" spans="1:9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6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  <c r="CM467" s="54"/>
      <c r="CN467" s="56"/>
      <c r="CO467" s="54"/>
    </row>
    <row r="468" spans="1:9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6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  <c r="CM468" s="54"/>
      <c r="CN468" s="56"/>
      <c r="CO468" s="54"/>
    </row>
    <row r="469" spans="1:9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6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  <c r="CM469" s="54"/>
      <c r="CN469" s="56"/>
      <c r="CO469" s="54"/>
    </row>
    <row r="470" spans="1:9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6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6"/>
      <c r="CO470" s="54"/>
    </row>
    <row r="471" spans="1:9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6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6"/>
      <c r="CO471" s="54"/>
    </row>
    <row r="472" spans="1:9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6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  <c r="CM472" s="54"/>
      <c r="CN472" s="56"/>
      <c r="CO472" s="54"/>
    </row>
    <row r="473" spans="1:9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6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6"/>
      <c r="CO473" s="54"/>
    </row>
    <row r="474" spans="1:9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6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6"/>
      <c r="CO474" s="54"/>
    </row>
    <row r="475" spans="1:9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6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  <c r="CM475" s="54"/>
      <c r="CN475" s="56"/>
      <c r="CO475" s="54"/>
    </row>
    <row r="476" spans="1:9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6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  <c r="CM476" s="54"/>
      <c r="CN476" s="56"/>
      <c r="CO476" s="54"/>
    </row>
    <row r="477" spans="1:9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6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6"/>
      <c r="CO477" s="54"/>
    </row>
    <row r="478" spans="1:9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6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6"/>
      <c r="CO478" s="54"/>
    </row>
    <row r="479" spans="1:9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6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6"/>
      <c r="CO479" s="54"/>
    </row>
    <row r="480" spans="1:9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6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6"/>
      <c r="CO480" s="54"/>
    </row>
    <row r="481" spans="1:9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6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6"/>
      <c r="CO481" s="54"/>
    </row>
    <row r="482" spans="1:9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6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  <c r="CM482" s="54"/>
      <c r="CN482" s="56"/>
      <c r="CO482" s="54"/>
    </row>
    <row r="483" spans="1:9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6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  <c r="CM483" s="54"/>
      <c r="CN483" s="56"/>
      <c r="CO483" s="54"/>
    </row>
    <row r="484" spans="1:9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6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6"/>
      <c r="CO484" s="54"/>
    </row>
    <row r="485" spans="1:9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6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6"/>
      <c r="CO485" s="54"/>
    </row>
    <row r="486" spans="1:9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6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6"/>
      <c r="CO486" s="54"/>
    </row>
    <row r="487" spans="1:9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6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6"/>
      <c r="CO487" s="54"/>
    </row>
    <row r="488" spans="1:9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6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6"/>
      <c r="CO488" s="54"/>
    </row>
    <row r="489" spans="1:9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6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  <c r="CM489" s="54"/>
      <c r="CN489" s="56"/>
      <c r="CO489" s="54"/>
    </row>
    <row r="490" spans="1:9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6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  <c r="CM490" s="54"/>
      <c r="CN490" s="56"/>
      <c r="CO490" s="54"/>
    </row>
    <row r="491" spans="1:9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6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  <c r="CM491" s="54"/>
      <c r="CN491" s="56"/>
      <c r="CO491" s="54"/>
    </row>
    <row r="492" spans="1:9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6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  <c r="CM492" s="54"/>
      <c r="CN492" s="56"/>
      <c r="CO492" s="54"/>
    </row>
    <row r="493" spans="1:9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6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  <c r="CM493" s="54"/>
      <c r="CN493" s="56"/>
      <c r="CO493" s="54"/>
    </row>
    <row r="494" spans="1:9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6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6"/>
      <c r="CO494" s="54"/>
    </row>
    <row r="495" spans="1:9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6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  <c r="CM495" s="54"/>
      <c r="CN495" s="56"/>
      <c r="CO495" s="54"/>
    </row>
    <row r="496" spans="1:9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6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  <c r="CM496" s="54"/>
      <c r="CN496" s="56"/>
      <c r="CO496" s="54"/>
    </row>
    <row r="497" spans="1:9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6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  <c r="CM497" s="54"/>
      <c r="CN497" s="56"/>
      <c r="CO497" s="54"/>
    </row>
    <row r="498" spans="1:9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6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  <c r="CM498" s="54"/>
      <c r="CN498" s="56"/>
      <c r="CO498" s="54"/>
    </row>
    <row r="499" spans="1:9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6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  <c r="CM499" s="54"/>
      <c r="CN499" s="56"/>
      <c r="CO499" s="54"/>
    </row>
    <row r="500" spans="1:9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6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  <c r="CM500" s="54"/>
      <c r="CN500" s="56"/>
      <c r="CO500" s="54"/>
    </row>
    <row r="501" spans="1:9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6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  <c r="CM501" s="54"/>
      <c r="CN501" s="56"/>
      <c r="CO501" s="54"/>
    </row>
    <row r="502" spans="1:9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6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  <c r="CM502" s="54"/>
      <c r="CN502" s="56"/>
      <c r="CO502" s="54"/>
    </row>
    <row r="503" spans="1:9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6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  <c r="CM503" s="54"/>
      <c r="CN503" s="56"/>
      <c r="CO503" s="54"/>
    </row>
    <row r="504" spans="1:9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6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  <c r="CM504" s="54"/>
      <c r="CN504" s="56"/>
      <c r="CO504" s="54"/>
    </row>
    <row r="505" spans="1:9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6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  <c r="CM505" s="54"/>
      <c r="CN505" s="56"/>
      <c r="CO505" s="54"/>
    </row>
    <row r="506" spans="1:9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6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  <c r="CM506" s="54"/>
      <c r="CN506" s="56"/>
      <c r="CO506" s="54"/>
    </row>
    <row r="507" spans="1:9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6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  <c r="CM507" s="54"/>
      <c r="CN507" s="56"/>
      <c r="CO507" s="54"/>
    </row>
    <row r="508" spans="1:9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6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  <c r="CM508" s="54"/>
      <c r="CN508" s="56"/>
      <c r="CO508" s="54"/>
    </row>
    <row r="509" spans="1:9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6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  <c r="CM509" s="54"/>
      <c r="CN509" s="56"/>
      <c r="CO509" s="54"/>
    </row>
    <row r="510" spans="1:9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6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  <c r="CM510" s="54"/>
      <c r="CN510" s="56"/>
      <c r="CO510" s="54"/>
    </row>
    <row r="511" spans="1:9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6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  <c r="CM511" s="54"/>
      <c r="CN511" s="56"/>
      <c r="CO511" s="54"/>
    </row>
    <row r="512" spans="1:9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6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  <c r="CM512" s="54"/>
      <c r="CN512" s="56"/>
      <c r="CO512" s="54"/>
    </row>
    <row r="513" spans="1:9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6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  <c r="CM513" s="54"/>
      <c r="CN513" s="56"/>
      <c r="CO513" s="54"/>
    </row>
    <row r="514" spans="1:9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6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  <c r="CM514" s="54"/>
      <c r="CN514" s="56"/>
      <c r="CO514" s="54"/>
    </row>
    <row r="515" spans="1:9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6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  <c r="CM515" s="54"/>
      <c r="CN515" s="56"/>
      <c r="CO515" s="54"/>
    </row>
    <row r="516" spans="1:9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6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  <c r="CM516" s="54"/>
      <c r="CN516" s="56"/>
      <c r="CO516" s="54"/>
    </row>
    <row r="517" spans="1:9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6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  <c r="CM517" s="54"/>
      <c r="CN517" s="56"/>
      <c r="CO517" s="54"/>
    </row>
    <row r="518" spans="1:9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6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  <c r="CM518" s="54"/>
      <c r="CN518" s="56"/>
      <c r="CO518" s="54"/>
    </row>
    <row r="519" spans="1:9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6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  <c r="CM519" s="54"/>
      <c r="CN519" s="56"/>
      <c r="CO519" s="54"/>
    </row>
    <row r="520" spans="1:9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6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  <c r="CM520" s="54"/>
      <c r="CN520" s="56"/>
      <c r="CO520" s="54"/>
    </row>
    <row r="521" spans="1:9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6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  <c r="CM521" s="54"/>
      <c r="CN521" s="56"/>
      <c r="CO521" s="54"/>
    </row>
    <row r="522" spans="1:9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6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  <c r="CM522" s="54"/>
      <c r="CN522" s="56"/>
      <c r="CO522" s="54"/>
    </row>
    <row r="523" spans="1:9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6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  <c r="CM523" s="54"/>
      <c r="CN523" s="56"/>
      <c r="CO523" s="54"/>
    </row>
    <row r="524" spans="1:9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6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  <c r="CM524" s="54"/>
      <c r="CN524" s="56"/>
      <c r="CO524" s="54"/>
    </row>
    <row r="525" spans="1:9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6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  <c r="CM525" s="54"/>
      <c r="CN525" s="56"/>
      <c r="CO525" s="54"/>
    </row>
    <row r="526" spans="1:9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6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6"/>
      <c r="CO526" s="54"/>
    </row>
    <row r="527" spans="1:9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6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  <c r="CM527" s="54"/>
      <c r="CN527" s="56"/>
      <c r="CO527" s="54"/>
    </row>
    <row r="528" spans="1:9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6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  <c r="CM528" s="54"/>
      <c r="CN528" s="56"/>
      <c r="CO528" s="54"/>
    </row>
    <row r="529" spans="1:9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6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6"/>
      <c r="CO529" s="54"/>
    </row>
    <row r="530" spans="1:9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6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  <c r="CM530" s="54"/>
      <c r="CN530" s="56"/>
      <c r="CO530" s="54"/>
    </row>
    <row r="531" spans="1:9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6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  <c r="CM531" s="54"/>
      <c r="CN531" s="56"/>
      <c r="CO531" s="54"/>
    </row>
    <row r="532" spans="1:9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6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  <c r="CM532" s="54"/>
      <c r="CN532" s="56"/>
      <c r="CO532" s="54"/>
    </row>
    <row r="533" spans="1:9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6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  <c r="CM533" s="54"/>
      <c r="CN533" s="56"/>
      <c r="CO533" s="54"/>
    </row>
    <row r="534" spans="1:9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6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  <c r="CM534" s="54"/>
      <c r="CN534" s="56"/>
      <c r="CO534" s="54"/>
    </row>
    <row r="535" spans="1:9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6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6"/>
      <c r="CO535" s="54"/>
    </row>
    <row r="536" spans="1:9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6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6"/>
      <c r="CO536" s="54"/>
    </row>
    <row r="537" spans="1:9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6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  <c r="CM537" s="54"/>
      <c r="CN537" s="56"/>
      <c r="CO537" s="54"/>
    </row>
    <row r="538" spans="1:9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6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  <c r="CM538" s="54"/>
      <c r="CN538" s="56"/>
      <c r="CO538" s="54"/>
    </row>
    <row r="539" spans="1:9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6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  <c r="CM539" s="54"/>
      <c r="CN539" s="56"/>
      <c r="CO539" s="54"/>
    </row>
    <row r="540" spans="1:9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6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6"/>
      <c r="CO540" s="54"/>
    </row>
    <row r="541" spans="1:9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6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6"/>
      <c r="CO541" s="54"/>
    </row>
    <row r="542" spans="1:9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6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6"/>
      <c r="CO542" s="54"/>
    </row>
    <row r="543" spans="1:9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6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  <c r="CM543" s="54"/>
      <c r="CN543" s="56"/>
      <c r="CO543" s="54"/>
    </row>
    <row r="544" spans="1:9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6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  <c r="CM544" s="54"/>
      <c r="CN544" s="56"/>
      <c r="CO544" s="54"/>
    </row>
    <row r="545" spans="1:9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6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  <c r="CM545" s="54"/>
      <c r="CN545" s="56"/>
      <c r="CO545" s="54"/>
    </row>
    <row r="546" spans="1:9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6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  <c r="CM546" s="54"/>
      <c r="CN546" s="56"/>
      <c r="CO546" s="54"/>
    </row>
    <row r="547" spans="1:9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6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6"/>
      <c r="CO547" s="54"/>
    </row>
    <row r="548" spans="1:9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6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6"/>
      <c r="CO548" s="54"/>
    </row>
    <row r="549" spans="1:9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6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  <c r="CM549" s="54"/>
      <c r="CN549" s="56"/>
      <c r="CO549" s="54"/>
    </row>
    <row r="550" spans="1:9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6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6"/>
      <c r="CO550" s="54"/>
    </row>
    <row r="551" spans="1:9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6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  <c r="CM551" s="54"/>
      <c r="CN551" s="56"/>
      <c r="CO551" s="54"/>
    </row>
    <row r="552" spans="1:9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6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  <c r="CM552" s="54"/>
      <c r="CN552" s="56"/>
      <c r="CO552" s="54"/>
    </row>
    <row r="553" spans="1:9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6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4"/>
      <c r="CN553" s="56"/>
      <c r="CO553" s="54"/>
    </row>
    <row r="554" spans="1:9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6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4"/>
      <c r="CN554" s="56"/>
      <c r="CO554" s="54"/>
    </row>
    <row r="555" spans="1:9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6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6"/>
      <c r="CO555" s="54"/>
    </row>
    <row r="556" spans="1:9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6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4"/>
      <c r="CN556" s="56"/>
      <c r="CO556" s="54"/>
    </row>
    <row r="557" spans="1:9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6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4"/>
      <c r="CN557" s="56"/>
      <c r="CO557" s="54"/>
    </row>
    <row r="558" spans="1:9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6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4"/>
      <c r="CN558" s="56"/>
      <c r="CO558" s="54"/>
    </row>
    <row r="559" spans="1:9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6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4"/>
      <c r="CN559" s="56"/>
      <c r="CO559" s="54"/>
    </row>
    <row r="560" spans="1:9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6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  <c r="CM560" s="54"/>
      <c r="CN560" s="56"/>
      <c r="CO560" s="54"/>
    </row>
    <row r="561" spans="1:9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6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6"/>
      <c r="CO561" s="54"/>
    </row>
    <row r="562" spans="1:9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6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6"/>
      <c r="CO562" s="54"/>
    </row>
    <row r="563" spans="1:9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6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6"/>
      <c r="CO563" s="54"/>
    </row>
    <row r="564" spans="1:9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6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6"/>
      <c r="CO564" s="54"/>
    </row>
    <row r="565" spans="1:9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6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6"/>
      <c r="CO565" s="54"/>
    </row>
    <row r="566" spans="1:9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6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  <c r="CM566" s="54"/>
      <c r="CN566" s="56"/>
      <c r="CO566" s="54"/>
    </row>
    <row r="567" spans="1:9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6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  <c r="CM567" s="54"/>
      <c r="CN567" s="56"/>
      <c r="CO567" s="54"/>
    </row>
    <row r="568" spans="1:9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6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6"/>
      <c r="CO568" s="54"/>
    </row>
    <row r="569" spans="1:9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6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6"/>
      <c r="CO569" s="54"/>
    </row>
    <row r="570" spans="1:9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6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6"/>
      <c r="CO570" s="54"/>
    </row>
    <row r="571" spans="1:9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6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6"/>
      <c r="CO571" s="54"/>
    </row>
    <row r="572" spans="1:9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6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6"/>
      <c r="CO572" s="54"/>
    </row>
    <row r="573" spans="1:9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6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  <c r="CM573" s="54"/>
      <c r="CN573" s="56"/>
      <c r="CO573" s="54"/>
    </row>
    <row r="574" spans="1:9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6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  <c r="CM574" s="54"/>
      <c r="CN574" s="56"/>
      <c r="CO574" s="54"/>
    </row>
    <row r="575" spans="1:9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6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6"/>
      <c r="CO575" s="54"/>
    </row>
    <row r="576" spans="1:9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6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6"/>
      <c r="CO576" s="54"/>
    </row>
    <row r="577" spans="1:9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6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6"/>
      <c r="CO577" s="54"/>
    </row>
    <row r="578" spans="1:9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6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6"/>
      <c r="CO578" s="54"/>
    </row>
    <row r="579" spans="1:9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6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6"/>
      <c r="CO579" s="54"/>
    </row>
    <row r="580" spans="1:9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6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  <c r="CM580" s="54"/>
      <c r="CN580" s="56"/>
      <c r="CO580" s="54"/>
    </row>
    <row r="581" spans="1:9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6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  <c r="CM581" s="54"/>
      <c r="CN581" s="56"/>
      <c r="CO581" s="54"/>
    </row>
    <row r="582" spans="1:9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6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6"/>
      <c r="CO582" s="54"/>
    </row>
    <row r="583" spans="1:9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6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6"/>
      <c r="CO583" s="54"/>
    </row>
    <row r="584" spans="1:9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6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6"/>
      <c r="CO584" s="54"/>
    </row>
    <row r="585" spans="1:9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6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6"/>
      <c r="CO585" s="54"/>
    </row>
    <row r="586" spans="1:9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6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6"/>
      <c r="CO586" s="54"/>
    </row>
    <row r="587" spans="1:9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6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  <c r="CM587" s="54"/>
      <c r="CN587" s="56"/>
      <c r="CO587" s="54"/>
    </row>
    <row r="588" spans="1:9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6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  <c r="CM588" s="54"/>
      <c r="CN588" s="56"/>
      <c r="CO588" s="54"/>
    </row>
    <row r="589" spans="1:9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6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6"/>
      <c r="CO589" s="54"/>
    </row>
    <row r="590" spans="1:9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6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6"/>
      <c r="CO590" s="54"/>
    </row>
    <row r="591" spans="1:9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6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6"/>
      <c r="CO591" s="54"/>
    </row>
    <row r="592" spans="1:9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6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6"/>
      <c r="CO592" s="54"/>
    </row>
    <row r="593" spans="1:9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6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6"/>
      <c r="CO593" s="54"/>
    </row>
    <row r="594" spans="1:9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6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  <c r="CM594" s="54"/>
      <c r="CN594" s="56"/>
      <c r="CO594" s="54"/>
    </row>
    <row r="595" spans="1:9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6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  <c r="CM595" s="54"/>
      <c r="CN595" s="56"/>
      <c r="CO595" s="54"/>
    </row>
    <row r="596" spans="1:9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6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6"/>
      <c r="CO596" s="54"/>
    </row>
    <row r="597" spans="1:9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6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6"/>
      <c r="CO597" s="54"/>
    </row>
    <row r="598" spans="1:9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6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6"/>
      <c r="CO598" s="54"/>
    </row>
    <row r="599" spans="1:9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6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  <c r="CM599" s="54"/>
      <c r="CN599" s="56"/>
      <c r="CO599" s="54"/>
    </row>
    <row r="600" spans="1:9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6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6"/>
      <c r="CO600" s="54"/>
    </row>
    <row r="601" spans="1:9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6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  <c r="CM601" s="54"/>
      <c r="CN601" s="56"/>
      <c r="CO601" s="54"/>
    </row>
    <row r="602" spans="1:9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6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  <c r="CM602" s="54"/>
      <c r="CN602" s="56"/>
      <c r="CO602" s="54"/>
    </row>
    <row r="603" spans="1:9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6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6"/>
      <c r="CO603" s="54"/>
    </row>
    <row r="604" spans="1:9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6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6"/>
      <c r="CO604" s="54"/>
    </row>
    <row r="605" spans="1:9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6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6"/>
      <c r="CO605" s="54"/>
    </row>
    <row r="606" spans="1:9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6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6"/>
      <c r="CO606" s="54"/>
    </row>
    <row r="607" spans="1:9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6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6"/>
      <c r="CO607" s="54"/>
    </row>
    <row r="608" spans="1:9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6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  <c r="CM608" s="54"/>
      <c r="CN608" s="56"/>
      <c r="CO608" s="54"/>
    </row>
    <row r="609" spans="1:9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6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6"/>
      <c r="CO609" s="54"/>
    </row>
    <row r="610" spans="1:9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6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6"/>
      <c r="CO610" s="54"/>
    </row>
    <row r="611" spans="1:9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6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6"/>
      <c r="CO611" s="54"/>
    </row>
    <row r="612" spans="1:9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6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6"/>
      <c r="CO612" s="54"/>
    </row>
    <row r="613" spans="1:9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6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6"/>
      <c r="CO613" s="54"/>
    </row>
    <row r="614" spans="1:9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6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6"/>
      <c r="CO614" s="54"/>
    </row>
    <row r="615" spans="1:9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6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6"/>
      <c r="CO615" s="54"/>
    </row>
    <row r="616" spans="1:9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6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  <c r="CM616" s="54"/>
      <c r="CN616" s="56"/>
      <c r="CO616" s="54"/>
    </row>
    <row r="617" spans="1:9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6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6"/>
      <c r="CO617" s="54"/>
    </row>
    <row r="618" spans="1:9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6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6"/>
      <c r="CO618" s="54"/>
    </row>
    <row r="619" spans="1:9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6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6"/>
      <c r="CO619" s="54"/>
    </row>
    <row r="620" spans="1:9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6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6"/>
      <c r="CO620" s="54"/>
    </row>
    <row r="621" spans="1:9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6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6"/>
      <c r="CO621" s="54"/>
    </row>
    <row r="622" spans="1:9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6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  <c r="CM622" s="54"/>
      <c r="CN622" s="56"/>
      <c r="CO622" s="54"/>
    </row>
    <row r="623" spans="1:9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6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6"/>
      <c r="CO623" s="54"/>
    </row>
    <row r="624" spans="1:9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6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6"/>
      <c r="CO624" s="54"/>
    </row>
    <row r="625" spans="1:9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6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6"/>
      <c r="CO625" s="54"/>
    </row>
    <row r="626" spans="1:9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6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6"/>
      <c r="CO626" s="54"/>
    </row>
    <row r="627" spans="1:9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6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6"/>
      <c r="CO627" s="54"/>
    </row>
    <row r="628" spans="1:9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6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6"/>
      <c r="CO628" s="54"/>
    </row>
    <row r="629" spans="1:9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6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  <c r="CM629" s="54"/>
      <c r="CN629" s="56"/>
      <c r="CO629" s="54"/>
    </row>
    <row r="630" spans="1:9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6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  <c r="CM630" s="54"/>
      <c r="CN630" s="56"/>
      <c r="CO630" s="54"/>
    </row>
    <row r="631" spans="1:9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6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6"/>
      <c r="CO631" s="54"/>
    </row>
    <row r="632" spans="1:9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6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6"/>
      <c r="CO632" s="54"/>
    </row>
    <row r="633" spans="1:9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6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6"/>
      <c r="CO633" s="54"/>
    </row>
    <row r="634" spans="1:9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6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6"/>
      <c r="CO634" s="54"/>
    </row>
    <row r="635" spans="1:9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6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6"/>
      <c r="CO635" s="54"/>
    </row>
    <row r="636" spans="1:9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6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6"/>
      <c r="CO636" s="54"/>
    </row>
    <row r="637" spans="1:9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6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  <c r="CM637" s="54"/>
      <c r="CN637" s="56"/>
      <c r="CO637" s="54"/>
    </row>
    <row r="638" spans="1:9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6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6"/>
      <c r="CO638" s="54"/>
    </row>
    <row r="639" spans="1:9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6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6"/>
      <c r="CO639" s="54"/>
    </row>
    <row r="640" spans="1:9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6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6"/>
      <c r="CO640" s="54"/>
    </row>
    <row r="641" spans="1:9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6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6"/>
      <c r="CO641" s="54"/>
    </row>
    <row r="642" spans="1:9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6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6"/>
      <c r="CO642" s="54"/>
    </row>
    <row r="643" spans="1:9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6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  <c r="CM643" s="54"/>
      <c r="CN643" s="56"/>
      <c r="CO643" s="54"/>
    </row>
    <row r="644" spans="1:9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6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6"/>
      <c r="CO644" s="54"/>
    </row>
    <row r="645" spans="1:9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6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6"/>
      <c r="CO645" s="54"/>
    </row>
    <row r="646" spans="1:9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6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6"/>
      <c r="CO646" s="54"/>
    </row>
    <row r="647" spans="1:9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6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6"/>
      <c r="CO647" s="54"/>
    </row>
    <row r="648" spans="1:9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6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6"/>
      <c r="CO648" s="54"/>
    </row>
    <row r="649" spans="1:9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6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6"/>
      <c r="CO649" s="54"/>
    </row>
    <row r="650" spans="1:9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6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6"/>
      <c r="CO650" s="54"/>
    </row>
    <row r="651" spans="1:9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6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  <c r="CM651" s="54"/>
      <c r="CN651" s="56"/>
      <c r="CO651" s="54"/>
    </row>
    <row r="652" spans="1:9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6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6"/>
      <c r="CO652" s="54"/>
    </row>
    <row r="653" spans="1:9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6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6"/>
      <c r="CO653" s="54"/>
    </row>
    <row r="654" spans="1:9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6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6"/>
      <c r="CO654" s="54"/>
    </row>
    <row r="655" spans="1:9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6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6"/>
      <c r="CO655" s="54"/>
    </row>
    <row r="656" spans="1:9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6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6"/>
      <c r="CO656" s="54"/>
    </row>
    <row r="657" spans="1:9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6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  <c r="CM657" s="54"/>
      <c r="CN657" s="56"/>
      <c r="CO657" s="54"/>
    </row>
    <row r="658" spans="1:9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6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  <c r="CM658" s="54"/>
      <c r="CN658" s="56"/>
      <c r="CO658" s="54"/>
    </row>
    <row r="659" spans="1:9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6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6"/>
      <c r="CO659" s="54"/>
    </row>
    <row r="660" spans="1:9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6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6"/>
      <c r="CO660" s="54"/>
    </row>
    <row r="661" spans="1:9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6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6"/>
      <c r="CO661" s="54"/>
    </row>
    <row r="662" spans="1:9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6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6"/>
      <c r="CO662" s="54"/>
    </row>
    <row r="663" spans="1:9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6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6"/>
      <c r="CO663" s="54"/>
    </row>
    <row r="664" spans="1:9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6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  <c r="CM664" s="54"/>
      <c r="CN664" s="56"/>
      <c r="CO664" s="54"/>
    </row>
    <row r="665" spans="1:9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6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  <c r="CM665" s="54"/>
      <c r="CN665" s="56"/>
      <c r="CO665" s="54"/>
    </row>
    <row r="666" spans="1:9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6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6"/>
      <c r="CO666" s="54"/>
    </row>
    <row r="667" spans="1:9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6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6"/>
      <c r="CO667" s="54"/>
    </row>
    <row r="668" spans="1:9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6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  <c r="CM668" s="54"/>
      <c r="CN668" s="56"/>
      <c r="CO668" s="54"/>
    </row>
    <row r="669" spans="1:9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6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  <c r="CM669" s="54"/>
      <c r="CN669" s="56"/>
      <c r="CO669" s="54"/>
    </row>
    <row r="670" spans="1:9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6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  <c r="CM670" s="54"/>
      <c r="CN670" s="56"/>
      <c r="CO670" s="54"/>
    </row>
    <row r="671" spans="1:9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6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  <c r="CM671" s="54"/>
      <c r="CN671" s="56"/>
      <c r="CO671" s="54"/>
    </row>
    <row r="672" spans="1:9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6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  <c r="CM672" s="54"/>
      <c r="CN672" s="56"/>
      <c r="CO672" s="54"/>
    </row>
    <row r="673" spans="1:9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6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  <c r="CM673" s="54"/>
      <c r="CN673" s="56"/>
      <c r="CO673" s="54"/>
    </row>
    <row r="674" spans="1:9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6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  <c r="CM674" s="54"/>
      <c r="CN674" s="56"/>
      <c r="CO674" s="54"/>
    </row>
    <row r="675" spans="1:9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6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6"/>
      <c r="CO675" s="54"/>
    </row>
    <row r="676" spans="1:9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6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6"/>
      <c r="CO676" s="54"/>
    </row>
    <row r="677" spans="1:9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6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  <c r="CM677" s="54"/>
      <c r="CN677" s="56"/>
      <c r="CO677" s="54"/>
    </row>
    <row r="678" spans="1:9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6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  <c r="CM678" s="54"/>
      <c r="CN678" s="56"/>
      <c r="CO678" s="54"/>
    </row>
    <row r="679" spans="1:9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6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  <c r="CM679" s="54"/>
      <c r="CN679" s="56"/>
      <c r="CO679" s="54"/>
    </row>
    <row r="680" spans="1:9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6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  <c r="CM680" s="54"/>
      <c r="CN680" s="56"/>
      <c r="CO680" s="54"/>
    </row>
    <row r="681" spans="1:9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6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  <c r="CM681" s="54"/>
      <c r="CN681" s="56"/>
      <c r="CO681" s="54"/>
    </row>
    <row r="682" spans="1:9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6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  <c r="CM682" s="54"/>
      <c r="CN682" s="56"/>
      <c r="CO682" s="54"/>
    </row>
    <row r="683" spans="1:9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6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  <c r="CM683" s="54"/>
      <c r="CN683" s="56"/>
      <c r="CO683" s="54"/>
    </row>
    <row r="684" spans="1:9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6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  <c r="CM684" s="54"/>
      <c r="CN684" s="56"/>
      <c r="CO684" s="54"/>
    </row>
    <row r="685" spans="1:9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6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  <c r="CM685" s="54"/>
      <c r="CN685" s="56"/>
      <c r="CO685" s="54"/>
    </row>
    <row r="686" spans="1:9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6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  <c r="CM686" s="54"/>
      <c r="CN686" s="56"/>
      <c r="CO686" s="54"/>
    </row>
    <row r="687" spans="1:9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6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  <c r="CM687" s="54"/>
      <c r="CN687" s="56"/>
      <c r="CO687" s="54"/>
    </row>
    <row r="688" spans="1:9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6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  <c r="CM688" s="54"/>
      <c r="CN688" s="56"/>
      <c r="CO688" s="54"/>
    </row>
    <row r="689" spans="1:9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6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  <c r="CM689" s="54"/>
      <c r="CN689" s="56"/>
      <c r="CO689" s="54"/>
    </row>
    <row r="690" spans="1:9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6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  <c r="CM690" s="54"/>
      <c r="CN690" s="56"/>
      <c r="CO690" s="54"/>
    </row>
    <row r="691" spans="1:9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6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  <c r="CM691" s="54"/>
      <c r="CN691" s="56"/>
      <c r="CO691" s="54"/>
    </row>
    <row r="692" spans="1:9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6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  <c r="CM692" s="54"/>
      <c r="CN692" s="56"/>
      <c r="CO692" s="54"/>
    </row>
    <row r="693" spans="1:9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6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  <c r="CM693" s="54"/>
      <c r="CN693" s="56"/>
      <c r="CO693" s="54"/>
    </row>
    <row r="694" spans="1:9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6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6"/>
      <c r="CO694" s="54"/>
    </row>
    <row r="695" spans="1:9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6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  <c r="CM695" s="54"/>
      <c r="CN695" s="56"/>
      <c r="CO695" s="54"/>
    </row>
    <row r="696" spans="1:9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6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  <c r="CM696" s="54"/>
      <c r="CN696" s="56"/>
      <c r="CO696" s="54"/>
    </row>
    <row r="697" spans="1:9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6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  <c r="CM697" s="54"/>
      <c r="CN697" s="56"/>
      <c r="CO697" s="54"/>
    </row>
    <row r="698" spans="1:9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6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  <c r="CM698" s="54"/>
      <c r="CN698" s="56"/>
      <c r="CO698" s="54"/>
    </row>
    <row r="699" spans="1:9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6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  <c r="CM699" s="54"/>
      <c r="CN699" s="56"/>
      <c r="CO699" s="54"/>
    </row>
    <row r="700" spans="1:9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6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  <c r="CM700" s="54"/>
      <c r="CN700" s="56"/>
      <c r="CO700" s="54"/>
    </row>
    <row r="701" spans="1:9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6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  <c r="CM701" s="54"/>
      <c r="CN701" s="56"/>
      <c r="CO701" s="54"/>
    </row>
    <row r="702" spans="1:9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6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  <c r="CM702" s="54"/>
      <c r="CN702" s="56"/>
      <c r="CO702" s="54"/>
    </row>
    <row r="703" spans="1:9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6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  <c r="CM703" s="54"/>
      <c r="CN703" s="56"/>
      <c r="CO703" s="54"/>
    </row>
    <row r="704" spans="1:9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6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  <c r="CM704" s="54"/>
      <c r="CN704" s="56"/>
      <c r="CO704" s="54"/>
    </row>
    <row r="705" spans="1:9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6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  <c r="CM705" s="54"/>
      <c r="CN705" s="56"/>
      <c r="CO705" s="54"/>
    </row>
    <row r="706" spans="1:9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6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  <c r="CM706" s="54"/>
      <c r="CN706" s="56"/>
      <c r="CO706" s="54"/>
    </row>
    <row r="707" spans="1:9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6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  <c r="CM707" s="54"/>
      <c r="CN707" s="56"/>
      <c r="CO707" s="54"/>
    </row>
    <row r="708" spans="1:9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6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  <c r="CM708" s="54"/>
      <c r="CN708" s="56"/>
      <c r="CO708" s="54"/>
    </row>
    <row r="709" spans="1:9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6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6"/>
      <c r="CO709" s="54"/>
    </row>
    <row r="710" spans="1:9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6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  <c r="CM710" s="54"/>
      <c r="CN710" s="56"/>
      <c r="CO710" s="54"/>
    </row>
    <row r="711" spans="1:9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6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  <c r="CM711" s="54"/>
      <c r="CN711" s="56"/>
      <c r="CO711" s="54"/>
    </row>
    <row r="712" spans="1:9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6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  <c r="CM712" s="54"/>
      <c r="CN712" s="56"/>
      <c r="CO712" s="54"/>
    </row>
    <row r="713" spans="1:9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6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  <c r="CM713" s="54"/>
      <c r="CN713" s="56"/>
      <c r="CO713" s="54"/>
    </row>
    <row r="714" spans="1:9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6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  <c r="CM714" s="54"/>
      <c r="CN714" s="56"/>
      <c r="CO714" s="54"/>
    </row>
    <row r="715" spans="1:9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6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  <c r="CM715" s="54"/>
      <c r="CN715" s="56"/>
      <c r="CO715" s="54"/>
    </row>
    <row r="716" spans="1:9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6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  <c r="CM716" s="54"/>
      <c r="CN716" s="56"/>
      <c r="CO716" s="54"/>
    </row>
    <row r="717" spans="1:9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6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  <c r="CM717" s="54"/>
      <c r="CN717" s="56"/>
      <c r="CO717" s="54"/>
    </row>
    <row r="718" spans="1:9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6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  <c r="CM718" s="54"/>
      <c r="CN718" s="56"/>
      <c r="CO718" s="54"/>
    </row>
    <row r="719" spans="1:9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6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  <c r="CM719" s="54"/>
      <c r="CN719" s="56"/>
      <c r="CO719" s="54"/>
    </row>
    <row r="720" spans="1:9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6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  <c r="CM720" s="54"/>
      <c r="CN720" s="56"/>
      <c r="CO720" s="54"/>
    </row>
    <row r="721" spans="1:9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6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  <c r="CM721" s="54"/>
      <c r="CN721" s="56"/>
      <c r="CO721" s="54"/>
    </row>
    <row r="722" spans="1:9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6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  <c r="CM722" s="54"/>
      <c r="CN722" s="56"/>
      <c r="CO722" s="54"/>
    </row>
    <row r="723" spans="1:9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6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  <c r="CM723" s="54"/>
      <c r="CN723" s="56"/>
      <c r="CO723" s="54"/>
    </row>
    <row r="724" spans="1:9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6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  <c r="CM724" s="54"/>
      <c r="CN724" s="56"/>
      <c r="CO724" s="54"/>
    </row>
    <row r="725" spans="1:9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6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  <c r="CM725" s="54"/>
      <c r="CN725" s="56"/>
      <c r="CO725" s="54"/>
    </row>
    <row r="726" spans="1:9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6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6"/>
      <c r="CO726" s="54"/>
    </row>
    <row r="727" spans="1:9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6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  <c r="CM727" s="54"/>
      <c r="CN727" s="56"/>
      <c r="CO727" s="54"/>
    </row>
    <row r="728" spans="1:9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6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  <c r="CM728" s="54"/>
      <c r="CN728" s="56"/>
      <c r="CO728" s="54"/>
    </row>
    <row r="729" spans="1:9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6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  <c r="CM729" s="54"/>
      <c r="CN729" s="56"/>
      <c r="CO729" s="54"/>
    </row>
    <row r="730" spans="1:9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6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  <c r="CM730" s="54"/>
      <c r="CN730" s="56"/>
      <c r="CO730" s="54"/>
    </row>
    <row r="731" spans="1:9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6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  <c r="CM731" s="54"/>
      <c r="CN731" s="56"/>
      <c r="CO731" s="54"/>
    </row>
    <row r="732" spans="1:9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6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  <c r="CM732" s="54"/>
      <c r="CN732" s="56"/>
      <c r="CO732" s="54"/>
    </row>
    <row r="733" spans="1:9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6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  <c r="CM733" s="54"/>
      <c r="CN733" s="56"/>
      <c r="CO733" s="54"/>
    </row>
    <row r="734" spans="1:9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6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  <c r="CM734" s="54"/>
      <c r="CN734" s="56"/>
      <c r="CO734" s="54"/>
    </row>
    <row r="735" spans="1:9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6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  <c r="CM735" s="54"/>
      <c r="CN735" s="56"/>
      <c r="CO735" s="54"/>
    </row>
    <row r="736" spans="1:9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6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  <c r="CM736" s="54"/>
      <c r="CN736" s="56"/>
      <c r="CO736" s="54"/>
    </row>
    <row r="737" spans="1:9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6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  <c r="CM737" s="54"/>
      <c r="CN737" s="56"/>
      <c r="CO737" s="54"/>
    </row>
    <row r="738" spans="1:9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6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  <c r="CM738" s="54"/>
      <c r="CN738" s="56"/>
      <c r="CO738" s="54"/>
    </row>
    <row r="739" spans="1:9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6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6"/>
      <c r="CO739" s="54"/>
    </row>
    <row r="740" spans="1:9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6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  <c r="CM740" s="54"/>
      <c r="CN740" s="56"/>
      <c r="CO740" s="54"/>
    </row>
    <row r="741" spans="1:9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6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  <c r="CM741" s="54"/>
      <c r="CN741" s="56"/>
      <c r="CO741" s="54"/>
    </row>
    <row r="742" spans="1:9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6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  <c r="CM742" s="54"/>
      <c r="CN742" s="56"/>
      <c r="CO742" s="54"/>
    </row>
    <row r="743" spans="1:9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6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  <c r="CM743" s="54"/>
      <c r="CN743" s="56"/>
      <c r="CO743" s="54"/>
    </row>
    <row r="744" spans="1:9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6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  <c r="CM744" s="54"/>
      <c r="CN744" s="56"/>
      <c r="CO744" s="54"/>
    </row>
    <row r="745" spans="1:9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6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  <c r="CM745" s="54"/>
      <c r="CN745" s="56"/>
      <c r="CO745" s="54"/>
    </row>
    <row r="746" spans="1:9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6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  <c r="CM746" s="54"/>
      <c r="CN746" s="56"/>
      <c r="CO746" s="54"/>
    </row>
    <row r="747" spans="1:9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6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  <c r="CM747" s="54"/>
      <c r="CN747" s="56"/>
      <c r="CO747" s="54"/>
    </row>
    <row r="748" spans="1:9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6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  <c r="CM748" s="54"/>
      <c r="CN748" s="56"/>
      <c r="CO748" s="54"/>
    </row>
    <row r="749" spans="1:9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6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  <c r="CM749" s="54"/>
      <c r="CN749" s="56"/>
      <c r="CO749" s="54"/>
    </row>
    <row r="750" spans="1:9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6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  <c r="CM750" s="54"/>
      <c r="CN750" s="56"/>
      <c r="CO750" s="54"/>
    </row>
    <row r="751" spans="1:9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6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  <c r="CM751" s="54"/>
      <c r="CN751" s="56"/>
      <c r="CO751" s="54"/>
    </row>
    <row r="752" spans="1:9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6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  <c r="CM752" s="54"/>
      <c r="CN752" s="56"/>
      <c r="CO752" s="54"/>
    </row>
    <row r="753" spans="1:9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6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  <c r="CM753" s="54"/>
      <c r="CN753" s="56"/>
      <c r="CO753" s="54"/>
    </row>
    <row r="754" spans="1:9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6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  <c r="CM754" s="54"/>
      <c r="CN754" s="56"/>
      <c r="CO754" s="54"/>
    </row>
    <row r="755" spans="1:9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6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  <c r="CM755" s="54"/>
      <c r="CN755" s="56"/>
      <c r="CO755" s="54"/>
    </row>
    <row r="756" spans="1:9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6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  <c r="CM756" s="54"/>
      <c r="CN756" s="56"/>
      <c r="CO756" s="54"/>
    </row>
    <row r="757" spans="1:9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6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  <c r="CM757" s="54"/>
      <c r="CN757" s="56"/>
      <c r="CO757" s="54"/>
    </row>
    <row r="758" spans="1:9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6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  <c r="CM758" s="54"/>
      <c r="CN758" s="56"/>
      <c r="CO758" s="54"/>
    </row>
    <row r="759" spans="1:9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6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  <c r="CM759" s="54"/>
      <c r="CN759" s="56"/>
      <c r="CO759" s="54"/>
    </row>
    <row r="760" spans="1:9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6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  <c r="CM760" s="54"/>
      <c r="CN760" s="56"/>
      <c r="CO760" s="54"/>
    </row>
    <row r="761" spans="1:9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6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  <c r="CM761" s="54"/>
      <c r="CN761" s="56"/>
      <c r="CO761" s="54"/>
    </row>
    <row r="762" spans="1:9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6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  <c r="CM762" s="54"/>
      <c r="CN762" s="56"/>
      <c r="CO762" s="54"/>
    </row>
    <row r="763" spans="1:9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6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  <c r="CM763" s="54"/>
      <c r="CN763" s="56"/>
      <c r="CO763" s="54"/>
    </row>
    <row r="764" spans="1:9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6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  <c r="CM764" s="54"/>
      <c r="CN764" s="56"/>
      <c r="CO764" s="54"/>
    </row>
    <row r="765" spans="1:9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6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  <c r="CM765" s="54"/>
      <c r="CN765" s="56"/>
      <c r="CO765" s="54"/>
    </row>
    <row r="766" spans="1:9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6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  <c r="CM766" s="54"/>
      <c r="CN766" s="56"/>
      <c r="CO766" s="54"/>
    </row>
    <row r="767" spans="1:9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6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  <c r="CM767" s="54"/>
      <c r="CN767" s="56"/>
      <c r="CO767" s="54"/>
    </row>
    <row r="768" spans="1:9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6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  <c r="CM768" s="54"/>
      <c r="CN768" s="56"/>
      <c r="CO768" s="54"/>
    </row>
    <row r="769" spans="1:9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6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  <c r="CM769" s="54"/>
      <c r="CN769" s="56"/>
      <c r="CO769" s="54"/>
    </row>
    <row r="770" spans="1:9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6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  <c r="CM770" s="54"/>
      <c r="CN770" s="56"/>
      <c r="CO770" s="54"/>
    </row>
    <row r="771" spans="1:9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6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  <c r="CM771" s="54"/>
      <c r="CN771" s="56"/>
      <c r="CO771" s="54"/>
    </row>
    <row r="772" spans="1:9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6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  <c r="CM772" s="54"/>
      <c r="CN772" s="56"/>
      <c r="CO772" s="54"/>
    </row>
    <row r="773" spans="1:9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6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  <c r="CM773" s="54"/>
      <c r="CN773" s="56"/>
      <c r="CO773" s="54"/>
    </row>
    <row r="774" spans="1:9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6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  <c r="CM774" s="54"/>
      <c r="CN774" s="56"/>
      <c r="CO774" s="54"/>
    </row>
    <row r="775" spans="1:9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6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  <c r="CM775" s="54"/>
      <c r="CN775" s="56"/>
      <c r="CO775" s="54"/>
    </row>
    <row r="776" spans="1:9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6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  <c r="CM776" s="54"/>
      <c r="CN776" s="56"/>
      <c r="CO776" s="54"/>
    </row>
    <row r="777" spans="1:9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6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  <c r="CM777" s="54"/>
      <c r="CN777" s="56"/>
      <c r="CO777" s="54"/>
    </row>
    <row r="778" spans="1:9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6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  <c r="CM778" s="54"/>
      <c r="CN778" s="56"/>
      <c r="CO778" s="54"/>
    </row>
    <row r="779" spans="1:9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6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  <c r="CM779" s="54"/>
      <c r="CN779" s="56"/>
      <c r="CO779" s="54"/>
    </row>
    <row r="780" spans="1:9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6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  <c r="CM780" s="54"/>
      <c r="CN780" s="56"/>
      <c r="CO780" s="54"/>
    </row>
    <row r="781" spans="1:9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6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  <c r="CM781" s="54"/>
      <c r="CN781" s="56"/>
      <c r="CO781" s="54"/>
    </row>
    <row r="782" spans="1:9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6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  <c r="CM782" s="54"/>
      <c r="CN782" s="56"/>
      <c r="CO782" s="54"/>
    </row>
    <row r="783" spans="1:9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6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  <c r="CM783" s="54"/>
      <c r="CN783" s="56"/>
      <c r="CO783" s="54"/>
    </row>
    <row r="784" spans="1:9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6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  <c r="CM784" s="54"/>
      <c r="CN784" s="56"/>
      <c r="CO784" s="54"/>
    </row>
    <row r="785" spans="1:9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6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  <c r="CM785" s="54"/>
      <c r="CN785" s="56"/>
      <c r="CO785" s="54"/>
    </row>
    <row r="786" spans="1:9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6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  <c r="CM786" s="54"/>
      <c r="CN786" s="56"/>
      <c r="CO786" s="54"/>
    </row>
    <row r="787" spans="1:9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6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  <c r="CM787" s="54"/>
      <c r="CN787" s="56"/>
      <c r="CO787" s="54"/>
    </row>
    <row r="788" spans="1:9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6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  <c r="CM788" s="54"/>
      <c r="CN788" s="56"/>
      <c r="CO788" s="54"/>
    </row>
    <row r="789" spans="1:9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6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  <c r="CM789" s="54"/>
      <c r="CN789" s="56"/>
      <c r="CO789" s="54"/>
    </row>
    <row r="790" spans="1:9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6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  <c r="CM790" s="54"/>
      <c r="CN790" s="56"/>
      <c r="CO790" s="54"/>
    </row>
    <row r="791" spans="1:9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6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  <c r="CM791" s="54"/>
      <c r="CN791" s="56"/>
      <c r="CO791" s="54"/>
    </row>
    <row r="792" spans="1:9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6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  <c r="CM792" s="54"/>
      <c r="CN792" s="56"/>
      <c r="CO792" s="54"/>
    </row>
    <row r="793" spans="1:9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6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  <c r="CM793" s="54"/>
      <c r="CN793" s="56"/>
      <c r="CO793" s="54"/>
    </row>
    <row r="794" spans="1:9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6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6"/>
      <c r="CO794" s="54"/>
    </row>
    <row r="795" spans="1:9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6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  <c r="CM795" s="54"/>
      <c r="CN795" s="56"/>
      <c r="CO795" s="54"/>
    </row>
    <row r="796" spans="1:9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6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  <c r="CM796" s="54"/>
      <c r="CN796" s="56"/>
      <c r="CO796" s="54"/>
    </row>
    <row r="797" spans="1:9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6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  <c r="CM797" s="54"/>
      <c r="CN797" s="56"/>
      <c r="CO797" s="54"/>
    </row>
    <row r="798" spans="1:9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6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  <c r="CM798" s="54"/>
      <c r="CN798" s="56"/>
      <c r="CO798" s="54"/>
    </row>
    <row r="799" spans="1:9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6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  <c r="CM799" s="54"/>
      <c r="CN799" s="56"/>
      <c r="CO799" s="54"/>
    </row>
    <row r="800" spans="1:9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6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  <c r="CM800" s="54"/>
      <c r="CN800" s="56"/>
      <c r="CO800" s="54"/>
    </row>
    <row r="801" spans="1:9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6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6"/>
      <c r="CO801" s="54"/>
    </row>
    <row r="802" spans="1:9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6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6"/>
      <c r="CO802" s="54"/>
    </row>
    <row r="803" spans="1:9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6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  <c r="CM803" s="54"/>
      <c r="CN803" s="56"/>
      <c r="CO803" s="54"/>
    </row>
    <row r="804" spans="1:9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6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  <c r="CM804" s="54"/>
      <c r="CN804" s="56"/>
      <c r="CO804" s="54"/>
    </row>
    <row r="805" spans="1:9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6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  <c r="CM805" s="54"/>
      <c r="CN805" s="56"/>
      <c r="CO805" s="54"/>
    </row>
    <row r="806" spans="1:9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6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  <c r="CM806" s="54"/>
      <c r="CN806" s="56"/>
      <c r="CO806" s="54"/>
    </row>
    <row r="807" spans="1:9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6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  <c r="CM807" s="54"/>
      <c r="CN807" s="56"/>
      <c r="CO807" s="54"/>
    </row>
    <row r="808" spans="1:9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6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  <c r="CM808" s="54"/>
      <c r="CN808" s="56"/>
      <c r="CO808" s="54"/>
    </row>
    <row r="809" spans="1:9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6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  <c r="CM809" s="54"/>
      <c r="CN809" s="56"/>
      <c r="CO809" s="54"/>
    </row>
    <row r="810" spans="1:9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6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  <c r="CM810" s="54"/>
      <c r="CN810" s="56"/>
      <c r="CO810" s="54"/>
    </row>
    <row r="811" spans="1:9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6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  <c r="CM811" s="54"/>
      <c r="CN811" s="56"/>
      <c r="CO811" s="54"/>
    </row>
    <row r="812" spans="1:9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6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  <c r="CM812" s="54"/>
      <c r="CN812" s="56"/>
      <c r="CO812" s="54"/>
    </row>
    <row r="813" spans="1:9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6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  <c r="CM813" s="54"/>
      <c r="CN813" s="56"/>
      <c r="CO813" s="54"/>
    </row>
    <row r="814" spans="1:9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6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  <c r="CM814" s="54"/>
      <c r="CN814" s="56"/>
      <c r="CO814" s="54"/>
    </row>
    <row r="815" spans="1:9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6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  <c r="CM815" s="54"/>
      <c r="CN815" s="56"/>
      <c r="CO815" s="54"/>
    </row>
    <row r="816" spans="1:9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6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  <c r="CM816" s="54"/>
      <c r="CN816" s="56"/>
      <c r="CO816" s="54"/>
    </row>
    <row r="817" spans="1:9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6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  <c r="CM817" s="54"/>
      <c r="CN817" s="56"/>
      <c r="CO817" s="54"/>
    </row>
    <row r="818" spans="1:9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6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  <c r="CM818" s="54"/>
      <c r="CN818" s="56"/>
      <c r="CO818" s="54"/>
    </row>
    <row r="819" spans="1:9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6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  <c r="CM819" s="54"/>
      <c r="CN819" s="56"/>
      <c r="CO819" s="54"/>
    </row>
    <row r="820" spans="1:9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6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  <c r="CM820" s="54"/>
      <c r="CN820" s="56"/>
      <c r="CO820" s="54"/>
    </row>
    <row r="821" spans="1:9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6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  <c r="CM821" s="54"/>
      <c r="CN821" s="56"/>
      <c r="CO821" s="54"/>
    </row>
    <row r="822" spans="1:9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6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  <c r="CM822" s="54"/>
      <c r="CN822" s="56"/>
      <c r="CO822" s="54"/>
    </row>
    <row r="823" spans="1:9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6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  <c r="CM823" s="54"/>
      <c r="CN823" s="56"/>
      <c r="CO823" s="54"/>
    </row>
    <row r="824" spans="1:9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6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6"/>
      <c r="CO824" s="54"/>
    </row>
    <row r="825" spans="1:9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6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  <c r="CM825" s="54"/>
      <c r="CN825" s="56"/>
      <c r="CO825" s="54"/>
    </row>
    <row r="826" spans="1:9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6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  <c r="CM826" s="54"/>
      <c r="CN826" s="56"/>
      <c r="CO826" s="54"/>
    </row>
    <row r="827" spans="1:9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6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  <c r="CM827" s="54"/>
      <c r="CN827" s="56"/>
      <c r="CO827" s="54"/>
    </row>
    <row r="828" spans="1:9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6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6"/>
      <c r="CO828" s="54"/>
    </row>
    <row r="829" spans="1:9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6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  <c r="CM829" s="54"/>
      <c r="CN829" s="56"/>
      <c r="CO829" s="54"/>
    </row>
    <row r="830" spans="1:9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6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  <c r="CM830" s="54"/>
      <c r="CN830" s="56"/>
      <c r="CO830" s="54"/>
    </row>
    <row r="831" spans="1:9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6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  <c r="CM831" s="54"/>
      <c r="CN831" s="56"/>
      <c r="CO831" s="54"/>
    </row>
    <row r="832" spans="1:9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6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  <c r="CM832" s="54"/>
      <c r="CN832" s="56"/>
      <c r="CO832" s="54"/>
    </row>
    <row r="833" spans="1:9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6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  <c r="CM833" s="54"/>
      <c r="CN833" s="56"/>
      <c r="CO833" s="54"/>
    </row>
    <row r="834" spans="1:9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6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  <c r="CM834" s="54"/>
      <c r="CN834" s="56"/>
      <c r="CO834" s="54"/>
    </row>
    <row r="835" spans="1:9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6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  <c r="CM835" s="54"/>
      <c r="CN835" s="56"/>
      <c r="CO835" s="54"/>
    </row>
    <row r="836" spans="1:9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6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  <c r="CM836" s="54"/>
      <c r="CN836" s="56"/>
      <c r="CO836" s="54"/>
    </row>
    <row r="837" spans="1:9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6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  <c r="CM837" s="54"/>
      <c r="CN837" s="56"/>
      <c r="CO837" s="54"/>
    </row>
    <row r="838" spans="1:9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6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6"/>
      <c r="CO838" s="54"/>
    </row>
    <row r="839" spans="1:9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6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  <c r="CM839" s="54"/>
      <c r="CN839" s="56"/>
      <c r="CO839" s="54"/>
    </row>
    <row r="840" spans="1:9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6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  <c r="CM840" s="54"/>
      <c r="CN840" s="56"/>
      <c r="CO840" s="54"/>
    </row>
    <row r="841" spans="1:9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6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  <c r="CM841" s="54"/>
      <c r="CN841" s="56"/>
      <c r="CO841" s="54"/>
    </row>
    <row r="842" spans="1:9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6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  <c r="CM842" s="54"/>
      <c r="CN842" s="56"/>
      <c r="CO842" s="54"/>
    </row>
    <row r="843" spans="1:9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6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  <c r="CM843" s="54"/>
      <c r="CN843" s="56"/>
      <c r="CO843" s="54"/>
    </row>
    <row r="844" spans="1:9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6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  <c r="CM844" s="54"/>
      <c r="CN844" s="56"/>
      <c r="CO844" s="54"/>
    </row>
    <row r="845" spans="1:9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6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  <c r="CM845" s="54"/>
      <c r="CN845" s="56"/>
      <c r="CO845" s="54"/>
    </row>
    <row r="846" spans="1:9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6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  <c r="CM846" s="54"/>
      <c r="CN846" s="56"/>
      <c r="CO846" s="54"/>
    </row>
    <row r="847" spans="1:9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6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  <c r="CM847" s="54"/>
      <c r="CN847" s="56"/>
      <c r="CO847" s="54"/>
    </row>
    <row r="848" spans="1:9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6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  <c r="CM848" s="54"/>
      <c r="CN848" s="56"/>
      <c r="CO848" s="54"/>
    </row>
    <row r="849" spans="1:9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6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  <c r="CM849" s="54"/>
      <c r="CN849" s="56"/>
      <c r="CO849" s="54"/>
    </row>
    <row r="850" spans="1:9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6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  <c r="CM850" s="54"/>
      <c r="CN850" s="56"/>
      <c r="CO850" s="54"/>
    </row>
    <row r="851" spans="1:9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6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  <c r="CM851" s="54"/>
      <c r="CN851" s="56"/>
      <c r="CO851" s="54"/>
    </row>
    <row r="852" spans="1:9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6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  <c r="CM852" s="54"/>
      <c r="CN852" s="56"/>
      <c r="CO852" s="54"/>
    </row>
    <row r="853" spans="1:9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6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  <c r="CM853" s="54"/>
      <c r="CN853" s="56"/>
      <c r="CO853" s="54"/>
    </row>
    <row r="854" spans="1:9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6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  <c r="CM854" s="54"/>
      <c r="CN854" s="56"/>
      <c r="CO854" s="54"/>
    </row>
    <row r="855" spans="1:9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6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6"/>
      <c r="CO855" s="54"/>
    </row>
    <row r="856" spans="1:9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6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6"/>
      <c r="CO856" s="54"/>
    </row>
    <row r="857" spans="1:9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6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6"/>
      <c r="CO857" s="54"/>
    </row>
    <row r="858" spans="1:9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6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6"/>
      <c r="CO858" s="54"/>
    </row>
    <row r="859" spans="1:9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6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6"/>
      <c r="CO859" s="54"/>
    </row>
    <row r="860" spans="1:9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6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  <c r="CM860" s="54"/>
      <c r="CN860" s="56"/>
      <c r="CO860" s="54"/>
    </row>
    <row r="861" spans="1:9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6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  <c r="CM861" s="54"/>
      <c r="CN861" s="56"/>
      <c r="CO861" s="54"/>
    </row>
    <row r="862" spans="1:9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6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6"/>
      <c r="CO862" s="54"/>
    </row>
    <row r="863" spans="1:9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6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6"/>
      <c r="CO863" s="54"/>
    </row>
    <row r="864" spans="1:9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6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6"/>
      <c r="CO864" s="54"/>
    </row>
    <row r="865" spans="1:9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6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6"/>
      <c r="CO865" s="54"/>
    </row>
    <row r="866" spans="1:9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6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6"/>
      <c r="CO866" s="54"/>
    </row>
    <row r="867" spans="1:9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6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6"/>
      <c r="CO867" s="54"/>
    </row>
    <row r="868" spans="1:9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6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6"/>
      <c r="CO868" s="54"/>
    </row>
    <row r="869" spans="1:9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6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6"/>
      <c r="CO869" s="54"/>
    </row>
    <row r="870" spans="1:9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6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6"/>
      <c r="CO870" s="54"/>
    </row>
    <row r="871" spans="1:9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6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6"/>
      <c r="CO871" s="54"/>
    </row>
    <row r="872" spans="1:9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6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6"/>
      <c r="CO872" s="54"/>
    </row>
    <row r="873" spans="1:9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6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6"/>
      <c r="CO873" s="54"/>
    </row>
    <row r="874" spans="1:9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6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  <c r="CM874" s="54"/>
      <c r="CN874" s="56"/>
      <c r="CO874" s="54"/>
    </row>
    <row r="875" spans="1:9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6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  <c r="CM875" s="54"/>
      <c r="CN875" s="56"/>
      <c r="CO875" s="54"/>
    </row>
    <row r="876" spans="1:9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6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6"/>
      <c r="CO876" s="54"/>
    </row>
    <row r="877" spans="1:9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6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6"/>
      <c r="CO877" s="54"/>
    </row>
    <row r="878" spans="1:9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6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  <c r="CM878" s="54"/>
      <c r="CN878" s="56"/>
      <c r="CO878" s="54"/>
    </row>
    <row r="879" spans="1:9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6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  <c r="CM879" s="54"/>
      <c r="CN879" s="56"/>
      <c r="CO879" s="54"/>
    </row>
    <row r="880" spans="1:9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6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  <c r="CM880" s="54"/>
      <c r="CN880" s="56"/>
      <c r="CO880" s="54"/>
    </row>
    <row r="881" spans="1:9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6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  <c r="CM881" s="54"/>
      <c r="CN881" s="56"/>
      <c r="CO881" s="54"/>
    </row>
    <row r="882" spans="1:9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6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  <c r="CM882" s="54"/>
      <c r="CN882" s="56"/>
      <c r="CO882" s="54"/>
    </row>
    <row r="883" spans="1:9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6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  <c r="CM883" s="54"/>
      <c r="CN883" s="56"/>
      <c r="CO883" s="54"/>
    </row>
    <row r="884" spans="1:9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6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  <c r="CM884" s="54"/>
      <c r="CN884" s="56"/>
      <c r="CO884" s="54"/>
    </row>
    <row r="885" spans="1:9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6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  <c r="CM885" s="54"/>
      <c r="CN885" s="56"/>
      <c r="CO885" s="54"/>
    </row>
    <row r="886" spans="1:9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6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  <c r="CM886" s="54"/>
      <c r="CN886" s="56"/>
      <c r="CO886" s="54"/>
    </row>
    <row r="887" spans="1:9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6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  <c r="CM887" s="54"/>
      <c r="CN887" s="56"/>
      <c r="CO887" s="54"/>
    </row>
    <row r="888" spans="1:9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6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  <c r="CM888" s="54"/>
      <c r="CN888" s="56"/>
      <c r="CO888" s="54"/>
    </row>
    <row r="889" spans="1:9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6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  <c r="CM889" s="54"/>
      <c r="CN889" s="56"/>
      <c r="CO889" s="54"/>
    </row>
    <row r="890" spans="1:9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6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  <c r="CM890" s="54"/>
      <c r="CN890" s="56"/>
      <c r="CO890" s="54"/>
    </row>
    <row r="891" spans="1:9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6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  <c r="CM891" s="54"/>
      <c r="CN891" s="56"/>
      <c r="CO891" s="54"/>
    </row>
    <row r="892" spans="1:9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6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  <c r="CM892" s="54"/>
      <c r="CN892" s="56"/>
      <c r="CO892" s="54"/>
    </row>
    <row r="893" spans="1:9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6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  <c r="CM893" s="54"/>
      <c r="CN893" s="56"/>
      <c r="CO893" s="54"/>
    </row>
    <row r="894" spans="1:9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6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  <c r="CM894" s="54"/>
      <c r="CN894" s="56"/>
      <c r="CO894" s="54"/>
    </row>
    <row r="895" spans="1:9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6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  <c r="CM895" s="54"/>
      <c r="CN895" s="56"/>
      <c r="CO895" s="54"/>
    </row>
    <row r="896" spans="1:9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6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  <c r="CM896" s="54"/>
      <c r="CN896" s="56"/>
      <c r="CO896" s="54"/>
    </row>
    <row r="897" spans="1:9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6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6"/>
      <c r="CO897" s="54"/>
    </row>
    <row r="898" spans="1:9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6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  <c r="CM898" s="54"/>
      <c r="CN898" s="56"/>
      <c r="CO898" s="54"/>
    </row>
    <row r="899" spans="1:9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6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  <c r="CM899" s="54"/>
      <c r="CN899" s="56"/>
      <c r="CO899" s="54"/>
    </row>
    <row r="900" spans="1:9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6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  <c r="CM900" s="54"/>
      <c r="CN900" s="56"/>
      <c r="CO900" s="54"/>
    </row>
    <row r="901" spans="1:9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6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  <c r="CM901" s="54"/>
      <c r="CN901" s="56"/>
      <c r="CO901" s="54"/>
    </row>
    <row r="902" spans="1:9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6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  <c r="CM902" s="54"/>
      <c r="CN902" s="56"/>
      <c r="CO902" s="54"/>
    </row>
    <row r="903" spans="1:9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6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  <c r="CM903" s="54"/>
      <c r="CN903" s="56"/>
      <c r="CO903" s="54"/>
    </row>
    <row r="904" spans="1:9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6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  <c r="CM904" s="54"/>
      <c r="CN904" s="56"/>
      <c r="CO904" s="54"/>
    </row>
    <row r="905" spans="1:9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6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  <c r="CM905" s="54"/>
      <c r="CN905" s="56"/>
      <c r="CO905" s="54"/>
    </row>
    <row r="906" spans="1:9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6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  <c r="CM906" s="54"/>
      <c r="CN906" s="56"/>
      <c r="CO906" s="54"/>
    </row>
    <row r="907" spans="1:9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6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  <c r="CM907" s="54"/>
      <c r="CN907" s="56"/>
      <c r="CO907" s="54"/>
    </row>
    <row r="908" spans="1:9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6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  <c r="CM908" s="54"/>
      <c r="CN908" s="56"/>
      <c r="CO908" s="54"/>
    </row>
    <row r="909" spans="1:9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6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  <c r="CM909" s="54"/>
      <c r="CN909" s="56"/>
      <c r="CO909" s="54"/>
    </row>
    <row r="910" spans="1:9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6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  <c r="CM910" s="54"/>
      <c r="CN910" s="56"/>
      <c r="CO910" s="54"/>
    </row>
    <row r="911" spans="1:9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6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  <c r="CM911" s="54"/>
      <c r="CN911" s="56"/>
      <c r="CO911" s="54"/>
    </row>
    <row r="912" spans="1:9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6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  <c r="CM912" s="54"/>
      <c r="CN912" s="56"/>
      <c r="CO912" s="54"/>
    </row>
    <row r="913" spans="1:9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6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  <c r="CM913" s="54"/>
      <c r="CN913" s="56"/>
      <c r="CO913" s="54"/>
    </row>
    <row r="914" spans="1:9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6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  <c r="CM914" s="54"/>
      <c r="CN914" s="56"/>
      <c r="CO914" s="54"/>
    </row>
    <row r="915" spans="1:9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6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  <c r="CM915" s="54"/>
      <c r="CN915" s="56"/>
      <c r="CO915" s="54"/>
    </row>
    <row r="916" spans="1:9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6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  <c r="CM916" s="54"/>
      <c r="CN916" s="56"/>
      <c r="CO916" s="54"/>
    </row>
    <row r="917" spans="1:9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6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  <c r="CM917" s="54"/>
      <c r="CN917" s="56"/>
      <c r="CO917" s="54"/>
    </row>
    <row r="918" spans="1:9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6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  <c r="CM918" s="54"/>
      <c r="CN918" s="56"/>
      <c r="CO918" s="54"/>
    </row>
    <row r="919" spans="1:9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6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  <c r="CM919" s="54"/>
      <c r="CN919" s="56"/>
      <c r="CO919" s="54"/>
    </row>
    <row r="920" spans="1:9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6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  <c r="CM920" s="54"/>
      <c r="CN920" s="56"/>
      <c r="CO920" s="54"/>
    </row>
    <row r="921" spans="1:9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6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  <c r="CM921" s="54"/>
      <c r="CN921" s="56"/>
      <c r="CO921" s="54"/>
    </row>
    <row r="922" spans="1:9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6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  <c r="CM922" s="54"/>
      <c r="CN922" s="56"/>
      <c r="CO922" s="54"/>
    </row>
    <row r="923" spans="1:9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6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  <c r="CM923" s="54"/>
      <c r="CN923" s="56"/>
      <c r="CO923" s="54"/>
    </row>
    <row r="924" spans="1:9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6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  <c r="CM924" s="54"/>
      <c r="CN924" s="56"/>
      <c r="CO924" s="54"/>
    </row>
    <row r="925" spans="1:9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6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  <c r="CM925" s="54"/>
      <c r="CN925" s="56"/>
      <c r="CO925" s="54"/>
    </row>
    <row r="926" spans="1:9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6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  <c r="CM926" s="54"/>
      <c r="CN926" s="56"/>
      <c r="CO926" s="54"/>
    </row>
    <row r="927" spans="1:9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6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  <c r="CM927" s="54"/>
      <c r="CN927" s="56"/>
      <c r="CO927" s="54"/>
    </row>
    <row r="928" spans="1:9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6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  <c r="CM928" s="54"/>
      <c r="CN928" s="56"/>
      <c r="CO928" s="54"/>
    </row>
    <row r="929" spans="1:9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6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  <c r="CM929" s="54"/>
      <c r="CN929" s="56"/>
      <c r="CO929" s="54"/>
    </row>
    <row r="930" spans="1:9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6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  <c r="CM930" s="54"/>
      <c r="CN930" s="56"/>
      <c r="CO930" s="54"/>
    </row>
    <row r="931" spans="1:9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6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  <c r="CM931" s="54"/>
      <c r="CN931" s="56"/>
      <c r="CO931" s="54"/>
    </row>
    <row r="932" spans="1:9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6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  <c r="CM932" s="54"/>
      <c r="CN932" s="56"/>
      <c r="CO932" s="54"/>
    </row>
    <row r="933" spans="1:9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6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  <c r="CM933" s="54"/>
      <c r="CN933" s="56"/>
      <c r="CO933" s="54"/>
    </row>
    <row r="934" spans="1:9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6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  <c r="CM934" s="54"/>
      <c r="CN934" s="56"/>
      <c r="CO934" s="54"/>
    </row>
    <row r="935" spans="1:9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6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  <c r="CM935" s="54"/>
      <c r="CN935" s="56"/>
      <c r="CO935" s="54"/>
    </row>
    <row r="936" spans="1:9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6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  <c r="CM936" s="54"/>
      <c r="CN936" s="56"/>
      <c r="CO936" s="54"/>
    </row>
    <row r="937" spans="1:9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6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  <c r="CM937" s="54"/>
      <c r="CN937" s="56"/>
      <c r="CO937" s="54"/>
    </row>
    <row r="938" spans="1:9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6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  <c r="CM938" s="54"/>
      <c r="CN938" s="56"/>
      <c r="CO938" s="54"/>
    </row>
    <row r="939" spans="1:9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6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  <c r="CM939" s="54"/>
      <c r="CN939" s="56"/>
      <c r="CO939" s="54"/>
    </row>
    <row r="940" spans="1:9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6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  <c r="CM940" s="54"/>
      <c r="CN940" s="56"/>
      <c r="CO940" s="54"/>
    </row>
    <row r="941" spans="1:9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6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  <c r="CM941" s="54"/>
      <c r="CN941" s="56"/>
      <c r="CO941" s="54"/>
    </row>
    <row r="942" spans="1:9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6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  <c r="CM942" s="54"/>
      <c r="CN942" s="56"/>
      <c r="CO942" s="54"/>
    </row>
    <row r="943" spans="1:9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6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  <c r="CM943" s="54"/>
      <c r="CN943" s="56"/>
      <c r="CO943" s="54"/>
    </row>
    <row r="944" spans="1:9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6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  <c r="CM944" s="54"/>
      <c r="CN944" s="56"/>
      <c r="CO944" s="54"/>
    </row>
    <row r="945" spans="1:9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6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  <c r="CM945" s="54"/>
      <c r="CN945" s="56"/>
      <c r="CO945" s="54"/>
    </row>
    <row r="946" spans="1:9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6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  <c r="CM946" s="54"/>
      <c r="CN946" s="56"/>
      <c r="CO946" s="54"/>
    </row>
    <row r="947" spans="1:9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6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  <c r="CM947" s="54"/>
      <c r="CN947" s="56"/>
      <c r="CO947" s="54"/>
    </row>
    <row r="948" spans="1:9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6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  <c r="CM948" s="54"/>
      <c r="CN948" s="56"/>
      <c r="CO948" s="54"/>
    </row>
    <row r="949" spans="1:9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6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  <c r="CM949" s="54"/>
      <c r="CN949" s="56"/>
      <c r="CO949" s="54"/>
    </row>
    <row r="950" spans="1:9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6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6"/>
      <c r="CO950" s="54"/>
    </row>
    <row r="951" spans="1:9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6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  <c r="CM951" s="54"/>
      <c r="CN951" s="56"/>
      <c r="CO951" s="54"/>
    </row>
    <row r="952" spans="1:9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6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  <c r="CM952" s="54"/>
      <c r="CN952" s="56"/>
      <c r="CO952" s="54"/>
    </row>
    <row r="953" spans="1:9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6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  <c r="CM953" s="54"/>
      <c r="CN953" s="56"/>
      <c r="CO953" s="54"/>
    </row>
    <row r="954" spans="1:9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6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  <c r="CM954" s="54"/>
      <c r="CN954" s="56"/>
      <c r="CO954" s="54"/>
    </row>
    <row r="955" spans="1:9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6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  <c r="CM955" s="54"/>
      <c r="CN955" s="56"/>
      <c r="CO955" s="54"/>
    </row>
    <row r="956" spans="1:9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6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6"/>
      <c r="CO956" s="54"/>
    </row>
    <row r="957" spans="1:9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6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6"/>
      <c r="CO957" s="54"/>
    </row>
    <row r="958" spans="1:9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6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  <c r="CM958" s="54"/>
      <c r="CN958" s="56"/>
      <c r="CO958" s="54"/>
    </row>
    <row r="959" spans="1:9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6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  <c r="CM959" s="54"/>
      <c r="CN959" s="56"/>
      <c r="CO959" s="54"/>
    </row>
    <row r="960" spans="1:9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6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  <c r="CM960" s="54"/>
      <c r="CN960" s="56"/>
      <c r="CO960" s="54"/>
    </row>
    <row r="961" spans="1:9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6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  <c r="CM961" s="54"/>
      <c r="CN961" s="56"/>
      <c r="CO961" s="54"/>
    </row>
    <row r="962" spans="1:9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6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  <c r="CM962" s="54"/>
      <c r="CN962" s="56"/>
      <c r="CO962" s="54"/>
    </row>
    <row r="963" spans="1:9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6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  <c r="CM963" s="54"/>
      <c r="CN963" s="56"/>
      <c r="CO963" s="54"/>
    </row>
    <row r="964" spans="1:9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6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  <c r="CM964" s="54"/>
      <c r="CN964" s="56"/>
      <c r="CO964" s="54"/>
    </row>
    <row r="965" spans="1:9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6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  <c r="CM965" s="54"/>
      <c r="CN965" s="56"/>
      <c r="CO965" s="54"/>
    </row>
    <row r="966" spans="1:9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6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  <c r="CM966" s="54"/>
      <c r="CN966" s="56"/>
      <c r="CO966" s="54"/>
    </row>
    <row r="967" spans="1:9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6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  <c r="CM967" s="54"/>
      <c r="CN967" s="56"/>
      <c r="CO967" s="54"/>
    </row>
    <row r="968" spans="1:9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6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  <c r="CM968" s="54"/>
      <c r="CN968" s="56"/>
      <c r="CO968" s="54"/>
    </row>
    <row r="969" spans="1:9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6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  <c r="CM969" s="54"/>
      <c r="CN969" s="56"/>
      <c r="CO969" s="54"/>
    </row>
    <row r="970" spans="1:9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6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  <c r="CM970" s="54"/>
      <c r="CN970" s="56"/>
      <c r="CO970" s="54"/>
    </row>
    <row r="971" spans="1:9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6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  <c r="CM971" s="54"/>
      <c r="CN971" s="56"/>
      <c r="CO971" s="54"/>
    </row>
    <row r="972" spans="1:9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6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  <c r="CM972" s="54"/>
      <c r="CN972" s="56"/>
      <c r="CO972" s="54"/>
    </row>
    <row r="973" spans="1:9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6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  <c r="CM973" s="54"/>
      <c r="CN973" s="56"/>
      <c r="CO973" s="54"/>
    </row>
    <row r="974" spans="1:9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6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  <c r="CM974" s="54"/>
      <c r="CN974" s="56"/>
      <c r="CO974" s="54"/>
    </row>
    <row r="975" spans="1:9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6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  <c r="CM975" s="54"/>
      <c r="CN975" s="56"/>
      <c r="CO975" s="54"/>
    </row>
    <row r="976" spans="1:9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6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  <c r="CM976" s="54"/>
      <c r="CN976" s="56"/>
      <c r="CO976" s="54"/>
    </row>
    <row r="977" spans="1:9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6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  <c r="CM977" s="54"/>
      <c r="CN977" s="56"/>
      <c r="CO977" s="54"/>
    </row>
    <row r="978" spans="1:9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6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  <c r="CM978" s="54"/>
      <c r="CN978" s="56"/>
      <c r="CO978" s="54"/>
    </row>
    <row r="979" spans="1:9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6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  <c r="CM979" s="54"/>
      <c r="CN979" s="56"/>
      <c r="CO979" s="54"/>
    </row>
    <row r="980" spans="1:9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6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  <c r="CM980" s="54"/>
      <c r="CN980" s="56"/>
      <c r="CO980" s="54"/>
    </row>
    <row r="981" spans="1:9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6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  <c r="CM981" s="54"/>
      <c r="CN981" s="56"/>
      <c r="CO981" s="54"/>
    </row>
    <row r="982" spans="1:9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6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  <c r="CM982" s="54"/>
      <c r="CN982" s="56"/>
      <c r="CO982" s="54"/>
    </row>
    <row r="983" spans="1:9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6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  <c r="CM983" s="54"/>
      <c r="CN983" s="56"/>
      <c r="CO983" s="54"/>
    </row>
    <row r="984" spans="1:9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6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  <c r="CM984" s="54"/>
      <c r="CN984" s="56"/>
      <c r="CO984" s="54"/>
    </row>
    <row r="985" spans="1:9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6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  <c r="CM985" s="54"/>
      <c r="CN985" s="56"/>
      <c r="CO985" s="54"/>
    </row>
    <row r="986" spans="1:9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6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  <c r="CM986" s="54"/>
      <c r="CN986" s="56"/>
      <c r="CO986" s="54"/>
    </row>
    <row r="987" spans="1:9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6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  <c r="CM987" s="54"/>
      <c r="CN987" s="56"/>
      <c r="CO987" s="54"/>
    </row>
    <row r="988" spans="1:9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6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  <c r="CM988" s="54"/>
      <c r="CN988" s="56"/>
      <c r="CO988" s="54"/>
    </row>
    <row r="989" spans="1:9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6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  <c r="CM989" s="54"/>
      <c r="CN989" s="56"/>
      <c r="CO989" s="54"/>
    </row>
    <row r="990" spans="1:9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6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  <c r="CM990" s="54"/>
      <c r="CN990" s="56"/>
      <c r="CO990" s="54"/>
    </row>
    <row r="991" spans="1:9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6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  <c r="CM991" s="54"/>
      <c r="CN991" s="56"/>
      <c r="CO991" s="54"/>
    </row>
    <row r="992" spans="1:9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6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  <c r="CM992" s="54"/>
      <c r="CN992" s="56"/>
      <c r="CO992" s="54"/>
    </row>
    <row r="993" spans="1:9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6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  <c r="CM993" s="54"/>
      <c r="CN993" s="56"/>
      <c r="CO993" s="54"/>
    </row>
    <row r="994" spans="1:9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6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  <c r="CM994" s="54"/>
      <c r="CN994" s="56"/>
      <c r="CO994" s="54"/>
    </row>
    <row r="995" spans="1:9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6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  <c r="CM995" s="54"/>
      <c r="CN995" s="56"/>
      <c r="CO995" s="54"/>
    </row>
    <row r="996" spans="1:9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21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  <c r="CM996" s="54"/>
      <c r="CN996" s="21"/>
      <c r="CO996" s="54"/>
    </row>
    <row r="997" spans="1:9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21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  <c r="CM997" s="54"/>
      <c r="CN997" s="21"/>
      <c r="CO997" s="54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G31:CO997 A31:AE997">
    <cfRule type="expression" dxfId="538" priority="104" stopIfTrue="1">
      <formula>$A31&lt;&gt;""</formula>
    </cfRule>
  </conditionalFormatting>
  <conditionalFormatting sqref="AF31:AF995">
    <cfRule type="expression" dxfId="536" priority="102" stopIfTrue="1">
      <formula>$A31&lt;&gt;""</formula>
    </cfRule>
  </conditionalFormatting>
  <conditionalFormatting sqref="BJ31:BJ995">
    <cfRule type="expression" dxfId="534" priority="100" stopIfTrue="1">
      <formula>$A31&lt;&gt;""</formula>
    </cfRule>
  </conditionalFormatting>
  <conditionalFormatting sqref="CN31:CN995">
    <cfRule type="expression" dxfId="532" priority="98" stopIfTrue="1">
      <formula>$A31&lt;&gt;""</formula>
    </cfRule>
  </conditionalFormatting>
  <conditionalFormatting sqref="A8:AE8 AG8:CO8">
    <cfRule type="expression" dxfId="530" priority="96" stopIfTrue="1">
      <formula>$A8&lt;&gt;""</formula>
    </cfRule>
  </conditionalFormatting>
  <conditionalFormatting sqref="BJ8">
    <cfRule type="expression" dxfId="529" priority="95" stopIfTrue="1">
      <formula>$A8&lt;&gt;""</formula>
    </cfRule>
  </conditionalFormatting>
  <conditionalFormatting sqref="CN8">
    <cfRule type="expression" dxfId="528" priority="94" stopIfTrue="1">
      <formula>$A8&lt;&gt;""</formula>
    </cfRule>
  </conditionalFormatting>
  <conditionalFormatting sqref="AF8">
    <cfRule type="expression" dxfId="527" priority="93" stopIfTrue="1">
      <formula>$A8&lt;&gt;""</formula>
    </cfRule>
  </conditionalFormatting>
  <conditionalFormatting sqref="A9:AE9 AG9:CO9">
    <cfRule type="expression" dxfId="526" priority="92" stopIfTrue="1">
      <formula>$A9&lt;&gt;""</formula>
    </cfRule>
  </conditionalFormatting>
  <conditionalFormatting sqref="BJ9">
    <cfRule type="expression" dxfId="525" priority="91" stopIfTrue="1">
      <formula>$A9&lt;&gt;""</formula>
    </cfRule>
  </conditionalFormatting>
  <conditionalFormatting sqref="CN9">
    <cfRule type="expression" dxfId="524" priority="90" stopIfTrue="1">
      <formula>$A9&lt;&gt;""</formula>
    </cfRule>
  </conditionalFormatting>
  <conditionalFormatting sqref="AF9">
    <cfRule type="expression" dxfId="523" priority="89" stopIfTrue="1">
      <formula>$A9&lt;&gt;""</formula>
    </cfRule>
  </conditionalFormatting>
  <conditionalFormatting sqref="A10:AE10 AG10:CO10">
    <cfRule type="expression" dxfId="522" priority="88" stopIfTrue="1">
      <formula>$A10&lt;&gt;""</formula>
    </cfRule>
  </conditionalFormatting>
  <conditionalFormatting sqref="BJ10">
    <cfRule type="expression" dxfId="521" priority="87" stopIfTrue="1">
      <formula>$A10&lt;&gt;""</formula>
    </cfRule>
  </conditionalFormatting>
  <conditionalFormatting sqref="CN10">
    <cfRule type="expression" dxfId="520" priority="86" stopIfTrue="1">
      <formula>$A10&lt;&gt;""</formula>
    </cfRule>
  </conditionalFormatting>
  <conditionalFormatting sqref="AF10">
    <cfRule type="expression" dxfId="519" priority="85" stopIfTrue="1">
      <formula>$A10&lt;&gt;""</formula>
    </cfRule>
  </conditionalFormatting>
  <conditionalFormatting sqref="A11:AE11 AG11:CO11">
    <cfRule type="expression" dxfId="518" priority="84" stopIfTrue="1">
      <formula>$A11&lt;&gt;""</formula>
    </cfRule>
  </conditionalFormatting>
  <conditionalFormatting sqref="BJ11">
    <cfRule type="expression" dxfId="517" priority="83" stopIfTrue="1">
      <formula>$A11&lt;&gt;""</formula>
    </cfRule>
  </conditionalFormatting>
  <conditionalFormatting sqref="CN11">
    <cfRule type="expression" dxfId="516" priority="82" stopIfTrue="1">
      <formula>$A11&lt;&gt;""</formula>
    </cfRule>
  </conditionalFormatting>
  <conditionalFormatting sqref="AF11">
    <cfRule type="expression" dxfId="515" priority="81" stopIfTrue="1">
      <formula>$A11&lt;&gt;""</formula>
    </cfRule>
  </conditionalFormatting>
  <conditionalFormatting sqref="A12:AE12 AG12:CO12">
    <cfRule type="expression" dxfId="514" priority="80" stopIfTrue="1">
      <formula>$A12&lt;&gt;""</formula>
    </cfRule>
  </conditionalFormatting>
  <conditionalFormatting sqref="BJ12">
    <cfRule type="expression" dxfId="513" priority="79" stopIfTrue="1">
      <formula>$A12&lt;&gt;""</formula>
    </cfRule>
  </conditionalFormatting>
  <conditionalFormatting sqref="CN12">
    <cfRule type="expression" dxfId="512" priority="78" stopIfTrue="1">
      <formula>$A12&lt;&gt;""</formula>
    </cfRule>
  </conditionalFormatting>
  <conditionalFormatting sqref="AF12">
    <cfRule type="expression" dxfId="511" priority="77" stopIfTrue="1">
      <formula>$A12&lt;&gt;""</formula>
    </cfRule>
  </conditionalFormatting>
  <conditionalFormatting sqref="A13:AE13 AG13:CO13">
    <cfRule type="expression" dxfId="510" priority="76" stopIfTrue="1">
      <formula>$A13&lt;&gt;""</formula>
    </cfRule>
  </conditionalFormatting>
  <conditionalFormatting sqref="BJ13">
    <cfRule type="expression" dxfId="509" priority="75" stopIfTrue="1">
      <formula>$A13&lt;&gt;""</formula>
    </cfRule>
  </conditionalFormatting>
  <conditionalFormatting sqref="CN13">
    <cfRule type="expression" dxfId="508" priority="74" stopIfTrue="1">
      <formula>$A13&lt;&gt;""</formula>
    </cfRule>
  </conditionalFormatting>
  <conditionalFormatting sqref="AF13">
    <cfRule type="expression" dxfId="507" priority="73" stopIfTrue="1">
      <formula>$A13&lt;&gt;""</formula>
    </cfRule>
  </conditionalFormatting>
  <conditionalFormatting sqref="A14:AE14 AG14:CO14">
    <cfRule type="expression" dxfId="506" priority="72" stopIfTrue="1">
      <formula>$A14&lt;&gt;""</formula>
    </cfRule>
  </conditionalFormatting>
  <conditionalFormatting sqref="BJ14">
    <cfRule type="expression" dxfId="505" priority="71" stopIfTrue="1">
      <formula>$A14&lt;&gt;""</formula>
    </cfRule>
  </conditionalFormatting>
  <conditionalFormatting sqref="CN14">
    <cfRule type="expression" dxfId="504" priority="70" stopIfTrue="1">
      <formula>$A14&lt;&gt;""</formula>
    </cfRule>
  </conditionalFormatting>
  <conditionalFormatting sqref="AF14">
    <cfRule type="expression" dxfId="503" priority="69" stopIfTrue="1">
      <formula>$A14&lt;&gt;""</formula>
    </cfRule>
  </conditionalFormatting>
  <conditionalFormatting sqref="A15:AE15 AG15:CO15">
    <cfRule type="expression" dxfId="502" priority="68" stopIfTrue="1">
      <formula>$A15&lt;&gt;""</formula>
    </cfRule>
  </conditionalFormatting>
  <conditionalFormatting sqref="BJ15">
    <cfRule type="expression" dxfId="501" priority="67" stopIfTrue="1">
      <formula>$A15&lt;&gt;""</formula>
    </cfRule>
  </conditionalFormatting>
  <conditionalFormatting sqref="CN15">
    <cfRule type="expression" dxfId="500" priority="66" stopIfTrue="1">
      <formula>$A15&lt;&gt;""</formula>
    </cfRule>
  </conditionalFormatting>
  <conditionalFormatting sqref="AF15">
    <cfRule type="expression" dxfId="499" priority="65" stopIfTrue="1">
      <formula>$A15&lt;&gt;""</formula>
    </cfRule>
  </conditionalFormatting>
  <conditionalFormatting sqref="A16:AE16 AG16:CO16">
    <cfRule type="expression" dxfId="498" priority="64" stopIfTrue="1">
      <formula>$A16&lt;&gt;""</formula>
    </cfRule>
  </conditionalFormatting>
  <conditionalFormatting sqref="BJ16">
    <cfRule type="expression" dxfId="497" priority="63" stopIfTrue="1">
      <formula>$A16&lt;&gt;""</formula>
    </cfRule>
  </conditionalFormatting>
  <conditionalFormatting sqref="CN16">
    <cfRule type="expression" dxfId="496" priority="62" stopIfTrue="1">
      <formula>$A16&lt;&gt;""</formula>
    </cfRule>
  </conditionalFormatting>
  <conditionalFormatting sqref="AF16">
    <cfRule type="expression" dxfId="495" priority="61" stopIfTrue="1">
      <formula>$A16&lt;&gt;""</formula>
    </cfRule>
  </conditionalFormatting>
  <conditionalFormatting sqref="A17:AE17 AG17:CO17">
    <cfRule type="expression" dxfId="494" priority="60" stopIfTrue="1">
      <formula>$A17&lt;&gt;""</formula>
    </cfRule>
  </conditionalFormatting>
  <conditionalFormatting sqref="BJ17">
    <cfRule type="expression" dxfId="493" priority="59" stopIfTrue="1">
      <formula>$A17&lt;&gt;""</formula>
    </cfRule>
  </conditionalFormatting>
  <conditionalFormatting sqref="CN17">
    <cfRule type="expression" dxfId="492" priority="58" stopIfTrue="1">
      <formula>$A17&lt;&gt;""</formula>
    </cfRule>
  </conditionalFormatting>
  <conditionalFormatting sqref="AF17">
    <cfRule type="expression" dxfId="491" priority="57" stopIfTrue="1">
      <formula>$A17&lt;&gt;""</formula>
    </cfRule>
  </conditionalFormatting>
  <conditionalFormatting sqref="A18:AE18 AG18:CO18">
    <cfRule type="expression" dxfId="490" priority="56" stopIfTrue="1">
      <formula>$A18&lt;&gt;""</formula>
    </cfRule>
  </conditionalFormatting>
  <conditionalFormatting sqref="BJ18">
    <cfRule type="expression" dxfId="489" priority="55" stopIfTrue="1">
      <formula>$A18&lt;&gt;""</formula>
    </cfRule>
  </conditionalFormatting>
  <conditionalFormatting sqref="CN18">
    <cfRule type="expression" dxfId="488" priority="54" stopIfTrue="1">
      <formula>$A18&lt;&gt;""</formula>
    </cfRule>
  </conditionalFormatting>
  <conditionalFormatting sqref="AF18">
    <cfRule type="expression" dxfId="487" priority="53" stopIfTrue="1">
      <formula>$A18&lt;&gt;""</formula>
    </cfRule>
  </conditionalFormatting>
  <conditionalFormatting sqref="A19:AE19 AG19:CO19">
    <cfRule type="expression" dxfId="486" priority="52" stopIfTrue="1">
      <formula>$A19&lt;&gt;""</formula>
    </cfRule>
  </conditionalFormatting>
  <conditionalFormatting sqref="BJ19">
    <cfRule type="expression" dxfId="485" priority="51" stopIfTrue="1">
      <formula>$A19&lt;&gt;""</formula>
    </cfRule>
  </conditionalFormatting>
  <conditionalFormatting sqref="CN19">
    <cfRule type="expression" dxfId="484" priority="50" stopIfTrue="1">
      <formula>$A19&lt;&gt;""</formula>
    </cfRule>
  </conditionalFormatting>
  <conditionalFormatting sqref="AF19">
    <cfRule type="expression" dxfId="483" priority="49" stopIfTrue="1">
      <formula>$A19&lt;&gt;""</formula>
    </cfRule>
  </conditionalFormatting>
  <conditionalFormatting sqref="A20:AE20 AG20:CO20">
    <cfRule type="expression" dxfId="482" priority="48" stopIfTrue="1">
      <formula>$A20&lt;&gt;""</formula>
    </cfRule>
  </conditionalFormatting>
  <conditionalFormatting sqref="BJ20">
    <cfRule type="expression" dxfId="481" priority="47" stopIfTrue="1">
      <formula>$A20&lt;&gt;""</formula>
    </cfRule>
  </conditionalFormatting>
  <conditionalFormatting sqref="CN20">
    <cfRule type="expression" dxfId="480" priority="46" stopIfTrue="1">
      <formula>$A20&lt;&gt;""</formula>
    </cfRule>
  </conditionalFormatting>
  <conditionalFormatting sqref="AF20">
    <cfRule type="expression" dxfId="479" priority="45" stopIfTrue="1">
      <formula>$A20&lt;&gt;""</formula>
    </cfRule>
  </conditionalFormatting>
  <conditionalFormatting sqref="A21:AE21 AG21:CO21">
    <cfRule type="expression" dxfId="478" priority="44" stopIfTrue="1">
      <formula>$A21&lt;&gt;""</formula>
    </cfRule>
  </conditionalFormatting>
  <conditionalFormatting sqref="BJ21">
    <cfRule type="expression" dxfId="477" priority="43" stopIfTrue="1">
      <formula>$A21&lt;&gt;""</formula>
    </cfRule>
  </conditionalFormatting>
  <conditionalFormatting sqref="CN21">
    <cfRule type="expression" dxfId="476" priority="42" stopIfTrue="1">
      <formula>$A21&lt;&gt;""</formula>
    </cfRule>
  </conditionalFormatting>
  <conditionalFormatting sqref="AF21">
    <cfRule type="expression" dxfId="475" priority="41" stopIfTrue="1">
      <formula>$A21&lt;&gt;""</formula>
    </cfRule>
  </conditionalFormatting>
  <conditionalFormatting sqref="A22:AE22 AG22:CO22">
    <cfRule type="expression" dxfId="474" priority="40" stopIfTrue="1">
      <formula>$A22&lt;&gt;""</formula>
    </cfRule>
  </conditionalFormatting>
  <conditionalFormatting sqref="BJ22">
    <cfRule type="expression" dxfId="473" priority="39" stopIfTrue="1">
      <formula>$A22&lt;&gt;""</formula>
    </cfRule>
  </conditionalFormatting>
  <conditionalFormatting sqref="CN22">
    <cfRule type="expression" dxfId="472" priority="38" stopIfTrue="1">
      <formula>$A22&lt;&gt;""</formula>
    </cfRule>
  </conditionalFormatting>
  <conditionalFormatting sqref="AF22">
    <cfRule type="expression" dxfId="471" priority="37" stopIfTrue="1">
      <formula>$A22&lt;&gt;""</formula>
    </cfRule>
  </conditionalFormatting>
  <conditionalFormatting sqref="A23:AE23 AG23:CO23">
    <cfRule type="expression" dxfId="470" priority="36" stopIfTrue="1">
      <formula>$A23&lt;&gt;""</formula>
    </cfRule>
  </conditionalFormatting>
  <conditionalFormatting sqref="BJ23">
    <cfRule type="expression" dxfId="469" priority="35" stopIfTrue="1">
      <formula>$A23&lt;&gt;""</formula>
    </cfRule>
  </conditionalFormatting>
  <conditionalFormatting sqref="CN23">
    <cfRule type="expression" dxfId="468" priority="34" stopIfTrue="1">
      <formula>$A23&lt;&gt;""</formula>
    </cfRule>
  </conditionalFormatting>
  <conditionalFormatting sqref="AF23">
    <cfRule type="expression" dxfId="467" priority="33" stopIfTrue="1">
      <formula>$A23&lt;&gt;""</formula>
    </cfRule>
  </conditionalFormatting>
  <conditionalFormatting sqref="A24:AE24 AG24:CO24">
    <cfRule type="expression" dxfId="466" priority="32" stopIfTrue="1">
      <formula>$A24&lt;&gt;""</formula>
    </cfRule>
  </conditionalFormatting>
  <conditionalFormatting sqref="BJ24">
    <cfRule type="expression" dxfId="465" priority="31" stopIfTrue="1">
      <formula>$A24&lt;&gt;""</formula>
    </cfRule>
  </conditionalFormatting>
  <conditionalFormatting sqref="CN24">
    <cfRule type="expression" dxfId="464" priority="30" stopIfTrue="1">
      <formula>$A24&lt;&gt;""</formula>
    </cfRule>
  </conditionalFormatting>
  <conditionalFormatting sqref="AF24">
    <cfRule type="expression" dxfId="463" priority="29" stopIfTrue="1">
      <formula>$A24&lt;&gt;""</formula>
    </cfRule>
  </conditionalFormatting>
  <conditionalFormatting sqref="A25:AE25 AG25:CO25">
    <cfRule type="expression" dxfId="462" priority="28" stopIfTrue="1">
      <formula>$A25&lt;&gt;""</formula>
    </cfRule>
  </conditionalFormatting>
  <conditionalFormatting sqref="BJ25">
    <cfRule type="expression" dxfId="461" priority="27" stopIfTrue="1">
      <formula>$A25&lt;&gt;""</formula>
    </cfRule>
  </conditionalFormatting>
  <conditionalFormatting sqref="CN25">
    <cfRule type="expression" dxfId="460" priority="26" stopIfTrue="1">
      <formula>$A25&lt;&gt;""</formula>
    </cfRule>
  </conditionalFormatting>
  <conditionalFormatting sqref="AF25">
    <cfRule type="expression" dxfId="459" priority="25" stopIfTrue="1">
      <formula>$A25&lt;&gt;""</formula>
    </cfRule>
  </conditionalFormatting>
  <conditionalFormatting sqref="A26:AE26 AG26:CO26">
    <cfRule type="expression" dxfId="458" priority="24" stopIfTrue="1">
      <formula>$A26&lt;&gt;""</formula>
    </cfRule>
  </conditionalFormatting>
  <conditionalFormatting sqref="BJ26">
    <cfRule type="expression" dxfId="457" priority="23" stopIfTrue="1">
      <formula>$A26&lt;&gt;""</formula>
    </cfRule>
  </conditionalFormatting>
  <conditionalFormatting sqref="CN26">
    <cfRule type="expression" dxfId="456" priority="22" stopIfTrue="1">
      <formula>$A26&lt;&gt;""</formula>
    </cfRule>
  </conditionalFormatting>
  <conditionalFormatting sqref="AF26">
    <cfRule type="expression" dxfId="455" priority="21" stopIfTrue="1">
      <formula>$A26&lt;&gt;""</formula>
    </cfRule>
  </conditionalFormatting>
  <conditionalFormatting sqref="A27:AE27 AG27:CO27">
    <cfRule type="expression" dxfId="454" priority="20" stopIfTrue="1">
      <formula>$A27&lt;&gt;""</formula>
    </cfRule>
  </conditionalFormatting>
  <conditionalFormatting sqref="BJ27">
    <cfRule type="expression" dxfId="453" priority="19" stopIfTrue="1">
      <formula>$A27&lt;&gt;""</formula>
    </cfRule>
  </conditionalFormatting>
  <conditionalFormatting sqref="CN27">
    <cfRule type="expression" dxfId="452" priority="18" stopIfTrue="1">
      <formula>$A27&lt;&gt;""</formula>
    </cfRule>
  </conditionalFormatting>
  <conditionalFormatting sqref="AF27">
    <cfRule type="expression" dxfId="451" priority="17" stopIfTrue="1">
      <formula>$A27&lt;&gt;""</formula>
    </cfRule>
  </conditionalFormatting>
  <conditionalFormatting sqref="A28:AE28 AG28:CO28">
    <cfRule type="expression" dxfId="450" priority="16" stopIfTrue="1">
      <formula>$A28&lt;&gt;""</formula>
    </cfRule>
  </conditionalFormatting>
  <conditionalFormatting sqref="BJ28">
    <cfRule type="expression" dxfId="449" priority="15" stopIfTrue="1">
      <formula>$A28&lt;&gt;""</formula>
    </cfRule>
  </conditionalFormatting>
  <conditionalFormatting sqref="CN28">
    <cfRule type="expression" dxfId="448" priority="14" stopIfTrue="1">
      <formula>$A28&lt;&gt;""</formula>
    </cfRule>
  </conditionalFormatting>
  <conditionalFormatting sqref="AF28">
    <cfRule type="expression" dxfId="447" priority="13" stopIfTrue="1">
      <formula>$A28&lt;&gt;""</formula>
    </cfRule>
  </conditionalFormatting>
  <conditionalFormatting sqref="A29:AE29 AG29:CO29">
    <cfRule type="expression" dxfId="446" priority="12" stopIfTrue="1">
      <formula>$A29&lt;&gt;""</formula>
    </cfRule>
  </conditionalFormatting>
  <conditionalFormatting sqref="BJ29">
    <cfRule type="expression" dxfId="445" priority="11" stopIfTrue="1">
      <formula>$A29&lt;&gt;""</formula>
    </cfRule>
  </conditionalFormatting>
  <conditionalFormatting sqref="CN29">
    <cfRule type="expression" dxfId="444" priority="10" stopIfTrue="1">
      <formula>$A29&lt;&gt;""</formula>
    </cfRule>
  </conditionalFormatting>
  <conditionalFormatting sqref="AF29">
    <cfRule type="expression" dxfId="443" priority="9" stopIfTrue="1">
      <formula>$A29&lt;&gt;""</formula>
    </cfRule>
  </conditionalFormatting>
  <conditionalFormatting sqref="A30:AE30 AG30:CO30">
    <cfRule type="expression" dxfId="442" priority="8" stopIfTrue="1">
      <formula>$A30&lt;&gt;""</formula>
    </cfRule>
  </conditionalFormatting>
  <conditionalFormatting sqref="BJ30">
    <cfRule type="expression" dxfId="441" priority="7" stopIfTrue="1">
      <formula>$A30&lt;&gt;""</formula>
    </cfRule>
  </conditionalFormatting>
  <conditionalFormatting sqref="CN30">
    <cfRule type="expression" dxfId="440" priority="6" stopIfTrue="1">
      <formula>$A30&lt;&gt;""</formula>
    </cfRule>
  </conditionalFormatting>
  <conditionalFormatting sqref="AF30">
    <cfRule type="expression" dxfId="439" priority="5" stopIfTrue="1">
      <formula>$A30&lt;&gt;""</formula>
    </cfRule>
  </conditionalFormatting>
  <conditionalFormatting sqref="A7:AE7 AG7:CO7">
    <cfRule type="expression" dxfId="438" priority="4" stopIfTrue="1">
      <formula>$A7&lt;&gt;""</formula>
    </cfRule>
  </conditionalFormatting>
  <conditionalFormatting sqref="AF7">
    <cfRule type="expression" dxfId="437" priority="3" stopIfTrue="1">
      <formula>$A7&lt;&gt;""</formula>
    </cfRule>
  </conditionalFormatting>
  <conditionalFormatting sqref="BJ7">
    <cfRule type="expression" dxfId="436" priority="2" stopIfTrue="1">
      <formula>$A7&lt;&gt;""</formula>
    </cfRule>
  </conditionalFormatting>
  <conditionalFormatting sqref="CN7">
    <cfRule type="expression" dxfId="4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ゴシック,標準"&amp;14【災害】ごみ資源化の状況（令和3年度実績）&amp;R&amp;A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9" man="1"/>
    <brk id="33" min="1" max="29" man="1"/>
    <brk id="48" min="1" max="29" man="1"/>
    <brk id="63" min="1" max="29" man="1"/>
    <brk id="80" min="1" max="29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454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134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147</v>
      </c>
      <c r="C9" s="49" t="s">
        <v>157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178</v>
      </c>
      <c r="B10" s="50" t="s">
        <v>165</v>
      </c>
      <c r="C10" s="49" t="s">
        <v>179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122</v>
      </c>
      <c r="B11" s="50" t="s">
        <v>186</v>
      </c>
      <c r="C11" s="49" t="s">
        <v>187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201</v>
      </c>
      <c r="C12" s="49" t="s">
        <v>202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178</v>
      </c>
      <c r="B13" s="50" t="s">
        <v>213</v>
      </c>
      <c r="C13" s="49" t="s">
        <v>214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122</v>
      </c>
      <c r="B14" s="50" t="s">
        <v>234</v>
      </c>
      <c r="C14" s="49" t="s">
        <v>235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122</v>
      </c>
      <c r="B15" s="50" t="s">
        <v>257</v>
      </c>
      <c r="C15" s="49" t="s">
        <v>252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122</v>
      </c>
      <c r="B16" s="50" t="s">
        <v>279</v>
      </c>
      <c r="C16" s="49" t="s">
        <v>263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178</v>
      </c>
      <c r="B17" s="50" t="s">
        <v>290</v>
      </c>
      <c r="C17" s="49" t="s">
        <v>294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178</v>
      </c>
      <c r="B18" s="50" t="s">
        <v>301</v>
      </c>
      <c r="C18" s="49" t="s">
        <v>302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149</v>
      </c>
      <c r="B19" s="50" t="s">
        <v>321</v>
      </c>
      <c r="C19" s="49" t="s">
        <v>313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329</v>
      </c>
      <c r="C20" s="49" t="s">
        <v>334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340</v>
      </c>
      <c r="C21" s="49" t="s">
        <v>341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352</v>
      </c>
      <c r="C22" s="49" t="s">
        <v>356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125</v>
      </c>
      <c r="B23" s="50" t="s">
        <v>363</v>
      </c>
      <c r="C23" s="49" t="s">
        <v>361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125</v>
      </c>
      <c r="B24" s="50" t="s">
        <v>370</v>
      </c>
      <c r="C24" s="49" t="s">
        <v>371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125</v>
      </c>
      <c r="B25" s="50" t="s">
        <v>378</v>
      </c>
      <c r="C25" s="49" t="s">
        <v>379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125</v>
      </c>
      <c r="B26" s="50" t="s">
        <v>384</v>
      </c>
      <c r="C26" s="49" t="s">
        <v>385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125</v>
      </c>
      <c r="B27" s="50" t="s">
        <v>390</v>
      </c>
      <c r="C27" s="49" t="s">
        <v>391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125</v>
      </c>
      <c r="B28" s="50" t="s">
        <v>403</v>
      </c>
      <c r="C28" s="49" t="s">
        <v>405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178</v>
      </c>
      <c r="B29" s="50" t="s">
        <v>414</v>
      </c>
      <c r="C29" s="49" t="s">
        <v>418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125</v>
      </c>
      <c r="B30" s="50" t="s">
        <v>453</v>
      </c>
      <c r="C30" s="49" t="s">
        <v>446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1:AG997 A31:AE997">
    <cfRule type="expression" dxfId="434" priority="51" stopIfTrue="1">
      <formula>$A31&lt;&gt;""</formula>
    </cfRule>
  </conditionalFormatting>
  <conditionalFormatting sqref="AF31:AF995">
    <cfRule type="expression" dxfId="432" priority="49" stopIfTrue="1">
      <formula>$A31&lt;&gt;""</formula>
    </cfRule>
  </conditionalFormatting>
  <conditionalFormatting sqref="A8:AE8 AG8">
    <cfRule type="expression" dxfId="431" priority="48" stopIfTrue="1">
      <formula>$A8&lt;&gt;""</formula>
    </cfRule>
  </conditionalFormatting>
  <conditionalFormatting sqref="AF8">
    <cfRule type="expression" dxfId="430" priority="47" stopIfTrue="1">
      <formula>$A8&lt;&gt;""</formula>
    </cfRule>
  </conditionalFormatting>
  <conditionalFormatting sqref="A9:AE9 AG9">
    <cfRule type="expression" dxfId="429" priority="46" stopIfTrue="1">
      <formula>$A9&lt;&gt;""</formula>
    </cfRule>
  </conditionalFormatting>
  <conditionalFormatting sqref="AF9">
    <cfRule type="expression" dxfId="428" priority="45" stopIfTrue="1">
      <formula>$A9&lt;&gt;""</formula>
    </cfRule>
  </conditionalFormatting>
  <conditionalFormatting sqref="A10:AE10 AG10">
    <cfRule type="expression" dxfId="427" priority="44" stopIfTrue="1">
      <formula>$A10&lt;&gt;""</formula>
    </cfRule>
  </conditionalFormatting>
  <conditionalFormatting sqref="AF10">
    <cfRule type="expression" dxfId="426" priority="43" stopIfTrue="1">
      <formula>$A10&lt;&gt;""</formula>
    </cfRule>
  </conditionalFormatting>
  <conditionalFormatting sqref="A11:AE11 AG11">
    <cfRule type="expression" dxfId="425" priority="42" stopIfTrue="1">
      <formula>$A11&lt;&gt;""</formula>
    </cfRule>
  </conditionalFormatting>
  <conditionalFormatting sqref="AF11">
    <cfRule type="expression" dxfId="424" priority="41" stopIfTrue="1">
      <formula>$A11&lt;&gt;""</formula>
    </cfRule>
  </conditionalFormatting>
  <conditionalFormatting sqref="A12:AE12 AG12">
    <cfRule type="expression" dxfId="423" priority="40" stopIfTrue="1">
      <formula>$A12&lt;&gt;""</formula>
    </cfRule>
  </conditionalFormatting>
  <conditionalFormatting sqref="AF12">
    <cfRule type="expression" dxfId="422" priority="39" stopIfTrue="1">
      <formula>$A12&lt;&gt;""</formula>
    </cfRule>
  </conditionalFormatting>
  <conditionalFormatting sqref="A13:AE13 AG13">
    <cfRule type="expression" dxfId="421" priority="38" stopIfTrue="1">
      <formula>$A13&lt;&gt;""</formula>
    </cfRule>
  </conditionalFormatting>
  <conditionalFormatting sqref="AF13">
    <cfRule type="expression" dxfId="420" priority="37" stopIfTrue="1">
      <formula>$A13&lt;&gt;""</formula>
    </cfRule>
  </conditionalFormatting>
  <conditionalFormatting sqref="A14:AE14 AG14">
    <cfRule type="expression" dxfId="419" priority="36" stopIfTrue="1">
      <formula>$A14&lt;&gt;""</formula>
    </cfRule>
  </conditionalFormatting>
  <conditionalFormatting sqref="AF14">
    <cfRule type="expression" dxfId="418" priority="35" stopIfTrue="1">
      <formula>$A14&lt;&gt;""</formula>
    </cfRule>
  </conditionalFormatting>
  <conditionalFormatting sqref="A15:AE15 AG15">
    <cfRule type="expression" dxfId="417" priority="34" stopIfTrue="1">
      <formula>$A15&lt;&gt;""</formula>
    </cfRule>
  </conditionalFormatting>
  <conditionalFormatting sqref="AF15">
    <cfRule type="expression" dxfId="416" priority="33" stopIfTrue="1">
      <formula>$A15&lt;&gt;""</formula>
    </cfRule>
  </conditionalFormatting>
  <conditionalFormatting sqref="A16:AE16 AG16">
    <cfRule type="expression" dxfId="415" priority="32" stopIfTrue="1">
      <formula>$A16&lt;&gt;""</formula>
    </cfRule>
  </conditionalFormatting>
  <conditionalFormatting sqref="AF16">
    <cfRule type="expression" dxfId="414" priority="31" stopIfTrue="1">
      <formula>$A16&lt;&gt;""</formula>
    </cfRule>
  </conditionalFormatting>
  <conditionalFormatting sqref="A17:AE17 AG17">
    <cfRule type="expression" dxfId="413" priority="30" stopIfTrue="1">
      <formula>$A17&lt;&gt;""</formula>
    </cfRule>
  </conditionalFormatting>
  <conditionalFormatting sqref="AF17">
    <cfRule type="expression" dxfId="412" priority="29" stopIfTrue="1">
      <formula>$A17&lt;&gt;""</formula>
    </cfRule>
  </conditionalFormatting>
  <conditionalFormatting sqref="A18:AE18 AG18">
    <cfRule type="expression" dxfId="411" priority="28" stopIfTrue="1">
      <formula>$A18&lt;&gt;""</formula>
    </cfRule>
  </conditionalFormatting>
  <conditionalFormatting sqref="AF18">
    <cfRule type="expression" dxfId="410" priority="27" stopIfTrue="1">
      <formula>$A18&lt;&gt;""</formula>
    </cfRule>
  </conditionalFormatting>
  <conditionalFormatting sqref="A19:AE19 AG19">
    <cfRule type="expression" dxfId="409" priority="26" stopIfTrue="1">
      <formula>$A19&lt;&gt;""</formula>
    </cfRule>
  </conditionalFormatting>
  <conditionalFormatting sqref="AF19">
    <cfRule type="expression" dxfId="408" priority="25" stopIfTrue="1">
      <formula>$A19&lt;&gt;""</formula>
    </cfRule>
  </conditionalFormatting>
  <conditionalFormatting sqref="A20:AE20 AG20">
    <cfRule type="expression" dxfId="407" priority="24" stopIfTrue="1">
      <formula>$A20&lt;&gt;""</formula>
    </cfRule>
  </conditionalFormatting>
  <conditionalFormatting sqref="AF20">
    <cfRule type="expression" dxfId="406" priority="23" stopIfTrue="1">
      <formula>$A20&lt;&gt;""</formula>
    </cfRule>
  </conditionalFormatting>
  <conditionalFormatting sqref="A21:AE21 AG21">
    <cfRule type="expression" dxfId="405" priority="22" stopIfTrue="1">
      <formula>$A21&lt;&gt;""</formula>
    </cfRule>
  </conditionalFormatting>
  <conditionalFormatting sqref="AF21">
    <cfRule type="expression" dxfId="404" priority="21" stopIfTrue="1">
      <formula>$A21&lt;&gt;""</formula>
    </cfRule>
  </conditionalFormatting>
  <conditionalFormatting sqref="A22:AE22 AG22">
    <cfRule type="expression" dxfId="403" priority="20" stopIfTrue="1">
      <formula>$A22&lt;&gt;""</formula>
    </cfRule>
  </conditionalFormatting>
  <conditionalFormatting sqref="AF22">
    <cfRule type="expression" dxfId="402" priority="19" stopIfTrue="1">
      <formula>$A22&lt;&gt;""</formula>
    </cfRule>
  </conditionalFormatting>
  <conditionalFormatting sqref="A23:AE23 AG23">
    <cfRule type="expression" dxfId="401" priority="18" stopIfTrue="1">
      <formula>$A23&lt;&gt;""</formula>
    </cfRule>
  </conditionalFormatting>
  <conditionalFormatting sqref="AF23">
    <cfRule type="expression" dxfId="400" priority="17" stopIfTrue="1">
      <formula>$A23&lt;&gt;""</formula>
    </cfRule>
  </conditionalFormatting>
  <conditionalFormatting sqref="A24:AE24 AG24">
    <cfRule type="expression" dxfId="399" priority="16" stopIfTrue="1">
      <formula>$A24&lt;&gt;""</formula>
    </cfRule>
  </conditionalFormatting>
  <conditionalFormatting sqref="AF24">
    <cfRule type="expression" dxfId="398" priority="15" stopIfTrue="1">
      <formula>$A24&lt;&gt;""</formula>
    </cfRule>
  </conditionalFormatting>
  <conditionalFormatting sqref="A25:AE25 AG25">
    <cfRule type="expression" dxfId="397" priority="14" stopIfTrue="1">
      <formula>$A25&lt;&gt;""</formula>
    </cfRule>
  </conditionalFormatting>
  <conditionalFormatting sqref="AF25">
    <cfRule type="expression" dxfId="396" priority="13" stopIfTrue="1">
      <formula>$A25&lt;&gt;""</formula>
    </cfRule>
  </conditionalFormatting>
  <conditionalFormatting sqref="A26:AE26 AG26">
    <cfRule type="expression" dxfId="395" priority="12" stopIfTrue="1">
      <formula>$A26&lt;&gt;""</formula>
    </cfRule>
  </conditionalFormatting>
  <conditionalFormatting sqref="AF26">
    <cfRule type="expression" dxfId="394" priority="11" stopIfTrue="1">
      <formula>$A26&lt;&gt;""</formula>
    </cfRule>
  </conditionalFormatting>
  <conditionalFormatting sqref="A27:AE27 AG27">
    <cfRule type="expression" dxfId="393" priority="10" stopIfTrue="1">
      <formula>$A27&lt;&gt;""</formula>
    </cfRule>
  </conditionalFormatting>
  <conditionalFormatting sqref="AF27">
    <cfRule type="expression" dxfId="392" priority="9" stopIfTrue="1">
      <formula>$A27&lt;&gt;""</formula>
    </cfRule>
  </conditionalFormatting>
  <conditionalFormatting sqref="A28:AE28 AG28">
    <cfRule type="expression" dxfId="391" priority="8" stopIfTrue="1">
      <formula>$A28&lt;&gt;""</formula>
    </cfRule>
  </conditionalFormatting>
  <conditionalFormatting sqref="AF28">
    <cfRule type="expression" dxfId="390" priority="7" stopIfTrue="1">
      <formula>$A28&lt;&gt;""</formula>
    </cfRule>
  </conditionalFormatting>
  <conditionalFormatting sqref="A29:AE29 AG29">
    <cfRule type="expression" dxfId="389" priority="6" stopIfTrue="1">
      <formula>$A29&lt;&gt;""</formula>
    </cfRule>
  </conditionalFormatting>
  <conditionalFormatting sqref="AF29">
    <cfRule type="expression" dxfId="388" priority="5" stopIfTrue="1">
      <formula>$A29&lt;&gt;""</formula>
    </cfRule>
  </conditionalFormatting>
  <conditionalFormatting sqref="A30:AE30 AG30">
    <cfRule type="expression" dxfId="387" priority="4" stopIfTrue="1">
      <formula>$A30&lt;&gt;""</formula>
    </cfRule>
  </conditionalFormatting>
  <conditionalFormatting sqref="AF30">
    <cfRule type="expression" dxfId="386" priority="3" stopIfTrue="1">
      <formula>$A30&lt;&gt;""</formula>
    </cfRule>
  </conditionalFormatting>
  <conditionalFormatting sqref="A7:AE7 AG7">
    <cfRule type="expression" dxfId="385" priority="2" stopIfTrue="1">
      <formula>$A7&lt;&gt;""</formula>
    </cfRule>
  </conditionalFormatting>
  <conditionalFormatting sqref="AF7">
    <cfRule type="expression" dxfId="3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454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</row>
    <row r="8" spans="1:34" s="10" customFormat="1" ht="12" customHeight="1">
      <c r="A8" s="49" t="s">
        <v>135</v>
      </c>
      <c r="B8" s="50" t="s">
        <v>126</v>
      </c>
      <c r="C8" s="49" t="s">
        <v>127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147</v>
      </c>
      <c r="C9" s="49" t="s">
        <v>148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122</v>
      </c>
      <c r="B10" s="50" t="s">
        <v>165</v>
      </c>
      <c r="C10" s="49" t="s">
        <v>166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135</v>
      </c>
      <c r="B11" s="50" t="s">
        <v>184</v>
      </c>
      <c r="C11" s="49" t="s">
        <v>187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209</v>
      </c>
      <c r="C12" s="49" t="s">
        <v>202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135</v>
      </c>
      <c r="B13" s="50" t="s">
        <v>213</v>
      </c>
      <c r="C13" s="49" t="s">
        <v>227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122</v>
      </c>
      <c r="B14" s="50" t="s">
        <v>232</v>
      </c>
      <c r="C14" s="49" t="s">
        <v>233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122</v>
      </c>
      <c r="B15" s="50" t="s">
        <v>247</v>
      </c>
      <c r="C15" s="49" t="s">
        <v>248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122</v>
      </c>
      <c r="B16" s="50" t="s">
        <v>261</v>
      </c>
      <c r="C16" s="49" t="s">
        <v>263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135</v>
      </c>
      <c r="B17" s="50" t="s">
        <v>289</v>
      </c>
      <c r="C17" s="49" t="s">
        <v>288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305</v>
      </c>
      <c r="C18" s="49" t="s">
        <v>304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316</v>
      </c>
      <c r="C19" s="49" t="s">
        <v>317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149</v>
      </c>
      <c r="B20" s="50" t="s">
        <v>329</v>
      </c>
      <c r="C20" s="49" t="s">
        <v>334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158</v>
      </c>
      <c r="B21" s="50" t="s">
        <v>345</v>
      </c>
      <c r="C21" s="49" t="s">
        <v>346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354</v>
      </c>
      <c r="C22" s="49" t="s">
        <v>355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125</v>
      </c>
      <c r="B23" s="50" t="s">
        <v>363</v>
      </c>
      <c r="C23" s="49" t="s">
        <v>362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125</v>
      </c>
      <c r="B24" s="50" t="s">
        <v>370</v>
      </c>
      <c r="C24" s="49" t="s">
        <v>371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125</v>
      </c>
      <c r="B25" s="50" t="s">
        <v>378</v>
      </c>
      <c r="C25" s="49" t="s">
        <v>374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125</v>
      </c>
      <c r="B26" s="50" t="s">
        <v>384</v>
      </c>
      <c r="C26" s="49" t="s">
        <v>385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125</v>
      </c>
      <c r="B27" s="50" t="s">
        <v>390</v>
      </c>
      <c r="C27" s="49" t="s">
        <v>391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125</v>
      </c>
      <c r="B28" s="50" t="s">
        <v>404</v>
      </c>
      <c r="C28" s="49" t="s">
        <v>400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122</v>
      </c>
      <c r="B29" s="50" t="s">
        <v>430</v>
      </c>
      <c r="C29" s="49" t="s">
        <v>431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122</v>
      </c>
      <c r="B30" s="50" t="s">
        <v>440</v>
      </c>
      <c r="C30" s="49" t="s">
        <v>441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1:AG997 A31:AE997">
    <cfRule type="expression" dxfId="383" priority="51" stopIfTrue="1">
      <formula>$A31&lt;&gt;""</formula>
    </cfRule>
  </conditionalFormatting>
  <conditionalFormatting sqref="AF31:AF995">
    <cfRule type="expression" dxfId="381" priority="49" stopIfTrue="1">
      <formula>$A31&lt;&gt;""</formula>
    </cfRule>
  </conditionalFormatting>
  <conditionalFormatting sqref="A8:AE8 AG8">
    <cfRule type="expression" dxfId="380" priority="48" stopIfTrue="1">
      <formula>$A8&lt;&gt;""</formula>
    </cfRule>
  </conditionalFormatting>
  <conditionalFormatting sqref="AF8">
    <cfRule type="expression" dxfId="379" priority="47" stopIfTrue="1">
      <formula>$A8&lt;&gt;""</formula>
    </cfRule>
  </conditionalFormatting>
  <conditionalFormatting sqref="A9:AE9 AG9">
    <cfRule type="expression" dxfId="378" priority="46" stopIfTrue="1">
      <formula>$A9&lt;&gt;""</formula>
    </cfRule>
  </conditionalFormatting>
  <conditionalFormatting sqref="AF9">
    <cfRule type="expression" dxfId="377" priority="45" stopIfTrue="1">
      <formula>$A9&lt;&gt;""</formula>
    </cfRule>
  </conditionalFormatting>
  <conditionalFormatting sqref="A10:AE10 AG10">
    <cfRule type="expression" dxfId="376" priority="44" stopIfTrue="1">
      <formula>$A10&lt;&gt;""</formula>
    </cfRule>
  </conditionalFormatting>
  <conditionalFormatting sqref="AF10">
    <cfRule type="expression" dxfId="375" priority="43" stopIfTrue="1">
      <formula>$A10&lt;&gt;""</formula>
    </cfRule>
  </conditionalFormatting>
  <conditionalFormatting sqref="A11:AE11 AG11">
    <cfRule type="expression" dxfId="374" priority="42" stopIfTrue="1">
      <formula>$A11&lt;&gt;""</formula>
    </cfRule>
  </conditionalFormatting>
  <conditionalFormatting sqref="AF11">
    <cfRule type="expression" dxfId="373" priority="41" stopIfTrue="1">
      <formula>$A11&lt;&gt;""</formula>
    </cfRule>
  </conditionalFormatting>
  <conditionalFormatting sqref="A12:AE12 AG12">
    <cfRule type="expression" dxfId="372" priority="40" stopIfTrue="1">
      <formula>$A12&lt;&gt;""</formula>
    </cfRule>
  </conditionalFormatting>
  <conditionalFormatting sqref="AF12">
    <cfRule type="expression" dxfId="371" priority="39" stopIfTrue="1">
      <formula>$A12&lt;&gt;""</formula>
    </cfRule>
  </conditionalFormatting>
  <conditionalFormatting sqref="A13:AE13 AG13">
    <cfRule type="expression" dxfId="370" priority="38" stopIfTrue="1">
      <formula>$A13&lt;&gt;""</formula>
    </cfRule>
  </conditionalFormatting>
  <conditionalFormatting sqref="AF13">
    <cfRule type="expression" dxfId="369" priority="37" stopIfTrue="1">
      <formula>$A13&lt;&gt;""</formula>
    </cfRule>
  </conditionalFormatting>
  <conditionalFormatting sqref="A14:AE14 AG14">
    <cfRule type="expression" dxfId="368" priority="36" stopIfTrue="1">
      <formula>$A14&lt;&gt;""</formula>
    </cfRule>
  </conditionalFormatting>
  <conditionalFormatting sqref="AF14">
    <cfRule type="expression" dxfId="367" priority="35" stopIfTrue="1">
      <formula>$A14&lt;&gt;""</formula>
    </cfRule>
  </conditionalFormatting>
  <conditionalFormatting sqref="A15:AE15 AG15">
    <cfRule type="expression" dxfId="366" priority="34" stopIfTrue="1">
      <formula>$A15&lt;&gt;""</formula>
    </cfRule>
  </conditionalFormatting>
  <conditionalFormatting sqref="AF15">
    <cfRule type="expression" dxfId="365" priority="33" stopIfTrue="1">
      <formula>$A15&lt;&gt;""</formula>
    </cfRule>
  </conditionalFormatting>
  <conditionalFormatting sqref="A16:AE16 AG16">
    <cfRule type="expression" dxfId="364" priority="32" stopIfTrue="1">
      <formula>$A16&lt;&gt;""</formula>
    </cfRule>
  </conditionalFormatting>
  <conditionalFormatting sqref="AF16">
    <cfRule type="expression" dxfId="363" priority="31" stopIfTrue="1">
      <formula>$A16&lt;&gt;""</formula>
    </cfRule>
  </conditionalFormatting>
  <conditionalFormatting sqref="A17:AE17 AG17">
    <cfRule type="expression" dxfId="362" priority="30" stopIfTrue="1">
      <formula>$A17&lt;&gt;""</formula>
    </cfRule>
  </conditionalFormatting>
  <conditionalFormatting sqref="AF17">
    <cfRule type="expression" dxfId="361" priority="29" stopIfTrue="1">
      <formula>$A17&lt;&gt;""</formula>
    </cfRule>
  </conditionalFormatting>
  <conditionalFormatting sqref="A18:AE18 AG18">
    <cfRule type="expression" dxfId="360" priority="28" stopIfTrue="1">
      <formula>$A18&lt;&gt;""</formula>
    </cfRule>
  </conditionalFormatting>
  <conditionalFormatting sqref="AF18">
    <cfRule type="expression" dxfId="359" priority="27" stopIfTrue="1">
      <formula>$A18&lt;&gt;""</formula>
    </cfRule>
  </conditionalFormatting>
  <conditionalFormatting sqref="A19:AE19 AG19">
    <cfRule type="expression" dxfId="358" priority="26" stopIfTrue="1">
      <formula>$A19&lt;&gt;""</formula>
    </cfRule>
  </conditionalFormatting>
  <conditionalFormatting sqref="AF19">
    <cfRule type="expression" dxfId="357" priority="25" stopIfTrue="1">
      <formula>$A19&lt;&gt;""</formula>
    </cfRule>
  </conditionalFormatting>
  <conditionalFormatting sqref="A20:AE20 AG20">
    <cfRule type="expression" dxfId="356" priority="24" stopIfTrue="1">
      <formula>$A20&lt;&gt;""</formula>
    </cfRule>
  </conditionalFormatting>
  <conditionalFormatting sqref="AF20">
    <cfRule type="expression" dxfId="355" priority="23" stopIfTrue="1">
      <formula>$A20&lt;&gt;""</formula>
    </cfRule>
  </conditionalFormatting>
  <conditionalFormatting sqref="A21:AE21 AG21">
    <cfRule type="expression" dxfId="354" priority="22" stopIfTrue="1">
      <formula>$A21&lt;&gt;""</formula>
    </cfRule>
  </conditionalFormatting>
  <conditionalFormatting sqref="AF21">
    <cfRule type="expression" dxfId="353" priority="21" stopIfTrue="1">
      <formula>$A21&lt;&gt;""</formula>
    </cfRule>
  </conditionalFormatting>
  <conditionalFormatting sqref="A22:AE22 AG22">
    <cfRule type="expression" dxfId="352" priority="20" stopIfTrue="1">
      <formula>$A22&lt;&gt;""</formula>
    </cfRule>
  </conditionalFormatting>
  <conditionalFormatting sqref="AF22">
    <cfRule type="expression" dxfId="351" priority="19" stopIfTrue="1">
      <formula>$A22&lt;&gt;""</formula>
    </cfRule>
  </conditionalFormatting>
  <conditionalFormatting sqref="A23:AE23 AG23">
    <cfRule type="expression" dxfId="350" priority="18" stopIfTrue="1">
      <formula>$A23&lt;&gt;""</formula>
    </cfRule>
  </conditionalFormatting>
  <conditionalFormatting sqref="AF23">
    <cfRule type="expression" dxfId="349" priority="17" stopIfTrue="1">
      <formula>$A23&lt;&gt;""</formula>
    </cfRule>
  </conditionalFormatting>
  <conditionalFormatting sqref="A24:AE24 AG24">
    <cfRule type="expression" dxfId="348" priority="16" stopIfTrue="1">
      <formula>$A24&lt;&gt;""</formula>
    </cfRule>
  </conditionalFormatting>
  <conditionalFormatting sqref="AF24">
    <cfRule type="expression" dxfId="347" priority="15" stopIfTrue="1">
      <formula>$A24&lt;&gt;""</formula>
    </cfRule>
  </conditionalFormatting>
  <conditionalFormatting sqref="A25:AE25 AG25">
    <cfRule type="expression" dxfId="346" priority="14" stopIfTrue="1">
      <formula>$A25&lt;&gt;""</formula>
    </cfRule>
  </conditionalFormatting>
  <conditionalFormatting sqref="AF25">
    <cfRule type="expression" dxfId="345" priority="13" stopIfTrue="1">
      <formula>$A25&lt;&gt;""</formula>
    </cfRule>
  </conditionalFormatting>
  <conditionalFormatting sqref="A26:AE26 AG26">
    <cfRule type="expression" dxfId="344" priority="12" stopIfTrue="1">
      <formula>$A26&lt;&gt;""</formula>
    </cfRule>
  </conditionalFormatting>
  <conditionalFormatting sqref="AF26">
    <cfRule type="expression" dxfId="343" priority="11" stopIfTrue="1">
      <formula>$A26&lt;&gt;""</formula>
    </cfRule>
  </conditionalFormatting>
  <conditionalFormatting sqref="A27:AE27 AG27">
    <cfRule type="expression" dxfId="342" priority="10" stopIfTrue="1">
      <formula>$A27&lt;&gt;""</formula>
    </cfRule>
  </conditionalFormatting>
  <conditionalFormatting sqref="AF27">
    <cfRule type="expression" dxfId="341" priority="9" stopIfTrue="1">
      <formula>$A27&lt;&gt;""</formula>
    </cfRule>
  </conditionalFormatting>
  <conditionalFormatting sqref="A28:AE28 AG28">
    <cfRule type="expression" dxfId="340" priority="8" stopIfTrue="1">
      <formula>$A28&lt;&gt;""</formula>
    </cfRule>
  </conditionalFormatting>
  <conditionalFormatting sqref="AF28">
    <cfRule type="expression" dxfId="339" priority="7" stopIfTrue="1">
      <formula>$A28&lt;&gt;""</formula>
    </cfRule>
  </conditionalFormatting>
  <conditionalFormatting sqref="A29:AE29 AG29">
    <cfRule type="expression" dxfId="338" priority="6" stopIfTrue="1">
      <formula>$A29&lt;&gt;""</formula>
    </cfRule>
  </conditionalFormatting>
  <conditionalFormatting sqref="AF29">
    <cfRule type="expression" dxfId="337" priority="5" stopIfTrue="1">
      <formula>$A29&lt;&gt;""</formula>
    </cfRule>
  </conditionalFormatting>
  <conditionalFormatting sqref="A30:AE30 AG30">
    <cfRule type="expression" dxfId="336" priority="4" stopIfTrue="1">
      <formula>$A30&lt;&gt;""</formula>
    </cfRule>
  </conditionalFormatting>
  <conditionalFormatting sqref="AF30">
    <cfRule type="expression" dxfId="335" priority="3" stopIfTrue="1">
      <formula>$A30&lt;&gt;""</formula>
    </cfRule>
  </conditionalFormatting>
  <conditionalFormatting sqref="A7:AE7 AG7">
    <cfRule type="expression" dxfId="334" priority="2" stopIfTrue="1">
      <formula>$A7&lt;&gt;""</formula>
    </cfRule>
  </conditionalFormatting>
  <conditionalFormatting sqref="AF7">
    <cfRule type="expression" dxfId="3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454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</row>
    <row r="8" spans="1:34" s="10" customFormat="1" ht="12" customHeight="1">
      <c r="A8" s="49" t="s">
        <v>122</v>
      </c>
      <c r="B8" s="50" t="s">
        <v>136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143</v>
      </c>
      <c r="C9" s="49" t="s">
        <v>148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165</v>
      </c>
      <c r="C10" s="49" t="s">
        <v>166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171</v>
      </c>
      <c r="B11" s="50" t="s">
        <v>186</v>
      </c>
      <c r="C11" s="49" t="s">
        <v>187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141</v>
      </c>
      <c r="B12" s="50" t="s">
        <v>210</v>
      </c>
      <c r="C12" s="49" t="s">
        <v>198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122</v>
      </c>
      <c r="B13" s="50" t="s">
        <v>213</v>
      </c>
      <c r="C13" s="49" t="s">
        <v>228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149</v>
      </c>
      <c r="B14" s="50" t="s">
        <v>238</v>
      </c>
      <c r="C14" s="49" t="s">
        <v>241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122</v>
      </c>
      <c r="B15" s="50" t="s">
        <v>247</v>
      </c>
      <c r="C15" s="49" t="s">
        <v>248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280</v>
      </c>
      <c r="C16" s="49" t="s">
        <v>263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171</v>
      </c>
      <c r="B17" s="50" t="s">
        <v>284</v>
      </c>
      <c r="C17" s="49" t="s">
        <v>295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122</v>
      </c>
      <c r="B18" s="50" t="s">
        <v>305</v>
      </c>
      <c r="C18" s="49" t="s">
        <v>302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171</v>
      </c>
      <c r="B19" s="50" t="s">
        <v>325</v>
      </c>
      <c r="C19" s="49" t="s">
        <v>320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149</v>
      </c>
      <c r="B20" s="50" t="s">
        <v>335</v>
      </c>
      <c r="C20" s="49" t="s">
        <v>331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347</v>
      </c>
      <c r="B21" s="50" t="s">
        <v>342</v>
      </c>
      <c r="C21" s="49" t="s">
        <v>348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352</v>
      </c>
      <c r="C22" s="49" t="s">
        <v>356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125</v>
      </c>
      <c r="B23" s="50" t="s">
        <v>363</v>
      </c>
      <c r="C23" s="49" t="s">
        <v>361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122</v>
      </c>
      <c r="B24" s="50" t="s">
        <v>370</v>
      </c>
      <c r="C24" s="49" t="s">
        <v>369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125</v>
      </c>
      <c r="B25" s="50" t="s">
        <v>378</v>
      </c>
      <c r="C25" s="49" t="s">
        <v>379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125</v>
      </c>
      <c r="B26" s="50" t="s">
        <v>384</v>
      </c>
      <c r="C26" s="49" t="s">
        <v>385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125</v>
      </c>
      <c r="B27" s="50" t="s">
        <v>390</v>
      </c>
      <c r="C27" s="49" t="s">
        <v>391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125</v>
      </c>
      <c r="B28" s="50" t="s">
        <v>404</v>
      </c>
      <c r="C28" s="49" t="s">
        <v>405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171</v>
      </c>
      <c r="B29" s="50" t="s">
        <v>417</v>
      </c>
      <c r="C29" s="49" t="s">
        <v>432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122</v>
      </c>
      <c r="B30" s="50" t="s">
        <v>440</v>
      </c>
      <c r="C30" s="49" t="s">
        <v>441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1:AG997 A31:AE997">
    <cfRule type="expression" dxfId="332" priority="51" stopIfTrue="1">
      <formula>$A31&lt;&gt;""</formula>
    </cfRule>
  </conditionalFormatting>
  <conditionalFormatting sqref="AF31:AF995">
    <cfRule type="expression" dxfId="330" priority="49" stopIfTrue="1">
      <formula>$A31&lt;&gt;""</formula>
    </cfRule>
  </conditionalFormatting>
  <conditionalFormatting sqref="A8:AE8 AG8">
    <cfRule type="expression" dxfId="329" priority="48" stopIfTrue="1">
      <formula>$A8&lt;&gt;""</formula>
    </cfRule>
  </conditionalFormatting>
  <conditionalFormatting sqref="AF8">
    <cfRule type="expression" dxfId="328" priority="47" stopIfTrue="1">
      <formula>$A8&lt;&gt;""</formula>
    </cfRule>
  </conditionalFormatting>
  <conditionalFormatting sqref="A9:AE9 AG9">
    <cfRule type="expression" dxfId="327" priority="46" stopIfTrue="1">
      <formula>$A9&lt;&gt;""</formula>
    </cfRule>
  </conditionalFormatting>
  <conditionalFormatting sqref="AF9">
    <cfRule type="expression" dxfId="326" priority="45" stopIfTrue="1">
      <formula>$A9&lt;&gt;""</formula>
    </cfRule>
  </conditionalFormatting>
  <conditionalFormatting sqref="A10:AE10 AG10">
    <cfRule type="expression" dxfId="325" priority="44" stopIfTrue="1">
      <formula>$A10&lt;&gt;""</formula>
    </cfRule>
  </conditionalFormatting>
  <conditionalFormatting sqref="AF10">
    <cfRule type="expression" dxfId="324" priority="43" stopIfTrue="1">
      <formula>$A10&lt;&gt;""</formula>
    </cfRule>
  </conditionalFormatting>
  <conditionalFormatting sqref="A11:AE11 AG11">
    <cfRule type="expression" dxfId="323" priority="42" stopIfTrue="1">
      <formula>$A11&lt;&gt;""</formula>
    </cfRule>
  </conditionalFormatting>
  <conditionalFormatting sqref="AF11">
    <cfRule type="expression" dxfId="322" priority="41" stopIfTrue="1">
      <formula>$A11&lt;&gt;""</formula>
    </cfRule>
  </conditionalFormatting>
  <conditionalFormatting sqref="A12:AE12 AG12">
    <cfRule type="expression" dxfId="321" priority="40" stopIfTrue="1">
      <formula>$A12&lt;&gt;""</formula>
    </cfRule>
  </conditionalFormatting>
  <conditionalFormatting sqref="AF12">
    <cfRule type="expression" dxfId="320" priority="39" stopIfTrue="1">
      <formula>$A12&lt;&gt;""</formula>
    </cfRule>
  </conditionalFormatting>
  <conditionalFormatting sqref="A13:AE13 AG13">
    <cfRule type="expression" dxfId="319" priority="38" stopIfTrue="1">
      <formula>$A13&lt;&gt;""</formula>
    </cfRule>
  </conditionalFormatting>
  <conditionalFormatting sqref="AF13">
    <cfRule type="expression" dxfId="318" priority="37" stopIfTrue="1">
      <formula>$A13&lt;&gt;""</formula>
    </cfRule>
  </conditionalFormatting>
  <conditionalFormatting sqref="A14:AE14 AG14">
    <cfRule type="expression" dxfId="317" priority="36" stopIfTrue="1">
      <formula>$A14&lt;&gt;""</formula>
    </cfRule>
  </conditionalFormatting>
  <conditionalFormatting sqref="AF14">
    <cfRule type="expression" dxfId="316" priority="35" stopIfTrue="1">
      <formula>$A14&lt;&gt;""</formula>
    </cfRule>
  </conditionalFormatting>
  <conditionalFormatting sqref="A15:AE15 AG15">
    <cfRule type="expression" dxfId="315" priority="34" stopIfTrue="1">
      <formula>$A15&lt;&gt;""</formula>
    </cfRule>
  </conditionalFormatting>
  <conditionalFormatting sqref="AF15">
    <cfRule type="expression" dxfId="314" priority="33" stopIfTrue="1">
      <formula>$A15&lt;&gt;""</formula>
    </cfRule>
  </conditionalFormatting>
  <conditionalFormatting sqref="A16:AE16 AG16">
    <cfRule type="expression" dxfId="313" priority="32" stopIfTrue="1">
      <formula>$A16&lt;&gt;""</formula>
    </cfRule>
  </conditionalFormatting>
  <conditionalFormatting sqref="AF16">
    <cfRule type="expression" dxfId="312" priority="31" stopIfTrue="1">
      <formula>$A16&lt;&gt;""</formula>
    </cfRule>
  </conditionalFormatting>
  <conditionalFormatting sqref="A17:AE17 AG17">
    <cfRule type="expression" dxfId="311" priority="30" stopIfTrue="1">
      <formula>$A17&lt;&gt;""</formula>
    </cfRule>
  </conditionalFormatting>
  <conditionalFormatting sqref="AF17">
    <cfRule type="expression" dxfId="310" priority="29" stopIfTrue="1">
      <formula>$A17&lt;&gt;""</formula>
    </cfRule>
  </conditionalFormatting>
  <conditionalFormatting sqref="A18:AE18 AG18">
    <cfRule type="expression" dxfId="309" priority="28" stopIfTrue="1">
      <formula>$A18&lt;&gt;""</formula>
    </cfRule>
  </conditionalFormatting>
  <conditionalFormatting sqref="AF18">
    <cfRule type="expression" dxfId="308" priority="27" stopIfTrue="1">
      <formula>$A18&lt;&gt;""</formula>
    </cfRule>
  </conditionalFormatting>
  <conditionalFormatting sqref="A19:AE19 AG19">
    <cfRule type="expression" dxfId="307" priority="26" stopIfTrue="1">
      <formula>$A19&lt;&gt;""</formula>
    </cfRule>
  </conditionalFormatting>
  <conditionalFormatting sqref="AF19">
    <cfRule type="expression" dxfId="306" priority="25" stopIfTrue="1">
      <formula>$A19&lt;&gt;""</formula>
    </cfRule>
  </conditionalFormatting>
  <conditionalFormatting sqref="A20:AE20 AG20">
    <cfRule type="expression" dxfId="305" priority="24" stopIfTrue="1">
      <formula>$A20&lt;&gt;""</formula>
    </cfRule>
  </conditionalFormatting>
  <conditionalFormatting sqref="AF20">
    <cfRule type="expression" dxfId="304" priority="23" stopIfTrue="1">
      <formula>$A20&lt;&gt;""</formula>
    </cfRule>
  </conditionalFormatting>
  <conditionalFormatting sqref="A21:AE21 AG21">
    <cfRule type="expression" dxfId="303" priority="22" stopIfTrue="1">
      <formula>$A21&lt;&gt;""</formula>
    </cfRule>
  </conditionalFormatting>
  <conditionalFormatting sqref="AF21">
    <cfRule type="expression" dxfId="302" priority="21" stopIfTrue="1">
      <formula>$A21&lt;&gt;""</formula>
    </cfRule>
  </conditionalFormatting>
  <conditionalFormatting sqref="A22:AE22 AG22">
    <cfRule type="expression" dxfId="301" priority="20" stopIfTrue="1">
      <formula>$A22&lt;&gt;""</formula>
    </cfRule>
  </conditionalFormatting>
  <conditionalFormatting sqref="AF22">
    <cfRule type="expression" dxfId="300" priority="19" stopIfTrue="1">
      <formula>$A22&lt;&gt;""</formula>
    </cfRule>
  </conditionalFormatting>
  <conditionalFormatting sqref="A23:AE23 AG23">
    <cfRule type="expression" dxfId="299" priority="18" stopIfTrue="1">
      <formula>$A23&lt;&gt;""</formula>
    </cfRule>
  </conditionalFormatting>
  <conditionalFormatting sqref="AF23">
    <cfRule type="expression" dxfId="298" priority="17" stopIfTrue="1">
      <formula>$A23&lt;&gt;""</formula>
    </cfRule>
  </conditionalFormatting>
  <conditionalFormatting sqref="A24:AE24 AG24">
    <cfRule type="expression" dxfId="297" priority="16" stopIfTrue="1">
      <formula>$A24&lt;&gt;""</formula>
    </cfRule>
  </conditionalFormatting>
  <conditionalFormatting sqref="AF24">
    <cfRule type="expression" dxfId="296" priority="15" stopIfTrue="1">
      <formula>$A24&lt;&gt;""</formula>
    </cfRule>
  </conditionalFormatting>
  <conditionalFormatting sqref="A25:AE25 AG25">
    <cfRule type="expression" dxfId="295" priority="14" stopIfTrue="1">
      <formula>$A25&lt;&gt;""</formula>
    </cfRule>
  </conditionalFormatting>
  <conditionalFormatting sqref="AF25">
    <cfRule type="expression" dxfId="294" priority="13" stopIfTrue="1">
      <formula>$A25&lt;&gt;""</formula>
    </cfRule>
  </conditionalFormatting>
  <conditionalFormatting sqref="A26:AE26 AG26">
    <cfRule type="expression" dxfId="293" priority="12" stopIfTrue="1">
      <formula>$A26&lt;&gt;""</formula>
    </cfRule>
  </conditionalFormatting>
  <conditionalFormatting sqref="AF26">
    <cfRule type="expression" dxfId="292" priority="11" stopIfTrue="1">
      <formula>$A26&lt;&gt;""</formula>
    </cfRule>
  </conditionalFormatting>
  <conditionalFormatting sqref="A27:AE27 AG27">
    <cfRule type="expression" dxfId="291" priority="10" stopIfTrue="1">
      <formula>$A27&lt;&gt;""</formula>
    </cfRule>
  </conditionalFormatting>
  <conditionalFormatting sqref="AF27">
    <cfRule type="expression" dxfId="290" priority="9" stopIfTrue="1">
      <formula>$A27&lt;&gt;""</formula>
    </cfRule>
  </conditionalFormatting>
  <conditionalFormatting sqref="A28:AE28 AG28">
    <cfRule type="expression" dxfId="289" priority="8" stopIfTrue="1">
      <formula>$A28&lt;&gt;""</formula>
    </cfRule>
  </conditionalFormatting>
  <conditionalFormatting sqref="AF28">
    <cfRule type="expression" dxfId="288" priority="7" stopIfTrue="1">
      <formula>$A28&lt;&gt;""</formula>
    </cfRule>
  </conditionalFormatting>
  <conditionalFormatting sqref="A29:AE29 AG29">
    <cfRule type="expression" dxfId="287" priority="6" stopIfTrue="1">
      <formula>$A29&lt;&gt;""</formula>
    </cfRule>
  </conditionalFormatting>
  <conditionalFormatting sqref="AF29">
    <cfRule type="expression" dxfId="286" priority="5" stopIfTrue="1">
      <formula>$A29&lt;&gt;""</formula>
    </cfRule>
  </conditionalFormatting>
  <conditionalFormatting sqref="A30:AE30 AG30">
    <cfRule type="expression" dxfId="285" priority="4" stopIfTrue="1">
      <formula>$A30&lt;&gt;""</formula>
    </cfRule>
  </conditionalFormatting>
  <conditionalFormatting sqref="AF30">
    <cfRule type="expression" dxfId="284" priority="3" stopIfTrue="1">
      <formula>$A30&lt;&gt;""</formula>
    </cfRule>
  </conditionalFormatting>
  <conditionalFormatting sqref="A7:AE7 AG7">
    <cfRule type="expression" dxfId="283" priority="2" stopIfTrue="1">
      <formula>$A7&lt;&gt;""</formula>
    </cfRule>
  </conditionalFormatting>
  <conditionalFormatting sqref="AF7">
    <cfRule type="expression" dxfId="2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454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</row>
    <row r="8" spans="1:34" s="10" customFormat="1" ht="12" customHeight="1">
      <c r="A8" s="49" t="s">
        <v>125</v>
      </c>
      <c r="B8" s="50" t="s">
        <v>137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143</v>
      </c>
      <c r="C9" s="49" t="s">
        <v>144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165</v>
      </c>
      <c r="C10" s="49" t="s">
        <v>166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191</v>
      </c>
      <c r="B11" s="50" t="s">
        <v>192</v>
      </c>
      <c r="C11" s="49" t="s">
        <v>187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149</v>
      </c>
      <c r="B12" s="50" t="s">
        <v>208</v>
      </c>
      <c r="C12" s="49" t="s">
        <v>211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213</v>
      </c>
      <c r="C13" s="49" t="s">
        <v>229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234</v>
      </c>
      <c r="C14" s="49" t="s">
        <v>242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122</v>
      </c>
      <c r="B15" s="50" t="s">
        <v>247</v>
      </c>
      <c r="C15" s="49" t="s">
        <v>248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269</v>
      </c>
      <c r="C16" s="49" t="s">
        <v>263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171</v>
      </c>
      <c r="B17" s="50" t="s">
        <v>296</v>
      </c>
      <c r="C17" s="49" t="s">
        <v>288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172</v>
      </c>
      <c r="B18" s="50" t="s">
        <v>305</v>
      </c>
      <c r="C18" s="49" t="s">
        <v>304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149</v>
      </c>
      <c r="B19" s="50" t="s">
        <v>316</v>
      </c>
      <c r="C19" s="49" t="s">
        <v>326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149</v>
      </c>
      <c r="B20" s="50" t="s">
        <v>336</v>
      </c>
      <c r="C20" s="49" t="s">
        <v>330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122</v>
      </c>
      <c r="B21" s="50" t="s">
        <v>340</v>
      </c>
      <c r="C21" s="49" t="s">
        <v>348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354</v>
      </c>
      <c r="C22" s="49" t="s">
        <v>355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125</v>
      </c>
      <c r="B23" s="50" t="s">
        <v>363</v>
      </c>
      <c r="C23" s="49" t="s">
        <v>362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125</v>
      </c>
      <c r="B24" s="50" t="s">
        <v>370</v>
      </c>
      <c r="C24" s="49" t="s">
        <v>371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122</v>
      </c>
      <c r="B25" s="50" t="s">
        <v>378</v>
      </c>
      <c r="C25" s="49" t="s">
        <v>379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125</v>
      </c>
      <c r="B26" s="50" t="s">
        <v>384</v>
      </c>
      <c r="C26" s="49" t="s">
        <v>385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125</v>
      </c>
      <c r="B27" s="50" t="s">
        <v>390</v>
      </c>
      <c r="C27" s="49" t="s">
        <v>391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122</v>
      </c>
      <c r="B28" s="50" t="s">
        <v>404</v>
      </c>
      <c r="C28" s="49" t="s">
        <v>400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125</v>
      </c>
      <c r="B29" s="50" t="s">
        <v>417</v>
      </c>
      <c r="C29" s="49" t="s">
        <v>433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122</v>
      </c>
      <c r="B30" s="50" t="s">
        <v>440</v>
      </c>
      <c r="C30" s="49" t="s">
        <v>441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1:AG997 A31:AE997">
    <cfRule type="expression" dxfId="281" priority="51" stopIfTrue="1">
      <formula>$A31&lt;&gt;""</formula>
    </cfRule>
  </conditionalFormatting>
  <conditionalFormatting sqref="AF31:AF995">
    <cfRule type="expression" dxfId="279" priority="49" stopIfTrue="1">
      <formula>$A31&lt;&gt;""</formula>
    </cfRule>
  </conditionalFormatting>
  <conditionalFormatting sqref="A8:AE8 AG8">
    <cfRule type="expression" dxfId="278" priority="48" stopIfTrue="1">
      <formula>$A8&lt;&gt;""</formula>
    </cfRule>
  </conditionalFormatting>
  <conditionalFormatting sqref="AF8">
    <cfRule type="expression" dxfId="277" priority="47" stopIfTrue="1">
      <formula>$A8&lt;&gt;""</formula>
    </cfRule>
  </conditionalFormatting>
  <conditionalFormatting sqref="A9:AE9 AG9">
    <cfRule type="expression" dxfId="276" priority="46" stopIfTrue="1">
      <formula>$A9&lt;&gt;""</formula>
    </cfRule>
  </conditionalFormatting>
  <conditionalFormatting sqref="AF9">
    <cfRule type="expression" dxfId="275" priority="45" stopIfTrue="1">
      <formula>$A9&lt;&gt;""</formula>
    </cfRule>
  </conditionalFormatting>
  <conditionalFormatting sqref="A10:AE10 AG10">
    <cfRule type="expression" dxfId="274" priority="44" stopIfTrue="1">
      <formula>$A10&lt;&gt;""</formula>
    </cfRule>
  </conditionalFormatting>
  <conditionalFormatting sqref="AF10">
    <cfRule type="expression" dxfId="273" priority="43" stopIfTrue="1">
      <formula>$A10&lt;&gt;""</formula>
    </cfRule>
  </conditionalFormatting>
  <conditionalFormatting sqref="A11:AE11 AG11">
    <cfRule type="expression" dxfId="272" priority="42" stopIfTrue="1">
      <formula>$A11&lt;&gt;""</formula>
    </cfRule>
  </conditionalFormatting>
  <conditionalFormatting sqref="AF11">
    <cfRule type="expression" dxfId="271" priority="41" stopIfTrue="1">
      <formula>$A11&lt;&gt;""</formula>
    </cfRule>
  </conditionalFormatting>
  <conditionalFormatting sqref="A12:AE12 AG12">
    <cfRule type="expression" dxfId="270" priority="40" stopIfTrue="1">
      <formula>$A12&lt;&gt;""</formula>
    </cfRule>
  </conditionalFormatting>
  <conditionalFormatting sqref="AF12">
    <cfRule type="expression" dxfId="269" priority="39" stopIfTrue="1">
      <formula>$A12&lt;&gt;""</formula>
    </cfRule>
  </conditionalFormatting>
  <conditionalFormatting sqref="A13:AE13 AG13">
    <cfRule type="expression" dxfId="268" priority="38" stopIfTrue="1">
      <formula>$A13&lt;&gt;""</formula>
    </cfRule>
  </conditionalFormatting>
  <conditionalFormatting sqref="AF13">
    <cfRule type="expression" dxfId="267" priority="37" stopIfTrue="1">
      <formula>$A13&lt;&gt;""</formula>
    </cfRule>
  </conditionalFormatting>
  <conditionalFormatting sqref="A14:AE14 AG14">
    <cfRule type="expression" dxfId="266" priority="36" stopIfTrue="1">
      <formula>$A14&lt;&gt;""</formula>
    </cfRule>
  </conditionalFormatting>
  <conditionalFormatting sqref="AF14">
    <cfRule type="expression" dxfId="265" priority="35" stopIfTrue="1">
      <formula>$A14&lt;&gt;""</formula>
    </cfRule>
  </conditionalFormatting>
  <conditionalFormatting sqref="A15:AE15 AG15">
    <cfRule type="expression" dxfId="264" priority="34" stopIfTrue="1">
      <formula>$A15&lt;&gt;""</formula>
    </cfRule>
  </conditionalFormatting>
  <conditionalFormatting sqref="AF15">
    <cfRule type="expression" dxfId="263" priority="33" stopIfTrue="1">
      <formula>$A15&lt;&gt;""</formula>
    </cfRule>
  </conditionalFormatting>
  <conditionalFormatting sqref="A16:AE16 AG16">
    <cfRule type="expression" dxfId="262" priority="32" stopIfTrue="1">
      <formula>$A16&lt;&gt;""</formula>
    </cfRule>
  </conditionalFormatting>
  <conditionalFormatting sqref="AF16">
    <cfRule type="expression" dxfId="261" priority="31" stopIfTrue="1">
      <formula>$A16&lt;&gt;""</formula>
    </cfRule>
  </conditionalFormatting>
  <conditionalFormatting sqref="A17:AE17 AG17">
    <cfRule type="expression" dxfId="260" priority="30" stopIfTrue="1">
      <formula>$A17&lt;&gt;""</formula>
    </cfRule>
  </conditionalFormatting>
  <conditionalFormatting sqref="AF17">
    <cfRule type="expression" dxfId="259" priority="29" stopIfTrue="1">
      <formula>$A17&lt;&gt;""</formula>
    </cfRule>
  </conditionalFormatting>
  <conditionalFormatting sqref="A18:AE18 AG18">
    <cfRule type="expression" dxfId="258" priority="28" stopIfTrue="1">
      <formula>$A18&lt;&gt;""</formula>
    </cfRule>
  </conditionalFormatting>
  <conditionalFormatting sqref="AF18">
    <cfRule type="expression" dxfId="257" priority="27" stopIfTrue="1">
      <formula>$A18&lt;&gt;""</formula>
    </cfRule>
  </conditionalFormatting>
  <conditionalFormatting sqref="A19:AE19 AG19">
    <cfRule type="expression" dxfId="256" priority="26" stopIfTrue="1">
      <formula>$A19&lt;&gt;""</formula>
    </cfRule>
  </conditionalFormatting>
  <conditionalFormatting sqref="AF19">
    <cfRule type="expression" dxfId="255" priority="25" stopIfTrue="1">
      <formula>$A19&lt;&gt;""</formula>
    </cfRule>
  </conditionalFormatting>
  <conditionalFormatting sqref="A20:AE20 AG20">
    <cfRule type="expression" dxfId="254" priority="24" stopIfTrue="1">
      <formula>$A20&lt;&gt;""</formula>
    </cfRule>
  </conditionalFormatting>
  <conditionalFormatting sqref="AF20">
    <cfRule type="expression" dxfId="253" priority="23" stopIfTrue="1">
      <formula>$A20&lt;&gt;""</formula>
    </cfRule>
  </conditionalFormatting>
  <conditionalFormatting sqref="A21:AE21 AG21">
    <cfRule type="expression" dxfId="252" priority="22" stopIfTrue="1">
      <formula>$A21&lt;&gt;""</formula>
    </cfRule>
  </conditionalFormatting>
  <conditionalFormatting sqref="AF21">
    <cfRule type="expression" dxfId="251" priority="21" stopIfTrue="1">
      <formula>$A21&lt;&gt;""</formula>
    </cfRule>
  </conditionalFormatting>
  <conditionalFormatting sqref="A22:AE22 AG22">
    <cfRule type="expression" dxfId="250" priority="20" stopIfTrue="1">
      <formula>$A22&lt;&gt;""</formula>
    </cfRule>
  </conditionalFormatting>
  <conditionalFormatting sqref="AF22">
    <cfRule type="expression" dxfId="249" priority="19" stopIfTrue="1">
      <formula>$A22&lt;&gt;""</formula>
    </cfRule>
  </conditionalFormatting>
  <conditionalFormatting sqref="A23:AE23 AG23">
    <cfRule type="expression" dxfId="248" priority="18" stopIfTrue="1">
      <formula>$A23&lt;&gt;""</formula>
    </cfRule>
  </conditionalFormatting>
  <conditionalFormatting sqref="AF23">
    <cfRule type="expression" dxfId="247" priority="17" stopIfTrue="1">
      <formula>$A23&lt;&gt;""</formula>
    </cfRule>
  </conditionalFormatting>
  <conditionalFormatting sqref="A24:AE24 AG24">
    <cfRule type="expression" dxfId="246" priority="16" stopIfTrue="1">
      <formula>$A24&lt;&gt;""</formula>
    </cfRule>
  </conditionalFormatting>
  <conditionalFormatting sqref="AF24">
    <cfRule type="expression" dxfId="245" priority="15" stopIfTrue="1">
      <formula>$A24&lt;&gt;""</formula>
    </cfRule>
  </conditionalFormatting>
  <conditionalFormatting sqref="A25:AE25 AG25">
    <cfRule type="expression" dxfId="244" priority="14" stopIfTrue="1">
      <formula>$A25&lt;&gt;""</formula>
    </cfRule>
  </conditionalFormatting>
  <conditionalFormatting sqref="AF25">
    <cfRule type="expression" dxfId="243" priority="13" stopIfTrue="1">
      <formula>$A25&lt;&gt;""</formula>
    </cfRule>
  </conditionalFormatting>
  <conditionalFormatting sqref="A26:AE26 AG26">
    <cfRule type="expression" dxfId="242" priority="12" stopIfTrue="1">
      <formula>$A26&lt;&gt;""</formula>
    </cfRule>
  </conditionalFormatting>
  <conditionalFormatting sqref="AF26">
    <cfRule type="expression" dxfId="241" priority="11" stopIfTrue="1">
      <formula>$A26&lt;&gt;""</formula>
    </cfRule>
  </conditionalFormatting>
  <conditionalFormatting sqref="A27:AE27 AG27">
    <cfRule type="expression" dxfId="240" priority="10" stopIfTrue="1">
      <formula>$A27&lt;&gt;""</formula>
    </cfRule>
  </conditionalFormatting>
  <conditionalFormatting sqref="AF27">
    <cfRule type="expression" dxfId="239" priority="9" stopIfTrue="1">
      <formula>$A27&lt;&gt;""</formula>
    </cfRule>
  </conditionalFormatting>
  <conditionalFormatting sqref="A28:AE28 AG28">
    <cfRule type="expression" dxfId="238" priority="8" stopIfTrue="1">
      <formula>$A28&lt;&gt;""</formula>
    </cfRule>
  </conditionalFormatting>
  <conditionalFormatting sqref="AF28">
    <cfRule type="expression" dxfId="237" priority="7" stopIfTrue="1">
      <formula>$A28&lt;&gt;""</formula>
    </cfRule>
  </conditionalFormatting>
  <conditionalFormatting sqref="A29:AE29 AG29">
    <cfRule type="expression" dxfId="236" priority="6" stopIfTrue="1">
      <formula>$A29&lt;&gt;""</formula>
    </cfRule>
  </conditionalFormatting>
  <conditionalFormatting sqref="AF29">
    <cfRule type="expression" dxfId="235" priority="5" stopIfTrue="1">
      <formula>$A29&lt;&gt;""</formula>
    </cfRule>
  </conditionalFormatting>
  <conditionalFormatting sqref="A30:AE30 AG30">
    <cfRule type="expression" dxfId="234" priority="4" stopIfTrue="1">
      <formula>$A30&lt;&gt;""</formula>
    </cfRule>
  </conditionalFormatting>
  <conditionalFormatting sqref="AF30">
    <cfRule type="expression" dxfId="233" priority="3" stopIfTrue="1">
      <formula>$A30&lt;&gt;""</formula>
    </cfRule>
  </conditionalFormatting>
  <conditionalFormatting sqref="A7:AE7 AG7">
    <cfRule type="expression" dxfId="232" priority="2" stopIfTrue="1">
      <formula>$A7&lt;&gt;""</formula>
    </cfRule>
  </conditionalFormatting>
  <conditionalFormatting sqref="AF7">
    <cfRule type="expression" dxfId="2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16384" width="9" style="4"/>
  </cols>
  <sheetData>
    <row r="1" spans="1:35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454</v>
      </c>
      <c r="C7" s="43" t="s">
        <v>79</v>
      </c>
      <c r="D7" s="58">
        <f>SUM($D$8:$D$30)</f>
        <v>438</v>
      </c>
      <c r="E7" s="58">
        <f>SUM($E$8:$E$30)</f>
        <v>144</v>
      </c>
      <c r="F7" s="58">
        <f>SUM($F$8:$F$30)</f>
        <v>0</v>
      </c>
      <c r="G7" s="58">
        <f>SUM($G$8:$G$30)</f>
        <v>81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94</v>
      </c>
      <c r="N7" s="58">
        <f>SUM($N$8:$N$30)</f>
        <v>15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102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2</v>
      </c>
      <c r="AH7" s="58">
        <f>SUM($AH$8:$AH$30)</f>
        <v>0</v>
      </c>
      <c r="AI7" s="58">
        <f>SUM($AI$8:$AI$30)</f>
        <v>0</v>
      </c>
    </row>
    <row r="8" spans="1:35" s="10" customFormat="1" ht="12" customHeight="1">
      <c r="A8" s="49" t="s">
        <v>122</v>
      </c>
      <c r="B8" s="50" t="s">
        <v>123</v>
      </c>
      <c r="C8" s="49" t="s">
        <v>124</v>
      </c>
      <c r="D8" s="39">
        <f>SUM(E8:AI8)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9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49" t="s">
        <v>145</v>
      </c>
      <c r="B9" s="50" t="s">
        <v>146</v>
      </c>
      <c r="C9" s="49" t="s">
        <v>144</v>
      </c>
      <c r="D9" s="39">
        <f>SUM(E9:AI9)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9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49" t="s">
        <v>122</v>
      </c>
      <c r="B10" s="50" t="s">
        <v>163</v>
      </c>
      <c r="C10" s="49" t="s">
        <v>164</v>
      </c>
      <c r="D10" s="39">
        <f>SUM(E10:AI10)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9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49" t="s">
        <v>122</v>
      </c>
      <c r="B11" s="50" t="s">
        <v>181</v>
      </c>
      <c r="C11" s="49" t="s">
        <v>183</v>
      </c>
      <c r="D11" s="39">
        <f>SUM(E11:AI11)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9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49" t="s">
        <v>199</v>
      </c>
      <c r="B12" s="50" t="s">
        <v>200</v>
      </c>
      <c r="C12" s="49" t="s">
        <v>198</v>
      </c>
      <c r="D12" s="39">
        <f>SUM(E12:AI12)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9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49" t="s">
        <v>215</v>
      </c>
      <c r="B13" s="50" t="s">
        <v>213</v>
      </c>
      <c r="C13" s="49" t="s">
        <v>214</v>
      </c>
      <c r="D13" s="39">
        <f>SUM(E13:AI13)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9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49" t="s">
        <v>122</v>
      </c>
      <c r="B14" s="50" t="s">
        <v>232</v>
      </c>
      <c r="C14" s="49" t="s">
        <v>233</v>
      </c>
      <c r="D14" s="39">
        <f>SUM(E14:AI14)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9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49" t="s">
        <v>122</v>
      </c>
      <c r="B15" s="50" t="s">
        <v>247</v>
      </c>
      <c r="C15" s="49" t="s">
        <v>248</v>
      </c>
      <c r="D15" s="39">
        <f>SUM(E15:AI15)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9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49" t="s">
        <v>122</v>
      </c>
      <c r="B16" s="50" t="s">
        <v>261</v>
      </c>
      <c r="C16" s="49" t="s">
        <v>263</v>
      </c>
      <c r="D16" s="39">
        <f>SUM(E16:AI16)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9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49" t="s">
        <v>122</v>
      </c>
      <c r="B17" s="50" t="s">
        <v>284</v>
      </c>
      <c r="C17" s="49" t="s">
        <v>286</v>
      </c>
      <c r="D17" s="39">
        <f>SUM(E17:AI17)</f>
        <v>438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144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81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94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15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102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2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9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49" t="s">
        <v>122</v>
      </c>
      <c r="B18" s="50" t="s">
        <v>301</v>
      </c>
      <c r="C18" s="49" t="s">
        <v>302</v>
      </c>
      <c r="D18" s="39">
        <f>SUM(E18:AI18)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9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49" t="s">
        <v>311</v>
      </c>
      <c r="B19" s="50" t="s">
        <v>314</v>
      </c>
      <c r="C19" s="49" t="s">
        <v>315</v>
      </c>
      <c r="D19" s="39">
        <f>SUM(E19:AI19)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9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49" t="s">
        <v>122</v>
      </c>
      <c r="B20" s="50" t="s">
        <v>329</v>
      </c>
      <c r="C20" s="49" t="s">
        <v>330</v>
      </c>
      <c r="D20" s="39">
        <f>SUM(E20:AI20)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9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49" t="s">
        <v>122</v>
      </c>
      <c r="B21" s="50" t="s">
        <v>340</v>
      </c>
      <c r="C21" s="49" t="s">
        <v>341</v>
      </c>
      <c r="D21" s="39">
        <f>SUM(E21:AI21)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9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49" t="s">
        <v>122</v>
      </c>
      <c r="B22" s="50" t="s">
        <v>352</v>
      </c>
      <c r="C22" s="49" t="s">
        <v>353</v>
      </c>
      <c r="D22" s="39">
        <f>SUM(E22:AI22)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9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49" t="s">
        <v>122</v>
      </c>
      <c r="B23" s="50" t="s">
        <v>360</v>
      </c>
      <c r="C23" s="49" t="s">
        <v>361</v>
      </c>
      <c r="D23" s="39">
        <f>SUM(E23:AI23)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9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49" t="s">
        <v>122</v>
      </c>
      <c r="B24" s="50" t="s">
        <v>368</v>
      </c>
      <c r="C24" s="49" t="s">
        <v>369</v>
      </c>
      <c r="D24" s="39">
        <f>SUM(E24:AI24)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9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49" t="s">
        <v>375</v>
      </c>
      <c r="B25" s="50" t="s">
        <v>376</v>
      </c>
      <c r="C25" s="49" t="s">
        <v>377</v>
      </c>
      <c r="D25" s="39">
        <f>SUM(E25:AI25)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9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49" t="s">
        <v>122</v>
      </c>
      <c r="B26" s="50" t="s">
        <v>382</v>
      </c>
      <c r="C26" s="49" t="s">
        <v>383</v>
      </c>
      <c r="D26" s="39">
        <f>SUM(E26:AI26)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9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49" t="s">
        <v>122</v>
      </c>
      <c r="B27" s="50" t="s">
        <v>386</v>
      </c>
      <c r="C27" s="49" t="s">
        <v>387</v>
      </c>
      <c r="D27" s="39">
        <f>SUM(E27:AI27)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9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49" t="s">
        <v>122</v>
      </c>
      <c r="B28" s="50" t="s">
        <v>398</v>
      </c>
      <c r="C28" s="49" t="s">
        <v>400</v>
      </c>
      <c r="D28" s="39">
        <f>SUM(E28:AI28)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9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49" t="s">
        <v>122</v>
      </c>
      <c r="B29" s="50" t="s">
        <v>414</v>
      </c>
      <c r="C29" s="49" t="s">
        <v>415</v>
      </c>
      <c r="D29" s="39">
        <f>SUM(E29:AI29)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9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49" t="s">
        <v>439</v>
      </c>
      <c r="B30" s="50" t="s">
        <v>440</v>
      </c>
      <c r="C30" s="49" t="s">
        <v>441</v>
      </c>
      <c r="D30" s="39">
        <f>SUM(E30:AI30)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9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1:AH995">
    <cfRule type="expression" dxfId="1173" priority="25" stopIfTrue="1">
      <formula>$A31&lt;&gt;""</formula>
    </cfRule>
  </conditionalFormatting>
  <conditionalFormatting sqref="A8:AI8">
    <cfRule type="expression" dxfId="1172" priority="24" stopIfTrue="1">
      <formula>$A8&lt;&gt;""</formula>
    </cfRule>
  </conditionalFormatting>
  <conditionalFormatting sqref="A9:AI9">
    <cfRule type="expression" dxfId="1171" priority="23" stopIfTrue="1">
      <formula>$A9&lt;&gt;""</formula>
    </cfRule>
  </conditionalFormatting>
  <conditionalFormatting sqref="A10:AI10">
    <cfRule type="expression" dxfId="1170" priority="22" stopIfTrue="1">
      <formula>$A10&lt;&gt;""</formula>
    </cfRule>
  </conditionalFormatting>
  <conditionalFormatting sqref="A11:AI11">
    <cfRule type="expression" dxfId="1169" priority="21" stopIfTrue="1">
      <formula>$A11&lt;&gt;""</formula>
    </cfRule>
  </conditionalFormatting>
  <conditionalFormatting sqref="A12:AI12">
    <cfRule type="expression" dxfId="1168" priority="20" stopIfTrue="1">
      <formula>$A12&lt;&gt;""</formula>
    </cfRule>
  </conditionalFormatting>
  <conditionalFormatting sqref="A13:AI13">
    <cfRule type="expression" dxfId="1167" priority="19" stopIfTrue="1">
      <formula>$A13&lt;&gt;""</formula>
    </cfRule>
  </conditionalFormatting>
  <conditionalFormatting sqref="A14:AI14">
    <cfRule type="expression" dxfId="1166" priority="18" stopIfTrue="1">
      <formula>$A14&lt;&gt;""</formula>
    </cfRule>
  </conditionalFormatting>
  <conditionalFormatting sqref="A15:AI15">
    <cfRule type="expression" dxfId="1165" priority="17" stopIfTrue="1">
      <formula>$A15&lt;&gt;""</formula>
    </cfRule>
  </conditionalFormatting>
  <conditionalFormatting sqref="A16:AI16">
    <cfRule type="expression" dxfId="1164" priority="16" stopIfTrue="1">
      <formula>$A16&lt;&gt;""</formula>
    </cfRule>
  </conditionalFormatting>
  <conditionalFormatting sqref="A17:AI17">
    <cfRule type="expression" dxfId="1163" priority="15" stopIfTrue="1">
      <formula>$A17&lt;&gt;""</formula>
    </cfRule>
  </conditionalFormatting>
  <conditionalFormatting sqref="A18:AI18">
    <cfRule type="expression" dxfId="1162" priority="14" stopIfTrue="1">
      <formula>$A18&lt;&gt;""</formula>
    </cfRule>
  </conditionalFormatting>
  <conditionalFormatting sqref="A19:AI19">
    <cfRule type="expression" dxfId="1161" priority="13" stopIfTrue="1">
      <formula>$A19&lt;&gt;""</formula>
    </cfRule>
  </conditionalFormatting>
  <conditionalFormatting sqref="A20:AI20">
    <cfRule type="expression" dxfId="1160" priority="12" stopIfTrue="1">
      <formula>$A20&lt;&gt;""</formula>
    </cfRule>
  </conditionalFormatting>
  <conditionalFormatting sqref="A21:AI21">
    <cfRule type="expression" dxfId="1159" priority="11" stopIfTrue="1">
      <formula>$A21&lt;&gt;""</formula>
    </cfRule>
  </conditionalFormatting>
  <conditionalFormatting sqref="A22:AI22">
    <cfRule type="expression" dxfId="1158" priority="10" stopIfTrue="1">
      <formula>$A22&lt;&gt;""</formula>
    </cfRule>
  </conditionalFormatting>
  <conditionalFormatting sqref="A23:AI23">
    <cfRule type="expression" dxfId="1157" priority="9" stopIfTrue="1">
      <formula>$A23&lt;&gt;""</formula>
    </cfRule>
  </conditionalFormatting>
  <conditionalFormatting sqref="A24:AI24">
    <cfRule type="expression" dxfId="1156" priority="8" stopIfTrue="1">
      <formula>$A24&lt;&gt;""</formula>
    </cfRule>
  </conditionalFormatting>
  <conditionalFormatting sqref="A25:AI25">
    <cfRule type="expression" dxfId="1155" priority="7" stopIfTrue="1">
      <formula>$A25&lt;&gt;""</formula>
    </cfRule>
  </conditionalFormatting>
  <conditionalFormatting sqref="A26:AI26">
    <cfRule type="expression" dxfId="1154" priority="6" stopIfTrue="1">
      <formula>$A26&lt;&gt;""</formula>
    </cfRule>
  </conditionalFormatting>
  <conditionalFormatting sqref="A27:AI27">
    <cfRule type="expression" dxfId="1153" priority="5" stopIfTrue="1">
      <formula>$A27&lt;&gt;""</formula>
    </cfRule>
  </conditionalFormatting>
  <conditionalFormatting sqref="A28:AI28">
    <cfRule type="expression" dxfId="1152" priority="4" stopIfTrue="1">
      <formula>$A28&lt;&gt;""</formula>
    </cfRule>
  </conditionalFormatting>
  <conditionalFormatting sqref="A29:AI29">
    <cfRule type="expression" dxfId="1151" priority="3" stopIfTrue="1">
      <formula>$A29&lt;&gt;""</formula>
    </cfRule>
  </conditionalFormatting>
  <conditionalFormatting sqref="A30:AI30">
    <cfRule type="expression" dxfId="1150" priority="2" stopIfTrue="1">
      <formula>$A30&lt;&gt;""</formula>
    </cfRule>
  </conditionalFormatting>
  <conditionalFormatting sqref="A7:AI7">
    <cfRule type="expression" dxfId="114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454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127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143</v>
      </c>
      <c r="C9" s="49" t="s">
        <v>144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122</v>
      </c>
      <c r="B10" s="50" t="s">
        <v>163</v>
      </c>
      <c r="C10" s="49" t="s">
        <v>166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122</v>
      </c>
      <c r="B11" s="50" t="s">
        <v>193</v>
      </c>
      <c r="C11" s="49" t="s">
        <v>185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149</v>
      </c>
      <c r="B12" s="50" t="s">
        <v>206</v>
      </c>
      <c r="C12" s="49" t="s">
        <v>198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122</v>
      </c>
      <c r="B13" s="50" t="s">
        <v>230</v>
      </c>
      <c r="C13" s="49" t="s">
        <v>214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243</v>
      </c>
      <c r="B14" s="50" t="s">
        <v>244</v>
      </c>
      <c r="C14" s="49" t="s">
        <v>233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258</v>
      </c>
      <c r="C15" s="49" t="s">
        <v>259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122</v>
      </c>
      <c r="B16" s="50" t="s">
        <v>269</v>
      </c>
      <c r="C16" s="49" t="s">
        <v>263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221</v>
      </c>
      <c r="B17" s="50" t="s">
        <v>284</v>
      </c>
      <c r="C17" s="49" t="s">
        <v>297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221</v>
      </c>
      <c r="B18" s="50" t="s">
        <v>301</v>
      </c>
      <c r="C18" s="49" t="s">
        <v>308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221</v>
      </c>
      <c r="B19" s="50" t="s">
        <v>327</v>
      </c>
      <c r="C19" s="49" t="s">
        <v>324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158</v>
      </c>
      <c r="B20" s="50" t="s">
        <v>329</v>
      </c>
      <c r="C20" s="49" t="s">
        <v>334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221</v>
      </c>
      <c r="B21" s="50" t="s">
        <v>340</v>
      </c>
      <c r="C21" s="49" t="s">
        <v>349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354</v>
      </c>
      <c r="C22" s="49" t="s">
        <v>355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125</v>
      </c>
      <c r="B23" s="50" t="s">
        <v>363</v>
      </c>
      <c r="C23" s="49" t="s">
        <v>362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125</v>
      </c>
      <c r="B24" s="50" t="s">
        <v>370</v>
      </c>
      <c r="C24" s="49" t="s">
        <v>371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125</v>
      </c>
      <c r="B25" s="50" t="s">
        <v>373</v>
      </c>
      <c r="C25" s="49" t="s">
        <v>379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125</v>
      </c>
      <c r="B26" s="50" t="s">
        <v>384</v>
      </c>
      <c r="C26" s="49" t="s">
        <v>385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125</v>
      </c>
      <c r="B27" s="50" t="s">
        <v>390</v>
      </c>
      <c r="C27" s="49" t="s">
        <v>391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221</v>
      </c>
      <c r="B28" s="50" t="s">
        <v>410</v>
      </c>
      <c r="C28" s="49" t="s">
        <v>411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122</v>
      </c>
      <c r="B29" s="50" t="s">
        <v>434</v>
      </c>
      <c r="C29" s="49" t="s">
        <v>435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125</v>
      </c>
      <c r="B30" s="50" t="s">
        <v>440</v>
      </c>
      <c r="C30" s="49" t="s">
        <v>441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1:AG997 A31:AE997">
    <cfRule type="expression" dxfId="230" priority="51" stopIfTrue="1">
      <formula>$A31&lt;&gt;""</formula>
    </cfRule>
  </conditionalFormatting>
  <conditionalFormatting sqref="AF31:AF995">
    <cfRule type="expression" dxfId="228" priority="49" stopIfTrue="1">
      <formula>$A31&lt;&gt;""</formula>
    </cfRule>
  </conditionalFormatting>
  <conditionalFormatting sqref="A8:AE8 AG8">
    <cfRule type="expression" dxfId="227" priority="48" stopIfTrue="1">
      <formula>$A8&lt;&gt;""</formula>
    </cfRule>
  </conditionalFormatting>
  <conditionalFormatting sqref="AF8">
    <cfRule type="expression" dxfId="226" priority="47" stopIfTrue="1">
      <formula>$A8&lt;&gt;""</formula>
    </cfRule>
  </conditionalFormatting>
  <conditionalFormatting sqref="A9:AE9 AG9">
    <cfRule type="expression" dxfId="225" priority="46" stopIfTrue="1">
      <formula>$A9&lt;&gt;""</formula>
    </cfRule>
  </conditionalFormatting>
  <conditionalFormatting sqref="AF9">
    <cfRule type="expression" dxfId="224" priority="45" stopIfTrue="1">
      <formula>$A9&lt;&gt;""</formula>
    </cfRule>
  </conditionalFormatting>
  <conditionalFormatting sqref="A10:AE10 AG10">
    <cfRule type="expression" dxfId="223" priority="44" stopIfTrue="1">
      <formula>$A10&lt;&gt;""</formula>
    </cfRule>
  </conditionalFormatting>
  <conditionalFormatting sqref="AF10">
    <cfRule type="expression" dxfId="222" priority="43" stopIfTrue="1">
      <formula>$A10&lt;&gt;""</formula>
    </cfRule>
  </conditionalFormatting>
  <conditionalFormatting sqref="A11:AE11 AG11">
    <cfRule type="expression" dxfId="221" priority="42" stopIfTrue="1">
      <formula>$A11&lt;&gt;""</formula>
    </cfRule>
  </conditionalFormatting>
  <conditionalFormatting sqref="AF11">
    <cfRule type="expression" dxfId="220" priority="41" stopIfTrue="1">
      <formula>$A11&lt;&gt;""</formula>
    </cfRule>
  </conditionalFormatting>
  <conditionalFormatting sqref="A12:AE12 AG12">
    <cfRule type="expression" dxfId="219" priority="40" stopIfTrue="1">
      <formula>$A12&lt;&gt;""</formula>
    </cfRule>
  </conditionalFormatting>
  <conditionalFormatting sqref="AF12">
    <cfRule type="expression" dxfId="218" priority="39" stopIfTrue="1">
      <formula>$A12&lt;&gt;""</formula>
    </cfRule>
  </conditionalFormatting>
  <conditionalFormatting sqref="A13:AE13 AG13">
    <cfRule type="expression" dxfId="217" priority="38" stopIfTrue="1">
      <formula>$A13&lt;&gt;""</formula>
    </cfRule>
  </conditionalFormatting>
  <conditionalFormatting sqref="AF13">
    <cfRule type="expression" dxfId="216" priority="37" stopIfTrue="1">
      <formula>$A13&lt;&gt;""</formula>
    </cfRule>
  </conditionalFormatting>
  <conditionalFormatting sqref="A14:AE14 AG14">
    <cfRule type="expression" dxfId="215" priority="36" stopIfTrue="1">
      <formula>$A14&lt;&gt;""</formula>
    </cfRule>
  </conditionalFormatting>
  <conditionalFormatting sqref="AF14">
    <cfRule type="expression" dxfId="214" priority="35" stopIfTrue="1">
      <formula>$A14&lt;&gt;""</formula>
    </cfRule>
  </conditionalFormatting>
  <conditionalFormatting sqref="A15:AE15 AG15">
    <cfRule type="expression" dxfId="213" priority="34" stopIfTrue="1">
      <formula>$A15&lt;&gt;""</formula>
    </cfRule>
  </conditionalFormatting>
  <conditionalFormatting sqref="AF15">
    <cfRule type="expression" dxfId="212" priority="33" stopIfTrue="1">
      <formula>$A15&lt;&gt;""</formula>
    </cfRule>
  </conditionalFormatting>
  <conditionalFormatting sqref="A16:AE16 AG16">
    <cfRule type="expression" dxfId="211" priority="32" stopIfTrue="1">
      <formula>$A16&lt;&gt;""</formula>
    </cfRule>
  </conditionalFormatting>
  <conditionalFormatting sqref="AF16">
    <cfRule type="expression" dxfId="210" priority="31" stopIfTrue="1">
      <formula>$A16&lt;&gt;""</formula>
    </cfRule>
  </conditionalFormatting>
  <conditionalFormatting sqref="A17:AE17 AG17">
    <cfRule type="expression" dxfId="209" priority="30" stopIfTrue="1">
      <formula>$A17&lt;&gt;""</formula>
    </cfRule>
  </conditionalFormatting>
  <conditionalFormatting sqref="AF17">
    <cfRule type="expression" dxfId="208" priority="29" stopIfTrue="1">
      <formula>$A17&lt;&gt;""</formula>
    </cfRule>
  </conditionalFormatting>
  <conditionalFormatting sqref="A18:AE18 AG18">
    <cfRule type="expression" dxfId="207" priority="28" stopIfTrue="1">
      <formula>$A18&lt;&gt;""</formula>
    </cfRule>
  </conditionalFormatting>
  <conditionalFormatting sqref="AF18">
    <cfRule type="expression" dxfId="206" priority="27" stopIfTrue="1">
      <formula>$A18&lt;&gt;""</formula>
    </cfRule>
  </conditionalFormatting>
  <conditionalFormatting sqref="A19:AE19 AG19">
    <cfRule type="expression" dxfId="205" priority="26" stopIfTrue="1">
      <formula>$A19&lt;&gt;""</formula>
    </cfRule>
  </conditionalFormatting>
  <conditionalFormatting sqref="AF19">
    <cfRule type="expression" dxfId="204" priority="25" stopIfTrue="1">
      <formula>$A19&lt;&gt;""</formula>
    </cfRule>
  </conditionalFormatting>
  <conditionalFormatting sqref="A20:AE20 AG20">
    <cfRule type="expression" dxfId="203" priority="24" stopIfTrue="1">
      <formula>$A20&lt;&gt;""</formula>
    </cfRule>
  </conditionalFormatting>
  <conditionalFormatting sqref="AF20">
    <cfRule type="expression" dxfId="202" priority="23" stopIfTrue="1">
      <formula>$A20&lt;&gt;""</formula>
    </cfRule>
  </conditionalFormatting>
  <conditionalFormatting sqref="A21:AE21 AG21">
    <cfRule type="expression" dxfId="201" priority="22" stopIfTrue="1">
      <formula>$A21&lt;&gt;""</formula>
    </cfRule>
  </conditionalFormatting>
  <conditionalFormatting sqref="AF21">
    <cfRule type="expression" dxfId="200" priority="21" stopIfTrue="1">
      <formula>$A21&lt;&gt;""</formula>
    </cfRule>
  </conditionalFormatting>
  <conditionalFormatting sqref="A22:AE22 AG22">
    <cfRule type="expression" dxfId="199" priority="20" stopIfTrue="1">
      <formula>$A22&lt;&gt;""</formula>
    </cfRule>
  </conditionalFormatting>
  <conditionalFormatting sqref="AF22">
    <cfRule type="expression" dxfId="198" priority="19" stopIfTrue="1">
      <formula>$A22&lt;&gt;""</formula>
    </cfRule>
  </conditionalFormatting>
  <conditionalFormatting sqref="A23:AE23 AG23">
    <cfRule type="expression" dxfId="197" priority="18" stopIfTrue="1">
      <formula>$A23&lt;&gt;""</formula>
    </cfRule>
  </conditionalFormatting>
  <conditionalFormatting sqref="AF23">
    <cfRule type="expression" dxfId="196" priority="17" stopIfTrue="1">
      <formula>$A23&lt;&gt;""</formula>
    </cfRule>
  </conditionalFormatting>
  <conditionalFormatting sqref="A24:AE24 AG24">
    <cfRule type="expression" dxfId="195" priority="16" stopIfTrue="1">
      <formula>$A24&lt;&gt;""</formula>
    </cfRule>
  </conditionalFormatting>
  <conditionalFormatting sqref="AF24">
    <cfRule type="expression" dxfId="194" priority="15" stopIfTrue="1">
      <formula>$A24&lt;&gt;""</formula>
    </cfRule>
  </conditionalFormatting>
  <conditionalFormatting sqref="A25:AE25 AG25">
    <cfRule type="expression" dxfId="193" priority="14" stopIfTrue="1">
      <formula>$A25&lt;&gt;""</formula>
    </cfRule>
  </conditionalFormatting>
  <conditionalFormatting sqref="AF25">
    <cfRule type="expression" dxfId="192" priority="13" stopIfTrue="1">
      <formula>$A25&lt;&gt;""</formula>
    </cfRule>
  </conditionalFormatting>
  <conditionalFormatting sqref="A26:AE26 AG26">
    <cfRule type="expression" dxfId="191" priority="12" stopIfTrue="1">
      <formula>$A26&lt;&gt;""</formula>
    </cfRule>
  </conditionalFormatting>
  <conditionalFormatting sqref="AF26">
    <cfRule type="expression" dxfId="190" priority="11" stopIfTrue="1">
      <formula>$A26&lt;&gt;""</formula>
    </cfRule>
  </conditionalFormatting>
  <conditionalFormatting sqref="A27:AE27 AG27">
    <cfRule type="expression" dxfId="189" priority="10" stopIfTrue="1">
      <formula>$A27&lt;&gt;""</formula>
    </cfRule>
  </conditionalFormatting>
  <conditionalFormatting sqref="AF27">
    <cfRule type="expression" dxfId="188" priority="9" stopIfTrue="1">
      <formula>$A27&lt;&gt;""</formula>
    </cfRule>
  </conditionalFormatting>
  <conditionalFormatting sqref="A28:AE28 AG28">
    <cfRule type="expression" dxfId="187" priority="8" stopIfTrue="1">
      <formula>$A28&lt;&gt;""</formula>
    </cfRule>
  </conditionalFormatting>
  <conditionalFormatting sqref="AF28">
    <cfRule type="expression" dxfId="186" priority="7" stopIfTrue="1">
      <formula>$A28&lt;&gt;""</formula>
    </cfRule>
  </conditionalFormatting>
  <conditionalFormatting sqref="A29:AE29 AG29">
    <cfRule type="expression" dxfId="185" priority="6" stopIfTrue="1">
      <formula>$A29&lt;&gt;""</formula>
    </cfRule>
  </conditionalFormatting>
  <conditionalFormatting sqref="AF29">
    <cfRule type="expression" dxfId="184" priority="5" stopIfTrue="1">
      <formula>$A29&lt;&gt;""</formula>
    </cfRule>
  </conditionalFormatting>
  <conditionalFormatting sqref="A30:AE30 AG30">
    <cfRule type="expression" dxfId="183" priority="4" stopIfTrue="1">
      <formula>$A30&lt;&gt;""</formula>
    </cfRule>
  </conditionalFormatting>
  <conditionalFormatting sqref="AF30">
    <cfRule type="expression" dxfId="182" priority="3" stopIfTrue="1">
      <formula>$A30&lt;&gt;""</formula>
    </cfRule>
  </conditionalFormatting>
  <conditionalFormatting sqref="A7:AE7 AG7">
    <cfRule type="expression" dxfId="181" priority="2" stopIfTrue="1">
      <formula>$A7&lt;&gt;""</formula>
    </cfRule>
  </conditionalFormatting>
  <conditionalFormatting sqref="AF7">
    <cfRule type="expression" dxfId="1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9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454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</row>
    <row r="8" spans="1:34" s="10" customFormat="1" ht="12" customHeight="1">
      <c r="A8" s="49" t="s">
        <v>125</v>
      </c>
      <c r="B8" s="50" t="s">
        <v>123</v>
      </c>
      <c r="C8" s="49" t="s">
        <v>138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147</v>
      </c>
      <c r="C9" s="49" t="s">
        <v>148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163</v>
      </c>
      <c r="C10" s="49" t="s">
        <v>166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122</v>
      </c>
      <c r="B11" s="50" t="s">
        <v>184</v>
      </c>
      <c r="C11" s="49" t="s">
        <v>187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122</v>
      </c>
      <c r="B12" s="50" t="s">
        <v>206</v>
      </c>
      <c r="C12" s="49" t="s">
        <v>198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153</v>
      </c>
      <c r="B13" s="50" t="s">
        <v>218</v>
      </c>
      <c r="C13" s="49" t="s">
        <v>217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234</v>
      </c>
      <c r="C14" s="49" t="s">
        <v>235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247</v>
      </c>
      <c r="C15" s="49" t="s">
        <v>260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158</v>
      </c>
      <c r="B16" s="50" t="s">
        <v>281</v>
      </c>
      <c r="C16" s="49" t="s">
        <v>268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122</v>
      </c>
      <c r="B17" s="50" t="s">
        <v>284</v>
      </c>
      <c r="C17" s="49" t="s">
        <v>297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122</v>
      </c>
      <c r="B18" s="50" t="s">
        <v>305</v>
      </c>
      <c r="C18" s="49" t="s">
        <v>302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122</v>
      </c>
      <c r="B19" s="50" t="s">
        <v>321</v>
      </c>
      <c r="C19" s="49" t="s">
        <v>328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149</v>
      </c>
      <c r="B20" s="50" t="s">
        <v>337</v>
      </c>
      <c r="C20" s="49" t="s">
        <v>334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153</v>
      </c>
      <c r="B21" s="50" t="s">
        <v>342</v>
      </c>
      <c r="C21" s="49" t="s">
        <v>350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122</v>
      </c>
      <c r="B22" s="50" t="s">
        <v>354</v>
      </c>
      <c r="C22" s="49" t="s">
        <v>356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125</v>
      </c>
      <c r="B23" s="50" t="s">
        <v>363</v>
      </c>
      <c r="C23" s="49" t="s">
        <v>362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125</v>
      </c>
      <c r="B24" s="50" t="s">
        <v>370</v>
      </c>
      <c r="C24" s="49" t="s">
        <v>371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125</v>
      </c>
      <c r="B25" s="50" t="s">
        <v>378</v>
      </c>
      <c r="C25" s="49" t="s">
        <v>379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125</v>
      </c>
      <c r="B26" s="50" t="s">
        <v>384</v>
      </c>
      <c r="C26" s="49" t="s">
        <v>385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125</v>
      </c>
      <c r="B27" s="50" t="s">
        <v>390</v>
      </c>
      <c r="C27" s="49" t="s">
        <v>391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125</v>
      </c>
      <c r="B28" s="50" t="s">
        <v>412</v>
      </c>
      <c r="C28" s="49" t="s">
        <v>405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125</v>
      </c>
      <c r="B29" s="50" t="s">
        <v>425</v>
      </c>
      <c r="C29" s="49" t="s">
        <v>426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153</v>
      </c>
      <c r="B30" s="50" t="s">
        <v>442</v>
      </c>
      <c r="C30" s="49" t="s">
        <v>441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1:AG997 A31:AE997">
    <cfRule type="expression" dxfId="179" priority="51" stopIfTrue="1">
      <formula>$A31&lt;&gt;""</formula>
    </cfRule>
  </conditionalFormatting>
  <conditionalFormatting sqref="AF31:AF995">
    <cfRule type="expression" dxfId="177" priority="49" stopIfTrue="1">
      <formula>$A31&lt;&gt;""</formula>
    </cfRule>
  </conditionalFormatting>
  <conditionalFormatting sqref="A8:AE8 AG8">
    <cfRule type="expression" dxfId="176" priority="48" stopIfTrue="1">
      <formula>$A8&lt;&gt;""</formula>
    </cfRule>
  </conditionalFormatting>
  <conditionalFormatting sqref="AF8">
    <cfRule type="expression" dxfId="175" priority="47" stopIfTrue="1">
      <formula>$A8&lt;&gt;""</formula>
    </cfRule>
  </conditionalFormatting>
  <conditionalFormatting sqref="A9:AE9 AG9">
    <cfRule type="expression" dxfId="174" priority="46" stopIfTrue="1">
      <formula>$A9&lt;&gt;""</formula>
    </cfRule>
  </conditionalFormatting>
  <conditionalFormatting sqref="AF9">
    <cfRule type="expression" dxfId="173" priority="45" stopIfTrue="1">
      <formula>$A9&lt;&gt;""</formula>
    </cfRule>
  </conditionalFormatting>
  <conditionalFormatting sqref="A10:AE10 AG10">
    <cfRule type="expression" dxfId="172" priority="44" stopIfTrue="1">
      <formula>$A10&lt;&gt;""</formula>
    </cfRule>
  </conditionalFormatting>
  <conditionalFormatting sqref="AF10">
    <cfRule type="expression" dxfId="171" priority="43" stopIfTrue="1">
      <formula>$A10&lt;&gt;""</formula>
    </cfRule>
  </conditionalFormatting>
  <conditionalFormatting sqref="A11:AE11 AG11">
    <cfRule type="expression" dxfId="170" priority="42" stopIfTrue="1">
      <formula>$A11&lt;&gt;""</formula>
    </cfRule>
  </conditionalFormatting>
  <conditionalFormatting sqref="AF11">
    <cfRule type="expression" dxfId="169" priority="41" stopIfTrue="1">
      <formula>$A11&lt;&gt;""</formula>
    </cfRule>
  </conditionalFormatting>
  <conditionalFormatting sqref="A12:AE12 AG12">
    <cfRule type="expression" dxfId="168" priority="40" stopIfTrue="1">
      <formula>$A12&lt;&gt;""</formula>
    </cfRule>
  </conditionalFormatting>
  <conditionalFormatting sqref="AF12">
    <cfRule type="expression" dxfId="167" priority="39" stopIfTrue="1">
      <formula>$A12&lt;&gt;""</formula>
    </cfRule>
  </conditionalFormatting>
  <conditionalFormatting sqref="A13:AE13 AG13">
    <cfRule type="expression" dxfId="166" priority="38" stopIfTrue="1">
      <formula>$A13&lt;&gt;""</formula>
    </cfRule>
  </conditionalFormatting>
  <conditionalFormatting sqref="AF13">
    <cfRule type="expression" dxfId="165" priority="37" stopIfTrue="1">
      <formula>$A13&lt;&gt;""</formula>
    </cfRule>
  </conditionalFormatting>
  <conditionalFormatting sqref="A14:AE14 AG14">
    <cfRule type="expression" dxfId="164" priority="36" stopIfTrue="1">
      <formula>$A14&lt;&gt;""</formula>
    </cfRule>
  </conditionalFormatting>
  <conditionalFormatting sqref="AF14">
    <cfRule type="expression" dxfId="163" priority="35" stopIfTrue="1">
      <formula>$A14&lt;&gt;""</formula>
    </cfRule>
  </conditionalFormatting>
  <conditionalFormatting sqref="A15:AE15 AG15">
    <cfRule type="expression" dxfId="162" priority="34" stopIfTrue="1">
      <formula>$A15&lt;&gt;""</formula>
    </cfRule>
  </conditionalFormatting>
  <conditionalFormatting sqref="AF15">
    <cfRule type="expression" dxfId="161" priority="33" stopIfTrue="1">
      <formula>$A15&lt;&gt;""</formula>
    </cfRule>
  </conditionalFormatting>
  <conditionalFormatting sqref="A16:AE16 AG16">
    <cfRule type="expression" dxfId="160" priority="32" stopIfTrue="1">
      <formula>$A16&lt;&gt;""</formula>
    </cfRule>
  </conditionalFormatting>
  <conditionalFormatting sqref="AF16">
    <cfRule type="expression" dxfId="159" priority="31" stopIfTrue="1">
      <formula>$A16&lt;&gt;""</formula>
    </cfRule>
  </conditionalFormatting>
  <conditionalFormatting sqref="A17:AE17 AG17">
    <cfRule type="expression" dxfId="158" priority="30" stopIfTrue="1">
      <formula>$A17&lt;&gt;""</formula>
    </cfRule>
  </conditionalFormatting>
  <conditionalFormatting sqref="AF17">
    <cfRule type="expression" dxfId="157" priority="29" stopIfTrue="1">
      <formula>$A17&lt;&gt;""</formula>
    </cfRule>
  </conditionalFormatting>
  <conditionalFormatting sqref="A18:AE18 AG18">
    <cfRule type="expression" dxfId="156" priority="28" stopIfTrue="1">
      <formula>$A18&lt;&gt;""</formula>
    </cfRule>
  </conditionalFormatting>
  <conditionalFormatting sqref="AF18">
    <cfRule type="expression" dxfId="155" priority="27" stopIfTrue="1">
      <formula>$A18&lt;&gt;""</formula>
    </cfRule>
  </conditionalFormatting>
  <conditionalFormatting sqref="A19:AE19 AG19">
    <cfRule type="expression" dxfId="154" priority="26" stopIfTrue="1">
      <formula>$A19&lt;&gt;""</formula>
    </cfRule>
  </conditionalFormatting>
  <conditionalFormatting sqref="AF19">
    <cfRule type="expression" dxfId="153" priority="25" stopIfTrue="1">
      <formula>$A19&lt;&gt;""</formula>
    </cfRule>
  </conditionalFormatting>
  <conditionalFormatting sqref="A20:AE20 AG20">
    <cfRule type="expression" dxfId="152" priority="24" stopIfTrue="1">
      <formula>$A20&lt;&gt;""</formula>
    </cfRule>
  </conditionalFormatting>
  <conditionalFormatting sqref="AF20">
    <cfRule type="expression" dxfId="151" priority="23" stopIfTrue="1">
      <formula>$A20&lt;&gt;""</formula>
    </cfRule>
  </conditionalFormatting>
  <conditionalFormatting sqref="A21:AE21 AG21">
    <cfRule type="expression" dxfId="150" priority="22" stopIfTrue="1">
      <formula>$A21&lt;&gt;""</formula>
    </cfRule>
  </conditionalFormatting>
  <conditionalFormatting sqref="AF21">
    <cfRule type="expression" dxfId="149" priority="21" stopIfTrue="1">
      <formula>$A21&lt;&gt;""</formula>
    </cfRule>
  </conditionalFormatting>
  <conditionalFormatting sqref="A22:AE22 AG22">
    <cfRule type="expression" dxfId="148" priority="20" stopIfTrue="1">
      <formula>$A22&lt;&gt;""</formula>
    </cfRule>
  </conditionalFormatting>
  <conditionalFormatting sqref="AF22">
    <cfRule type="expression" dxfId="147" priority="19" stopIfTrue="1">
      <formula>$A22&lt;&gt;""</formula>
    </cfRule>
  </conditionalFormatting>
  <conditionalFormatting sqref="A23:AE23 AG23">
    <cfRule type="expression" dxfId="146" priority="18" stopIfTrue="1">
      <formula>$A23&lt;&gt;""</formula>
    </cfRule>
  </conditionalFormatting>
  <conditionalFormatting sqref="AF23">
    <cfRule type="expression" dxfId="145" priority="17" stopIfTrue="1">
      <formula>$A23&lt;&gt;""</formula>
    </cfRule>
  </conditionalFormatting>
  <conditionalFormatting sqref="A24:AE24 AG24">
    <cfRule type="expression" dxfId="144" priority="16" stopIfTrue="1">
      <formula>$A24&lt;&gt;""</formula>
    </cfRule>
  </conditionalFormatting>
  <conditionalFormatting sqref="AF24">
    <cfRule type="expression" dxfId="143" priority="15" stopIfTrue="1">
      <formula>$A24&lt;&gt;""</formula>
    </cfRule>
  </conditionalFormatting>
  <conditionalFormatting sqref="A25:AE25 AG25">
    <cfRule type="expression" dxfId="142" priority="14" stopIfTrue="1">
      <formula>$A25&lt;&gt;""</formula>
    </cfRule>
  </conditionalFormatting>
  <conditionalFormatting sqref="AF25">
    <cfRule type="expression" dxfId="141" priority="13" stopIfTrue="1">
      <formula>$A25&lt;&gt;""</formula>
    </cfRule>
  </conditionalFormatting>
  <conditionalFormatting sqref="A26:AE26 AG26">
    <cfRule type="expression" dxfId="140" priority="12" stopIfTrue="1">
      <formula>$A26&lt;&gt;""</formula>
    </cfRule>
  </conditionalFormatting>
  <conditionalFormatting sqref="AF26">
    <cfRule type="expression" dxfId="139" priority="11" stopIfTrue="1">
      <formula>$A26&lt;&gt;""</formula>
    </cfRule>
  </conditionalFormatting>
  <conditionalFormatting sqref="A27:AE27 AG27">
    <cfRule type="expression" dxfId="138" priority="10" stopIfTrue="1">
      <formula>$A27&lt;&gt;""</formula>
    </cfRule>
  </conditionalFormatting>
  <conditionalFormatting sqref="AF27">
    <cfRule type="expression" dxfId="137" priority="9" stopIfTrue="1">
      <formula>$A27&lt;&gt;""</formula>
    </cfRule>
  </conditionalFormatting>
  <conditionalFormatting sqref="A28:AE28 AG28">
    <cfRule type="expression" dxfId="136" priority="8" stopIfTrue="1">
      <formula>$A28&lt;&gt;""</formula>
    </cfRule>
  </conditionalFormatting>
  <conditionalFormatting sqref="AF28">
    <cfRule type="expression" dxfId="135" priority="7" stopIfTrue="1">
      <formula>$A28&lt;&gt;""</formula>
    </cfRule>
  </conditionalFormatting>
  <conditionalFormatting sqref="A29:AE29 AG29">
    <cfRule type="expression" dxfId="134" priority="6" stopIfTrue="1">
      <formula>$A29&lt;&gt;""</formula>
    </cfRule>
  </conditionalFormatting>
  <conditionalFormatting sqref="AF29">
    <cfRule type="expression" dxfId="133" priority="5" stopIfTrue="1">
      <formula>$A29&lt;&gt;""</formula>
    </cfRule>
  </conditionalFormatting>
  <conditionalFormatting sqref="A30:AE30 AG30">
    <cfRule type="expression" dxfId="132" priority="4" stopIfTrue="1">
      <formula>$A30&lt;&gt;""</formula>
    </cfRule>
  </conditionalFormatting>
  <conditionalFormatting sqref="AF30">
    <cfRule type="expression" dxfId="131" priority="3" stopIfTrue="1">
      <formula>$A30&lt;&gt;""</formula>
    </cfRule>
  </conditionalFormatting>
  <conditionalFormatting sqref="A7:AE7 AG7">
    <cfRule type="expression" dxfId="130" priority="2" stopIfTrue="1">
      <formula>$A7&lt;&gt;""</formula>
    </cfRule>
  </conditionalFormatting>
  <conditionalFormatting sqref="AF7">
    <cfRule type="expression" dxfId="1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454</v>
      </c>
      <c r="C7" s="43" t="s">
        <v>79</v>
      </c>
      <c r="D7" s="58">
        <f>SUM($D$8:$D$30)</f>
        <v>6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6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</row>
    <row r="8" spans="1:34" s="10" customFormat="1" ht="12" customHeight="1">
      <c r="A8" s="49" t="s">
        <v>125</v>
      </c>
      <c r="B8" s="50" t="s">
        <v>123</v>
      </c>
      <c r="C8" s="49" t="s">
        <v>127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122</v>
      </c>
      <c r="B9" s="50" t="s">
        <v>147</v>
      </c>
      <c r="C9" s="49" t="s">
        <v>144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122</v>
      </c>
      <c r="B10" s="50" t="s">
        <v>163</v>
      </c>
      <c r="C10" s="49" t="s">
        <v>168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122</v>
      </c>
      <c r="B11" s="50" t="s">
        <v>194</v>
      </c>
      <c r="C11" s="49" t="s">
        <v>195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122</v>
      </c>
      <c r="B12" s="50" t="s">
        <v>206</v>
      </c>
      <c r="C12" s="49" t="s">
        <v>198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122</v>
      </c>
      <c r="B13" s="50" t="s">
        <v>213</v>
      </c>
      <c r="C13" s="49" t="s">
        <v>223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155</v>
      </c>
      <c r="B14" s="50" t="s">
        <v>234</v>
      </c>
      <c r="C14" s="49" t="s">
        <v>245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247</v>
      </c>
      <c r="C15" s="49" t="s">
        <v>248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122</v>
      </c>
      <c r="B16" s="50" t="s">
        <v>269</v>
      </c>
      <c r="C16" s="49" t="s">
        <v>270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155</v>
      </c>
      <c r="B17" s="50" t="s">
        <v>298</v>
      </c>
      <c r="C17" s="49" t="s">
        <v>288</v>
      </c>
      <c r="D17" s="39">
        <f>SUM(E17:AG17)</f>
        <v>6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6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155</v>
      </c>
      <c r="B18" s="50" t="s">
        <v>301</v>
      </c>
      <c r="C18" s="49" t="s">
        <v>302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122</v>
      </c>
      <c r="B19" s="50" t="s">
        <v>319</v>
      </c>
      <c r="C19" s="49" t="s">
        <v>313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338</v>
      </c>
      <c r="B20" s="50" t="s">
        <v>332</v>
      </c>
      <c r="C20" s="49" t="s">
        <v>330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342</v>
      </c>
      <c r="C21" s="49" t="s">
        <v>348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122</v>
      </c>
      <c r="B22" s="50" t="s">
        <v>352</v>
      </c>
      <c r="C22" s="49" t="s">
        <v>355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122</v>
      </c>
      <c r="B23" s="50" t="s">
        <v>360</v>
      </c>
      <c r="C23" s="49" t="s">
        <v>361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125</v>
      </c>
      <c r="B24" s="50" t="s">
        <v>368</v>
      </c>
      <c r="C24" s="49" t="s">
        <v>371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125</v>
      </c>
      <c r="B25" s="50" t="s">
        <v>378</v>
      </c>
      <c r="C25" s="49" t="s">
        <v>379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125</v>
      </c>
      <c r="B26" s="50" t="s">
        <v>384</v>
      </c>
      <c r="C26" s="49" t="s">
        <v>385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125</v>
      </c>
      <c r="B27" s="50" t="s">
        <v>390</v>
      </c>
      <c r="C27" s="49" t="s">
        <v>391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149</v>
      </c>
      <c r="B28" s="50" t="s">
        <v>406</v>
      </c>
      <c r="C28" s="49" t="s">
        <v>413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125</v>
      </c>
      <c r="B29" s="50" t="s">
        <v>436</v>
      </c>
      <c r="C29" s="49" t="s">
        <v>418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125</v>
      </c>
      <c r="B30" s="50" t="s">
        <v>440</v>
      </c>
      <c r="C30" s="49" t="s">
        <v>446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1:AG997 A31:AE997">
    <cfRule type="expression" dxfId="128" priority="51" stopIfTrue="1">
      <formula>$A31&lt;&gt;""</formula>
    </cfRule>
  </conditionalFormatting>
  <conditionalFormatting sqref="AF31:AF995">
    <cfRule type="expression" dxfId="126" priority="49" stopIfTrue="1">
      <formula>$A31&lt;&gt;""</formula>
    </cfRule>
  </conditionalFormatting>
  <conditionalFormatting sqref="A8:AE8 AG8">
    <cfRule type="expression" dxfId="125" priority="48" stopIfTrue="1">
      <formula>$A8&lt;&gt;""</formula>
    </cfRule>
  </conditionalFormatting>
  <conditionalFormatting sqref="AF8">
    <cfRule type="expression" dxfId="124" priority="47" stopIfTrue="1">
      <formula>$A8&lt;&gt;""</formula>
    </cfRule>
  </conditionalFormatting>
  <conditionalFormatting sqref="A9:AE9 AG9">
    <cfRule type="expression" dxfId="123" priority="46" stopIfTrue="1">
      <formula>$A9&lt;&gt;""</formula>
    </cfRule>
  </conditionalFormatting>
  <conditionalFormatting sqref="AF9">
    <cfRule type="expression" dxfId="122" priority="45" stopIfTrue="1">
      <formula>$A9&lt;&gt;""</formula>
    </cfRule>
  </conditionalFormatting>
  <conditionalFormatting sqref="A10:AE10 AG10">
    <cfRule type="expression" dxfId="121" priority="44" stopIfTrue="1">
      <formula>$A10&lt;&gt;""</formula>
    </cfRule>
  </conditionalFormatting>
  <conditionalFormatting sqref="AF10">
    <cfRule type="expression" dxfId="120" priority="43" stopIfTrue="1">
      <formula>$A10&lt;&gt;""</formula>
    </cfRule>
  </conditionalFormatting>
  <conditionalFormatting sqref="A11:AE11 AG11">
    <cfRule type="expression" dxfId="119" priority="42" stopIfTrue="1">
      <formula>$A11&lt;&gt;""</formula>
    </cfRule>
  </conditionalFormatting>
  <conditionalFormatting sqref="AF11">
    <cfRule type="expression" dxfId="118" priority="41" stopIfTrue="1">
      <formula>$A11&lt;&gt;""</formula>
    </cfRule>
  </conditionalFormatting>
  <conditionalFormatting sqref="A12:AE12 AG12">
    <cfRule type="expression" dxfId="117" priority="40" stopIfTrue="1">
      <formula>$A12&lt;&gt;""</formula>
    </cfRule>
  </conditionalFormatting>
  <conditionalFormatting sqref="AF12">
    <cfRule type="expression" dxfId="116" priority="39" stopIfTrue="1">
      <formula>$A12&lt;&gt;""</formula>
    </cfRule>
  </conditionalFormatting>
  <conditionalFormatting sqref="A13:AE13 AG13">
    <cfRule type="expression" dxfId="115" priority="38" stopIfTrue="1">
      <formula>$A13&lt;&gt;""</formula>
    </cfRule>
  </conditionalFormatting>
  <conditionalFormatting sqref="AF13">
    <cfRule type="expression" dxfId="114" priority="37" stopIfTrue="1">
      <formula>$A13&lt;&gt;""</formula>
    </cfRule>
  </conditionalFormatting>
  <conditionalFormatting sqref="A14:AE14 AG14">
    <cfRule type="expression" dxfId="113" priority="36" stopIfTrue="1">
      <formula>$A14&lt;&gt;""</formula>
    </cfRule>
  </conditionalFormatting>
  <conditionalFormatting sqref="AF14">
    <cfRule type="expression" dxfId="112" priority="35" stopIfTrue="1">
      <formula>$A14&lt;&gt;""</formula>
    </cfRule>
  </conditionalFormatting>
  <conditionalFormatting sqref="A15:AE15 AG15">
    <cfRule type="expression" dxfId="111" priority="34" stopIfTrue="1">
      <formula>$A15&lt;&gt;""</formula>
    </cfRule>
  </conditionalFormatting>
  <conditionalFormatting sqref="AF15">
    <cfRule type="expression" dxfId="110" priority="33" stopIfTrue="1">
      <formula>$A15&lt;&gt;""</formula>
    </cfRule>
  </conditionalFormatting>
  <conditionalFormatting sqref="A16:AE16 AG16">
    <cfRule type="expression" dxfId="109" priority="32" stopIfTrue="1">
      <formula>$A16&lt;&gt;""</formula>
    </cfRule>
  </conditionalFormatting>
  <conditionalFormatting sqref="AF16">
    <cfRule type="expression" dxfId="108" priority="31" stopIfTrue="1">
      <formula>$A16&lt;&gt;""</formula>
    </cfRule>
  </conditionalFormatting>
  <conditionalFormatting sqref="A17:AE17 AG17">
    <cfRule type="expression" dxfId="107" priority="30" stopIfTrue="1">
      <formula>$A17&lt;&gt;""</formula>
    </cfRule>
  </conditionalFormatting>
  <conditionalFormatting sqref="AF17">
    <cfRule type="expression" dxfId="106" priority="29" stopIfTrue="1">
      <formula>$A17&lt;&gt;""</formula>
    </cfRule>
  </conditionalFormatting>
  <conditionalFormatting sqref="A18:AE18 AG18">
    <cfRule type="expression" dxfId="105" priority="28" stopIfTrue="1">
      <formula>$A18&lt;&gt;""</formula>
    </cfRule>
  </conditionalFormatting>
  <conditionalFormatting sqref="AF18">
    <cfRule type="expression" dxfId="104" priority="27" stopIfTrue="1">
      <formula>$A18&lt;&gt;""</formula>
    </cfRule>
  </conditionalFormatting>
  <conditionalFormatting sqref="A19:AE19 AG19">
    <cfRule type="expression" dxfId="103" priority="26" stopIfTrue="1">
      <formula>$A19&lt;&gt;""</formula>
    </cfRule>
  </conditionalFormatting>
  <conditionalFormatting sqref="AF19">
    <cfRule type="expression" dxfId="102" priority="25" stopIfTrue="1">
      <formula>$A19&lt;&gt;""</formula>
    </cfRule>
  </conditionalFormatting>
  <conditionalFormatting sqref="A20:AE20 AG20">
    <cfRule type="expression" dxfId="101" priority="24" stopIfTrue="1">
      <formula>$A20&lt;&gt;""</formula>
    </cfRule>
  </conditionalFormatting>
  <conditionalFormatting sqref="AF20">
    <cfRule type="expression" dxfId="100" priority="23" stopIfTrue="1">
      <formula>$A20&lt;&gt;""</formula>
    </cfRule>
  </conditionalFormatting>
  <conditionalFormatting sqref="A21:AE21 AG21">
    <cfRule type="expression" dxfId="99" priority="22" stopIfTrue="1">
      <formula>$A21&lt;&gt;""</formula>
    </cfRule>
  </conditionalFormatting>
  <conditionalFormatting sqref="AF21">
    <cfRule type="expression" dxfId="98" priority="21" stopIfTrue="1">
      <formula>$A21&lt;&gt;""</formula>
    </cfRule>
  </conditionalFormatting>
  <conditionalFormatting sqref="A22:AE22 AG22">
    <cfRule type="expression" dxfId="97" priority="20" stopIfTrue="1">
      <formula>$A22&lt;&gt;""</formula>
    </cfRule>
  </conditionalFormatting>
  <conditionalFormatting sqref="AF22">
    <cfRule type="expression" dxfId="96" priority="19" stopIfTrue="1">
      <formula>$A22&lt;&gt;""</formula>
    </cfRule>
  </conditionalFormatting>
  <conditionalFormatting sqref="A23:AE23 AG23">
    <cfRule type="expression" dxfId="95" priority="18" stopIfTrue="1">
      <formula>$A23&lt;&gt;""</formula>
    </cfRule>
  </conditionalFormatting>
  <conditionalFormatting sqref="AF23">
    <cfRule type="expression" dxfId="94" priority="17" stopIfTrue="1">
      <formula>$A23&lt;&gt;""</formula>
    </cfRule>
  </conditionalFormatting>
  <conditionalFormatting sqref="A24:AE24 AG24">
    <cfRule type="expression" dxfId="93" priority="16" stopIfTrue="1">
      <formula>$A24&lt;&gt;""</formula>
    </cfRule>
  </conditionalFormatting>
  <conditionalFormatting sqref="AF24">
    <cfRule type="expression" dxfId="92" priority="15" stopIfTrue="1">
      <formula>$A24&lt;&gt;""</formula>
    </cfRule>
  </conditionalFormatting>
  <conditionalFormatting sqref="A25:AE25 AG25">
    <cfRule type="expression" dxfId="91" priority="14" stopIfTrue="1">
      <formula>$A25&lt;&gt;""</formula>
    </cfRule>
  </conditionalFormatting>
  <conditionalFormatting sqref="AF25">
    <cfRule type="expression" dxfId="90" priority="13" stopIfTrue="1">
      <formula>$A25&lt;&gt;""</formula>
    </cfRule>
  </conditionalFormatting>
  <conditionalFormatting sqref="A26:AE26 AG26">
    <cfRule type="expression" dxfId="89" priority="12" stopIfTrue="1">
      <formula>$A26&lt;&gt;""</formula>
    </cfRule>
  </conditionalFormatting>
  <conditionalFormatting sqref="AF26">
    <cfRule type="expression" dxfId="88" priority="11" stopIfTrue="1">
      <formula>$A26&lt;&gt;""</formula>
    </cfRule>
  </conditionalFormatting>
  <conditionalFormatting sqref="A27:AE27 AG27">
    <cfRule type="expression" dxfId="87" priority="10" stopIfTrue="1">
      <formula>$A27&lt;&gt;""</formula>
    </cfRule>
  </conditionalFormatting>
  <conditionalFormatting sqref="AF27">
    <cfRule type="expression" dxfId="86" priority="9" stopIfTrue="1">
      <formula>$A27&lt;&gt;""</formula>
    </cfRule>
  </conditionalFormatting>
  <conditionalFormatting sqref="A28:AE28 AG28">
    <cfRule type="expression" dxfId="85" priority="8" stopIfTrue="1">
      <formula>$A28&lt;&gt;""</formula>
    </cfRule>
  </conditionalFormatting>
  <conditionalFormatting sqref="AF28">
    <cfRule type="expression" dxfId="84" priority="7" stopIfTrue="1">
      <formula>$A28&lt;&gt;""</formula>
    </cfRule>
  </conditionalFormatting>
  <conditionalFormatting sqref="A29:AE29 AG29">
    <cfRule type="expression" dxfId="83" priority="6" stopIfTrue="1">
      <formula>$A29&lt;&gt;""</formula>
    </cfRule>
  </conditionalFormatting>
  <conditionalFormatting sqref="AF29">
    <cfRule type="expression" dxfId="82" priority="5" stopIfTrue="1">
      <formula>$A29&lt;&gt;""</formula>
    </cfRule>
  </conditionalFormatting>
  <conditionalFormatting sqref="A30:AE30 AG30">
    <cfRule type="expression" dxfId="81" priority="4" stopIfTrue="1">
      <formula>$A30&lt;&gt;""</formula>
    </cfRule>
  </conditionalFormatting>
  <conditionalFormatting sqref="AF30">
    <cfRule type="expression" dxfId="80" priority="3" stopIfTrue="1">
      <formula>$A30&lt;&gt;""</formula>
    </cfRule>
  </conditionalFormatting>
  <conditionalFormatting sqref="A7:AE7 AG7">
    <cfRule type="expression" dxfId="79" priority="2" stopIfTrue="1">
      <formula>$A7&lt;&gt;""</formula>
    </cfRule>
  </conditionalFormatting>
  <conditionalFormatting sqref="AF7">
    <cfRule type="expression" dxfId="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9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454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</row>
    <row r="8" spans="1:34" s="10" customFormat="1" ht="12" customHeight="1">
      <c r="A8" s="49" t="s">
        <v>139</v>
      </c>
      <c r="B8" s="50" t="s">
        <v>140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147</v>
      </c>
      <c r="C9" s="49" t="s">
        <v>148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122</v>
      </c>
      <c r="B10" s="50" t="s">
        <v>163</v>
      </c>
      <c r="C10" s="49" t="s">
        <v>166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149</v>
      </c>
      <c r="B11" s="50" t="s">
        <v>196</v>
      </c>
      <c r="C11" s="49" t="s">
        <v>185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206</v>
      </c>
      <c r="C12" s="49" t="s">
        <v>202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218</v>
      </c>
      <c r="C13" s="49" t="s">
        <v>231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232</v>
      </c>
      <c r="C14" s="49" t="s">
        <v>235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139</v>
      </c>
      <c r="B15" s="50" t="s">
        <v>247</v>
      </c>
      <c r="C15" s="49" t="s">
        <v>248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122</v>
      </c>
      <c r="B16" s="50" t="s">
        <v>282</v>
      </c>
      <c r="C16" s="49" t="s">
        <v>268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139</v>
      </c>
      <c r="B17" s="50" t="s">
        <v>299</v>
      </c>
      <c r="C17" s="49" t="s">
        <v>300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149</v>
      </c>
      <c r="B18" s="50" t="s">
        <v>309</v>
      </c>
      <c r="C18" s="49" t="s">
        <v>310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316</v>
      </c>
      <c r="C19" s="49" t="s">
        <v>323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329</v>
      </c>
      <c r="C20" s="49" t="s">
        <v>339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340</v>
      </c>
      <c r="C21" s="49" t="s">
        <v>343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122</v>
      </c>
      <c r="B22" s="50" t="s">
        <v>354</v>
      </c>
      <c r="C22" s="49" t="s">
        <v>356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366</v>
      </c>
      <c r="B23" s="50" t="s">
        <v>360</v>
      </c>
      <c r="C23" s="49" t="s">
        <v>367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125</v>
      </c>
      <c r="B24" s="50" t="s">
        <v>370</v>
      </c>
      <c r="C24" s="49" t="s">
        <v>371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125</v>
      </c>
      <c r="B25" s="50" t="s">
        <v>378</v>
      </c>
      <c r="C25" s="49" t="s">
        <v>379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125</v>
      </c>
      <c r="B26" s="50" t="s">
        <v>384</v>
      </c>
      <c r="C26" s="49" t="s">
        <v>385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125</v>
      </c>
      <c r="B27" s="50" t="s">
        <v>390</v>
      </c>
      <c r="C27" s="49" t="s">
        <v>391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125</v>
      </c>
      <c r="B28" s="50" t="s">
        <v>404</v>
      </c>
      <c r="C28" s="49" t="s">
        <v>405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125</v>
      </c>
      <c r="B29" s="50" t="s">
        <v>437</v>
      </c>
      <c r="C29" s="49" t="s">
        <v>438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139</v>
      </c>
      <c r="B30" s="50" t="s">
        <v>442</v>
      </c>
      <c r="C30" s="49" t="s">
        <v>441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1:AG997 A31:AE997">
    <cfRule type="expression" dxfId="77" priority="51" stopIfTrue="1">
      <formula>$A31&lt;&gt;""</formula>
    </cfRule>
  </conditionalFormatting>
  <conditionalFormatting sqref="AF31:AF995">
    <cfRule type="expression" dxfId="75" priority="49" stopIfTrue="1">
      <formula>$A31&lt;&gt;""</formula>
    </cfRule>
  </conditionalFormatting>
  <conditionalFormatting sqref="A8:AE8 AG8">
    <cfRule type="expression" dxfId="74" priority="48" stopIfTrue="1">
      <formula>$A8&lt;&gt;""</formula>
    </cfRule>
  </conditionalFormatting>
  <conditionalFormatting sqref="AF8">
    <cfRule type="expression" dxfId="73" priority="47" stopIfTrue="1">
      <formula>$A8&lt;&gt;""</formula>
    </cfRule>
  </conditionalFormatting>
  <conditionalFormatting sqref="A9:AE9 AG9">
    <cfRule type="expression" dxfId="72" priority="46" stopIfTrue="1">
      <formula>$A9&lt;&gt;""</formula>
    </cfRule>
  </conditionalFormatting>
  <conditionalFormatting sqref="AF9">
    <cfRule type="expression" dxfId="71" priority="45" stopIfTrue="1">
      <formula>$A9&lt;&gt;""</formula>
    </cfRule>
  </conditionalFormatting>
  <conditionalFormatting sqref="A10:AE10 AG10">
    <cfRule type="expression" dxfId="70" priority="44" stopIfTrue="1">
      <formula>$A10&lt;&gt;""</formula>
    </cfRule>
  </conditionalFormatting>
  <conditionalFormatting sqref="AF10">
    <cfRule type="expression" dxfId="69" priority="43" stopIfTrue="1">
      <formula>$A10&lt;&gt;""</formula>
    </cfRule>
  </conditionalFormatting>
  <conditionalFormatting sqref="A11:AE11 AG11">
    <cfRule type="expression" dxfId="68" priority="42" stopIfTrue="1">
      <formula>$A11&lt;&gt;""</formula>
    </cfRule>
  </conditionalFormatting>
  <conditionalFormatting sqref="AF11">
    <cfRule type="expression" dxfId="67" priority="41" stopIfTrue="1">
      <formula>$A11&lt;&gt;""</formula>
    </cfRule>
  </conditionalFormatting>
  <conditionalFormatting sqref="A12:AE12 AG12">
    <cfRule type="expression" dxfId="66" priority="40" stopIfTrue="1">
      <formula>$A12&lt;&gt;""</formula>
    </cfRule>
  </conditionalFormatting>
  <conditionalFormatting sqref="AF12">
    <cfRule type="expression" dxfId="65" priority="39" stopIfTrue="1">
      <formula>$A12&lt;&gt;""</formula>
    </cfRule>
  </conditionalFormatting>
  <conditionalFormatting sqref="A13:AE13 AG13">
    <cfRule type="expression" dxfId="64" priority="38" stopIfTrue="1">
      <formula>$A13&lt;&gt;""</formula>
    </cfRule>
  </conditionalFormatting>
  <conditionalFormatting sqref="AF13">
    <cfRule type="expression" dxfId="63" priority="37" stopIfTrue="1">
      <formula>$A13&lt;&gt;""</formula>
    </cfRule>
  </conditionalFormatting>
  <conditionalFormatting sqref="A14:AE14 AG14">
    <cfRule type="expression" dxfId="62" priority="36" stopIfTrue="1">
      <formula>$A14&lt;&gt;""</formula>
    </cfRule>
  </conditionalFormatting>
  <conditionalFormatting sqref="AF14">
    <cfRule type="expression" dxfId="61" priority="35" stopIfTrue="1">
      <formula>$A14&lt;&gt;""</formula>
    </cfRule>
  </conditionalFormatting>
  <conditionalFormatting sqref="A15:AE15 AG15">
    <cfRule type="expression" dxfId="60" priority="34" stopIfTrue="1">
      <formula>$A15&lt;&gt;""</formula>
    </cfRule>
  </conditionalFormatting>
  <conditionalFormatting sqref="AF15">
    <cfRule type="expression" dxfId="59" priority="33" stopIfTrue="1">
      <formula>$A15&lt;&gt;""</formula>
    </cfRule>
  </conditionalFormatting>
  <conditionalFormatting sqref="A16:AE16 AG16">
    <cfRule type="expression" dxfId="58" priority="32" stopIfTrue="1">
      <formula>$A16&lt;&gt;""</formula>
    </cfRule>
  </conditionalFormatting>
  <conditionalFormatting sqref="AF16">
    <cfRule type="expression" dxfId="57" priority="31" stopIfTrue="1">
      <formula>$A16&lt;&gt;""</formula>
    </cfRule>
  </conditionalFormatting>
  <conditionalFormatting sqref="A17:AE17 AG17">
    <cfRule type="expression" dxfId="56" priority="30" stopIfTrue="1">
      <formula>$A17&lt;&gt;""</formula>
    </cfRule>
  </conditionalFormatting>
  <conditionalFormatting sqref="AF17">
    <cfRule type="expression" dxfId="55" priority="29" stopIfTrue="1">
      <formula>$A17&lt;&gt;""</formula>
    </cfRule>
  </conditionalFormatting>
  <conditionalFormatting sqref="A18:AE18 AG18">
    <cfRule type="expression" dxfId="54" priority="28" stopIfTrue="1">
      <formula>$A18&lt;&gt;""</formula>
    </cfRule>
  </conditionalFormatting>
  <conditionalFormatting sqref="AF18">
    <cfRule type="expression" dxfId="53" priority="27" stopIfTrue="1">
      <formula>$A18&lt;&gt;""</formula>
    </cfRule>
  </conditionalFormatting>
  <conditionalFormatting sqref="A19:AE19 AG19">
    <cfRule type="expression" dxfId="52" priority="26" stopIfTrue="1">
      <formula>$A19&lt;&gt;""</formula>
    </cfRule>
  </conditionalFormatting>
  <conditionalFormatting sqref="AF19">
    <cfRule type="expression" dxfId="51" priority="25" stopIfTrue="1">
      <formula>$A19&lt;&gt;""</formula>
    </cfRule>
  </conditionalFormatting>
  <conditionalFormatting sqref="A20:AE20 AG20">
    <cfRule type="expression" dxfId="50" priority="24" stopIfTrue="1">
      <formula>$A20&lt;&gt;""</formula>
    </cfRule>
  </conditionalFormatting>
  <conditionalFormatting sqref="AF20">
    <cfRule type="expression" dxfId="49" priority="23" stopIfTrue="1">
      <formula>$A20&lt;&gt;""</formula>
    </cfRule>
  </conditionalFormatting>
  <conditionalFormatting sqref="A21:AE21 AG21">
    <cfRule type="expression" dxfId="48" priority="22" stopIfTrue="1">
      <formula>$A21&lt;&gt;""</formula>
    </cfRule>
  </conditionalFormatting>
  <conditionalFormatting sqref="AF21">
    <cfRule type="expression" dxfId="47" priority="21" stopIfTrue="1">
      <formula>$A21&lt;&gt;""</formula>
    </cfRule>
  </conditionalFormatting>
  <conditionalFormatting sqref="A22:AE22 AG22">
    <cfRule type="expression" dxfId="46" priority="20" stopIfTrue="1">
      <formula>$A22&lt;&gt;""</formula>
    </cfRule>
  </conditionalFormatting>
  <conditionalFormatting sqref="AF22">
    <cfRule type="expression" dxfId="45" priority="19" stopIfTrue="1">
      <formula>$A22&lt;&gt;""</formula>
    </cfRule>
  </conditionalFormatting>
  <conditionalFormatting sqref="A23:AE23 AG23">
    <cfRule type="expression" dxfId="44" priority="18" stopIfTrue="1">
      <formula>$A23&lt;&gt;""</formula>
    </cfRule>
  </conditionalFormatting>
  <conditionalFormatting sqref="AF23">
    <cfRule type="expression" dxfId="43" priority="17" stopIfTrue="1">
      <formula>$A23&lt;&gt;""</formula>
    </cfRule>
  </conditionalFormatting>
  <conditionalFormatting sqref="A24:AE24 AG24">
    <cfRule type="expression" dxfId="42" priority="16" stopIfTrue="1">
      <formula>$A24&lt;&gt;""</formula>
    </cfRule>
  </conditionalFormatting>
  <conditionalFormatting sqref="AF24">
    <cfRule type="expression" dxfId="41" priority="15" stopIfTrue="1">
      <formula>$A24&lt;&gt;""</formula>
    </cfRule>
  </conditionalFormatting>
  <conditionalFormatting sqref="A25:AE25 AG25">
    <cfRule type="expression" dxfId="40" priority="14" stopIfTrue="1">
      <formula>$A25&lt;&gt;""</formula>
    </cfRule>
  </conditionalFormatting>
  <conditionalFormatting sqref="AF25">
    <cfRule type="expression" dxfId="39" priority="13" stopIfTrue="1">
      <formula>$A25&lt;&gt;""</formula>
    </cfRule>
  </conditionalFormatting>
  <conditionalFormatting sqref="A26:AE26 AG26">
    <cfRule type="expression" dxfId="38" priority="12" stopIfTrue="1">
      <formula>$A26&lt;&gt;""</formula>
    </cfRule>
  </conditionalFormatting>
  <conditionalFormatting sqref="AF26">
    <cfRule type="expression" dxfId="37" priority="11" stopIfTrue="1">
      <formula>$A26&lt;&gt;""</formula>
    </cfRule>
  </conditionalFormatting>
  <conditionalFormatting sqref="A27:AE27 AG27">
    <cfRule type="expression" dxfId="36" priority="10" stopIfTrue="1">
      <formula>$A27&lt;&gt;""</formula>
    </cfRule>
  </conditionalFormatting>
  <conditionalFormatting sqref="AF27">
    <cfRule type="expression" dxfId="35" priority="9" stopIfTrue="1">
      <formula>$A27&lt;&gt;""</formula>
    </cfRule>
  </conditionalFormatting>
  <conditionalFormatting sqref="A28:AE28 AG28">
    <cfRule type="expression" dxfId="34" priority="8" stopIfTrue="1">
      <formula>$A28&lt;&gt;""</formula>
    </cfRule>
  </conditionalFormatting>
  <conditionalFormatting sqref="AF28">
    <cfRule type="expression" dxfId="33" priority="7" stopIfTrue="1">
      <formula>$A28&lt;&gt;""</formula>
    </cfRule>
  </conditionalFormatting>
  <conditionalFormatting sqref="A29:AE29 AG29">
    <cfRule type="expression" dxfId="32" priority="6" stopIfTrue="1">
      <formula>$A29&lt;&gt;""</formula>
    </cfRule>
  </conditionalFormatting>
  <conditionalFormatting sqref="AF29">
    <cfRule type="expression" dxfId="31" priority="5" stopIfTrue="1">
      <formula>$A29&lt;&gt;""</formula>
    </cfRule>
  </conditionalFormatting>
  <conditionalFormatting sqref="A30:AE30 AG30">
    <cfRule type="expression" dxfId="30" priority="4" stopIfTrue="1">
      <formula>$A30&lt;&gt;""</formula>
    </cfRule>
  </conditionalFormatting>
  <conditionalFormatting sqref="AF30">
    <cfRule type="expression" dxfId="29" priority="3" stopIfTrue="1">
      <formula>$A30&lt;&gt;""</formula>
    </cfRule>
  </conditionalFormatting>
  <conditionalFormatting sqref="A7:AE7 AG7">
    <cfRule type="expression" dxfId="28" priority="2" stopIfTrue="1">
      <formula>$A7&lt;&gt;""</formula>
    </cfRule>
  </conditionalFormatting>
  <conditionalFormatting sqref="AF7">
    <cfRule type="expression" dxfId="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61" width="9" style="21"/>
    <col min="62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  <c r="BI1" s="4"/>
    </row>
    <row r="2" spans="1:61" s="3" customFormat="1" ht="25.5" customHeight="1">
      <c r="A2" s="86" t="s">
        <v>0</v>
      </c>
      <c r="B2" s="86" t="s">
        <v>24</v>
      </c>
      <c r="C2" s="86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8"/>
      <c r="B3" s="88"/>
      <c r="C3" s="89"/>
      <c r="D3" s="102" t="s">
        <v>10</v>
      </c>
      <c r="E3" s="86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86" t="s">
        <v>104</v>
      </c>
      <c r="P3" s="86" t="s">
        <v>38</v>
      </c>
      <c r="Q3" s="102" t="s">
        <v>10</v>
      </c>
      <c r="R3" s="86" t="s">
        <v>7</v>
      </c>
      <c r="S3" s="103" t="s">
        <v>39</v>
      </c>
      <c r="T3" s="104"/>
      <c r="U3" s="104"/>
      <c r="V3" s="104"/>
      <c r="W3" s="104"/>
      <c r="X3" s="104"/>
      <c r="Y3" s="104"/>
      <c r="Z3" s="104"/>
      <c r="AA3" s="105"/>
      <c r="AB3" s="102" t="s">
        <v>6</v>
      </c>
      <c r="AC3" s="86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2" t="s">
        <v>10</v>
      </c>
      <c r="AN3" s="86" t="s">
        <v>103</v>
      </c>
      <c r="AO3" s="86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2" t="s">
        <v>88</v>
      </c>
      <c r="AZ3" s="86" t="s">
        <v>92</v>
      </c>
      <c r="BA3" s="86" t="s">
        <v>93</v>
      </c>
      <c r="BB3" s="86" t="s">
        <v>94</v>
      </c>
      <c r="BC3" s="86" t="s">
        <v>95</v>
      </c>
      <c r="BD3" s="86" t="s">
        <v>96</v>
      </c>
      <c r="BE3" s="86" t="s">
        <v>97</v>
      </c>
      <c r="BF3" s="86" t="s">
        <v>98</v>
      </c>
      <c r="BG3" s="86" t="s">
        <v>71</v>
      </c>
      <c r="BH3" s="86" t="s">
        <v>99</v>
      </c>
      <c r="BI3" s="86" t="s">
        <v>102</v>
      </c>
    </row>
    <row r="4" spans="1:61" s="3" customFormat="1" ht="25.5" customHeight="1">
      <c r="A4" s="88"/>
      <c r="B4" s="88"/>
      <c r="C4" s="89"/>
      <c r="D4" s="102"/>
      <c r="E4" s="89"/>
      <c r="F4" s="102" t="s">
        <v>10</v>
      </c>
      <c r="G4" s="86" t="s">
        <v>12</v>
      </c>
      <c r="H4" s="86" t="s">
        <v>13</v>
      </c>
      <c r="I4" s="86" t="s">
        <v>14</v>
      </c>
      <c r="J4" s="86" t="s">
        <v>15</v>
      </c>
      <c r="K4" s="86" t="s">
        <v>20</v>
      </c>
      <c r="L4" s="86" t="s">
        <v>17</v>
      </c>
      <c r="M4" s="86" t="s">
        <v>71</v>
      </c>
      <c r="N4" s="86" t="s">
        <v>21</v>
      </c>
      <c r="O4" s="89"/>
      <c r="P4" s="106"/>
      <c r="Q4" s="102"/>
      <c r="R4" s="88"/>
      <c r="S4" s="88" t="s">
        <v>10</v>
      </c>
      <c r="T4" s="86" t="s">
        <v>12</v>
      </c>
      <c r="U4" s="86" t="s">
        <v>13</v>
      </c>
      <c r="V4" s="86" t="s">
        <v>14</v>
      </c>
      <c r="W4" s="86" t="s">
        <v>15</v>
      </c>
      <c r="X4" s="86" t="s">
        <v>20</v>
      </c>
      <c r="Y4" s="86" t="s">
        <v>17</v>
      </c>
      <c r="Z4" s="86" t="s">
        <v>71</v>
      </c>
      <c r="AA4" s="86" t="s">
        <v>21</v>
      </c>
      <c r="AB4" s="102"/>
      <c r="AC4" s="89"/>
      <c r="AD4" s="102" t="s">
        <v>6</v>
      </c>
      <c r="AE4" s="86" t="s">
        <v>12</v>
      </c>
      <c r="AF4" s="86" t="s">
        <v>13</v>
      </c>
      <c r="AG4" s="86" t="s">
        <v>14</v>
      </c>
      <c r="AH4" s="86" t="s">
        <v>15</v>
      </c>
      <c r="AI4" s="86" t="s">
        <v>20</v>
      </c>
      <c r="AJ4" s="86" t="s">
        <v>17</v>
      </c>
      <c r="AK4" s="86" t="s">
        <v>71</v>
      </c>
      <c r="AL4" s="86" t="s">
        <v>21</v>
      </c>
      <c r="AM4" s="102"/>
      <c r="AN4" s="89"/>
      <c r="AO4" s="89"/>
      <c r="AP4" s="102" t="s">
        <v>10</v>
      </c>
      <c r="AQ4" s="86" t="s">
        <v>12</v>
      </c>
      <c r="AR4" s="86" t="s">
        <v>13</v>
      </c>
      <c r="AS4" s="86" t="s">
        <v>14</v>
      </c>
      <c r="AT4" s="86" t="s">
        <v>15</v>
      </c>
      <c r="AU4" s="86" t="s">
        <v>20</v>
      </c>
      <c r="AV4" s="86" t="s">
        <v>17</v>
      </c>
      <c r="AW4" s="86" t="s">
        <v>71</v>
      </c>
      <c r="AX4" s="86" t="s">
        <v>21</v>
      </c>
      <c r="AY4" s="102"/>
      <c r="AZ4" s="88"/>
      <c r="BA4" s="88"/>
      <c r="BB4" s="88"/>
      <c r="BC4" s="88"/>
      <c r="BD4" s="88"/>
      <c r="BE4" s="88"/>
      <c r="BF4" s="88"/>
      <c r="BG4" s="88"/>
      <c r="BH4" s="88"/>
      <c r="BI4" s="88"/>
    </row>
    <row r="5" spans="1:61" s="3" customFormat="1" ht="25.5" customHeight="1">
      <c r="A5" s="88"/>
      <c r="B5" s="88"/>
      <c r="C5" s="89"/>
      <c r="D5" s="102"/>
      <c r="E5" s="89"/>
      <c r="F5" s="102"/>
      <c r="G5" s="89"/>
      <c r="H5" s="88"/>
      <c r="I5" s="88"/>
      <c r="J5" s="88"/>
      <c r="K5" s="88"/>
      <c r="L5" s="88"/>
      <c r="M5" s="88"/>
      <c r="N5" s="89"/>
      <c r="O5" s="88"/>
      <c r="P5" s="106"/>
      <c r="Q5" s="102"/>
      <c r="R5" s="88"/>
      <c r="S5" s="89"/>
      <c r="T5" s="89"/>
      <c r="U5" s="88"/>
      <c r="V5" s="88"/>
      <c r="W5" s="88"/>
      <c r="X5" s="88"/>
      <c r="Y5" s="88"/>
      <c r="Z5" s="88"/>
      <c r="AA5" s="89"/>
      <c r="AB5" s="102"/>
      <c r="AC5" s="88"/>
      <c r="AD5" s="102"/>
      <c r="AE5" s="89"/>
      <c r="AF5" s="88"/>
      <c r="AG5" s="88"/>
      <c r="AH5" s="88"/>
      <c r="AI5" s="88"/>
      <c r="AJ5" s="88"/>
      <c r="AK5" s="88"/>
      <c r="AL5" s="89"/>
      <c r="AM5" s="102"/>
      <c r="AN5" s="88"/>
      <c r="AO5" s="88"/>
      <c r="AP5" s="102"/>
      <c r="AQ5" s="89"/>
      <c r="AR5" s="88"/>
      <c r="AS5" s="88"/>
      <c r="AT5" s="88"/>
      <c r="AU5" s="88"/>
      <c r="AV5" s="88"/>
      <c r="AW5" s="88"/>
      <c r="AX5" s="89"/>
      <c r="AY5" s="102"/>
      <c r="AZ5" s="88"/>
      <c r="BA5" s="88"/>
      <c r="BB5" s="88"/>
      <c r="BC5" s="88"/>
      <c r="BD5" s="88"/>
      <c r="BE5" s="88"/>
      <c r="BF5" s="88"/>
      <c r="BG5" s="88"/>
      <c r="BH5" s="88"/>
      <c r="BI5" s="88"/>
    </row>
    <row r="6" spans="1:61" s="13" customFormat="1" ht="11.25">
      <c r="A6" s="88"/>
      <c r="B6" s="88"/>
      <c r="C6" s="89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122</v>
      </c>
      <c r="B7" s="44" t="s">
        <v>454</v>
      </c>
      <c r="C7" s="45" t="s">
        <v>79</v>
      </c>
      <c r="D7" s="58">
        <f>SUM($D$8:$D$30)</f>
        <v>357</v>
      </c>
      <c r="E7" s="58">
        <f>SUM($E$8:$E$30)</f>
        <v>94</v>
      </c>
      <c r="F7" s="58">
        <f>SUM($F$8:$F$30)</f>
        <v>159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159</v>
      </c>
      <c r="M7" s="58">
        <f>SUM($M$8:$M$30)</f>
        <v>0</v>
      </c>
      <c r="N7" s="58">
        <f>SUM($N$8:$N$30)</f>
        <v>0</v>
      </c>
      <c r="O7" s="58">
        <f>SUM($O$8:$O$30)</f>
        <v>104</v>
      </c>
      <c r="P7" s="58">
        <f>SUM($P$8:$P$30)</f>
        <v>0</v>
      </c>
      <c r="Q7" s="58">
        <f>SUM($Q$8:$Q$30)</f>
        <v>94</v>
      </c>
      <c r="R7" s="58">
        <f>SUM($R$8:$R$30)</f>
        <v>94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6</v>
      </c>
      <c r="AC7" s="58">
        <f>SUM($AC$8:$AC$30)</f>
        <v>0</v>
      </c>
      <c r="AD7" s="58">
        <f>SUM($AD$8:$AD$30)</f>
        <v>6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  <c r="AI7" s="58">
        <f>SUM($AI$8:$AI$30)</f>
        <v>0</v>
      </c>
      <c r="AJ7" s="58">
        <f>SUM($AJ$8:$AJ$30)</f>
        <v>0</v>
      </c>
      <c r="AK7" s="58">
        <f>SUM($AK$8:$AK$30)</f>
        <v>6</v>
      </c>
      <c r="AL7" s="58">
        <f>SUM($AL$8:$AL$30)</f>
        <v>0</v>
      </c>
      <c r="AM7" s="58">
        <f>SUM($AM$8:$AM$30)</f>
        <v>104</v>
      </c>
      <c r="AN7" s="58">
        <f>SUM($AN$8:$AN$30)</f>
        <v>104</v>
      </c>
      <c r="AO7" s="58">
        <f>SUM($AO$8:$AO$30)</f>
        <v>0</v>
      </c>
      <c r="AP7" s="58">
        <f>SUM($AP$8:$AP$30)</f>
        <v>0</v>
      </c>
      <c r="AQ7" s="58">
        <f>SUM($AQ$8:$AQ$30)</f>
        <v>0</v>
      </c>
      <c r="AR7" s="58">
        <f>SUM($AR$8:$AR$30)</f>
        <v>0</v>
      </c>
      <c r="AS7" s="58">
        <f>SUM($AS$8:$AS$30)</f>
        <v>0</v>
      </c>
      <c r="AT7" s="58">
        <f>SUM($AT$8:$AT$30)</f>
        <v>0</v>
      </c>
      <c r="AU7" s="58">
        <f>SUM($AU$8:$AU$30)</f>
        <v>0</v>
      </c>
      <c r="AV7" s="58">
        <f>SUM($AV$8:$AV$30)</f>
        <v>0</v>
      </c>
      <c r="AW7" s="58">
        <f>SUM($AW$8:$AW$30)</f>
        <v>0</v>
      </c>
      <c r="AX7" s="58">
        <f>SUM($AX$8:$AX$30)</f>
        <v>0</v>
      </c>
      <c r="AY7" s="58">
        <f>SUM($AY$8:$AY$30)</f>
        <v>0</v>
      </c>
      <c r="AZ7" s="58">
        <f>SUM($AZ$8:$AZ$30)</f>
        <v>0</v>
      </c>
      <c r="BA7" s="58">
        <f>SUM($BA$8:$BA$30)</f>
        <v>0</v>
      </c>
      <c r="BB7" s="58">
        <f>SUM($BB$8:$BB$30)</f>
        <v>0</v>
      </c>
      <c r="BC7" s="58">
        <f>SUM($BC$8:$BC$30)</f>
        <v>0</v>
      </c>
      <c r="BD7" s="58">
        <f>SUM($BD$8:$BD$30)</f>
        <v>0</v>
      </c>
      <c r="BE7" s="58">
        <f>SUM($BE$8:$BE$30)</f>
        <v>0</v>
      </c>
      <c r="BF7" s="58">
        <f>SUM($BF$8:$BF$30)</f>
        <v>0</v>
      </c>
      <c r="BG7" s="58">
        <f>SUM($BG$8:$BG$30)</f>
        <v>0</v>
      </c>
      <c r="BH7" s="58">
        <f>SUM($BH$8:$BH$30)</f>
        <v>0</v>
      </c>
      <c r="BI7" s="58" t="s">
        <v>81</v>
      </c>
    </row>
    <row r="8" spans="1:61" s="12" customFormat="1" ht="12" customHeight="1">
      <c r="A8" s="49" t="s">
        <v>141</v>
      </c>
      <c r="B8" s="50" t="s">
        <v>137</v>
      </c>
      <c r="C8" s="49" t="s">
        <v>142</v>
      </c>
      <c r="D8" s="39">
        <f>SUM(E8,F8,O8,P8)</f>
        <v>0</v>
      </c>
      <c r="E8" s="39">
        <f>R8</f>
        <v>0</v>
      </c>
      <c r="F8" s="39">
        <f>SUM(G8:N8)</f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f>AN8</f>
        <v>0</v>
      </c>
      <c r="P8" s="39">
        <f>資源化量内訳!AH8</f>
        <v>0</v>
      </c>
      <c r="Q8" s="39">
        <f>SUM(R8:S8)</f>
        <v>0</v>
      </c>
      <c r="R8" s="39">
        <v>0</v>
      </c>
      <c r="S8" s="39">
        <f>SUM(T8:AA8)</f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f>SUM(AC8:AD8)</f>
        <v>0</v>
      </c>
      <c r="AC8" s="39">
        <v>0</v>
      </c>
      <c r="AD8" s="39">
        <f>SUM(AE8:AK8)</f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  <c r="AJ8" s="39">
        <v>0</v>
      </c>
      <c r="AK8" s="39">
        <v>0</v>
      </c>
      <c r="AL8" s="73" t="s">
        <v>81</v>
      </c>
      <c r="AM8" s="69">
        <f>SUM(AN8:AP8)</f>
        <v>0</v>
      </c>
      <c r="AN8" s="69">
        <v>0</v>
      </c>
      <c r="AO8" s="69">
        <v>0</v>
      </c>
      <c r="AP8" s="69">
        <f>SUM(AQ8:AX8)</f>
        <v>0</v>
      </c>
      <c r="AQ8" s="69">
        <v>0</v>
      </c>
      <c r="AR8" s="69">
        <v>0</v>
      </c>
      <c r="AS8" s="69">
        <v>0</v>
      </c>
      <c r="AT8" s="69">
        <v>0</v>
      </c>
      <c r="AU8" s="69">
        <v>0</v>
      </c>
      <c r="AV8" s="69">
        <v>0</v>
      </c>
      <c r="AW8" s="69">
        <v>0</v>
      </c>
      <c r="AX8" s="69">
        <v>0</v>
      </c>
      <c r="AY8" s="69">
        <f>SUM(AZ8:BI8)</f>
        <v>0</v>
      </c>
      <c r="AZ8" s="69">
        <v>0</v>
      </c>
      <c r="BA8" s="69">
        <v>0</v>
      </c>
      <c r="BB8" s="69">
        <v>0</v>
      </c>
      <c r="BC8" s="69">
        <v>0</v>
      </c>
      <c r="BD8" s="69">
        <v>0</v>
      </c>
      <c r="BE8" s="69">
        <v>0</v>
      </c>
      <c r="BF8" s="69">
        <v>0</v>
      </c>
      <c r="BG8" s="69">
        <v>0</v>
      </c>
      <c r="BH8" s="69">
        <v>0</v>
      </c>
      <c r="BI8" s="69" t="s">
        <v>81</v>
      </c>
    </row>
    <row r="9" spans="1:61" s="12" customFormat="1" ht="12" customHeight="1">
      <c r="A9" s="49" t="s">
        <v>125</v>
      </c>
      <c r="B9" s="50" t="s">
        <v>147</v>
      </c>
      <c r="C9" s="49" t="s">
        <v>148</v>
      </c>
      <c r="D9" s="39">
        <f>SUM(E9,F9,O9,P9)</f>
        <v>0</v>
      </c>
      <c r="E9" s="39">
        <f>R9</f>
        <v>0</v>
      </c>
      <c r="F9" s="39">
        <f>SUM(G9:N9)</f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f>AN9</f>
        <v>0</v>
      </c>
      <c r="P9" s="39">
        <f>資源化量内訳!AH9</f>
        <v>0</v>
      </c>
      <c r="Q9" s="39">
        <f>SUM(R9:S9)</f>
        <v>0</v>
      </c>
      <c r="R9" s="39">
        <v>0</v>
      </c>
      <c r="S9" s="39">
        <f>SUM(T9:AA9)</f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f>SUM(AC9:AD9)</f>
        <v>0</v>
      </c>
      <c r="AC9" s="39">
        <v>0</v>
      </c>
      <c r="AD9" s="39">
        <f>SUM(AE9:AK9)</f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  <c r="AJ9" s="39">
        <v>0</v>
      </c>
      <c r="AK9" s="39">
        <v>0</v>
      </c>
      <c r="AL9" s="73" t="s">
        <v>81</v>
      </c>
      <c r="AM9" s="69">
        <f>SUM(AN9:AP9)</f>
        <v>0</v>
      </c>
      <c r="AN9" s="69">
        <v>0</v>
      </c>
      <c r="AO9" s="69">
        <v>0</v>
      </c>
      <c r="AP9" s="69">
        <f>SUM(AQ9:AX9)</f>
        <v>0</v>
      </c>
      <c r="AQ9" s="69">
        <v>0</v>
      </c>
      <c r="AR9" s="69">
        <v>0</v>
      </c>
      <c r="AS9" s="69">
        <v>0</v>
      </c>
      <c r="AT9" s="69">
        <v>0</v>
      </c>
      <c r="AU9" s="69">
        <v>0</v>
      </c>
      <c r="AV9" s="69">
        <v>0</v>
      </c>
      <c r="AW9" s="69">
        <v>0</v>
      </c>
      <c r="AX9" s="69">
        <v>0</v>
      </c>
      <c r="AY9" s="69">
        <f>SUM(AZ9:BI9)</f>
        <v>0</v>
      </c>
      <c r="AZ9" s="69">
        <v>0</v>
      </c>
      <c r="BA9" s="69">
        <v>0</v>
      </c>
      <c r="BB9" s="69">
        <v>0</v>
      </c>
      <c r="BC9" s="69">
        <v>0</v>
      </c>
      <c r="BD9" s="69">
        <v>0</v>
      </c>
      <c r="BE9" s="69">
        <v>0</v>
      </c>
      <c r="BF9" s="69">
        <v>0</v>
      </c>
      <c r="BG9" s="69">
        <v>0</v>
      </c>
      <c r="BH9" s="69">
        <v>0</v>
      </c>
      <c r="BI9" s="69" t="s">
        <v>81</v>
      </c>
    </row>
    <row r="10" spans="1:61" s="12" customFormat="1" ht="12" customHeight="1">
      <c r="A10" s="49" t="s">
        <v>153</v>
      </c>
      <c r="B10" s="50" t="s">
        <v>180</v>
      </c>
      <c r="C10" s="49" t="s">
        <v>166</v>
      </c>
      <c r="D10" s="39">
        <f>SUM(E10,F10,O10,P10)</f>
        <v>0</v>
      </c>
      <c r="E10" s="39">
        <f>R10</f>
        <v>0</v>
      </c>
      <c r="F10" s="39">
        <f>SUM(G10:N10)</f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f>AN10</f>
        <v>0</v>
      </c>
      <c r="P10" s="39">
        <f>資源化量内訳!AH10</f>
        <v>0</v>
      </c>
      <c r="Q10" s="39">
        <f>SUM(R10:S10)</f>
        <v>0</v>
      </c>
      <c r="R10" s="39">
        <v>0</v>
      </c>
      <c r="S10" s="39">
        <f>SUM(T10:AA10)</f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f>SUM(AC10:AD10)</f>
        <v>0</v>
      </c>
      <c r="AC10" s="39">
        <v>0</v>
      </c>
      <c r="AD10" s="39">
        <f>SUM(AE10:AK10)</f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  <c r="AJ10" s="39">
        <v>0</v>
      </c>
      <c r="AK10" s="39">
        <v>0</v>
      </c>
      <c r="AL10" s="73" t="s">
        <v>81</v>
      </c>
      <c r="AM10" s="69">
        <f>SUM(AN10:AP10)</f>
        <v>0</v>
      </c>
      <c r="AN10" s="69">
        <v>0</v>
      </c>
      <c r="AO10" s="69">
        <v>0</v>
      </c>
      <c r="AP10" s="69">
        <f>SUM(AQ10:AX10)</f>
        <v>0</v>
      </c>
      <c r="AQ10" s="69">
        <v>0</v>
      </c>
      <c r="AR10" s="69">
        <v>0</v>
      </c>
      <c r="AS10" s="69">
        <v>0</v>
      </c>
      <c r="AT10" s="69">
        <v>0</v>
      </c>
      <c r="AU10" s="69">
        <v>0</v>
      </c>
      <c r="AV10" s="69">
        <v>0</v>
      </c>
      <c r="AW10" s="69">
        <v>0</v>
      </c>
      <c r="AX10" s="69">
        <v>0</v>
      </c>
      <c r="AY10" s="69">
        <f>SUM(AZ10:BI10)</f>
        <v>0</v>
      </c>
      <c r="AZ10" s="69">
        <v>0</v>
      </c>
      <c r="BA10" s="69">
        <v>0</v>
      </c>
      <c r="BB10" s="69">
        <v>0</v>
      </c>
      <c r="BC10" s="69">
        <v>0</v>
      </c>
      <c r="BD10" s="69">
        <v>0</v>
      </c>
      <c r="BE10" s="69">
        <v>0</v>
      </c>
      <c r="BF10" s="69">
        <v>0</v>
      </c>
      <c r="BG10" s="69">
        <v>0</v>
      </c>
      <c r="BH10" s="69">
        <v>0</v>
      </c>
      <c r="BI10" s="69" t="s">
        <v>81</v>
      </c>
    </row>
    <row r="11" spans="1:61" s="12" customFormat="1" ht="12" customHeight="1">
      <c r="A11" s="49" t="s">
        <v>153</v>
      </c>
      <c r="B11" s="50" t="s">
        <v>184</v>
      </c>
      <c r="C11" s="49" t="s">
        <v>187</v>
      </c>
      <c r="D11" s="39">
        <f>SUM(E11,F11,O11,P11)</f>
        <v>0</v>
      </c>
      <c r="E11" s="39">
        <f>R11</f>
        <v>0</v>
      </c>
      <c r="F11" s="39">
        <f>SUM(G11:N11)</f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f>AN11</f>
        <v>0</v>
      </c>
      <c r="P11" s="39">
        <f>資源化量内訳!AH11</f>
        <v>0</v>
      </c>
      <c r="Q11" s="39">
        <f>SUM(R11:S11)</f>
        <v>0</v>
      </c>
      <c r="R11" s="39">
        <v>0</v>
      </c>
      <c r="S11" s="39">
        <f>SUM(T11:AA11)</f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f>SUM(AC11:AD11)</f>
        <v>0</v>
      </c>
      <c r="AC11" s="39">
        <v>0</v>
      </c>
      <c r="AD11" s="39">
        <f>SUM(AE11:AK11)</f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  <c r="AJ11" s="39">
        <v>0</v>
      </c>
      <c r="AK11" s="39">
        <v>0</v>
      </c>
      <c r="AL11" s="73" t="s">
        <v>81</v>
      </c>
      <c r="AM11" s="69">
        <f>SUM(AN11:AP11)</f>
        <v>0</v>
      </c>
      <c r="AN11" s="69">
        <v>0</v>
      </c>
      <c r="AO11" s="69">
        <v>0</v>
      </c>
      <c r="AP11" s="69">
        <f>SUM(AQ11:AX11)</f>
        <v>0</v>
      </c>
      <c r="AQ11" s="69">
        <v>0</v>
      </c>
      <c r="AR11" s="69">
        <v>0</v>
      </c>
      <c r="AS11" s="69">
        <v>0</v>
      </c>
      <c r="AT11" s="69">
        <v>0</v>
      </c>
      <c r="AU11" s="69">
        <v>0</v>
      </c>
      <c r="AV11" s="69">
        <v>0</v>
      </c>
      <c r="AW11" s="69">
        <v>0</v>
      </c>
      <c r="AX11" s="69">
        <v>0</v>
      </c>
      <c r="AY11" s="69">
        <f>SUM(AZ11:BI11)</f>
        <v>0</v>
      </c>
      <c r="AZ11" s="69">
        <v>0</v>
      </c>
      <c r="BA11" s="69">
        <v>0</v>
      </c>
      <c r="BB11" s="69">
        <v>0</v>
      </c>
      <c r="BC11" s="69">
        <v>0</v>
      </c>
      <c r="BD11" s="69">
        <v>0</v>
      </c>
      <c r="BE11" s="69">
        <v>0</v>
      </c>
      <c r="BF11" s="69">
        <v>0</v>
      </c>
      <c r="BG11" s="69">
        <v>0</v>
      </c>
      <c r="BH11" s="69">
        <v>0</v>
      </c>
      <c r="BI11" s="69" t="s">
        <v>81</v>
      </c>
    </row>
    <row r="12" spans="1:61" s="12" customFormat="1" ht="12" customHeight="1">
      <c r="A12" s="49" t="s">
        <v>122</v>
      </c>
      <c r="B12" s="50" t="s">
        <v>212</v>
      </c>
      <c r="C12" s="49" t="s">
        <v>202</v>
      </c>
      <c r="D12" s="39">
        <f>SUM(E12,F12,O12,P12)</f>
        <v>0</v>
      </c>
      <c r="E12" s="39">
        <f>R12</f>
        <v>0</v>
      </c>
      <c r="F12" s="39">
        <f>SUM(G12:N12)</f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f>AN12</f>
        <v>0</v>
      </c>
      <c r="P12" s="39">
        <f>資源化量内訳!AH12</f>
        <v>0</v>
      </c>
      <c r="Q12" s="39">
        <f>SUM(R12:S12)</f>
        <v>0</v>
      </c>
      <c r="R12" s="39">
        <v>0</v>
      </c>
      <c r="S12" s="39">
        <f>SUM(T12:AA12)</f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f>SUM(AC12:AD12)</f>
        <v>0</v>
      </c>
      <c r="AC12" s="39">
        <v>0</v>
      </c>
      <c r="AD12" s="39">
        <f>SUM(AE12:AK12)</f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  <c r="AJ12" s="39">
        <v>0</v>
      </c>
      <c r="AK12" s="39">
        <v>0</v>
      </c>
      <c r="AL12" s="73" t="s">
        <v>81</v>
      </c>
      <c r="AM12" s="69">
        <f>SUM(AN12:AP12)</f>
        <v>0</v>
      </c>
      <c r="AN12" s="69">
        <v>0</v>
      </c>
      <c r="AO12" s="69">
        <v>0</v>
      </c>
      <c r="AP12" s="69">
        <f>SUM(AQ12:AX12)</f>
        <v>0</v>
      </c>
      <c r="AQ12" s="69">
        <v>0</v>
      </c>
      <c r="AR12" s="69">
        <v>0</v>
      </c>
      <c r="AS12" s="69">
        <v>0</v>
      </c>
      <c r="AT12" s="69">
        <v>0</v>
      </c>
      <c r="AU12" s="69">
        <v>0</v>
      </c>
      <c r="AV12" s="69">
        <v>0</v>
      </c>
      <c r="AW12" s="69">
        <v>0</v>
      </c>
      <c r="AX12" s="69">
        <v>0</v>
      </c>
      <c r="AY12" s="69">
        <f>SUM(AZ12:BI12)</f>
        <v>0</v>
      </c>
      <c r="AZ12" s="69">
        <v>0</v>
      </c>
      <c r="BA12" s="69">
        <v>0</v>
      </c>
      <c r="BB12" s="69">
        <v>0</v>
      </c>
      <c r="BC12" s="69">
        <v>0</v>
      </c>
      <c r="BD12" s="69">
        <v>0</v>
      </c>
      <c r="BE12" s="69">
        <v>0</v>
      </c>
      <c r="BF12" s="69">
        <v>0</v>
      </c>
      <c r="BG12" s="69">
        <v>0</v>
      </c>
      <c r="BH12" s="69">
        <v>0</v>
      </c>
      <c r="BI12" s="69" t="s">
        <v>81</v>
      </c>
    </row>
    <row r="13" spans="1:61" s="12" customFormat="1" ht="12" customHeight="1">
      <c r="A13" s="49" t="s">
        <v>122</v>
      </c>
      <c r="B13" s="50" t="s">
        <v>213</v>
      </c>
      <c r="C13" s="49" t="s">
        <v>214</v>
      </c>
      <c r="D13" s="39">
        <f>SUM(E13,F13,O13,P13)</f>
        <v>0</v>
      </c>
      <c r="E13" s="39">
        <f>R13</f>
        <v>0</v>
      </c>
      <c r="F13" s="39">
        <f>SUM(G13:N13)</f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f>AN13</f>
        <v>0</v>
      </c>
      <c r="P13" s="39">
        <f>資源化量内訳!AH13</f>
        <v>0</v>
      </c>
      <c r="Q13" s="39">
        <f>SUM(R13:S13)</f>
        <v>0</v>
      </c>
      <c r="R13" s="39">
        <v>0</v>
      </c>
      <c r="S13" s="39">
        <f>SUM(T13:AA13)</f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f>SUM(AC13:AD13)</f>
        <v>0</v>
      </c>
      <c r="AC13" s="39">
        <v>0</v>
      </c>
      <c r="AD13" s="39">
        <f>SUM(AE13:AK13)</f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  <c r="AJ13" s="39">
        <v>0</v>
      </c>
      <c r="AK13" s="39">
        <v>0</v>
      </c>
      <c r="AL13" s="73" t="s">
        <v>81</v>
      </c>
      <c r="AM13" s="69">
        <f>SUM(AN13:AP13)</f>
        <v>0</v>
      </c>
      <c r="AN13" s="69">
        <v>0</v>
      </c>
      <c r="AO13" s="69">
        <v>0</v>
      </c>
      <c r="AP13" s="69">
        <f>SUM(AQ13:AX13)</f>
        <v>0</v>
      </c>
      <c r="AQ13" s="69">
        <v>0</v>
      </c>
      <c r="AR13" s="69">
        <v>0</v>
      </c>
      <c r="AS13" s="69">
        <v>0</v>
      </c>
      <c r="AT13" s="69">
        <v>0</v>
      </c>
      <c r="AU13" s="69">
        <v>0</v>
      </c>
      <c r="AV13" s="69">
        <v>0</v>
      </c>
      <c r="AW13" s="69">
        <v>0</v>
      </c>
      <c r="AX13" s="69">
        <v>0</v>
      </c>
      <c r="AY13" s="69">
        <f>SUM(AZ13:BI13)</f>
        <v>0</v>
      </c>
      <c r="AZ13" s="69">
        <v>0</v>
      </c>
      <c r="BA13" s="69">
        <v>0</v>
      </c>
      <c r="BB13" s="69">
        <v>0</v>
      </c>
      <c r="BC13" s="69">
        <v>0</v>
      </c>
      <c r="BD13" s="69">
        <v>0</v>
      </c>
      <c r="BE13" s="69">
        <v>0</v>
      </c>
      <c r="BF13" s="69">
        <v>0</v>
      </c>
      <c r="BG13" s="69">
        <v>0</v>
      </c>
      <c r="BH13" s="69">
        <v>0</v>
      </c>
      <c r="BI13" s="69" t="s">
        <v>81</v>
      </c>
    </row>
    <row r="14" spans="1:61" s="12" customFormat="1" ht="12" customHeight="1">
      <c r="A14" s="49" t="s">
        <v>153</v>
      </c>
      <c r="B14" s="50" t="s">
        <v>246</v>
      </c>
      <c r="C14" s="49" t="s">
        <v>245</v>
      </c>
      <c r="D14" s="39">
        <f>SUM(E14,F14,O14,P14)</f>
        <v>0</v>
      </c>
      <c r="E14" s="39">
        <f>R14</f>
        <v>0</v>
      </c>
      <c r="F14" s="39">
        <f>SUM(G14:N14)</f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f>AN14</f>
        <v>0</v>
      </c>
      <c r="P14" s="39">
        <f>資源化量内訳!AH14</f>
        <v>0</v>
      </c>
      <c r="Q14" s="39">
        <f>SUM(R14:S14)</f>
        <v>0</v>
      </c>
      <c r="R14" s="39">
        <v>0</v>
      </c>
      <c r="S14" s="39">
        <f>SUM(T14:AA14)</f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f>SUM(AC14:AD14)</f>
        <v>0</v>
      </c>
      <c r="AC14" s="39">
        <v>0</v>
      </c>
      <c r="AD14" s="39">
        <f>SUM(AE14:AK14)</f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  <c r="AJ14" s="39">
        <v>0</v>
      </c>
      <c r="AK14" s="39">
        <v>0</v>
      </c>
      <c r="AL14" s="73" t="s">
        <v>81</v>
      </c>
      <c r="AM14" s="69">
        <f>SUM(AN14:AP14)</f>
        <v>0</v>
      </c>
      <c r="AN14" s="69">
        <v>0</v>
      </c>
      <c r="AO14" s="69">
        <v>0</v>
      </c>
      <c r="AP14" s="69">
        <f>SUM(AQ14:AX14)</f>
        <v>0</v>
      </c>
      <c r="AQ14" s="69">
        <v>0</v>
      </c>
      <c r="AR14" s="69">
        <v>0</v>
      </c>
      <c r="AS14" s="69">
        <v>0</v>
      </c>
      <c r="AT14" s="69">
        <v>0</v>
      </c>
      <c r="AU14" s="69">
        <v>0</v>
      </c>
      <c r="AV14" s="69">
        <v>0</v>
      </c>
      <c r="AW14" s="69">
        <v>0</v>
      </c>
      <c r="AX14" s="69">
        <v>0</v>
      </c>
      <c r="AY14" s="69">
        <f>SUM(AZ14:BI14)</f>
        <v>0</v>
      </c>
      <c r="AZ14" s="69">
        <v>0</v>
      </c>
      <c r="BA14" s="69">
        <v>0</v>
      </c>
      <c r="BB14" s="69">
        <v>0</v>
      </c>
      <c r="BC14" s="69">
        <v>0</v>
      </c>
      <c r="BD14" s="69">
        <v>0</v>
      </c>
      <c r="BE14" s="69">
        <v>0</v>
      </c>
      <c r="BF14" s="69">
        <v>0</v>
      </c>
      <c r="BG14" s="69">
        <v>0</v>
      </c>
      <c r="BH14" s="69">
        <v>0</v>
      </c>
      <c r="BI14" s="69" t="s">
        <v>81</v>
      </c>
    </row>
    <row r="15" spans="1:61" s="12" customFormat="1" ht="12" customHeight="1">
      <c r="A15" s="49" t="s">
        <v>122</v>
      </c>
      <c r="B15" s="50" t="s">
        <v>247</v>
      </c>
      <c r="C15" s="49" t="s">
        <v>250</v>
      </c>
      <c r="D15" s="39">
        <f>SUM(E15,F15,O15,P15)</f>
        <v>0</v>
      </c>
      <c r="E15" s="39">
        <f>R15</f>
        <v>0</v>
      </c>
      <c r="F15" s="39">
        <f>SUM(G15:N15)</f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f>AN15</f>
        <v>0</v>
      </c>
      <c r="P15" s="39">
        <f>資源化量内訳!AH15</f>
        <v>0</v>
      </c>
      <c r="Q15" s="39">
        <f>SUM(R15:S15)</f>
        <v>0</v>
      </c>
      <c r="R15" s="39">
        <v>0</v>
      </c>
      <c r="S15" s="39">
        <f>SUM(T15:AA15)</f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f>SUM(AC15:AD15)</f>
        <v>0</v>
      </c>
      <c r="AC15" s="39">
        <v>0</v>
      </c>
      <c r="AD15" s="39">
        <f>SUM(AE15:AK15)</f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  <c r="AJ15" s="39">
        <v>0</v>
      </c>
      <c r="AK15" s="39">
        <v>0</v>
      </c>
      <c r="AL15" s="73" t="s">
        <v>81</v>
      </c>
      <c r="AM15" s="69">
        <f>SUM(AN15:AP15)</f>
        <v>0</v>
      </c>
      <c r="AN15" s="69">
        <v>0</v>
      </c>
      <c r="AO15" s="69">
        <v>0</v>
      </c>
      <c r="AP15" s="69">
        <f>SUM(AQ15:AX15)</f>
        <v>0</v>
      </c>
      <c r="AQ15" s="69">
        <v>0</v>
      </c>
      <c r="AR15" s="69">
        <v>0</v>
      </c>
      <c r="AS15" s="69">
        <v>0</v>
      </c>
      <c r="AT15" s="69">
        <v>0</v>
      </c>
      <c r="AU15" s="69">
        <v>0</v>
      </c>
      <c r="AV15" s="69">
        <v>0</v>
      </c>
      <c r="AW15" s="69">
        <v>0</v>
      </c>
      <c r="AX15" s="69">
        <v>0</v>
      </c>
      <c r="AY15" s="69">
        <f>SUM(AZ15:BI15)</f>
        <v>0</v>
      </c>
      <c r="AZ15" s="69">
        <v>0</v>
      </c>
      <c r="BA15" s="69">
        <v>0</v>
      </c>
      <c r="BB15" s="69">
        <v>0</v>
      </c>
      <c r="BC15" s="69">
        <v>0</v>
      </c>
      <c r="BD15" s="69">
        <v>0</v>
      </c>
      <c r="BE15" s="69">
        <v>0</v>
      </c>
      <c r="BF15" s="69">
        <v>0</v>
      </c>
      <c r="BG15" s="69">
        <v>0</v>
      </c>
      <c r="BH15" s="69">
        <v>0</v>
      </c>
      <c r="BI15" s="69" t="s">
        <v>81</v>
      </c>
    </row>
    <row r="16" spans="1:61" s="12" customFormat="1" ht="12" customHeight="1">
      <c r="A16" s="49" t="s">
        <v>122</v>
      </c>
      <c r="B16" s="50" t="s">
        <v>283</v>
      </c>
      <c r="C16" s="49" t="s">
        <v>263</v>
      </c>
      <c r="D16" s="39">
        <f>SUM(E16,F16,O16,P16)</f>
        <v>0</v>
      </c>
      <c r="E16" s="39">
        <f>R16</f>
        <v>0</v>
      </c>
      <c r="F16" s="39">
        <f>SUM(G16:N16)</f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f>AN16</f>
        <v>0</v>
      </c>
      <c r="P16" s="39">
        <f>資源化量内訳!AH16</f>
        <v>0</v>
      </c>
      <c r="Q16" s="39">
        <f>SUM(R16:S16)</f>
        <v>0</v>
      </c>
      <c r="R16" s="39">
        <v>0</v>
      </c>
      <c r="S16" s="39">
        <f>SUM(T16:AA16)</f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f>SUM(AC16:AD16)</f>
        <v>0</v>
      </c>
      <c r="AC16" s="39">
        <v>0</v>
      </c>
      <c r="AD16" s="39">
        <f>SUM(AE16:AK16)</f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0</v>
      </c>
      <c r="AK16" s="39">
        <v>0</v>
      </c>
      <c r="AL16" s="73" t="s">
        <v>81</v>
      </c>
      <c r="AM16" s="69">
        <f>SUM(AN16:AP16)</f>
        <v>0</v>
      </c>
      <c r="AN16" s="69">
        <v>0</v>
      </c>
      <c r="AO16" s="69">
        <v>0</v>
      </c>
      <c r="AP16" s="69">
        <f>SUM(AQ16:AX16)</f>
        <v>0</v>
      </c>
      <c r="AQ16" s="69">
        <v>0</v>
      </c>
      <c r="AR16" s="69">
        <v>0</v>
      </c>
      <c r="AS16" s="69">
        <v>0</v>
      </c>
      <c r="AT16" s="69">
        <v>0</v>
      </c>
      <c r="AU16" s="69">
        <v>0</v>
      </c>
      <c r="AV16" s="69">
        <v>0</v>
      </c>
      <c r="AW16" s="69">
        <v>0</v>
      </c>
      <c r="AX16" s="69">
        <v>0</v>
      </c>
      <c r="AY16" s="69">
        <f>SUM(AZ16:BI16)</f>
        <v>0</v>
      </c>
      <c r="AZ16" s="69">
        <v>0</v>
      </c>
      <c r="BA16" s="69">
        <v>0</v>
      </c>
      <c r="BB16" s="69">
        <v>0</v>
      </c>
      <c r="BC16" s="69">
        <v>0</v>
      </c>
      <c r="BD16" s="69">
        <v>0</v>
      </c>
      <c r="BE16" s="69">
        <v>0</v>
      </c>
      <c r="BF16" s="69">
        <v>0</v>
      </c>
      <c r="BG16" s="69">
        <v>0</v>
      </c>
      <c r="BH16" s="69">
        <v>0</v>
      </c>
      <c r="BI16" s="69" t="s">
        <v>81</v>
      </c>
    </row>
    <row r="17" spans="1:61" s="12" customFormat="1" ht="12" customHeight="1">
      <c r="A17" s="49" t="s">
        <v>125</v>
      </c>
      <c r="B17" s="50" t="s">
        <v>284</v>
      </c>
      <c r="C17" s="49" t="s">
        <v>286</v>
      </c>
      <c r="D17" s="39">
        <f>SUM(E17,F17,O17,P17)</f>
        <v>357</v>
      </c>
      <c r="E17" s="39">
        <f>R17</f>
        <v>94</v>
      </c>
      <c r="F17" s="39">
        <f>SUM(G17:N17)</f>
        <v>159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159</v>
      </c>
      <c r="M17" s="39">
        <v>0</v>
      </c>
      <c r="N17" s="39">
        <v>0</v>
      </c>
      <c r="O17" s="39">
        <f>AN17</f>
        <v>104</v>
      </c>
      <c r="P17" s="39">
        <f>資源化量内訳!AH17</f>
        <v>0</v>
      </c>
      <c r="Q17" s="39">
        <f>SUM(R17:S17)</f>
        <v>94</v>
      </c>
      <c r="R17" s="39">
        <v>94</v>
      </c>
      <c r="S17" s="39">
        <f>SUM(T17:AA17)</f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f>SUM(AC17:AD17)</f>
        <v>6</v>
      </c>
      <c r="AC17" s="39">
        <v>0</v>
      </c>
      <c r="AD17" s="39">
        <f>SUM(AE17:AK17)</f>
        <v>6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6</v>
      </c>
      <c r="AL17" s="73" t="s">
        <v>81</v>
      </c>
      <c r="AM17" s="69">
        <f>SUM(AN17:AP17)</f>
        <v>104</v>
      </c>
      <c r="AN17" s="69">
        <v>104</v>
      </c>
      <c r="AO17" s="69">
        <v>0</v>
      </c>
      <c r="AP17" s="69">
        <f>SUM(AQ17:AX17)</f>
        <v>0</v>
      </c>
      <c r="AQ17" s="69">
        <v>0</v>
      </c>
      <c r="AR17" s="69">
        <v>0</v>
      </c>
      <c r="AS17" s="69">
        <v>0</v>
      </c>
      <c r="AT17" s="69">
        <v>0</v>
      </c>
      <c r="AU17" s="69">
        <v>0</v>
      </c>
      <c r="AV17" s="69">
        <v>0</v>
      </c>
      <c r="AW17" s="69">
        <v>0</v>
      </c>
      <c r="AX17" s="69">
        <v>0</v>
      </c>
      <c r="AY17" s="69">
        <f>SUM(AZ17:BI17)</f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 t="s">
        <v>81</v>
      </c>
    </row>
    <row r="18" spans="1:61" s="12" customFormat="1" ht="12" customHeight="1">
      <c r="A18" s="49" t="s">
        <v>125</v>
      </c>
      <c r="B18" s="50" t="s">
        <v>301</v>
      </c>
      <c r="C18" s="49" t="s">
        <v>304</v>
      </c>
      <c r="D18" s="39">
        <f>SUM(E18,F18,O18,P18)</f>
        <v>0</v>
      </c>
      <c r="E18" s="39">
        <f>R18</f>
        <v>0</v>
      </c>
      <c r="F18" s="39">
        <f>SUM(G18:N18)</f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f>AN18</f>
        <v>0</v>
      </c>
      <c r="P18" s="39">
        <f>資源化量内訳!AH18</f>
        <v>0</v>
      </c>
      <c r="Q18" s="39">
        <f>SUM(R18:S18)</f>
        <v>0</v>
      </c>
      <c r="R18" s="39">
        <v>0</v>
      </c>
      <c r="S18" s="39">
        <f>SUM(T18:AA18)</f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f>SUM(AC18:AD18)</f>
        <v>0</v>
      </c>
      <c r="AC18" s="39">
        <v>0</v>
      </c>
      <c r="AD18" s="39">
        <f>SUM(AE18:AK18)</f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73" t="s">
        <v>81</v>
      </c>
      <c r="AM18" s="69">
        <f>SUM(AN18:AP18)</f>
        <v>0</v>
      </c>
      <c r="AN18" s="69">
        <v>0</v>
      </c>
      <c r="AO18" s="69">
        <v>0</v>
      </c>
      <c r="AP18" s="69">
        <f>SUM(AQ18:AX18)</f>
        <v>0</v>
      </c>
      <c r="AQ18" s="69">
        <v>0</v>
      </c>
      <c r="AR18" s="69">
        <v>0</v>
      </c>
      <c r="AS18" s="69">
        <v>0</v>
      </c>
      <c r="AT18" s="69">
        <v>0</v>
      </c>
      <c r="AU18" s="69">
        <v>0</v>
      </c>
      <c r="AV18" s="69">
        <v>0</v>
      </c>
      <c r="AW18" s="69">
        <v>0</v>
      </c>
      <c r="AX18" s="69">
        <v>0</v>
      </c>
      <c r="AY18" s="69">
        <f>SUM(AZ18:BI18)</f>
        <v>0</v>
      </c>
      <c r="AZ18" s="69">
        <v>0</v>
      </c>
      <c r="BA18" s="69">
        <v>0</v>
      </c>
      <c r="BB18" s="69">
        <v>0</v>
      </c>
      <c r="BC18" s="69">
        <v>0</v>
      </c>
      <c r="BD18" s="69">
        <v>0</v>
      </c>
      <c r="BE18" s="69">
        <v>0</v>
      </c>
      <c r="BF18" s="69">
        <v>0</v>
      </c>
      <c r="BG18" s="69">
        <v>0</v>
      </c>
      <c r="BH18" s="69">
        <v>0</v>
      </c>
      <c r="BI18" s="69" t="s">
        <v>81</v>
      </c>
    </row>
    <row r="19" spans="1:61" s="12" customFormat="1" ht="12" customHeight="1">
      <c r="A19" s="49" t="s">
        <v>122</v>
      </c>
      <c r="B19" s="50" t="s">
        <v>316</v>
      </c>
      <c r="C19" s="49" t="s">
        <v>324</v>
      </c>
      <c r="D19" s="39">
        <f>SUM(E19,F19,O19,P19)</f>
        <v>0</v>
      </c>
      <c r="E19" s="39">
        <f>R19</f>
        <v>0</v>
      </c>
      <c r="F19" s="39">
        <f>SUM(G19:N19)</f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f>AN19</f>
        <v>0</v>
      </c>
      <c r="P19" s="39">
        <f>資源化量内訳!AH19</f>
        <v>0</v>
      </c>
      <c r="Q19" s="39">
        <f>SUM(R19:S19)</f>
        <v>0</v>
      </c>
      <c r="R19" s="39">
        <v>0</v>
      </c>
      <c r="S19" s="39">
        <f>SUM(T19:AA19)</f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f>SUM(AC19:AD19)</f>
        <v>0</v>
      </c>
      <c r="AC19" s="39">
        <v>0</v>
      </c>
      <c r="AD19" s="39">
        <f>SUM(AE19:AK19)</f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  <c r="AJ19" s="39">
        <v>0</v>
      </c>
      <c r="AK19" s="39">
        <v>0</v>
      </c>
      <c r="AL19" s="73" t="s">
        <v>81</v>
      </c>
      <c r="AM19" s="69">
        <f>SUM(AN19:AP19)</f>
        <v>0</v>
      </c>
      <c r="AN19" s="69">
        <v>0</v>
      </c>
      <c r="AO19" s="69">
        <v>0</v>
      </c>
      <c r="AP19" s="69">
        <f>SUM(AQ19:AX19)</f>
        <v>0</v>
      </c>
      <c r="AQ19" s="69">
        <v>0</v>
      </c>
      <c r="AR19" s="69">
        <v>0</v>
      </c>
      <c r="AS19" s="69">
        <v>0</v>
      </c>
      <c r="AT19" s="69">
        <v>0</v>
      </c>
      <c r="AU19" s="69">
        <v>0</v>
      </c>
      <c r="AV19" s="69">
        <v>0</v>
      </c>
      <c r="AW19" s="69">
        <v>0</v>
      </c>
      <c r="AX19" s="69">
        <v>0</v>
      </c>
      <c r="AY19" s="69">
        <f>SUM(AZ19:BI19)</f>
        <v>0</v>
      </c>
      <c r="AZ19" s="69">
        <v>0</v>
      </c>
      <c r="BA19" s="69">
        <v>0</v>
      </c>
      <c r="BB19" s="69">
        <v>0</v>
      </c>
      <c r="BC19" s="69">
        <v>0</v>
      </c>
      <c r="BD19" s="69">
        <v>0</v>
      </c>
      <c r="BE19" s="69">
        <v>0</v>
      </c>
      <c r="BF19" s="69">
        <v>0</v>
      </c>
      <c r="BG19" s="69">
        <v>0</v>
      </c>
      <c r="BH19" s="69">
        <v>0</v>
      </c>
      <c r="BI19" s="69" t="s">
        <v>81</v>
      </c>
    </row>
    <row r="20" spans="1:61" s="12" customFormat="1" ht="12" customHeight="1">
      <c r="A20" s="49" t="s">
        <v>125</v>
      </c>
      <c r="B20" s="50" t="s">
        <v>329</v>
      </c>
      <c r="C20" s="49" t="s">
        <v>330</v>
      </c>
      <c r="D20" s="39">
        <f>SUM(E20,F20,O20,P20)</f>
        <v>0</v>
      </c>
      <c r="E20" s="39">
        <f>R20</f>
        <v>0</v>
      </c>
      <c r="F20" s="39">
        <f>SUM(G20:N20)</f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f>AN20</f>
        <v>0</v>
      </c>
      <c r="P20" s="39">
        <f>資源化量内訳!AH20</f>
        <v>0</v>
      </c>
      <c r="Q20" s="39">
        <f>SUM(R20:S20)</f>
        <v>0</v>
      </c>
      <c r="R20" s="39">
        <v>0</v>
      </c>
      <c r="S20" s="39">
        <f>SUM(T20:AA20)</f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f>SUM(AC20:AD20)</f>
        <v>0</v>
      </c>
      <c r="AC20" s="39">
        <v>0</v>
      </c>
      <c r="AD20" s="39">
        <f>SUM(AE20:AK20)</f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  <c r="AJ20" s="39">
        <v>0</v>
      </c>
      <c r="AK20" s="39">
        <v>0</v>
      </c>
      <c r="AL20" s="73" t="s">
        <v>81</v>
      </c>
      <c r="AM20" s="69">
        <f>SUM(AN20:AP20)</f>
        <v>0</v>
      </c>
      <c r="AN20" s="69">
        <v>0</v>
      </c>
      <c r="AO20" s="69">
        <v>0</v>
      </c>
      <c r="AP20" s="69">
        <f>SUM(AQ20:AX20)</f>
        <v>0</v>
      </c>
      <c r="AQ20" s="69">
        <v>0</v>
      </c>
      <c r="AR20" s="69">
        <v>0</v>
      </c>
      <c r="AS20" s="69">
        <v>0</v>
      </c>
      <c r="AT20" s="69">
        <v>0</v>
      </c>
      <c r="AU20" s="69">
        <v>0</v>
      </c>
      <c r="AV20" s="69">
        <v>0</v>
      </c>
      <c r="AW20" s="69">
        <v>0</v>
      </c>
      <c r="AX20" s="69">
        <v>0</v>
      </c>
      <c r="AY20" s="69">
        <f>SUM(AZ20:BI20)</f>
        <v>0</v>
      </c>
      <c r="AZ20" s="69">
        <v>0</v>
      </c>
      <c r="BA20" s="69">
        <v>0</v>
      </c>
      <c r="BB20" s="69">
        <v>0</v>
      </c>
      <c r="BC20" s="69">
        <v>0</v>
      </c>
      <c r="BD20" s="69">
        <v>0</v>
      </c>
      <c r="BE20" s="69">
        <v>0</v>
      </c>
      <c r="BF20" s="69">
        <v>0</v>
      </c>
      <c r="BG20" s="69">
        <v>0</v>
      </c>
      <c r="BH20" s="69">
        <v>0</v>
      </c>
      <c r="BI20" s="69" t="s">
        <v>81</v>
      </c>
    </row>
    <row r="21" spans="1:61" s="12" customFormat="1" ht="12" customHeight="1">
      <c r="A21" s="49" t="s">
        <v>153</v>
      </c>
      <c r="B21" s="50" t="s">
        <v>340</v>
      </c>
      <c r="C21" s="49" t="s">
        <v>351</v>
      </c>
      <c r="D21" s="39">
        <f>SUM(E21,F21,O21,P21)</f>
        <v>0</v>
      </c>
      <c r="E21" s="39">
        <f>R21</f>
        <v>0</v>
      </c>
      <c r="F21" s="39">
        <f>SUM(G21:N21)</f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f>AN21</f>
        <v>0</v>
      </c>
      <c r="P21" s="39">
        <f>資源化量内訳!AH21</f>
        <v>0</v>
      </c>
      <c r="Q21" s="39">
        <f>SUM(R21:S21)</f>
        <v>0</v>
      </c>
      <c r="R21" s="39">
        <v>0</v>
      </c>
      <c r="S21" s="39">
        <f>SUM(T21:AA21)</f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f>SUM(AC21:AD21)</f>
        <v>0</v>
      </c>
      <c r="AC21" s="39">
        <v>0</v>
      </c>
      <c r="AD21" s="39">
        <f>SUM(AE21:AK21)</f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  <c r="AJ21" s="39">
        <v>0</v>
      </c>
      <c r="AK21" s="39">
        <v>0</v>
      </c>
      <c r="AL21" s="73" t="s">
        <v>81</v>
      </c>
      <c r="AM21" s="69">
        <f>SUM(AN21:AP21)</f>
        <v>0</v>
      </c>
      <c r="AN21" s="69">
        <v>0</v>
      </c>
      <c r="AO21" s="69">
        <v>0</v>
      </c>
      <c r="AP21" s="69">
        <f>SUM(AQ21:AX21)</f>
        <v>0</v>
      </c>
      <c r="AQ21" s="69">
        <v>0</v>
      </c>
      <c r="AR21" s="69">
        <v>0</v>
      </c>
      <c r="AS21" s="69">
        <v>0</v>
      </c>
      <c r="AT21" s="69">
        <v>0</v>
      </c>
      <c r="AU21" s="69">
        <v>0</v>
      </c>
      <c r="AV21" s="69">
        <v>0</v>
      </c>
      <c r="AW21" s="69">
        <v>0</v>
      </c>
      <c r="AX21" s="69">
        <v>0</v>
      </c>
      <c r="AY21" s="69">
        <f>SUM(AZ21:BI21)</f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 t="s">
        <v>81</v>
      </c>
    </row>
    <row r="22" spans="1:61" s="12" customFormat="1" ht="12" customHeight="1">
      <c r="A22" s="49" t="s">
        <v>125</v>
      </c>
      <c r="B22" s="50" t="s">
        <v>354</v>
      </c>
      <c r="C22" s="49" t="s">
        <v>355</v>
      </c>
      <c r="D22" s="39">
        <f>SUM(E22,F22,O22,P22)</f>
        <v>0</v>
      </c>
      <c r="E22" s="39">
        <f>R22</f>
        <v>0</v>
      </c>
      <c r="F22" s="39">
        <f>SUM(G22:N22)</f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f>AN22</f>
        <v>0</v>
      </c>
      <c r="P22" s="39">
        <f>資源化量内訳!AH22</f>
        <v>0</v>
      </c>
      <c r="Q22" s="39">
        <f>SUM(R22:S22)</f>
        <v>0</v>
      </c>
      <c r="R22" s="39">
        <v>0</v>
      </c>
      <c r="S22" s="39">
        <f>SUM(T22:AA22)</f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f>SUM(AC22:AD22)</f>
        <v>0</v>
      </c>
      <c r="AC22" s="39">
        <v>0</v>
      </c>
      <c r="AD22" s="39">
        <f>SUM(AE22:AK22)</f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  <c r="AJ22" s="39">
        <v>0</v>
      </c>
      <c r="AK22" s="39">
        <v>0</v>
      </c>
      <c r="AL22" s="73" t="s">
        <v>81</v>
      </c>
      <c r="AM22" s="69">
        <f>SUM(AN22:AP22)</f>
        <v>0</v>
      </c>
      <c r="AN22" s="69">
        <v>0</v>
      </c>
      <c r="AO22" s="69">
        <v>0</v>
      </c>
      <c r="AP22" s="69">
        <f>SUM(AQ22:AX22)</f>
        <v>0</v>
      </c>
      <c r="AQ22" s="69">
        <v>0</v>
      </c>
      <c r="AR22" s="69">
        <v>0</v>
      </c>
      <c r="AS22" s="69">
        <v>0</v>
      </c>
      <c r="AT22" s="69">
        <v>0</v>
      </c>
      <c r="AU22" s="69">
        <v>0</v>
      </c>
      <c r="AV22" s="69">
        <v>0</v>
      </c>
      <c r="AW22" s="69">
        <v>0</v>
      </c>
      <c r="AX22" s="69">
        <v>0</v>
      </c>
      <c r="AY22" s="69">
        <f>SUM(AZ22:BI22)</f>
        <v>0</v>
      </c>
      <c r="AZ22" s="69">
        <v>0</v>
      </c>
      <c r="BA22" s="69">
        <v>0</v>
      </c>
      <c r="BB22" s="69">
        <v>0</v>
      </c>
      <c r="BC22" s="69">
        <v>0</v>
      </c>
      <c r="BD22" s="69">
        <v>0</v>
      </c>
      <c r="BE22" s="69">
        <v>0</v>
      </c>
      <c r="BF22" s="69">
        <v>0</v>
      </c>
      <c r="BG22" s="69">
        <v>0</v>
      </c>
      <c r="BH22" s="69">
        <v>0</v>
      </c>
      <c r="BI22" s="69" t="s">
        <v>81</v>
      </c>
    </row>
    <row r="23" spans="1:61" s="12" customFormat="1" ht="12" customHeight="1">
      <c r="A23" s="49" t="s">
        <v>122</v>
      </c>
      <c r="B23" s="50" t="s">
        <v>363</v>
      </c>
      <c r="C23" s="49" t="s">
        <v>362</v>
      </c>
      <c r="D23" s="39">
        <f>SUM(E23,F23,O23,P23)</f>
        <v>0</v>
      </c>
      <c r="E23" s="39">
        <f>R23</f>
        <v>0</v>
      </c>
      <c r="F23" s="39">
        <f>SUM(G23:N23)</f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f>AN23</f>
        <v>0</v>
      </c>
      <c r="P23" s="39">
        <f>資源化量内訳!AH23</f>
        <v>0</v>
      </c>
      <c r="Q23" s="39">
        <f>SUM(R23:S23)</f>
        <v>0</v>
      </c>
      <c r="R23" s="39">
        <v>0</v>
      </c>
      <c r="S23" s="39">
        <f>SUM(T23:AA23)</f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f>SUM(AC23:AD23)</f>
        <v>0</v>
      </c>
      <c r="AC23" s="39">
        <v>0</v>
      </c>
      <c r="AD23" s="39">
        <f>SUM(AE23:AK23)</f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  <c r="AJ23" s="39">
        <v>0</v>
      </c>
      <c r="AK23" s="39">
        <v>0</v>
      </c>
      <c r="AL23" s="73" t="s">
        <v>81</v>
      </c>
      <c r="AM23" s="69">
        <f>SUM(AN23:AP23)</f>
        <v>0</v>
      </c>
      <c r="AN23" s="69">
        <v>0</v>
      </c>
      <c r="AO23" s="69">
        <v>0</v>
      </c>
      <c r="AP23" s="69">
        <f>SUM(AQ23:AX23)</f>
        <v>0</v>
      </c>
      <c r="AQ23" s="69">
        <v>0</v>
      </c>
      <c r="AR23" s="69">
        <v>0</v>
      </c>
      <c r="AS23" s="69">
        <v>0</v>
      </c>
      <c r="AT23" s="69">
        <v>0</v>
      </c>
      <c r="AU23" s="69">
        <v>0</v>
      </c>
      <c r="AV23" s="69">
        <v>0</v>
      </c>
      <c r="AW23" s="69">
        <v>0</v>
      </c>
      <c r="AX23" s="69">
        <v>0</v>
      </c>
      <c r="AY23" s="69">
        <f>SUM(AZ23:BI23)</f>
        <v>0</v>
      </c>
      <c r="AZ23" s="69">
        <v>0</v>
      </c>
      <c r="BA23" s="69">
        <v>0</v>
      </c>
      <c r="BB23" s="69">
        <v>0</v>
      </c>
      <c r="BC23" s="69">
        <v>0</v>
      </c>
      <c r="BD23" s="69">
        <v>0</v>
      </c>
      <c r="BE23" s="69">
        <v>0</v>
      </c>
      <c r="BF23" s="69">
        <v>0</v>
      </c>
      <c r="BG23" s="69">
        <v>0</v>
      </c>
      <c r="BH23" s="69">
        <v>0</v>
      </c>
      <c r="BI23" s="69" t="s">
        <v>81</v>
      </c>
    </row>
    <row r="24" spans="1:61" s="12" customFormat="1" ht="12" customHeight="1">
      <c r="A24" s="49" t="s">
        <v>125</v>
      </c>
      <c r="B24" s="50" t="s">
        <v>370</v>
      </c>
      <c r="C24" s="49" t="s">
        <v>371</v>
      </c>
      <c r="D24" s="39">
        <f>SUM(E24,F24,O24,P24)</f>
        <v>0</v>
      </c>
      <c r="E24" s="39">
        <f>R24</f>
        <v>0</v>
      </c>
      <c r="F24" s="39">
        <f>SUM(G24:N24)</f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f>AN24</f>
        <v>0</v>
      </c>
      <c r="P24" s="39">
        <f>資源化量内訳!AH24</f>
        <v>0</v>
      </c>
      <c r="Q24" s="39">
        <f>SUM(R24:S24)</f>
        <v>0</v>
      </c>
      <c r="R24" s="39">
        <v>0</v>
      </c>
      <c r="S24" s="39">
        <f>SUM(T24:AA24)</f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f>SUM(AC24:AD24)</f>
        <v>0</v>
      </c>
      <c r="AC24" s="39">
        <v>0</v>
      </c>
      <c r="AD24" s="39">
        <f>SUM(AE24:AK24)</f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  <c r="AJ24" s="39">
        <v>0</v>
      </c>
      <c r="AK24" s="39">
        <v>0</v>
      </c>
      <c r="AL24" s="73" t="s">
        <v>81</v>
      </c>
      <c r="AM24" s="69">
        <f>SUM(AN24:AP24)</f>
        <v>0</v>
      </c>
      <c r="AN24" s="69">
        <v>0</v>
      </c>
      <c r="AO24" s="69">
        <v>0</v>
      </c>
      <c r="AP24" s="69">
        <f>SUM(AQ24:AX24)</f>
        <v>0</v>
      </c>
      <c r="AQ24" s="69">
        <v>0</v>
      </c>
      <c r="AR24" s="69">
        <v>0</v>
      </c>
      <c r="AS24" s="69">
        <v>0</v>
      </c>
      <c r="AT24" s="69">
        <v>0</v>
      </c>
      <c r="AU24" s="69">
        <v>0</v>
      </c>
      <c r="AV24" s="69">
        <v>0</v>
      </c>
      <c r="AW24" s="69">
        <v>0</v>
      </c>
      <c r="AX24" s="69">
        <v>0</v>
      </c>
      <c r="AY24" s="69">
        <f>SUM(AZ24:BI24)</f>
        <v>0</v>
      </c>
      <c r="AZ24" s="69">
        <v>0</v>
      </c>
      <c r="BA24" s="69">
        <v>0</v>
      </c>
      <c r="BB24" s="69">
        <v>0</v>
      </c>
      <c r="BC24" s="69">
        <v>0</v>
      </c>
      <c r="BD24" s="69">
        <v>0</v>
      </c>
      <c r="BE24" s="69">
        <v>0</v>
      </c>
      <c r="BF24" s="69">
        <v>0</v>
      </c>
      <c r="BG24" s="69">
        <v>0</v>
      </c>
      <c r="BH24" s="69">
        <v>0</v>
      </c>
      <c r="BI24" s="69" t="s">
        <v>81</v>
      </c>
    </row>
    <row r="25" spans="1:61" s="12" customFormat="1" ht="12" customHeight="1">
      <c r="A25" s="49" t="s">
        <v>122</v>
      </c>
      <c r="B25" s="50" t="s">
        <v>373</v>
      </c>
      <c r="C25" s="49" t="s">
        <v>374</v>
      </c>
      <c r="D25" s="39">
        <f>SUM(E25,F25,O25,P25)</f>
        <v>0</v>
      </c>
      <c r="E25" s="39">
        <f>R25</f>
        <v>0</v>
      </c>
      <c r="F25" s="39">
        <f>SUM(G25:N25)</f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f>AN25</f>
        <v>0</v>
      </c>
      <c r="P25" s="39">
        <f>資源化量内訳!AH25</f>
        <v>0</v>
      </c>
      <c r="Q25" s="39">
        <f>SUM(R25:S25)</f>
        <v>0</v>
      </c>
      <c r="R25" s="39">
        <v>0</v>
      </c>
      <c r="S25" s="39">
        <f>SUM(T25:AA25)</f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f>SUM(AC25:AD25)</f>
        <v>0</v>
      </c>
      <c r="AC25" s="39">
        <v>0</v>
      </c>
      <c r="AD25" s="39">
        <f>SUM(AE25:AK25)</f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  <c r="AJ25" s="39">
        <v>0</v>
      </c>
      <c r="AK25" s="39">
        <v>0</v>
      </c>
      <c r="AL25" s="73" t="s">
        <v>81</v>
      </c>
      <c r="AM25" s="69">
        <f>SUM(AN25:AP25)</f>
        <v>0</v>
      </c>
      <c r="AN25" s="69">
        <v>0</v>
      </c>
      <c r="AO25" s="69">
        <v>0</v>
      </c>
      <c r="AP25" s="69">
        <f>SUM(AQ25:AX25)</f>
        <v>0</v>
      </c>
      <c r="AQ25" s="69">
        <v>0</v>
      </c>
      <c r="AR25" s="69">
        <v>0</v>
      </c>
      <c r="AS25" s="69">
        <v>0</v>
      </c>
      <c r="AT25" s="69">
        <v>0</v>
      </c>
      <c r="AU25" s="69">
        <v>0</v>
      </c>
      <c r="AV25" s="69">
        <v>0</v>
      </c>
      <c r="AW25" s="69">
        <v>0</v>
      </c>
      <c r="AX25" s="69">
        <v>0</v>
      </c>
      <c r="AY25" s="69">
        <f>SUM(AZ25:BI25)</f>
        <v>0</v>
      </c>
      <c r="AZ25" s="69">
        <v>0</v>
      </c>
      <c r="BA25" s="69">
        <v>0</v>
      </c>
      <c r="BB25" s="69">
        <v>0</v>
      </c>
      <c r="BC25" s="69">
        <v>0</v>
      </c>
      <c r="BD25" s="69">
        <v>0</v>
      </c>
      <c r="BE25" s="69">
        <v>0</v>
      </c>
      <c r="BF25" s="69">
        <v>0</v>
      </c>
      <c r="BG25" s="69">
        <v>0</v>
      </c>
      <c r="BH25" s="69">
        <v>0</v>
      </c>
      <c r="BI25" s="69" t="s">
        <v>81</v>
      </c>
    </row>
    <row r="26" spans="1:61" s="12" customFormat="1" ht="12" customHeight="1">
      <c r="A26" s="49" t="s">
        <v>125</v>
      </c>
      <c r="B26" s="50" t="s">
        <v>384</v>
      </c>
      <c r="C26" s="49" t="s">
        <v>385</v>
      </c>
      <c r="D26" s="39">
        <f>SUM(E26,F26,O26,P26)</f>
        <v>0</v>
      </c>
      <c r="E26" s="39">
        <f>R26</f>
        <v>0</v>
      </c>
      <c r="F26" s="39">
        <f>SUM(G26:N26)</f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f>AN26</f>
        <v>0</v>
      </c>
      <c r="P26" s="39">
        <f>資源化量内訳!AH26</f>
        <v>0</v>
      </c>
      <c r="Q26" s="39">
        <f>SUM(R26:S26)</f>
        <v>0</v>
      </c>
      <c r="R26" s="39">
        <v>0</v>
      </c>
      <c r="S26" s="39">
        <f>SUM(T26:AA26)</f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f>SUM(AC26:AD26)</f>
        <v>0</v>
      </c>
      <c r="AC26" s="39">
        <v>0</v>
      </c>
      <c r="AD26" s="39">
        <f>SUM(AE26:AK26)</f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  <c r="AJ26" s="39">
        <v>0</v>
      </c>
      <c r="AK26" s="39">
        <v>0</v>
      </c>
      <c r="AL26" s="73" t="s">
        <v>81</v>
      </c>
      <c r="AM26" s="69">
        <f>SUM(AN26:AP26)</f>
        <v>0</v>
      </c>
      <c r="AN26" s="69">
        <v>0</v>
      </c>
      <c r="AO26" s="69">
        <v>0</v>
      </c>
      <c r="AP26" s="69">
        <f>SUM(AQ26:AX26)</f>
        <v>0</v>
      </c>
      <c r="AQ26" s="69">
        <v>0</v>
      </c>
      <c r="AR26" s="69">
        <v>0</v>
      </c>
      <c r="AS26" s="69">
        <v>0</v>
      </c>
      <c r="AT26" s="69">
        <v>0</v>
      </c>
      <c r="AU26" s="69">
        <v>0</v>
      </c>
      <c r="AV26" s="69">
        <v>0</v>
      </c>
      <c r="AW26" s="69">
        <v>0</v>
      </c>
      <c r="AX26" s="69">
        <v>0</v>
      </c>
      <c r="AY26" s="69">
        <f>SUM(AZ26:BI26)</f>
        <v>0</v>
      </c>
      <c r="AZ26" s="69">
        <v>0</v>
      </c>
      <c r="BA26" s="69">
        <v>0</v>
      </c>
      <c r="BB26" s="69">
        <v>0</v>
      </c>
      <c r="BC26" s="69">
        <v>0</v>
      </c>
      <c r="BD26" s="69">
        <v>0</v>
      </c>
      <c r="BE26" s="69">
        <v>0</v>
      </c>
      <c r="BF26" s="69">
        <v>0</v>
      </c>
      <c r="BG26" s="69">
        <v>0</v>
      </c>
      <c r="BH26" s="69">
        <v>0</v>
      </c>
      <c r="BI26" s="69" t="s">
        <v>81</v>
      </c>
    </row>
    <row r="27" spans="1:61" s="12" customFormat="1" ht="12" customHeight="1">
      <c r="A27" s="49" t="s">
        <v>125</v>
      </c>
      <c r="B27" s="50" t="s">
        <v>386</v>
      </c>
      <c r="C27" s="49" t="s">
        <v>391</v>
      </c>
      <c r="D27" s="39">
        <f>SUM(E27,F27,O27,P27)</f>
        <v>0</v>
      </c>
      <c r="E27" s="39">
        <f>R27</f>
        <v>0</v>
      </c>
      <c r="F27" s="39">
        <f>SUM(G27:N27)</f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f>AN27</f>
        <v>0</v>
      </c>
      <c r="P27" s="39">
        <f>資源化量内訳!AH27</f>
        <v>0</v>
      </c>
      <c r="Q27" s="39">
        <f>SUM(R27:S27)</f>
        <v>0</v>
      </c>
      <c r="R27" s="39">
        <v>0</v>
      </c>
      <c r="S27" s="39">
        <f>SUM(T27:AA27)</f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f>SUM(AC27:AD27)</f>
        <v>0</v>
      </c>
      <c r="AC27" s="39">
        <v>0</v>
      </c>
      <c r="AD27" s="39">
        <f>SUM(AE27:AK27)</f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  <c r="AJ27" s="39">
        <v>0</v>
      </c>
      <c r="AK27" s="39">
        <v>0</v>
      </c>
      <c r="AL27" s="73" t="s">
        <v>81</v>
      </c>
      <c r="AM27" s="69">
        <f>SUM(AN27:AP27)</f>
        <v>0</v>
      </c>
      <c r="AN27" s="69">
        <v>0</v>
      </c>
      <c r="AO27" s="69">
        <v>0</v>
      </c>
      <c r="AP27" s="69">
        <f>SUM(AQ27:AX27)</f>
        <v>0</v>
      </c>
      <c r="AQ27" s="69">
        <v>0</v>
      </c>
      <c r="AR27" s="69">
        <v>0</v>
      </c>
      <c r="AS27" s="69">
        <v>0</v>
      </c>
      <c r="AT27" s="69">
        <v>0</v>
      </c>
      <c r="AU27" s="69">
        <v>0</v>
      </c>
      <c r="AV27" s="69">
        <v>0</v>
      </c>
      <c r="AW27" s="69">
        <v>0</v>
      </c>
      <c r="AX27" s="69">
        <v>0</v>
      </c>
      <c r="AY27" s="69">
        <f>SUM(AZ27:BI27)</f>
        <v>0</v>
      </c>
      <c r="AZ27" s="69">
        <v>0</v>
      </c>
      <c r="BA27" s="69">
        <v>0</v>
      </c>
      <c r="BB27" s="69">
        <v>0</v>
      </c>
      <c r="BC27" s="69">
        <v>0</v>
      </c>
      <c r="BD27" s="69">
        <v>0</v>
      </c>
      <c r="BE27" s="69">
        <v>0</v>
      </c>
      <c r="BF27" s="69">
        <v>0</v>
      </c>
      <c r="BG27" s="69">
        <v>0</v>
      </c>
      <c r="BH27" s="69">
        <v>0</v>
      </c>
      <c r="BI27" s="69" t="s">
        <v>81</v>
      </c>
    </row>
    <row r="28" spans="1:61" s="12" customFormat="1" ht="12" customHeight="1">
      <c r="A28" s="49" t="s">
        <v>122</v>
      </c>
      <c r="B28" s="50" t="s">
        <v>404</v>
      </c>
      <c r="C28" s="49" t="s">
        <v>400</v>
      </c>
      <c r="D28" s="39">
        <f>SUM(E28,F28,O28,P28)</f>
        <v>0</v>
      </c>
      <c r="E28" s="39">
        <f>R28</f>
        <v>0</v>
      </c>
      <c r="F28" s="39">
        <f>SUM(G28:N28)</f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f>AN28</f>
        <v>0</v>
      </c>
      <c r="P28" s="39">
        <f>資源化量内訳!AH28</f>
        <v>0</v>
      </c>
      <c r="Q28" s="39">
        <f>SUM(R28:S28)</f>
        <v>0</v>
      </c>
      <c r="R28" s="39">
        <v>0</v>
      </c>
      <c r="S28" s="39">
        <f>SUM(T28:AA28)</f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f>SUM(AC28:AD28)</f>
        <v>0</v>
      </c>
      <c r="AC28" s="39">
        <v>0</v>
      </c>
      <c r="AD28" s="39">
        <f>SUM(AE28:AK28)</f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  <c r="AJ28" s="39">
        <v>0</v>
      </c>
      <c r="AK28" s="39">
        <v>0</v>
      </c>
      <c r="AL28" s="73" t="s">
        <v>81</v>
      </c>
      <c r="AM28" s="69">
        <f>SUM(AN28:AP28)</f>
        <v>0</v>
      </c>
      <c r="AN28" s="69">
        <v>0</v>
      </c>
      <c r="AO28" s="69">
        <v>0</v>
      </c>
      <c r="AP28" s="69">
        <f>SUM(AQ28:AX28)</f>
        <v>0</v>
      </c>
      <c r="AQ28" s="69">
        <v>0</v>
      </c>
      <c r="AR28" s="69">
        <v>0</v>
      </c>
      <c r="AS28" s="69">
        <v>0</v>
      </c>
      <c r="AT28" s="69">
        <v>0</v>
      </c>
      <c r="AU28" s="69">
        <v>0</v>
      </c>
      <c r="AV28" s="69">
        <v>0</v>
      </c>
      <c r="AW28" s="69">
        <v>0</v>
      </c>
      <c r="AX28" s="69">
        <v>0</v>
      </c>
      <c r="AY28" s="69">
        <f>SUM(AZ28:BI28)</f>
        <v>0</v>
      </c>
      <c r="AZ28" s="69">
        <v>0</v>
      </c>
      <c r="BA28" s="69">
        <v>0</v>
      </c>
      <c r="BB28" s="69">
        <v>0</v>
      </c>
      <c r="BC28" s="69">
        <v>0</v>
      </c>
      <c r="BD28" s="69">
        <v>0</v>
      </c>
      <c r="BE28" s="69">
        <v>0</v>
      </c>
      <c r="BF28" s="69">
        <v>0</v>
      </c>
      <c r="BG28" s="69">
        <v>0</v>
      </c>
      <c r="BH28" s="69">
        <v>0</v>
      </c>
      <c r="BI28" s="69" t="s">
        <v>81</v>
      </c>
    </row>
    <row r="29" spans="1:61" s="12" customFormat="1" ht="12" customHeight="1">
      <c r="A29" s="49" t="s">
        <v>125</v>
      </c>
      <c r="B29" s="50" t="s">
        <v>414</v>
      </c>
      <c r="C29" s="49" t="s">
        <v>415</v>
      </c>
      <c r="D29" s="39">
        <f>SUM(E29,F29,O29,P29)</f>
        <v>0</v>
      </c>
      <c r="E29" s="39">
        <f>R29</f>
        <v>0</v>
      </c>
      <c r="F29" s="39">
        <f>SUM(G29:N29)</f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f>AN29</f>
        <v>0</v>
      </c>
      <c r="P29" s="39">
        <f>資源化量内訳!AH29</f>
        <v>0</v>
      </c>
      <c r="Q29" s="39">
        <f>SUM(R29:S29)</f>
        <v>0</v>
      </c>
      <c r="R29" s="39">
        <v>0</v>
      </c>
      <c r="S29" s="39">
        <f>SUM(T29:AA29)</f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f>SUM(AC29:AD29)</f>
        <v>0</v>
      </c>
      <c r="AC29" s="39">
        <v>0</v>
      </c>
      <c r="AD29" s="39">
        <f>SUM(AE29:AK29)</f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  <c r="AJ29" s="39">
        <v>0</v>
      </c>
      <c r="AK29" s="39">
        <v>0</v>
      </c>
      <c r="AL29" s="73" t="s">
        <v>81</v>
      </c>
      <c r="AM29" s="69">
        <f>SUM(AN29:AP29)</f>
        <v>0</v>
      </c>
      <c r="AN29" s="69">
        <v>0</v>
      </c>
      <c r="AO29" s="69">
        <v>0</v>
      </c>
      <c r="AP29" s="69">
        <f>SUM(AQ29:AX29)</f>
        <v>0</v>
      </c>
      <c r="AQ29" s="69">
        <v>0</v>
      </c>
      <c r="AR29" s="69">
        <v>0</v>
      </c>
      <c r="AS29" s="69">
        <v>0</v>
      </c>
      <c r="AT29" s="69">
        <v>0</v>
      </c>
      <c r="AU29" s="69">
        <v>0</v>
      </c>
      <c r="AV29" s="69">
        <v>0</v>
      </c>
      <c r="AW29" s="69">
        <v>0</v>
      </c>
      <c r="AX29" s="69">
        <v>0</v>
      </c>
      <c r="AY29" s="69">
        <f>SUM(AZ29:BI29)</f>
        <v>0</v>
      </c>
      <c r="AZ29" s="69">
        <v>0</v>
      </c>
      <c r="BA29" s="69">
        <v>0</v>
      </c>
      <c r="BB29" s="69">
        <v>0</v>
      </c>
      <c r="BC29" s="69">
        <v>0</v>
      </c>
      <c r="BD29" s="69">
        <v>0</v>
      </c>
      <c r="BE29" s="69">
        <v>0</v>
      </c>
      <c r="BF29" s="69">
        <v>0</v>
      </c>
      <c r="BG29" s="69">
        <v>0</v>
      </c>
      <c r="BH29" s="69">
        <v>0</v>
      </c>
      <c r="BI29" s="69" t="s">
        <v>81</v>
      </c>
    </row>
    <row r="30" spans="1:61" s="12" customFormat="1" ht="12" customHeight="1">
      <c r="A30" s="49" t="s">
        <v>122</v>
      </c>
      <c r="B30" s="50" t="s">
        <v>442</v>
      </c>
      <c r="C30" s="49" t="s">
        <v>446</v>
      </c>
      <c r="D30" s="39">
        <f>SUM(E30,F30,O30,P30)</f>
        <v>0</v>
      </c>
      <c r="E30" s="39">
        <f>R30</f>
        <v>0</v>
      </c>
      <c r="F30" s="39">
        <f>SUM(G30:N30)</f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f>AN30</f>
        <v>0</v>
      </c>
      <c r="P30" s="39">
        <f>資源化量内訳!AH30</f>
        <v>0</v>
      </c>
      <c r="Q30" s="39">
        <f>SUM(R30:S30)</f>
        <v>0</v>
      </c>
      <c r="R30" s="39">
        <v>0</v>
      </c>
      <c r="S30" s="39">
        <f>SUM(T30:AA30)</f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f>SUM(AC30:AD30)</f>
        <v>0</v>
      </c>
      <c r="AC30" s="39">
        <v>0</v>
      </c>
      <c r="AD30" s="39">
        <f>SUM(AE30:AK30)</f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  <c r="AJ30" s="39">
        <v>0</v>
      </c>
      <c r="AK30" s="39">
        <v>0</v>
      </c>
      <c r="AL30" s="73" t="s">
        <v>81</v>
      </c>
      <c r="AM30" s="69">
        <f>SUM(AN30:AP30)</f>
        <v>0</v>
      </c>
      <c r="AN30" s="69">
        <v>0</v>
      </c>
      <c r="AO30" s="69">
        <v>0</v>
      </c>
      <c r="AP30" s="69">
        <f>SUM(AQ30:AX30)</f>
        <v>0</v>
      </c>
      <c r="AQ30" s="69">
        <v>0</v>
      </c>
      <c r="AR30" s="69">
        <v>0</v>
      </c>
      <c r="AS30" s="69">
        <v>0</v>
      </c>
      <c r="AT30" s="69">
        <v>0</v>
      </c>
      <c r="AU30" s="69">
        <v>0</v>
      </c>
      <c r="AV30" s="69">
        <v>0</v>
      </c>
      <c r="AW30" s="69">
        <v>0</v>
      </c>
      <c r="AX30" s="69">
        <v>0</v>
      </c>
      <c r="AY30" s="69">
        <f>SUM(AZ30:BI30)</f>
        <v>0</v>
      </c>
      <c r="AZ30" s="69">
        <v>0</v>
      </c>
      <c r="BA30" s="69">
        <v>0</v>
      </c>
      <c r="BB30" s="69">
        <v>0</v>
      </c>
      <c r="BC30" s="69">
        <v>0</v>
      </c>
      <c r="BD30" s="69">
        <v>0</v>
      </c>
      <c r="BE30" s="69">
        <v>0</v>
      </c>
      <c r="BF30" s="69">
        <v>0</v>
      </c>
      <c r="BG30" s="69">
        <v>0</v>
      </c>
      <c r="BH30" s="69">
        <v>0</v>
      </c>
      <c r="BI30" s="69" t="s">
        <v>81</v>
      </c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7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74"/>
    </row>
    <row r="33" spans="1:61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74"/>
    </row>
    <row r="34" spans="1:61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74"/>
    </row>
    <row r="35" spans="1:61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74"/>
    </row>
    <row r="36" spans="1:61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74"/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7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7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7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7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7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7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7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7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7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7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7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74"/>
    </row>
    <row r="49" spans="1:61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74"/>
    </row>
    <row r="50" spans="1:61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74"/>
    </row>
    <row r="51" spans="1:61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74"/>
    </row>
    <row r="52" spans="1:61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74"/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7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7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7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7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7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7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7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7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7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7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7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74"/>
    </row>
    <row r="65" spans="1:61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74"/>
    </row>
    <row r="66" spans="1:61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74"/>
    </row>
    <row r="67" spans="1:61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74"/>
    </row>
    <row r="68" spans="1:61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74"/>
    </row>
    <row r="69" spans="1:61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74"/>
    </row>
    <row r="70" spans="1:61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74"/>
    </row>
    <row r="71" spans="1:61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74"/>
    </row>
    <row r="72" spans="1:61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74"/>
    </row>
    <row r="73" spans="1:61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74"/>
    </row>
    <row r="74" spans="1:61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74"/>
    </row>
    <row r="75" spans="1:61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74"/>
    </row>
    <row r="76" spans="1:61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74"/>
    </row>
    <row r="77" spans="1:61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74"/>
    </row>
    <row r="78" spans="1:61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74"/>
    </row>
    <row r="79" spans="1:61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74"/>
    </row>
    <row r="80" spans="1:61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74"/>
    </row>
    <row r="81" spans="1:61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74"/>
    </row>
    <row r="82" spans="1:61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74"/>
    </row>
    <row r="83" spans="1:61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74"/>
    </row>
    <row r="84" spans="1:61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74"/>
    </row>
    <row r="85" spans="1:61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74"/>
    </row>
    <row r="86" spans="1:61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74"/>
    </row>
    <row r="87" spans="1:61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74"/>
    </row>
    <row r="88" spans="1:61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74"/>
    </row>
    <row r="89" spans="1:61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74"/>
    </row>
    <row r="90" spans="1:61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74"/>
    </row>
    <row r="91" spans="1:61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74"/>
    </row>
    <row r="92" spans="1:61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74"/>
    </row>
    <row r="93" spans="1:61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74"/>
    </row>
    <row r="94" spans="1:61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74"/>
    </row>
    <row r="95" spans="1:61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74"/>
    </row>
    <row r="96" spans="1:61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74"/>
    </row>
    <row r="97" spans="1:61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74"/>
    </row>
    <row r="98" spans="1:61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74"/>
    </row>
    <row r="99" spans="1:61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74"/>
    </row>
    <row r="100" spans="1:61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74"/>
    </row>
    <row r="101" spans="1:61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74"/>
    </row>
    <row r="102" spans="1:61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74"/>
    </row>
    <row r="103" spans="1:61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74"/>
    </row>
    <row r="104" spans="1:61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74"/>
    </row>
    <row r="105" spans="1:61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74"/>
    </row>
    <row r="106" spans="1:61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74"/>
    </row>
    <row r="107" spans="1:61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74"/>
    </row>
    <row r="108" spans="1:61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74"/>
    </row>
    <row r="109" spans="1:61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74"/>
    </row>
    <row r="110" spans="1:61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74"/>
    </row>
    <row r="111" spans="1:61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74"/>
    </row>
    <row r="112" spans="1:61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74"/>
    </row>
    <row r="113" spans="1:61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74"/>
    </row>
    <row r="114" spans="1:61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74"/>
    </row>
    <row r="115" spans="1:61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74"/>
    </row>
    <row r="116" spans="1:61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74"/>
    </row>
    <row r="117" spans="1:61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74"/>
    </row>
    <row r="118" spans="1:61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74"/>
    </row>
    <row r="119" spans="1:61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74"/>
    </row>
    <row r="120" spans="1:61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74"/>
    </row>
    <row r="121" spans="1:61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74"/>
    </row>
    <row r="122" spans="1:61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74"/>
    </row>
    <row r="123" spans="1:61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74"/>
    </row>
    <row r="124" spans="1:61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74"/>
    </row>
    <row r="125" spans="1:61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74"/>
    </row>
    <row r="126" spans="1:61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74"/>
    </row>
    <row r="127" spans="1:61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74"/>
    </row>
    <row r="128" spans="1:61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74"/>
    </row>
    <row r="129" spans="1:61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74"/>
    </row>
    <row r="130" spans="1:61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74"/>
    </row>
    <row r="131" spans="1:61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74"/>
    </row>
    <row r="132" spans="1:61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74"/>
    </row>
    <row r="133" spans="1:61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74"/>
    </row>
    <row r="134" spans="1:61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74"/>
    </row>
    <row r="135" spans="1:61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74"/>
    </row>
    <row r="136" spans="1:61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74"/>
    </row>
    <row r="137" spans="1:61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74"/>
    </row>
    <row r="138" spans="1:61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74"/>
    </row>
    <row r="139" spans="1:61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74"/>
    </row>
    <row r="140" spans="1:61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74"/>
    </row>
    <row r="141" spans="1:61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74"/>
    </row>
    <row r="142" spans="1:61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74"/>
    </row>
    <row r="143" spans="1:61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74"/>
    </row>
    <row r="144" spans="1:61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74"/>
    </row>
    <row r="145" spans="1:61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74"/>
    </row>
    <row r="146" spans="1:61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74"/>
    </row>
    <row r="147" spans="1:61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74"/>
    </row>
    <row r="148" spans="1:61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74"/>
    </row>
    <row r="149" spans="1:61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74"/>
    </row>
    <row r="150" spans="1:61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74"/>
    </row>
    <row r="151" spans="1:61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74"/>
    </row>
    <row r="152" spans="1:61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74"/>
    </row>
    <row r="153" spans="1:61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74"/>
    </row>
    <row r="154" spans="1:61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74"/>
    </row>
    <row r="155" spans="1:61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74"/>
    </row>
    <row r="156" spans="1:61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74"/>
    </row>
    <row r="157" spans="1:61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74"/>
    </row>
    <row r="158" spans="1:61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74"/>
    </row>
    <row r="159" spans="1:61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74"/>
    </row>
    <row r="160" spans="1:61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74"/>
    </row>
    <row r="161" spans="1:61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74"/>
    </row>
    <row r="162" spans="1:61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74"/>
    </row>
    <row r="163" spans="1:61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74"/>
    </row>
    <row r="164" spans="1:61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74"/>
    </row>
    <row r="165" spans="1:61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74"/>
    </row>
    <row r="166" spans="1:61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74"/>
    </row>
    <row r="167" spans="1:61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74"/>
    </row>
    <row r="168" spans="1:61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74"/>
    </row>
    <row r="169" spans="1:61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74"/>
    </row>
    <row r="170" spans="1:61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74"/>
    </row>
    <row r="171" spans="1:61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74"/>
    </row>
    <row r="172" spans="1:61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74"/>
    </row>
    <row r="173" spans="1:61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74"/>
    </row>
    <row r="174" spans="1:61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74"/>
    </row>
    <row r="175" spans="1:61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74"/>
    </row>
    <row r="176" spans="1:61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74"/>
    </row>
    <row r="177" spans="1:61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74"/>
    </row>
    <row r="178" spans="1:61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74"/>
    </row>
    <row r="179" spans="1:61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74"/>
    </row>
    <row r="180" spans="1:61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74"/>
    </row>
    <row r="181" spans="1:61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74"/>
    </row>
    <row r="182" spans="1:61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74"/>
    </row>
    <row r="183" spans="1:61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74"/>
    </row>
    <row r="184" spans="1:61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74"/>
    </row>
    <row r="185" spans="1:61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74"/>
    </row>
    <row r="186" spans="1:61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74"/>
    </row>
    <row r="187" spans="1:61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74"/>
    </row>
    <row r="188" spans="1:61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74"/>
    </row>
    <row r="189" spans="1:61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74"/>
    </row>
    <row r="190" spans="1:61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74"/>
    </row>
    <row r="191" spans="1:61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74"/>
    </row>
    <row r="192" spans="1:61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74"/>
    </row>
    <row r="193" spans="1:61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74"/>
    </row>
    <row r="194" spans="1:61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74"/>
    </row>
    <row r="195" spans="1:61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74"/>
    </row>
    <row r="196" spans="1:61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74"/>
    </row>
    <row r="197" spans="1:61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74"/>
    </row>
    <row r="198" spans="1:61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74"/>
    </row>
    <row r="199" spans="1:61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74"/>
    </row>
    <row r="200" spans="1:61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74"/>
    </row>
    <row r="201" spans="1:61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74"/>
    </row>
    <row r="202" spans="1:61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74"/>
    </row>
    <row r="203" spans="1:61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74"/>
    </row>
    <row r="204" spans="1:61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74"/>
    </row>
    <row r="205" spans="1:61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74"/>
    </row>
    <row r="206" spans="1:61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74"/>
    </row>
    <row r="207" spans="1:61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74"/>
    </row>
    <row r="208" spans="1:61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74"/>
    </row>
    <row r="209" spans="1:61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74"/>
    </row>
    <row r="210" spans="1:61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74"/>
    </row>
    <row r="211" spans="1:61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74"/>
    </row>
    <row r="212" spans="1:61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74"/>
    </row>
    <row r="213" spans="1:61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74"/>
    </row>
    <row r="214" spans="1:61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74"/>
    </row>
    <row r="215" spans="1:61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74"/>
    </row>
    <row r="216" spans="1:61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74"/>
    </row>
    <row r="217" spans="1:61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74"/>
    </row>
    <row r="218" spans="1:61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74"/>
    </row>
    <row r="219" spans="1:61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74"/>
    </row>
    <row r="220" spans="1:61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74"/>
    </row>
    <row r="221" spans="1:61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74"/>
    </row>
    <row r="222" spans="1:61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74"/>
    </row>
    <row r="223" spans="1:61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74"/>
    </row>
    <row r="224" spans="1:61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74"/>
    </row>
    <row r="225" spans="1:61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74"/>
    </row>
    <row r="226" spans="1:61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74"/>
    </row>
    <row r="227" spans="1:61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74"/>
    </row>
    <row r="228" spans="1:61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74"/>
    </row>
    <row r="229" spans="1:61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74"/>
    </row>
    <row r="230" spans="1:61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74"/>
    </row>
    <row r="231" spans="1:61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74"/>
    </row>
    <row r="232" spans="1:61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74"/>
    </row>
    <row r="233" spans="1:61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74"/>
    </row>
    <row r="234" spans="1:61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74"/>
    </row>
    <row r="235" spans="1:61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74"/>
    </row>
    <row r="236" spans="1:61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74"/>
    </row>
    <row r="237" spans="1:61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74"/>
    </row>
    <row r="238" spans="1:61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74"/>
    </row>
    <row r="239" spans="1:61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74"/>
    </row>
    <row r="240" spans="1:61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74"/>
    </row>
    <row r="241" spans="1:61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74"/>
    </row>
    <row r="242" spans="1:61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74"/>
    </row>
    <row r="243" spans="1:61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74"/>
    </row>
    <row r="244" spans="1:61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74"/>
    </row>
    <row r="245" spans="1:61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74"/>
    </row>
    <row r="246" spans="1:61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74"/>
    </row>
    <row r="247" spans="1:61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74"/>
    </row>
    <row r="248" spans="1:61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74"/>
    </row>
    <row r="249" spans="1:61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74"/>
    </row>
    <row r="250" spans="1:61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74"/>
    </row>
    <row r="251" spans="1:61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74"/>
    </row>
    <row r="252" spans="1:61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74"/>
    </row>
    <row r="253" spans="1:61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74"/>
    </row>
    <row r="254" spans="1:61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74"/>
    </row>
    <row r="255" spans="1:61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74"/>
    </row>
    <row r="256" spans="1:61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74"/>
    </row>
    <row r="257" spans="1:61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74"/>
    </row>
    <row r="258" spans="1:61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74"/>
    </row>
    <row r="259" spans="1:61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74"/>
    </row>
    <row r="260" spans="1:61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74"/>
    </row>
    <row r="261" spans="1:61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74"/>
    </row>
    <row r="262" spans="1:61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74"/>
    </row>
    <row r="263" spans="1:61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74"/>
    </row>
    <row r="264" spans="1:61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74"/>
    </row>
    <row r="265" spans="1:61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74"/>
    </row>
    <row r="266" spans="1:61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74"/>
    </row>
    <row r="267" spans="1:61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74"/>
    </row>
    <row r="268" spans="1:61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74"/>
    </row>
    <row r="269" spans="1:61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74"/>
    </row>
    <row r="270" spans="1:61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74"/>
    </row>
    <row r="271" spans="1:61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74"/>
    </row>
    <row r="272" spans="1:61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74"/>
    </row>
    <row r="273" spans="1:61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74"/>
    </row>
    <row r="274" spans="1:61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74"/>
    </row>
    <row r="275" spans="1:61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74"/>
    </row>
    <row r="276" spans="1:61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74"/>
    </row>
    <row r="277" spans="1:61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74"/>
    </row>
    <row r="278" spans="1:61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74"/>
    </row>
    <row r="279" spans="1:61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74"/>
    </row>
    <row r="280" spans="1:61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74"/>
    </row>
    <row r="281" spans="1:61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74"/>
    </row>
    <row r="282" spans="1:61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74"/>
    </row>
    <row r="283" spans="1:61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74"/>
    </row>
    <row r="284" spans="1:61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74"/>
    </row>
    <row r="285" spans="1:61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74"/>
    </row>
    <row r="286" spans="1:61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74"/>
    </row>
    <row r="287" spans="1:61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74"/>
    </row>
    <row r="288" spans="1:61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74"/>
    </row>
    <row r="289" spans="1:61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74"/>
    </row>
    <row r="290" spans="1:61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74"/>
    </row>
    <row r="291" spans="1:61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74"/>
    </row>
    <row r="292" spans="1:61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74"/>
    </row>
    <row r="293" spans="1:61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74"/>
    </row>
    <row r="294" spans="1:61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74"/>
    </row>
    <row r="295" spans="1:61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74"/>
    </row>
    <row r="296" spans="1:61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74"/>
    </row>
    <row r="297" spans="1:61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74"/>
    </row>
    <row r="298" spans="1:61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74"/>
    </row>
    <row r="299" spans="1:61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74"/>
    </row>
    <row r="300" spans="1:61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74"/>
    </row>
    <row r="301" spans="1:61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74"/>
    </row>
    <row r="302" spans="1:61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74"/>
    </row>
    <row r="303" spans="1:61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74"/>
    </row>
    <row r="304" spans="1:61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74"/>
    </row>
    <row r="305" spans="1:61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74"/>
    </row>
    <row r="306" spans="1:61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74"/>
    </row>
    <row r="307" spans="1:61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74"/>
    </row>
    <row r="308" spans="1:61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74"/>
    </row>
    <row r="309" spans="1:61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74"/>
    </row>
    <row r="310" spans="1:61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74"/>
    </row>
    <row r="311" spans="1:61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74"/>
    </row>
    <row r="312" spans="1:61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74"/>
    </row>
    <row r="313" spans="1:61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74"/>
    </row>
    <row r="314" spans="1:61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74"/>
    </row>
    <row r="315" spans="1:61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74"/>
    </row>
    <row r="316" spans="1:61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74"/>
    </row>
    <row r="317" spans="1:61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74"/>
    </row>
    <row r="318" spans="1:61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74"/>
    </row>
    <row r="319" spans="1:61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74"/>
    </row>
    <row r="320" spans="1:61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74"/>
    </row>
    <row r="321" spans="1:61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74"/>
    </row>
    <row r="322" spans="1:61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74"/>
    </row>
    <row r="323" spans="1:61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74"/>
    </row>
    <row r="324" spans="1:61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74"/>
    </row>
    <row r="325" spans="1:61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74"/>
    </row>
    <row r="326" spans="1:61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74"/>
    </row>
    <row r="327" spans="1:61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74"/>
    </row>
    <row r="328" spans="1:61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74"/>
    </row>
    <row r="329" spans="1:61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74"/>
    </row>
    <row r="330" spans="1:61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74"/>
    </row>
    <row r="331" spans="1:61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74"/>
    </row>
    <row r="332" spans="1:61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74"/>
    </row>
    <row r="333" spans="1:61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74"/>
    </row>
    <row r="334" spans="1:61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74"/>
    </row>
    <row r="335" spans="1:61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74"/>
    </row>
    <row r="336" spans="1:61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74"/>
    </row>
    <row r="337" spans="1:61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74"/>
    </row>
    <row r="338" spans="1:61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74"/>
    </row>
    <row r="339" spans="1:61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74"/>
    </row>
    <row r="340" spans="1:61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74"/>
    </row>
    <row r="341" spans="1:61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74"/>
    </row>
    <row r="342" spans="1:61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74"/>
    </row>
    <row r="343" spans="1:61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74"/>
    </row>
    <row r="344" spans="1:61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74"/>
    </row>
    <row r="345" spans="1:61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74"/>
    </row>
    <row r="346" spans="1:61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74"/>
    </row>
    <row r="347" spans="1:61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74"/>
    </row>
    <row r="348" spans="1:61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74"/>
    </row>
    <row r="349" spans="1:61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74"/>
    </row>
    <row r="350" spans="1:61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74"/>
    </row>
    <row r="351" spans="1:61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74"/>
    </row>
    <row r="352" spans="1:61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74"/>
    </row>
    <row r="353" spans="1:61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74"/>
    </row>
    <row r="354" spans="1:61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74"/>
    </row>
    <row r="355" spans="1:61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74"/>
    </row>
    <row r="356" spans="1:61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74"/>
    </row>
    <row r="357" spans="1:61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74"/>
    </row>
    <row r="358" spans="1:61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74"/>
    </row>
    <row r="359" spans="1:61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74"/>
    </row>
    <row r="360" spans="1:61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74"/>
    </row>
    <row r="361" spans="1:61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74"/>
    </row>
    <row r="362" spans="1:61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74"/>
    </row>
    <row r="363" spans="1:61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74"/>
    </row>
    <row r="364" spans="1:61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74"/>
    </row>
    <row r="365" spans="1:61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74"/>
    </row>
    <row r="366" spans="1:61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74"/>
    </row>
    <row r="367" spans="1:61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74"/>
    </row>
    <row r="368" spans="1:61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74"/>
    </row>
    <row r="369" spans="1:61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74"/>
    </row>
    <row r="370" spans="1:61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74"/>
    </row>
    <row r="371" spans="1:61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74"/>
    </row>
    <row r="372" spans="1:61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74"/>
    </row>
    <row r="373" spans="1:61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74"/>
    </row>
    <row r="374" spans="1:61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74"/>
    </row>
    <row r="375" spans="1:61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74"/>
    </row>
    <row r="376" spans="1:61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74"/>
    </row>
    <row r="377" spans="1:61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74"/>
    </row>
    <row r="378" spans="1:61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74"/>
    </row>
    <row r="379" spans="1:61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74"/>
    </row>
    <row r="380" spans="1:61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74"/>
    </row>
    <row r="381" spans="1:61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74"/>
    </row>
    <row r="382" spans="1:61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74"/>
    </row>
    <row r="383" spans="1:61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74"/>
    </row>
    <row r="384" spans="1:61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74"/>
    </row>
    <row r="385" spans="1:61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74"/>
    </row>
    <row r="386" spans="1:61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74"/>
    </row>
    <row r="387" spans="1:61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74"/>
    </row>
    <row r="388" spans="1:61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74"/>
    </row>
    <row r="389" spans="1:61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74"/>
    </row>
    <row r="390" spans="1:61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74"/>
    </row>
    <row r="391" spans="1:61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74"/>
    </row>
    <row r="392" spans="1:61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74"/>
    </row>
    <row r="393" spans="1:61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74"/>
    </row>
    <row r="394" spans="1:61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74"/>
    </row>
    <row r="395" spans="1:61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74"/>
    </row>
    <row r="396" spans="1:61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74"/>
    </row>
    <row r="397" spans="1:61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74"/>
    </row>
    <row r="398" spans="1:61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74"/>
    </row>
    <row r="399" spans="1:61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74"/>
    </row>
    <row r="400" spans="1:61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74"/>
    </row>
    <row r="401" spans="1:61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74"/>
    </row>
    <row r="402" spans="1:61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74"/>
    </row>
    <row r="403" spans="1:61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74"/>
    </row>
    <row r="404" spans="1:61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74"/>
    </row>
    <row r="405" spans="1:61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74"/>
    </row>
    <row r="406" spans="1:61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74"/>
    </row>
    <row r="407" spans="1:61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74"/>
    </row>
    <row r="408" spans="1:61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74"/>
    </row>
    <row r="409" spans="1:61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74"/>
    </row>
    <row r="410" spans="1:61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74"/>
    </row>
    <row r="411" spans="1:61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74"/>
    </row>
    <row r="412" spans="1:61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74"/>
    </row>
    <row r="413" spans="1:61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74"/>
    </row>
    <row r="414" spans="1:61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74"/>
    </row>
    <row r="415" spans="1:61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74"/>
    </row>
    <row r="416" spans="1:61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74"/>
    </row>
    <row r="417" spans="1:61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74"/>
    </row>
    <row r="418" spans="1:61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74"/>
    </row>
    <row r="419" spans="1:61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74"/>
    </row>
    <row r="420" spans="1:61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74"/>
    </row>
    <row r="421" spans="1:61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74"/>
    </row>
    <row r="422" spans="1:61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74"/>
    </row>
    <row r="423" spans="1:61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74"/>
    </row>
    <row r="424" spans="1:61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74"/>
    </row>
    <row r="425" spans="1:61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74"/>
    </row>
    <row r="426" spans="1:61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74"/>
    </row>
    <row r="427" spans="1:61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74"/>
    </row>
    <row r="428" spans="1:61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74"/>
    </row>
    <row r="429" spans="1:61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74"/>
    </row>
    <row r="430" spans="1:61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74"/>
    </row>
    <row r="431" spans="1:61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74"/>
    </row>
    <row r="432" spans="1:61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74"/>
    </row>
    <row r="433" spans="1:61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74"/>
    </row>
    <row r="434" spans="1:61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74"/>
    </row>
    <row r="435" spans="1:61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74"/>
    </row>
    <row r="436" spans="1:61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74"/>
    </row>
    <row r="437" spans="1:61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74"/>
    </row>
    <row r="438" spans="1:61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74"/>
    </row>
    <row r="439" spans="1:61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74"/>
    </row>
    <row r="440" spans="1:61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74"/>
    </row>
    <row r="441" spans="1:61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74"/>
    </row>
    <row r="442" spans="1:61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74"/>
    </row>
    <row r="443" spans="1:61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74"/>
    </row>
    <row r="444" spans="1:61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74"/>
    </row>
    <row r="445" spans="1:61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74"/>
    </row>
    <row r="446" spans="1:61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74"/>
    </row>
    <row r="447" spans="1:61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74"/>
    </row>
    <row r="448" spans="1:61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74"/>
    </row>
    <row r="449" spans="1:61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74"/>
    </row>
    <row r="450" spans="1:61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74"/>
    </row>
    <row r="451" spans="1:61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74"/>
    </row>
    <row r="452" spans="1:61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74"/>
    </row>
    <row r="453" spans="1:61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74"/>
    </row>
    <row r="454" spans="1:61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74"/>
    </row>
    <row r="455" spans="1:61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74"/>
    </row>
    <row r="456" spans="1:61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74"/>
    </row>
    <row r="457" spans="1:61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74"/>
    </row>
    <row r="458" spans="1:61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74"/>
    </row>
    <row r="459" spans="1:61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74"/>
    </row>
    <row r="460" spans="1:61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74"/>
    </row>
    <row r="461" spans="1:61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74"/>
    </row>
    <row r="462" spans="1:61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74"/>
    </row>
    <row r="463" spans="1:61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74"/>
    </row>
    <row r="464" spans="1:61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74"/>
    </row>
    <row r="465" spans="1:61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74"/>
    </row>
    <row r="466" spans="1:61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74"/>
    </row>
    <row r="467" spans="1:61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74"/>
    </row>
    <row r="468" spans="1:61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74"/>
    </row>
    <row r="469" spans="1:61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74"/>
    </row>
    <row r="470" spans="1:61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74"/>
    </row>
    <row r="471" spans="1:61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74"/>
    </row>
    <row r="472" spans="1:61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74"/>
    </row>
    <row r="473" spans="1:61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74"/>
    </row>
    <row r="474" spans="1:61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74"/>
    </row>
    <row r="475" spans="1:61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74"/>
    </row>
    <row r="476" spans="1:61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74"/>
    </row>
    <row r="477" spans="1:61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74"/>
    </row>
    <row r="478" spans="1:61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74"/>
    </row>
    <row r="479" spans="1:61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74"/>
    </row>
    <row r="480" spans="1:61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74"/>
    </row>
    <row r="481" spans="1:61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74"/>
    </row>
    <row r="482" spans="1:61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74"/>
    </row>
    <row r="483" spans="1:61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74"/>
    </row>
    <row r="484" spans="1:61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74"/>
    </row>
    <row r="485" spans="1:61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74"/>
    </row>
    <row r="486" spans="1:61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74"/>
    </row>
    <row r="487" spans="1:61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74"/>
    </row>
    <row r="488" spans="1:61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74"/>
    </row>
    <row r="489" spans="1:61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74"/>
    </row>
    <row r="490" spans="1:61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74"/>
    </row>
    <row r="491" spans="1:61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74"/>
    </row>
    <row r="492" spans="1:61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74"/>
    </row>
    <row r="493" spans="1:61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74"/>
    </row>
    <row r="494" spans="1:61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74"/>
    </row>
    <row r="495" spans="1:61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74"/>
    </row>
    <row r="496" spans="1:61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74"/>
    </row>
    <row r="497" spans="1:61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74"/>
    </row>
    <row r="498" spans="1:61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74"/>
    </row>
    <row r="499" spans="1:61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74"/>
    </row>
    <row r="500" spans="1:61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74"/>
    </row>
    <row r="501" spans="1:61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74"/>
    </row>
    <row r="502" spans="1:61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74"/>
    </row>
    <row r="503" spans="1:61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74"/>
    </row>
    <row r="504" spans="1:61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74"/>
    </row>
    <row r="505" spans="1:61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74"/>
    </row>
    <row r="506" spans="1:61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74"/>
    </row>
    <row r="507" spans="1:61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74"/>
    </row>
    <row r="508" spans="1:61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74"/>
    </row>
    <row r="509" spans="1:61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74"/>
    </row>
    <row r="510" spans="1:61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74"/>
    </row>
    <row r="511" spans="1:61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74"/>
    </row>
    <row r="512" spans="1:61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74"/>
    </row>
    <row r="513" spans="1:61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74"/>
    </row>
    <row r="514" spans="1:61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74"/>
    </row>
    <row r="515" spans="1:61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74"/>
    </row>
    <row r="516" spans="1:61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74"/>
    </row>
    <row r="517" spans="1:61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74"/>
    </row>
    <row r="518" spans="1:61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74"/>
    </row>
    <row r="519" spans="1:61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74"/>
    </row>
    <row r="520" spans="1:61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74"/>
    </row>
    <row r="521" spans="1:61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74"/>
    </row>
    <row r="522" spans="1:61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74"/>
    </row>
    <row r="523" spans="1:61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74"/>
    </row>
    <row r="524" spans="1:61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74"/>
    </row>
    <row r="525" spans="1:61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74"/>
    </row>
    <row r="526" spans="1:61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74"/>
    </row>
    <row r="527" spans="1:61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74"/>
    </row>
    <row r="528" spans="1:61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74"/>
    </row>
    <row r="529" spans="1:61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74"/>
    </row>
    <row r="530" spans="1:61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74"/>
    </row>
    <row r="531" spans="1:61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74"/>
    </row>
    <row r="532" spans="1:61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74"/>
    </row>
    <row r="533" spans="1:61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74"/>
    </row>
    <row r="534" spans="1:61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74"/>
    </row>
    <row r="535" spans="1:61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74"/>
    </row>
    <row r="536" spans="1:61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74"/>
    </row>
    <row r="537" spans="1:61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74"/>
    </row>
    <row r="538" spans="1:61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74"/>
    </row>
    <row r="539" spans="1:61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74"/>
    </row>
    <row r="540" spans="1:61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74"/>
    </row>
    <row r="541" spans="1:61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74"/>
    </row>
    <row r="542" spans="1:61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74"/>
    </row>
    <row r="543" spans="1:61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74"/>
    </row>
    <row r="544" spans="1:61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74"/>
    </row>
    <row r="545" spans="1:61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74"/>
    </row>
    <row r="546" spans="1:61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74"/>
    </row>
    <row r="547" spans="1:61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74"/>
    </row>
    <row r="548" spans="1:61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74"/>
    </row>
    <row r="549" spans="1:61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74"/>
    </row>
    <row r="550" spans="1:61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74"/>
    </row>
    <row r="551" spans="1:61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74"/>
    </row>
    <row r="552" spans="1:61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74"/>
    </row>
    <row r="553" spans="1:61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74"/>
    </row>
    <row r="554" spans="1:61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74"/>
    </row>
    <row r="555" spans="1:61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74"/>
    </row>
    <row r="556" spans="1:61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74"/>
    </row>
    <row r="557" spans="1:61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74"/>
    </row>
    <row r="558" spans="1:61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74"/>
    </row>
    <row r="559" spans="1:61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74"/>
    </row>
    <row r="560" spans="1:61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74"/>
    </row>
    <row r="561" spans="1:61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74"/>
    </row>
    <row r="562" spans="1:61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74"/>
    </row>
    <row r="563" spans="1:61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74"/>
    </row>
    <row r="564" spans="1:61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74"/>
    </row>
    <row r="565" spans="1:61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74"/>
    </row>
    <row r="566" spans="1:61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74"/>
    </row>
    <row r="567" spans="1:61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74"/>
    </row>
    <row r="568" spans="1:61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74"/>
    </row>
    <row r="569" spans="1:61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74"/>
    </row>
    <row r="570" spans="1:61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74"/>
    </row>
    <row r="571" spans="1:61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74"/>
    </row>
    <row r="572" spans="1:61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74"/>
    </row>
    <row r="573" spans="1:61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74"/>
    </row>
    <row r="574" spans="1:61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74"/>
    </row>
    <row r="575" spans="1:61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74"/>
    </row>
    <row r="576" spans="1:61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74"/>
    </row>
    <row r="577" spans="1:61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74"/>
    </row>
    <row r="578" spans="1:61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74"/>
    </row>
    <row r="579" spans="1:61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74"/>
    </row>
    <row r="580" spans="1:61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74"/>
    </row>
    <row r="581" spans="1:61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74"/>
    </row>
    <row r="582" spans="1:61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74"/>
    </row>
    <row r="583" spans="1:61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74"/>
    </row>
    <row r="584" spans="1:61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74"/>
    </row>
    <row r="585" spans="1:61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74"/>
    </row>
    <row r="586" spans="1:61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74"/>
    </row>
    <row r="587" spans="1:61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74"/>
    </row>
    <row r="588" spans="1:61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74"/>
    </row>
    <row r="589" spans="1:61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74"/>
    </row>
    <row r="590" spans="1:61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74"/>
    </row>
    <row r="591" spans="1:61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74"/>
    </row>
    <row r="592" spans="1:61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74"/>
    </row>
    <row r="593" spans="1:61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74"/>
    </row>
    <row r="594" spans="1:61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74"/>
    </row>
    <row r="595" spans="1:61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74"/>
    </row>
    <row r="596" spans="1:61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74"/>
    </row>
    <row r="597" spans="1:61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74"/>
    </row>
    <row r="598" spans="1:61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74"/>
    </row>
    <row r="599" spans="1:61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74"/>
    </row>
    <row r="600" spans="1:61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74"/>
    </row>
    <row r="601" spans="1:61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74"/>
    </row>
    <row r="602" spans="1:61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74"/>
    </row>
    <row r="603" spans="1:61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74"/>
    </row>
    <row r="604" spans="1:61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74"/>
    </row>
    <row r="605" spans="1:61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74"/>
    </row>
    <row r="606" spans="1:61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74"/>
    </row>
    <row r="607" spans="1:61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74"/>
    </row>
    <row r="608" spans="1:61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74"/>
    </row>
    <row r="609" spans="1:61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74"/>
    </row>
    <row r="610" spans="1:61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74"/>
    </row>
    <row r="611" spans="1:61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74"/>
    </row>
    <row r="612" spans="1:61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74"/>
    </row>
    <row r="613" spans="1:61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74"/>
    </row>
    <row r="614" spans="1:61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74"/>
    </row>
    <row r="615" spans="1:61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74"/>
    </row>
    <row r="616" spans="1:61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74"/>
    </row>
    <row r="617" spans="1:61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74"/>
    </row>
    <row r="618" spans="1:61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74"/>
    </row>
    <row r="619" spans="1:61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74"/>
    </row>
    <row r="620" spans="1:61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74"/>
    </row>
    <row r="621" spans="1:61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74"/>
    </row>
    <row r="622" spans="1:61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74"/>
    </row>
    <row r="623" spans="1:61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74"/>
    </row>
    <row r="624" spans="1:61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74"/>
    </row>
    <row r="625" spans="1:61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74"/>
    </row>
    <row r="626" spans="1:61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74"/>
    </row>
    <row r="627" spans="1:61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74"/>
    </row>
    <row r="628" spans="1:61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74"/>
    </row>
    <row r="629" spans="1:61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74"/>
    </row>
    <row r="630" spans="1:61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74"/>
    </row>
    <row r="631" spans="1:61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74"/>
    </row>
    <row r="632" spans="1:61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74"/>
    </row>
    <row r="633" spans="1:61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74"/>
    </row>
    <row r="634" spans="1:61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74"/>
    </row>
    <row r="635" spans="1:61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74"/>
    </row>
    <row r="636" spans="1:61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74"/>
    </row>
    <row r="637" spans="1:61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74"/>
    </row>
    <row r="638" spans="1:61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74"/>
    </row>
    <row r="639" spans="1:61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74"/>
    </row>
    <row r="640" spans="1:61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74"/>
    </row>
    <row r="641" spans="1:61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74"/>
    </row>
    <row r="642" spans="1:61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74"/>
    </row>
    <row r="643" spans="1:61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74"/>
    </row>
    <row r="644" spans="1:61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74"/>
    </row>
    <row r="645" spans="1:61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74"/>
    </row>
    <row r="646" spans="1:61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74"/>
    </row>
    <row r="647" spans="1:61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74"/>
    </row>
    <row r="648" spans="1:61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74"/>
    </row>
    <row r="649" spans="1:61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74"/>
    </row>
    <row r="650" spans="1:61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74"/>
    </row>
    <row r="651" spans="1:61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74"/>
    </row>
    <row r="652" spans="1:61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74"/>
    </row>
    <row r="653" spans="1:61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74"/>
    </row>
    <row r="654" spans="1:61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74"/>
    </row>
    <row r="655" spans="1:61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74"/>
    </row>
    <row r="656" spans="1:61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74"/>
    </row>
    <row r="657" spans="1:61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74"/>
    </row>
    <row r="658" spans="1:61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74"/>
    </row>
    <row r="659" spans="1:61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74"/>
    </row>
    <row r="660" spans="1:61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74"/>
    </row>
    <row r="661" spans="1:61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74"/>
    </row>
    <row r="662" spans="1:61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74"/>
    </row>
    <row r="663" spans="1:61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74"/>
    </row>
    <row r="664" spans="1:61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74"/>
    </row>
    <row r="665" spans="1:61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74"/>
    </row>
    <row r="666" spans="1:61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74"/>
    </row>
    <row r="667" spans="1:61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74"/>
    </row>
    <row r="668" spans="1:61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74"/>
    </row>
    <row r="669" spans="1:61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74"/>
    </row>
    <row r="670" spans="1:61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74"/>
    </row>
    <row r="671" spans="1:61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74"/>
    </row>
    <row r="672" spans="1:61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74"/>
    </row>
    <row r="673" spans="1:61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74"/>
    </row>
    <row r="674" spans="1:61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74"/>
    </row>
    <row r="675" spans="1:61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74"/>
    </row>
    <row r="676" spans="1:61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74"/>
    </row>
    <row r="677" spans="1:61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74"/>
    </row>
    <row r="678" spans="1:61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74"/>
    </row>
    <row r="679" spans="1:61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74"/>
    </row>
    <row r="680" spans="1:61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74"/>
    </row>
    <row r="681" spans="1:61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74"/>
    </row>
    <row r="682" spans="1:61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74"/>
    </row>
    <row r="683" spans="1:61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74"/>
    </row>
    <row r="684" spans="1:61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74"/>
    </row>
    <row r="685" spans="1:61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74"/>
    </row>
    <row r="686" spans="1:61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74"/>
    </row>
    <row r="687" spans="1:61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74"/>
    </row>
    <row r="688" spans="1:61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74"/>
    </row>
    <row r="689" spans="1:61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74"/>
    </row>
    <row r="690" spans="1:61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74"/>
    </row>
    <row r="691" spans="1:61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74"/>
    </row>
    <row r="692" spans="1:61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74"/>
    </row>
    <row r="693" spans="1:61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74"/>
    </row>
    <row r="694" spans="1:61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74"/>
    </row>
    <row r="695" spans="1:61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74"/>
    </row>
    <row r="696" spans="1:61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74"/>
    </row>
    <row r="697" spans="1:61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74"/>
    </row>
    <row r="698" spans="1:61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74"/>
    </row>
    <row r="699" spans="1:61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74"/>
    </row>
    <row r="700" spans="1:61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74"/>
    </row>
    <row r="701" spans="1:61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74"/>
    </row>
    <row r="702" spans="1:61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74"/>
    </row>
    <row r="703" spans="1:61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74"/>
    </row>
    <row r="704" spans="1:61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74"/>
    </row>
    <row r="705" spans="1:61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74"/>
    </row>
    <row r="706" spans="1:61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74"/>
    </row>
    <row r="707" spans="1:61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74"/>
    </row>
    <row r="708" spans="1:61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74"/>
    </row>
    <row r="709" spans="1:61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74"/>
    </row>
    <row r="710" spans="1:61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74"/>
    </row>
    <row r="711" spans="1:61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74"/>
    </row>
    <row r="712" spans="1:61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74"/>
    </row>
    <row r="713" spans="1:61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74"/>
    </row>
    <row r="714" spans="1:61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74"/>
    </row>
    <row r="715" spans="1:61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74"/>
    </row>
    <row r="716" spans="1:61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74"/>
    </row>
    <row r="717" spans="1:61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74"/>
    </row>
    <row r="718" spans="1:61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74"/>
    </row>
    <row r="719" spans="1:61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74"/>
    </row>
    <row r="720" spans="1:61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74"/>
    </row>
    <row r="721" spans="1:61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74"/>
    </row>
    <row r="722" spans="1:61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74"/>
    </row>
    <row r="723" spans="1:61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74"/>
    </row>
    <row r="724" spans="1:61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74"/>
    </row>
    <row r="725" spans="1:61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74"/>
    </row>
    <row r="726" spans="1:61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74"/>
    </row>
    <row r="727" spans="1:61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74"/>
    </row>
    <row r="728" spans="1:61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74"/>
    </row>
    <row r="729" spans="1:61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74"/>
    </row>
    <row r="730" spans="1:61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74"/>
    </row>
    <row r="731" spans="1:61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74"/>
    </row>
    <row r="732" spans="1:61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74"/>
    </row>
    <row r="733" spans="1:61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74"/>
    </row>
    <row r="734" spans="1:61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74"/>
    </row>
    <row r="735" spans="1:61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74"/>
    </row>
    <row r="736" spans="1:61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74"/>
    </row>
    <row r="737" spans="1:61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74"/>
    </row>
    <row r="738" spans="1:61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74"/>
    </row>
    <row r="739" spans="1:61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74"/>
    </row>
    <row r="740" spans="1:61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74"/>
    </row>
    <row r="741" spans="1:61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74"/>
    </row>
    <row r="742" spans="1:61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74"/>
    </row>
    <row r="743" spans="1:61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74"/>
    </row>
    <row r="744" spans="1:61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74"/>
    </row>
    <row r="745" spans="1:61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74"/>
    </row>
    <row r="746" spans="1:61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74"/>
    </row>
    <row r="747" spans="1:61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74"/>
    </row>
    <row r="748" spans="1:61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74"/>
    </row>
    <row r="749" spans="1:61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74"/>
    </row>
    <row r="750" spans="1:61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74"/>
    </row>
    <row r="751" spans="1:61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74"/>
    </row>
    <row r="752" spans="1:61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74"/>
    </row>
    <row r="753" spans="1:61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74"/>
    </row>
    <row r="754" spans="1:61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74"/>
    </row>
    <row r="755" spans="1:61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74"/>
    </row>
    <row r="756" spans="1:61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74"/>
    </row>
    <row r="757" spans="1:61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74"/>
    </row>
    <row r="758" spans="1:61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74"/>
    </row>
    <row r="759" spans="1:61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74"/>
    </row>
    <row r="760" spans="1:61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74"/>
    </row>
    <row r="761" spans="1:61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74"/>
    </row>
    <row r="762" spans="1:61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74"/>
    </row>
    <row r="763" spans="1:61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74"/>
    </row>
    <row r="764" spans="1:61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74"/>
    </row>
    <row r="765" spans="1:61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74"/>
    </row>
    <row r="766" spans="1:61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74"/>
    </row>
    <row r="767" spans="1:61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74"/>
    </row>
    <row r="768" spans="1:61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74"/>
    </row>
    <row r="769" spans="1:61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74"/>
    </row>
    <row r="770" spans="1:61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74"/>
    </row>
    <row r="771" spans="1:61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74"/>
    </row>
    <row r="772" spans="1:61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74"/>
    </row>
    <row r="773" spans="1:61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74"/>
    </row>
    <row r="774" spans="1:61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74"/>
    </row>
    <row r="775" spans="1:61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74"/>
    </row>
    <row r="776" spans="1:61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74"/>
    </row>
    <row r="777" spans="1:61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74"/>
    </row>
    <row r="778" spans="1:61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74"/>
    </row>
    <row r="779" spans="1:61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74"/>
    </row>
    <row r="780" spans="1:61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74"/>
    </row>
    <row r="781" spans="1:61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74"/>
    </row>
    <row r="782" spans="1:61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74"/>
    </row>
    <row r="783" spans="1:61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74"/>
    </row>
    <row r="784" spans="1:61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74"/>
    </row>
    <row r="785" spans="1:61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74"/>
    </row>
    <row r="786" spans="1:61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74"/>
    </row>
    <row r="787" spans="1:61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74"/>
    </row>
    <row r="788" spans="1:61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74"/>
    </row>
    <row r="789" spans="1:61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74"/>
    </row>
    <row r="790" spans="1:61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74"/>
    </row>
    <row r="791" spans="1:61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74"/>
    </row>
    <row r="792" spans="1:61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74"/>
    </row>
    <row r="793" spans="1:61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74"/>
    </row>
    <row r="794" spans="1:61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74"/>
    </row>
    <row r="795" spans="1:61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74"/>
    </row>
    <row r="796" spans="1:61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74"/>
    </row>
    <row r="797" spans="1:61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74"/>
    </row>
    <row r="798" spans="1:61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74"/>
    </row>
    <row r="799" spans="1:61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74"/>
    </row>
    <row r="800" spans="1:61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74"/>
    </row>
    <row r="801" spans="1:61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74"/>
    </row>
    <row r="802" spans="1:61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74"/>
    </row>
    <row r="803" spans="1:61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74"/>
    </row>
    <row r="804" spans="1:61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74"/>
    </row>
    <row r="805" spans="1:61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74"/>
    </row>
    <row r="806" spans="1:61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74"/>
    </row>
    <row r="807" spans="1:61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74"/>
    </row>
    <row r="808" spans="1:61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74"/>
    </row>
    <row r="809" spans="1:61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74"/>
    </row>
    <row r="810" spans="1:61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74"/>
    </row>
    <row r="811" spans="1:61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74"/>
    </row>
    <row r="812" spans="1:61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74"/>
    </row>
    <row r="813" spans="1:61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74"/>
    </row>
    <row r="814" spans="1:61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74"/>
    </row>
    <row r="815" spans="1:61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74"/>
    </row>
    <row r="816" spans="1:61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74"/>
    </row>
    <row r="817" spans="1:61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74"/>
    </row>
    <row r="818" spans="1:61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74"/>
    </row>
    <row r="819" spans="1:61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74"/>
    </row>
    <row r="820" spans="1:61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74"/>
    </row>
    <row r="821" spans="1:61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74"/>
    </row>
    <row r="822" spans="1:61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74"/>
    </row>
    <row r="823" spans="1:61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74"/>
    </row>
    <row r="824" spans="1:61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74"/>
    </row>
    <row r="825" spans="1:61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74"/>
    </row>
    <row r="826" spans="1:61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74"/>
    </row>
    <row r="827" spans="1:61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74"/>
    </row>
    <row r="828" spans="1:61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74"/>
    </row>
    <row r="829" spans="1:61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74"/>
    </row>
    <row r="830" spans="1:61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74"/>
    </row>
    <row r="831" spans="1:61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74"/>
    </row>
    <row r="832" spans="1:61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74"/>
    </row>
    <row r="833" spans="1:61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74"/>
    </row>
    <row r="834" spans="1:61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74"/>
    </row>
    <row r="835" spans="1:61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74"/>
    </row>
    <row r="836" spans="1:61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74"/>
    </row>
    <row r="837" spans="1:61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74"/>
    </row>
    <row r="838" spans="1:61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74"/>
    </row>
    <row r="839" spans="1:61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74"/>
    </row>
    <row r="840" spans="1:61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74"/>
    </row>
    <row r="841" spans="1:61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74"/>
    </row>
    <row r="842" spans="1:61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74"/>
    </row>
    <row r="843" spans="1:61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74"/>
    </row>
    <row r="844" spans="1:61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74"/>
    </row>
    <row r="845" spans="1:61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74"/>
    </row>
    <row r="846" spans="1:61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74"/>
    </row>
    <row r="847" spans="1:61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74"/>
    </row>
    <row r="848" spans="1:61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74"/>
    </row>
    <row r="849" spans="1:61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74"/>
    </row>
    <row r="850" spans="1:61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74"/>
    </row>
    <row r="851" spans="1:61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74"/>
    </row>
    <row r="852" spans="1:61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74"/>
    </row>
    <row r="853" spans="1:61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74"/>
    </row>
    <row r="854" spans="1:61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74"/>
    </row>
    <row r="855" spans="1:61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74"/>
    </row>
    <row r="856" spans="1:61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74"/>
    </row>
    <row r="857" spans="1:61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74"/>
    </row>
    <row r="858" spans="1:61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74"/>
    </row>
    <row r="859" spans="1:61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74"/>
    </row>
    <row r="860" spans="1:61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74"/>
    </row>
    <row r="861" spans="1:61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74"/>
    </row>
    <row r="862" spans="1:61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74"/>
    </row>
    <row r="863" spans="1:61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74"/>
    </row>
    <row r="864" spans="1:61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74"/>
    </row>
    <row r="865" spans="1:61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74"/>
    </row>
    <row r="866" spans="1:61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74"/>
    </row>
    <row r="867" spans="1:61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74"/>
    </row>
    <row r="868" spans="1:61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74"/>
    </row>
    <row r="869" spans="1:61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74"/>
    </row>
    <row r="870" spans="1:61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74"/>
    </row>
    <row r="871" spans="1:61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74"/>
    </row>
    <row r="872" spans="1:61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74"/>
    </row>
    <row r="873" spans="1:61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74"/>
    </row>
    <row r="874" spans="1:61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74"/>
    </row>
    <row r="875" spans="1:61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74"/>
    </row>
    <row r="876" spans="1:61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74"/>
    </row>
    <row r="877" spans="1:61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74"/>
    </row>
    <row r="878" spans="1:61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74"/>
    </row>
    <row r="879" spans="1:61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74"/>
    </row>
    <row r="880" spans="1:61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74"/>
    </row>
    <row r="881" spans="1:61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74"/>
    </row>
    <row r="882" spans="1:61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74"/>
    </row>
    <row r="883" spans="1:61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74"/>
    </row>
    <row r="884" spans="1:61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74"/>
    </row>
    <row r="885" spans="1:61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74"/>
    </row>
    <row r="886" spans="1:61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74"/>
    </row>
    <row r="887" spans="1:61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74"/>
    </row>
    <row r="888" spans="1:61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74"/>
    </row>
    <row r="889" spans="1:61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74"/>
    </row>
    <row r="890" spans="1:61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74"/>
    </row>
    <row r="891" spans="1:61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74"/>
    </row>
    <row r="892" spans="1:61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74"/>
    </row>
    <row r="893" spans="1:61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74"/>
    </row>
    <row r="894" spans="1:61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74"/>
    </row>
    <row r="895" spans="1:61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74"/>
    </row>
    <row r="896" spans="1:61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74"/>
    </row>
    <row r="897" spans="1:61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74"/>
    </row>
    <row r="898" spans="1:61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74"/>
    </row>
    <row r="899" spans="1:61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74"/>
    </row>
    <row r="900" spans="1:61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74"/>
    </row>
    <row r="901" spans="1:61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74"/>
    </row>
    <row r="902" spans="1:61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74"/>
    </row>
    <row r="903" spans="1:61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74"/>
    </row>
    <row r="904" spans="1:61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74"/>
    </row>
    <row r="905" spans="1:61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74"/>
    </row>
    <row r="906" spans="1:61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74"/>
    </row>
    <row r="907" spans="1:61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74"/>
    </row>
    <row r="908" spans="1:61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74"/>
    </row>
    <row r="909" spans="1:61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74"/>
    </row>
    <row r="910" spans="1:61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74"/>
    </row>
    <row r="911" spans="1:61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74"/>
    </row>
    <row r="912" spans="1:61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74"/>
    </row>
    <row r="913" spans="1:61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74"/>
    </row>
    <row r="914" spans="1:61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74"/>
    </row>
    <row r="915" spans="1:61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74"/>
    </row>
    <row r="916" spans="1:61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74"/>
    </row>
    <row r="917" spans="1:61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74"/>
    </row>
    <row r="918" spans="1:61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74"/>
    </row>
    <row r="919" spans="1:61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74"/>
    </row>
    <row r="920" spans="1:61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74"/>
    </row>
    <row r="921" spans="1:61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74"/>
    </row>
    <row r="922" spans="1:61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74"/>
    </row>
    <row r="923" spans="1:61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74"/>
    </row>
    <row r="924" spans="1:61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74"/>
    </row>
    <row r="925" spans="1:61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74"/>
    </row>
    <row r="926" spans="1:61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74"/>
    </row>
    <row r="927" spans="1:61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74"/>
    </row>
    <row r="928" spans="1:61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74"/>
    </row>
    <row r="929" spans="1:61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74"/>
    </row>
    <row r="930" spans="1:61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74"/>
    </row>
    <row r="931" spans="1:61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74"/>
    </row>
    <row r="932" spans="1:61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74"/>
    </row>
    <row r="933" spans="1:61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74"/>
    </row>
    <row r="934" spans="1:61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74"/>
    </row>
    <row r="935" spans="1:61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74"/>
    </row>
    <row r="936" spans="1:61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74"/>
    </row>
    <row r="937" spans="1:61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74"/>
    </row>
    <row r="938" spans="1:61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74"/>
    </row>
    <row r="939" spans="1:61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74"/>
    </row>
    <row r="940" spans="1:61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74"/>
    </row>
    <row r="941" spans="1:61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74"/>
    </row>
    <row r="942" spans="1:61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74"/>
    </row>
    <row r="943" spans="1:61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74"/>
    </row>
    <row r="944" spans="1:61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74"/>
    </row>
    <row r="945" spans="1:61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74"/>
    </row>
    <row r="946" spans="1:61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74"/>
    </row>
    <row r="947" spans="1:61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74"/>
    </row>
    <row r="948" spans="1:61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74"/>
    </row>
    <row r="949" spans="1:61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74"/>
    </row>
    <row r="950" spans="1:61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74"/>
    </row>
    <row r="951" spans="1:61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74"/>
    </row>
    <row r="952" spans="1:61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74"/>
    </row>
    <row r="953" spans="1:61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74"/>
    </row>
    <row r="954" spans="1:61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74"/>
    </row>
    <row r="955" spans="1:61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74"/>
    </row>
    <row r="956" spans="1:61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74"/>
    </row>
    <row r="957" spans="1:61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74"/>
    </row>
    <row r="958" spans="1:61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74"/>
    </row>
    <row r="959" spans="1:61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74"/>
    </row>
    <row r="960" spans="1:61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74"/>
    </row>
    <row r="961" spans="1:61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74"/>
    </row>
    <row r="962" spans="1:61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74"/>
    </row>
    <row r="963" spans="1:61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74"/>
    </row>
    <row r="964" spans="1:61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74"/>
    </row>
    <row r="965" spans="1:61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74"/>
    </row>
    <row r="966" spans="1:61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74"/>
    </row>
    <row r="967" spans="1:61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74"/>
    </row>
    <row r="968" spans="1:61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74"/>
    </row>
    <row r="969" spans="1:61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74"/>
    </row>
    <row r="970" spans="1:61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74"/>
    </row>
    <row r="971" spans="1:61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74"/>
    </row>
    <row r="972" spans="1:61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74"/>
    </row>
    <row r="973" spans="1:61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74"/>
    </row>
    <row r="974" spans="1:61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74"/>
    </row>
    <row r="975" spans="1:61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74"/>
    </row>
    <row r="976" spans="1:61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74"/>
    </row>
    <row r="977" spans="1:61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74"/>
    </row>
    <row r="978" spans="1:61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74"/>
    </row>
    <row r="979" spans="1:61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74"/>
    </row>
    <row r="980" spans="1:61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74"/>
    </row>
    <row r="981" spans="1:61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74"/>
    </row>
    <row r="982" spans="1:61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74"/>
    </row>
    <row r="983" spans="1:61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74"/>
    </row>
    <row r="984" spans="1:61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74"/>
    </row>
    <row r="985" spans="1:61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74"/>
    </row>
    <row r="986" spans="1:61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74"/>
    </row>
    <row r="987" spans="1:61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74"/>
    </row>
    <row r="988" spans="1:61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74"/>
    </row>
    <row r="989" spans="1:61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74"/>
    </row>
    <row r="990" spans="1:61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74"/>
    </row>
    <row r="991" spans="1:61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74"/>
    </row>
    <row r="992" spans="1:61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74"/>
    </row>
    <row r="993" spans="1:61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7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1:BH993">
    <cfRule type="expression" dxfId="26" priority="27" stopIfTrue="1">
      <formula>$A31&lt;&gt;""</formula>
    </cfRule>
  </conditionalFormatting>
  <conditionalFormatting sqref="A8:BI8">
    <cfRule type="expression" dxfId="24" priority="25" stopIfTrue="1">
      <formula>$A8&lt;&gt;""</formula>
    </cfRule>
  </conditionalFormatting>
  <conditionalFormatting sqref="A9:BI9">
    <cfRule type="expression" dxfId="23" priority="24" stopIfTrue="1">
      <formula>$A9&lt;&gt;""</formula>
    </cfRule>
  </conditionalFormatting>
  <conditionalFormatting sqref="A10:BI10">
    <cfRule type="expression" dxfId="22" priority="23" stopIfTrue="1">
      <formula>$A10&lt;&gt;""</formula>
    </cfRule>
  </conditionalFormatting>
  <conditionalFormatting sqref="A11:BI11">
    <cfRule type="expression" dxfId="21" priority="22" stopIfTrue="1">
      <formula>$A11&lt;&gt;""</formula>
    </cfRule>
  </conditionalFormatting>
  <conditionalFormatting sqref="A12:BI12">
    <cfRule type="expression" dxfId="20" priority="21" stopIfTrue="1">
      <formula>$A12&lt;&gt;""</formula>
    </cfRule>
  </conditionalFormatting>
  <conditionalFormatting sqref="A13:BI13">
    <cfRule type="expression" dxfId="19" priority="20" stopIfTrue="1">
      <formula>$A13&lt;&gt;""</formula>
    </cfRule>
  </conditionalFormatting>
  <conditionalFormatting sqref="A14:BI14">
    <cfRule type="expression" dxfId="18" priority="19" stopIfTrue="1">
      <formula>$A14&lt;&gt;""</formula>
    </cfRule>
  </conditionalFormatting>
  <conditionalFormatting sqref="A15:BI15">
    <cfRule type="expression" dxfId="17" priority="18" stopIfTrue="1">
      <formula>$A15&lt;&gt;""</formula>
    </cfRule>
  </conditionalFormatting>
  <conditionalFormatting sqref="A16:BI16">
    <cfRule type="expression" dxfId="16" priority="17" stopIfTrue="1">
      <formula>$A16&lt;&gt;""</formula>
    </cfRule>
  </conditionalFormatting>
  <conditionalFormatting sqref="A17:BI17">
    <cfRule type="expression" dxfId="15" priority="16" stopIfTrue="1">
      <formula>$A17&lt;&gt;""</formula>
    </cfRule>
  </conditionalFormatting>
  <conditionalFormatting sqref="A18:BI18">
    <cfRule type="expression" dxfId="14" priority="15" stopIfTrue="1">
      <formula>$A18&lt;&gt;""</formula>
    </cfRule>
  </conditionalFormatting>
  <conditionalFormatting sqref="A19:BI19">
    <cfRule type="expression" dxfId="13" priority="14" stopIfTrue="1">
      <formula>$A19&lt;&gt;""</formula>
    </cfRule>
  </conditionalFormatting>
  <conditionalFormatting sqref="A20:BI20">
    <cfRule type="expression" dxfId="12" priority="13" stopIfTrue="1">
      <formula>$A20&lt;&gt;""</formula>
    </cfRule>
  </conditionalFormatting>
  <conditionalFormatting sqref="A21:BI21">
    <cfRule type="expression" dxfId="11" priority="12" stopIfTrue="1">
      <formula>$A21&lt;&gt;""</formula>
    </cfRule>
  </conditionalFormatting>
  <conditionalFormatting sqref="A22:BI22">
    <cfRule type="expression" dxfId="10" priority="11" stopIfTrue="1">
      <formula>$A22&lt;&gt;""</formula>
    </cfRule>
  </conditionalFormatting>
  <conditionalFormatting sqref="A23:BI23">
    <cfRule type="expression" dxfId="9" priority="10" stopIfTrue="1">
      <formula>$A23&lt;&gt;""</formula>
    </cfRule>
  </conditionalFormatting>
  <conditionalFormatting sqref="A24:BI24">
    <cfRule type="expression" dxfId="8" priority="9" stopIfTrue="1">
      <formula>$A24&lt;&gt;""</formula>
    </cfRule>
  </conditionalFormatting>
  <conditionalFormatting sqref="A25:BI25">
    <cfRule type="expression" dxfId="7" priority="8" stopIfTrue="1">
      <formula>$A25&lt;&gt;""</formula>
    </cfRule>
  </conditionalFormatting>
  <conditionalFormatting sqref="A26:BI26">
    <cfRule type="expression" dxfId="6" priority="7" stopIfTrue="1">
      <formula>$A26&lt;&gt;""</formula>
    </cfRule>
  </conditionalFormatting>
  <conditionalFormatting sqref="A27:BI27">
    <cfRule type="expression" dxfId="5" priority="6" stopIfTrue="1">
      <formula>$A27&lt;&gt;""</formula>
    </cfRule>
  </conditionalFormatting>
  <conditionalFormatting sqref="A28:BI28">
    <cfRule type="expression" dxfId="4" priority="5" stopIfTrue="1">
      <formula>$A28&lt;&gt;""</formula>
    </cfRule>
  </conditionalFormatting>
  <conditionalFormatting sqref="A29:BI29">
    <cfRule type="expression" dxfId="3" priority="4" stopIfTrue="1">
      <formula>$A29&lt;&gt;""</formula>
    </cfRule>
  </conditionalFormatting>
  <conditionalFormatting sqref="A30:BI30">
    <cfRule type="expression" dxfId="2" priority="3" stopIfTrue="1">
      <formula>$A30&lt;&gt;""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ゴシック,標準"&amp;14【災害】ごみ処理の状況（令和3年度実績）&amp;R&amp;A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9" man="1"/>
    <brk id="30" min="1" max="29" man="1"/>
    <brk id="42" min="1" max="2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31</v>
      </c>
      <c r="B2" s="86" t="s">
        <v>32</v>
      </c>
      <c r="C2" s="86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10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454</v>
      </c>
      <c r="C7" s="43" t="s">
        <v>79</v>
      </c>
      <c r="D7" s="58">
        <f>SUM($D$8:$D$30)</f>
        <v>81</v>
      </c>
      <c r="E7" s="58">
        <f>SUM($E$8:$E$30)</f>
        <v>0</v>
      </c>
      <c r="F7" s="58">
        <f>SUM($F$8:$F$30)</f>
        <v>0</v>
      </c>
      <c r="G7" s="58">
        <f>SUM($G$8:$G$30)</f>
        <v>81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  <c r="AI7" s="58">
        <f>SUM($AI$8:$AI$30)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122</v>
      </c>
      <c r="B9" s="50" t="s">
        <v>147</v>
      </c>
      <c r="C9" s="49" t="s">
        <v>148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165</v>
      </c>
      <c r="C10" s="49" t="s">
        <v>166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122</v>
      </c>
      <c r="B11" s="50" t="s">
        <v>184</v>
      </c>
      <c r="C11" s="49" t="s">
        <v>185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122</v>
      </c>
      <c r="B12" s="50" t="s">
        <v>201</v>
      </c>
      <c r="C12" s="49" t="s">
        <v>198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216</v>
      </c>
      <c r="C13" s="49" t="s">
        <v>217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234</v>
      </c>
      <c r="C14" s="49" t="s">
        <v>235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249</v>
      </c>
      <c r="C15" s="49" t="s">
        <v>250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122</v>
      </c>
      <c r="B16" s="50" t="s">
        <v>264</v>
      </c>
      <c r="C16" s="49" t="s">
        <v>265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287</v>
      </c>
      <c r="C17" s="49" t="s">
        <v>288</v>
      </c>
      <c r="D17" s="39">
        <f>SUM(E17:AI17)</f>
        <v>81</v>
      </c>
      <c r="E17" s="39">
        <v>0</v>
      </c>
      <c r="F17" s="39">
        <v>0</v>
      </c>
      <c r="G17" s="39">
        <v>81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122</v>
      </c>
      <c r="B18" s="50" t="s">
        <v>303</v>
      </c>
      <c r="C18" s="49" t="s">
        <v>304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122</v>
      </c>
      <c r="B19" s="50" t="s">
        <v>316</v>
      </c>
      <c r="C19" s="49" t="s">
        <v>317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122</v>
      </c>
      <c r="B20" s="50" t="s">
        <v>329</v>
      </c>
      <c r="C20" s="49" t="s">
        <v>331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122</v>
      </c>
      <c r="B21" s="50" t="s">
        <v>342</v>
      </c>
      <c r="C21" s="49" t="s">
        <v>343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354</v>
      </c>
      <c r="C22" s="49" t="s">
        <v>355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122</v>
      </c>
      <c r="B23" s="50" t="s">
        <v>360</v>
      </c>
      <c r="C23" s="49" t="s">
        <v>362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370</v>
      </c>
      <c r="C24" s="49" t="s">
        <v>371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378</v>
      </c>
      <c r="C25" s="49" t="s">
        <v>379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384</v>
      </c>
      <c r="C26" s="49" t="s">
        <v>385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132</v>
      </c>
      <c r="B27" s="50" t="s">
        <v>388</v>
      </c>
      <c r="C27" s="49" t="s">
        <v>389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122</v>
      </c>
      <c r="B28" s="50" t="s">
        <v>401</v>
      </c>
      <c r="C28" s="49" t="s">
        <v>402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416</v>
      </c>
      <c r="B29" s="50" t="s">
        <v>417</v>
      </c>
      <c r="C29" s="49" t="s">
        <v>418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125</v>
      </c>
      <c r="B30" s="50" t="s">
        <v>442</v>
      </c>
      <c r="C30" s="49" t="s">
        <v>443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H31:AH995 A31:AF995">
    <cfRule type="expression" dxfId="1148" priority="49" stopIfTrue="1">
      <formula>$A31&lt;&gt;""</formula>
    </cfRule>
  </conditionalFormatting>
  <conditionalFormatting sqref="AG31:AG995">
    <cfRule type="expression" dxfId="1147" priority="48" stopIfTrue="1">
      <formula>$A31&lt;&gt;""</formula>
    </cfRule>
  </conditionalFormatting>
  <conditionalFormatting sqref="A8:AF8 AH8:AI8">
    <cfRule type="expression" dxfId="1146" priority="47" stopIfTrue="1">
      <formula>$A8&lt;&gt;""</formula>
    </cfRule>
  </conditionalFormatting>
  <conditionalFormatting sqref="AG8">
    <cfRule type="expression" dxfId="1145" priority="46" stopIfTrue="1">
      <formula>$A8&lt;&gt;""</formula>
    </cfRule>
  </conditionalFormatting>
  <conditionalFormatting sqref="A9:AF9 AH9:AI9">
    <cfRule type="expression" dxfId="1144" priority="45" stopIfTrue="1">
      <formula>$A9&lt;&gt;""</formula>
    </cfRule>
  </conditionalFormatting>
  <conditionalFormatting sqref="AG9">
    <cfRule type="expression" dxfId="1143" priority="44" stopIfTrue="1">
      <formula>$A9&lt;&gt;""</formula>
    </cfRule>
  </conditionalFormatting>
  <conditionalFormatting sqref="A10:AF10 AH10:AI10">
    <cfRule type="expression" dxfId="1142" priority="43" stopIfTrue="1">
      <formula>$A10&lt;&gt;""</formula>
    </cfRule>
  </conditionalFormatting>
  <conditionalFormatting sqref="AG10">
    <cfRule type="expression" dxfId="1141" priority="42" stopIfTrue="1">
      <formula>$A10&lt;&gt;""</formula>
    </cfRule>
  </conditionalFormatting>
  <conditionalFormatting sqref="A11:AF11 AH11:AI11">
    <cfRule type="expression" dxfId="1140" priority="41" stopIfTrue="1">
      <formula>$A11&lt;&gt;""</formula>
    </cfRule>
  </conditionalFormatting>
  <conditionalFormatting sqref="AG11">
    <cfRule type="expression" dxfId="1139" priority="40" stopIfTrue="1">
      <formula>$A11&lt;&gt;""</formula>
    </cfRule>
  </conditionalFormatting>
  <conditionalFormatting sqref="A12:AF12 AH12:AI12">
    <cfRule type="expression" dxfId="1138" priority="39" stopIfTrue="1">
      <formula>$A12&lt;&gt;""</formula>
    </cfRule>
  </conditionalFormatting>
  <conditionalFormatting sqref="AG12">
    <cfRule type="expression" dxfId="1137" priority="38" stopIfTrue="1">
      <formula>$A12&lt;&gt;""</formula>
    </cfRule>
  </conditionalFormatting>
  <conditionalFormatting sqref="A13:AF13 AH13:AI13">
    <cfRule type="expression" dxfId="1136" priority="37" stopIfTrue="1">
      <formula>$A13&lt;&gt;""</formula>
    </cfRule>
  </conditionalFormatting>
  <conditionalFormatting sqref="AG13">
    <cfRule type="expression" dxfId="1135" priority="36" stopIfTrue="1">
      <formula>$A13&lt;&gt;""</formula>
    </cfRule>
  </conditionalFormatting>
  <conditionalFormatting sqref="A14:AF14 AH14:AI14">
    <cfRule type="expression" dxfId="1134" priority="35" stopIfTrue="1">
      <formula>$A14&lt;&gt;""</formula>
    </cfRule>
  </conditionalFormatting>
  <conditionalFormatting sqref="AG14">
    <cfRule type="expression" dxfId="1133" priority="34" stopIfTrue="1">
      <formula>$A14&lt;&gt;""</formula>
    </cfRule>
  </conditionalFormatting>
  <conditionalFormatting sqref="A15:AF15 AH15:AI15">
    <cfRule type="expression" dxfId="1132" priority="33" stopIfTrue="1">
      <formula>$A15&lt;&gt;""</formula>
    </cfRule>
  </conditionalFormatting>
  <conditionalFormatting sqref="AG15">
    <cfRule type="expression" dxfId="1131" priority="32" stopIfTrue="1">
      <formula>$A15&lt;&gt;""</formula>
    </cfRule>
  </conditionalFormatting>
  <conditionalFormatting sqref="A16:AF16 AH16:AI16">
    <cfRule type="expression" dxfId="1130" priority="31" stopIfTrue="1">
      <formula>$A16&lt;&gt;""</formula>
    </cfRule>
  </conditionalFormatting>
  <conditionalFormatting sqref="AG16">
    <cfRule type="expression" dxfId="1129" priority="30" stopIfTrue="1">
      <formula>$A16&lt;&gt;""</formula>
    </cfRule>
  </conditionalFormatting>
  <conditionalFormatting sqref="A17:AF17 AH17:AI17">
    <cfRule type="expression" dxfId="1128" priority="29" stopIfTrue="1">
      <formula>$A17&lt;&gt;""</formula>
    </cfRule>
  </conditionalFormatting>
  <conditionalFormatting sqref="AG17">
    <cfRule type="expression" dxfId="1127" priority="28" stopIfTrue="1">
      <formula>$A17&lt;&gt;""</formula>
    </cfRule>
  </conditionalFormatting>
  <conditionalFormatting sqref="A18:AF18 AH18:AI18">
    <cfRule type="expression" dxfId="1126" priority="27" stopIfTrue="1">
      <formula>$A18&lt;&gt;""</formula>
    </cfRule>
  </conditionalFormatting>
  <conditionalFormatting sqref="AG18">
    <cfRule type="expression" dxfId="1125" priority="26" stopIfTrue="1">
      <formula>$A18&lt;&gt;""</formula>
    </cfRule>
  </conditionalFormatting>
  <conditionalFormatting sqref="A19:AF19 AH19:AI19">
    <cfRule type="expression" dxfId="1124" priority="25" stopIfTrue="1">
      <formula>$A19&lt;&gt;""</formula>
    </cfRule>
  </conditionalFormatting>
  <conditionalFormatting sqref="AG19">
    <cfRule type="expression" dxfId="1123" priority="24" stopIfTrue="1">
      <formula>$A19&lt;&gt;""</formula>
    </cfRule>
  </conditionalFormatting>
  <conditionalFormatting sqref="A20:AF20 AH20:AI20">
    <cfRule type="expression" dxfId="1122" priority="23" stopIfTrue="1">
      <formula>$A20&lt;&gt;""</formula>
    </cfRule>
  </conditionalFormatting>
  <conditionalFormatting sqref="AG20">
    <cfRule type="expression" dxfId="1121" priority="22" stopIfTrue="1">
      <formula>$A20&lt;&gt;""</formula>
    </cfRule>
  </conditionalFormatting>
  <conditionalFormatting sqref="A21:AF21 AH21:AI21">
    <cfRule type="expression" dxfId="1120" priority="21" stopIfTrue="1">
      <formula>$A21&lt;&gt;""</formula>
    </cfRule>
  </conditionalFormatting>
  <conditionalFormatting sqref="AG21">
    <cfRule type="expression" dxfId="1119" priority="20" stopIfTrue="1">
      <formula>$A21&lt;&gt;""</formula>
    </cfRule>
  </conditionalFormatting>
  <conditionalFormatting sqref="A22:AF22 AH22:AI22">
    <cfRule type="expression" dxfId="1118" priority="19" stopIfTrue="1">
      <formula>$A22&lt;&gt;""</formula>
    </cfRule>
  </conditionalFormatting>
  <conditionalFormatting sqref="AG22">
    <cfRule type="expression" dxfId="1117" priority="18" stopIfTrue="1">
      <formula>$A22&lt;&gt;""</formula>
    </cfRule>
  </conditionalFormatting>
  <conditionalFormatting sqref="A23:AF23 AH23:AI23">
    <cfRule type="expression" dxfId="1116" priority="17" stopIfTrue="1">
      <formula>$A23&lt;&gt;""</formula>
    </cfRule>
  </conditionalFormatting>
  <conditionalFormatting sqref="AG23">
    <cfRule type="expression" dxfId="1115" priority="16" stopIfTrue="1">
      <formula>$A23&lt;&gt;""</formula>
    </cfRule>
  </conditionalFormatting>
  <conditionalFormatting sqref="A24:AF24 AH24:AI24">
    <cfRule type="expression" dxfId="1114" priority="15" stopIfTrue="1">
      <formula>$A24&lt;&gt;""</formula>
    </cfRule>
  </conditionalFormatting>
  <conditionalFormatting sqref="AG24">
    <cfRule type="expression" dxfId="1113" priority="14" stopIfTrue="1">
      <formula>$A24&lt;&gt;""</formula>
    </cfRule>
  </conditionalFormatting>
  <conditionalFormatting sqref="A25:AF25 AH25:AI25">
    <cfRule type="expression" dxfId="1112" priority="13" stopIfTrue="1">
      <formula>$A25&lt;&gt;""</formula>
    </cfRule>
  </conditionalFormatting>
  <conditionalFormatting sqref="AG25">
    <cfRule type="expression" dxfId="1111" priority="12" stopIfTrue="1">
      <formula>$A25&lt;&gt;""</formula>
    </cfRule>
  </conditionalFormatting>
  <conditionalFormatting sqref="A26:AF26 AH26:AI26">
    <cfRule type="expression" dxfId="1110" priority="11" stopIfTrue="1">
      <formula>$A26&lt;&gt;""</formula>
    </cfRule>
  </conditionalFormatting>
  <conditionalFormatting sqref="AG26">
    <cfRule type="expression" dxfId="1109" priority="10" stopIfTrue="1">
      <formula>$A26&lt;&gt;""</formula>
    </cfRule>
  </conditionalFormatting>
  <conditionalFormatting sqref="A27:AF27 AH27:AI27">
    <cfRule type="expression" dxfId="1108" priority="9" stopIfTrue="1">
      <formula>$A27&lt;&gt;""</formula>
    </cfRule>
  </conditionalFormatting>
  <conditionalFormatting sqref="AG27">
    <cfRule type="expression" dxfId="1107" priority="8" stopIfTrue="1">
      <formula>$A27&lt;&gt;""</formula>
    </cfRule>
  </conditionalFormatting>
  <conditionalFormatting sqref="A28:AF28 AH28:AI28">
    <cfRule type="expression" dxfId="1106" priority="7" stopIfTrue="1">
      <formula>$A28&lt;&gt;""</formula>
    </cfRule>
  </conditionalFormatting>
  <conditionalFormatting sqref="AG28">
    <cfRule type="expression" dxfId="1105" priority="6" stopIfTrue="1">
      <formula>$A28&lt;&gt;""</formula>
    </cfRule>
  </conditionalFormatting>
  <conditionalFormatting sqref="A29:AF29 AH29:AI29">
    <cfRule type="expression" dxfId="1104" priority="5" stopIfTrue="1">
      <formula>$A29&lt;&gt;""</formula>
    </cfRule>
  </conditionalFormatting>
  <conditionalFormatting sqref="AG29">
    <cfRule type="expression" dxfId="1103" priority="4" stopIfTrue="1">
      <formula>$A29&lt;&gt;""</formula>
    </cfRule>
  </conditionalFormatting>
  <conditionalFormatting sqref="A30:AF30 AH30:AI30">
    <cfRule type="expression" dxfId="1102" priority="3" stopIfTrue="1">
      <formula>$A30&lt;&gt;""</formula>
    </cfRule>
  </conditionalFormatting>
  <conditionalFormatting sqref="AG30">
    <cfRule type="expression" dxfId="1101" priority="2" stopIfTrue="1">
      <formula>$A30&lt;&gt;""</formula>
    </cfRule>
  </conditionalFormatting>
  <conditionalFormatting sqref="A7:AI7">
    <cfRule type="expression" dxfId="110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455</v>
      </c>
      <c r="B7" s="44" t="s">
        <v>456</v>
      </c>
      <c r="C7" s="43" t="s">
        <v>457</v>
      </c>
      <c r="D7" s="58">
        <f>SUM($D$8:$D$30)</f>
        <v>94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94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  <c r="AI7" s="58">
        <f>SUM($AI$8:$AI$30)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149</v>
      </c>
      <c r="B9" s="50" t="s">
        <v>150</v>
      </c>
      <c r="C9" s="49" t="s">
        <v>144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149</v>
      </c>
      <c r="B10" s="50" t="s">
        <v>167</v>
      </c>
      <c r="C10" s="49" t="s">
        <v>168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178</v>
      </c>
      <c r="B11" s="50" t="s">
        <v>186</v>
      </c>
      <c r="C11" s="49" t="s">
        <v>187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201</v>
      </c>
      <c r="C12" s="49" t="s">
        <v>202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218</v>
      </c>
      <c r="C13" s="49" t="s">
        <v>217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122</v>
      </c>
      <c r="B14" s="50" t="s">
        <v>232</v>
      </c>
      <c r="C14" s="49" t="s">
        <v>235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178</v>
      </c>
      <c r="B15" s="50" t="s">
        <v>251</v>
      </c>
      <c r="C15" s="49" t="s">
        <v>252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158</v>
      </c>
      <c r="B16" s="50" t="s">
        <v>266</v>
      </c>
      <c r="C16" s="49" t="s">
        <v>267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289</v>
      </c>
      <c r="C17" s="49" t="s">
        <v>288</v>
      </c>
      <c r="D17" s="39">
        <f>SUM(E17:AI17)</f>
        <v>94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94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122</v>
      </c>
      <c r="B18" s="50" t="s">
        <v>305</v>
      </c>
      <c r="C18" s="49" t="s">
        <v>302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122</v>
      </c>
      <c r="B19" s="50" t="s">
        <v>318</v>
      </c>
      <c r="C19" s="49" t="s">
        <v>313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332</v>
      </c>
      <c r="C20" s="49" t="s">
        <v>331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342</v>
      </c>
      <c r="C21" s="49" t="s">
        <v>343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122</v>
      </c>
      <c r="B22" s="50" t="s">
        <v>354</v>
      </c>
      <c r="C22" s="49" t="s">
        <v>355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363</v>
      </c>
      <c r="C23" s="49" t="s">
        <v>361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370</v>
      </c>
      <c r="C24" s="49" t="s">
        <v>371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378</v>
      </c>
      <c r="C25" s="49" t="s">
        <v>379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384</v>
      </c>
      <c r="C26" s="49" t="s">
        <v>385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390</v>
      </c>
      <c r="C27" s="49" t="s">
        <v>391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125</v>
      </c>
      <c r="B28" s="50" t="s">
        <v>403</v>
      </c>
      <c r="C28" s="49" t="s">
        <v>400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338</v>
      </c>
      <c r="B29" s="50" t="s">
        <v>419</v>
      </c>
      <c r="C29" s="49" t="s">
        <v>418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122</v>
      </c>
      <c r="B30" s="50" t="s">
        <v>444</v>
      </c>
      <c r="C30" s="49" t="s">
        <v>445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1:AH997 A31:AF997">
    <cfRule type="expression" dxfId="1099" priority="51" stopIfTrue="1">
      <formula>$A31&lt;&gt;""</formula>
    </cfRule>
  </conditionalFormatting>
  <conditionalFormatting sqref="AG31:AG995">
    <cfRule type="expression" dxfId="1097" priority="49" stopIfTrue="1">
      <formula>$A31&lt;&gt;""</formula>
    </cfRule>
  </conditionalFormatting>
  <conditionalFormatting sqref="A8:AF8 AH8:AI8">
    <cfRule type="expression" dxfId="1096" priority="48" stopIfTrue="1">
      <formula>$A8&lt;&gt;""</formula>
    </cfRule>
  </conditionalFormatting>
  <conditionalFormatting sqref="AG8">
    <cfRule type="expression" dxfId="1095" priority="47" stopIfTrue="1">
      <formula>$A8&lt;&gt;""</formula>
    </cfRule>
  </conditionalFormatting>
  <conditionalFormatting sqref="A9:AF9 AH9:AI9">
    <cfRule type="expression" dxfId="1094" priority="46" stopIfTrue="1">
      <formula>$A9&lt;&gt;""</formula>
    </cfRule>
  </conditionalFormatting>
  <conditionalFormatting sqref="AG9">
    <cfRule type="expression" dxfId="1093" priority="45" stopIfTrue="1">
      <formula>$A9&lt;&gt;""</formula>
    </cfRule>
  </conditionalFormatting>
  <conditionalFormatting sqref="A10:AF10 AH10:AI10">
    <cfRule type="expression" dxfId="1092" priority="44" stopIfTrue="1">
      <formula>$A10&lt;&gt;""</formula>
    </cfRule>
  </conditionalFormatting>
  <conditionalFormatting sqref="AG10">
    <cfRule type="expression" dxfId="1091" priority="43" stopIfTrue="1">
      <formula>$A10&lt;&gt;""</formula>
    </cfRule>
  </conditionalFormatting>
  <conditionalFormatting sqref="A11:AF11 AH11:AI11">
    <cfRule type="expression" dxfId="1090" priority="42" stopIfTrue="1">
      <formula>$A11&lt;&gt;""</formula>
    </cfRule>
  </conditionalFormatting>
  <conditionalFormatting sqref="AG11">
    <cfRule type="expression" dxfId="1089" priority="41" stopIfTrue="1">
      <formula>$A11&lt;&gt;""</formula>
    </cfRule>
  </conditionalFormatting>
  <conditionalFormatting sqref="A12:AF12 AH12:AI12">
    <cfRule type="expression" dxfId="1088" priority="40" stopIfTrue="1">
      <formula>$A12&lt;&gt;""</formula>
    </cfRule>
  </conditionalFormatting>
  <conditionalFormatting sqref="AG12">
    <cfRule type="expression" dxfId="1087" priority="39" stopIfTrue="1">
      <formula>$A12&lt;&gt;""</formula>
    </cfRule>
  </conditionalFormatting>
  <conditionalFormatting sqref="A13:AF13 AH13:AI13">
    <cfRule type="expression" dxfId="1086" priority="38" stopIfTrue="1">
      <formula>$A13&lt;&gt;""</formula>
    </cfRule>
  </conditionalFormatting>
  <conditionalFormatting sqref="AG13">
    <cfRule type="expression" dxfId="1085" priority="37" stopIfTrue="1">
      <formula>$A13&lt;&gt;""</formula>
    </cfRule>
  </conditionalFormatting>
  <conditionalFormatting sqref="A14:AF14 AH14:AI14">
    <cfRule type="expression" dxfId="1084" priority="36" stopIfTrue="1">
      <formula>$A14&lt;&gt;""</formula>
    </cfRule>
  </conditionalFormatting>
  <conditionalFormatting sqref="AG14">
    <cfRule type="expression" dxfId="1083" priority="35" stopIfTrue="1">
      <formula>$A14&lt;&gt;""</formula>
    </cfRule>
  </conditionalFormatting>
  <conditionalFormatting sqref="A15:AF15 AH15:AI15">
    <cfRule type="expression" dxfId="1082" priority="34" stopIfTrue="1">
      <formula>$A15&lt;&gt;""</formula>
    </cfRule>
  </conditionalFormatting>
  <conditionalFormatting sqref="AG15">
    <cfRule type="expression" dxfId="1081" priority="33" stopIfTrue="1">
      <formula>$A15&lt;&gt;""</formula>
    </cfRule>
  </conditionalFormatting>
  <conditionalFormatting sqref="A16:AF16 AH16:AI16">
    <cfRule type="expression" dxfId="1080" priority="32" stopIfTrue="1">
      <formula>$A16&lt;&gt;""</formula>
    </cfRule>
  </conditionalFormatting>
  <conditionalFormatting sqref="AG16">
    <cfRule type="expression" dxfId="1079" priority="31" stopIfTrue="1">
      <formula>$A16&lt;&gt;""</formula>
    </cfRule>
  </conditionalFormatting>
  <conditionalFormatting sqref="A17:AF17 AH17:AI17">
    <cfRule type="expression" dxfId="1078" priority="30" stopIfTrue="1">
      <formula>$A17&lt;&gt;""</formula>
    </cfRule>
  </conditionalFormatting>
  <conditionalFormatting sqref="AG17">
    <cfRule type="expression" dxfId="1077" priority="29" stopIfTrue="1">
      <formula>$A17&lt;&gt;""</formula>
    </cfRule>
  </conditionalFormatting>
  <conditionalFormatting sqref="A18:AF18 AH18:AI18">
    <cfRule type="expression" dxfId="1076" priority="28" stopIfTrue="1">
      <formula>$A18&lt;&gt;""</formula>
    </cfRule>
  </conditionalFormatting>
  <conditionalFormatting sqref="AG18">
    <cfRule type="expression" dxfId="1075" priority="27" stopIfTrue="1">
      <formula>$A18&lt;&gt;""</formula>
    </cfRule>
  </conditionalFormatting>
  <conditionalFormatting sqref="A19:AF19 AH19:AI19">
    <cfRule type="expression" dxfId="1074" priority="26" stopIfTrue="1">
      <formula>$A19&lt;&gt;""</formula>
    </cfRule>
  </conditionalFormatting>
  <conditionalFormatting sqref="AG19">
    <cfRule type="expression" dxfId="1073" priority="25" stopIfTrue="1">
      <formula>$A19&lt;&gt;""</formula>
    </cfRule>
  </conditionalFormatting>
  <conditionalFormatting sqref="A20:AF20 AH20:AI20">
    <cfRule type="expression" dxfId="1072" priority="24" stopIfTrue="1">
      <formula>$A20&lt;&gt;""</formula>
    </cfRule>
  </conditionalFormatting>
  <conditionalFormatting sqref="AG20">
    <cfRule type="expression" dxfId="1071" priority="23" stopIfTrue="1">
      <formula>$A20&lt;&gt;""</formula>
    </cfRule>
  </conditionalFormatting>
  <conditionalFormatting sqref="A21:AF21 AH21:AI21">
    <cfRule type="expression" dxfId="1070" priority="22" stopIfTrue="1">
      <formula>$A21&lt;&gt;""</formula>
    </cfRule>
  </conditionalFormatting>
  <conditionalFormatting sqref="AG21">
    <cfRule type="expression" dxfId="1069" priority="21" stopIfTrue="1">
      <formula>$A21&lt;&gt;""</formula>
    </cfRule>
  </conditionalFormatting>
  <conditionalFormatting sqref="A22:AF22 AH22:AI22">
    <cfRule type="expression" dxfId="1068" priority="20" stopIfTrue="1">
      <formula>$A22&lt;&gt;""</formula>
    </cfRule>
  </conditionalFormatting>
  <conditionalFormatting sqref="AG22">
    <cfRule type="expression" dxfId="1067" priority="19" stopIfTrue="1">
      <formula>$A22&lt;&gt;""</formula>
    </cfRule>
  </conditionalFormatting>
  <conditionalFormatting sqref="A23:AF23 AH23:AI23">
    <cfRule type="expression" dxfId="1066" priority="18" stopIfTrue="1">
      <formula>$A23&lt;&gt;""</formula>
    </cfRule>
  </conditionalFormatting>
  <conditionalFormatting sqref="AG23">
    <cfRule type="expression" dxfId="1065" priority="17" stopIfTrue="1">
      <formula>$A23&lt;&gt;""</formula>
    </cfRule>
  </conditionalFormatting>
  <conditionalFormatting sqref="A24:AF24 AH24:AI24">
    <cfRule type="expression" dxfId="1064" priority="16" stopIfTrue="1">
      <formula>$A24&lt;&gt;""</formula>
    </cfRule>
  </conditionalFormatting>
  <conditionalFormatting sqref="AG24">
    <cfRule type="expression" dxfId="1063" priority="15" stopIfTrue="1">
      <formula>$A24&lt;&gt;""</formula>
    </cfRule>
  </conditionalFormatting>
  <conditionalFormatting sqref="A25:AF25 AH25:AI25">
    <cfRule type="expression" dxfId="1062" priority="14" stopIfTrue="1">
      <formula>$A25&lt;&gt;""</formula>
    </cfRule>
  </conditionalFormatting>
  <conditionalFormatting sqref="AG25">
    <cfRule type="expression" dxfId="1061" priority="13" stopIfTrue="1">
      <formula>$A25&lt;&gt;""</formula>
    </cfRule>
  </conditionalFormatting>
  <conditionalFormatting sqref="A26:AF26 AH26:AI26">
    <cfRule type="expression" dxfId="1060" priority="12" stopIfTrue="1">
      <formula>$A26&lt;&gt;""</formula>
    </cfRule>
  </conditionalFormatting>
  <conditionalFormatting sqref="AG26">
    <cfRule type="expression" dxfId="1059" priority="11" stopIfTrue="1">
      <formula>$A26&lt;&gt;""</formula>
    </cfRule>
  </conditionalFormatting>
  <conditionalFormatting sqref="A27:AF27 AH27:AI27">
    <cfRule type="expression" dxfId="1058" priority="10" stopIfTrue="1">
      <formula>$A27&lt;&gt;""</formula>
    </cfRule>
  </conditionalFormatting>
  <conditionalFormatting sqref="AG27">
    <cfRule type="expression" dxfId="1057" priority="9" stopIfTrue="1">
      <formula>$A27&lt;&gt;""</formula>
    </cfRule>
  </conditionalFormatting>
  <conditionalFormatting sqref="A28:AF28 AH28:AI28">
    <cfRule type="expression" dxfId="1056" priority="8" stopIfTrue="1">
      <formula>$A28&lt;&gt;""</formula>
    </cfRule>
  </conditionalFormatting>
  <conditionalFormatting sqref="AG28">
    <cfRule type="expression" dxfId="1055" priority="7" stopIfTrue="1">
      <formula>$A28&lt;&gt;""</formula>
    </cfRule>
  </conditionalFormatting>
  <conditionalFormatting sqref="A29:AF29 AH29:AI29">
    <cfRule type="expression" dxfId="1054" priority="6" stopIfTrue="1">
      <formula>$A29&lt;&gt;""</formula>
    </cfRule>
  </conditionalFormatting>
  <conditionalFormatting sqref="AG29">
    <cfRule type="expression" dxfId="1053" priority="5" stopIfTrue="1">
      <formula>$A29&lt;&gt;""</formula>
    </cfRule>
  </conditionalFormatting>
  <conditionalFormatting sqref="A30:AF30 AH30:AI30">
    <cfRule type="expression" dxfId="1052" priority="4" stopIfTrue="1">
      <formula>$A30&lt;&gt;""</formula>
    </cfRule>
  </conditionalFormatting>
  <conditionalFormatting sqref="AG30">
    <cfRule type="expression" dxfId="1051" priority="3" stopIfTrue="1">
      <formula>$A30&lt;&gt;""</formula>
    </cfRule>
  </conditionalFormatting>
  <conditionalFormatting sqref="A7:AF7 AH7:AI7">
    <cfRule type="expression" dxfId="1050" priority="2" stopIfTrue="1">
      <formula>$A7&lt;&gt;""</formula>
    </cfRule>
  </conditionalFormatting>
  <conditionalFormatting sqref="AG7">
    <cfRule type="expression" dxfId="104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454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  <c r="AI7" s="58">
        <f>SUM($AI$8:$AI$30)</f>
        <v>0</v>
      </c>
    </row>
    <row r="8" spans="1:35" s="10" customFormat="1" ht="12" customHeight="1">
      <c r="A8" s="49" t="s">
        <v>122</v>
      </c>
      <c r="B8" s="50" t="s">
        <v>126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149</v>
      </c>
      <c r="B9" s="50" t="s">
        <v>146</v>
      </c>
      <c r="C9" s="49" t="s">
        <v>144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135</v>
      </c>
      <c r="B10" s="50" t="s">
        <v>169</v>
      </c>
      <c r="C10" s="49" t="s">
        <v>170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186</v>
      </c>
      <c r="C11" s="49" t="s">
        <v>187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201</v>
      </c>
      <c r="C12" s="49" t="s">
        <v>202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218</v>
      </c>
      <c r="C13" s="49" t="s">
        <v>217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234</v>
      </c>
      <c r="C14" s="49" t="s">
        <v>235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122</v>
      </c>
      <c r="B15" s="50" t="s">
        <v>253</v>
      </c>
      <c r="C15" s="49" t="s">
        <v>254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122</v>
      </c>
      <c r="B16" s="50" t="s">
        <v>261</v>
      </c>
      <c r="C16" s="49" t="s">
        <v>268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135</v>
      </c>
      <c r="B17" s="50" t="s">
        <v>289</v>
      </c>
      <c r="C17" s="49" t="s">
        <v>286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149</v>
      </c>
      <c r="B18" s="50" t="s">
        <v>301</v>
      </c>
      <c r="C18" s="49" t="s">
        <v>302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122</v>
      </c>
      <c r="B19" s="50" t="s">
        <v>316</v>
      </c>
      <c r="C19" s="49" t="s">
        <v>317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122</v>
      </c>
      <c r="B20" s="50" t="s">
        <v>329</v>
      </c>
      <c r="C20" s="49" t="s">
        <v>331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342</v>
      </c>
      <c r="C21" s="49" t="s">
        <v>343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122</v>
      </c>
      <c r="B22" s="50" t="s">
        <v>354</v>
      </c>
      <c r="C22" s="49" t="s">
        <v>355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122</v>
      </c>
      <c r="B23" s="50" t="s">
        <v>363</v>
      </c>
      <c r="C23" s="49" t="s">
        <v>362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370</v>
      </c>
      <c r="C24" s="49" t="s">
        <v>371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378</v>
      </c>
      <c r="C25" s="49" t="s">
        <v>379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384</v>
      </c>
      <c r="C26" s="49" t="s">
        <v>385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135</v>
      </c>
      <c r="B27" s="50" t="s">
        <v>390</v>
      </c>
      <c r="C27" s="49" t="s">
        <v>392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125</v>
      </c>
      <c r="B28" s="50" t="s">
        <v>404</v>
      </c>
      <c r="C28" s="49" t="s">
        <v>405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338</v>
      </c>
      <c r="B29" s="50" t="s">
        <v>417</v>
      </c>
      <c r="C29" s="49" t="s">
        <v>420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125</v>
      </c>
      <c r="B30" s="50" t="s">
        <v>442</v>
      </c>
      <c r="C30" s="49" t="s">
        <v>446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1:AH997 A31:AF997">
    <cfRule type="expression" dxfId="1048" priority="51" stopIfTrue="1">
      <formula>$A31&lt;&gt;""</formula>
    </cfRule>
  </conditionalFormatting>
  <conditionalFormatting sqref="AG31:AG995">
    <cfRule type="expression" dxfId="1046" priority="49" stopIfTrue="1">
      <formula>$A31&lt;&gt;""</formula>
    </cfRule>
  </conditionalFormatting>
  <conditionalFormatting sqref="A8:AF8 AH8:AI8">
    <cfRule type="expression" dxfId="1045" priority="48" stopIfTrue="1">
      <formula>$A8&lt;&gt;""</formula>
    </cfRule>
  </conditionalFormatting>
  <conditionalFormatting sqref="AG8">
    <cfRule type="expression" dxfId="1044" priority="47" stopIfTrue="1">
      <formula>$A8&lt;&gt;""</formula>
    </cfRule>
  </conditionalFormatting>
  <conditionalFormatting sqref="A9:AF9 AH9:AI9">
    <cfRule type="expression" dxfId="1043" priority="46" stopIfTrue="1">
      <formula>$A9&lt;&gt;""</formula>
    </cfRule>
  </conditionalFormatting>
  <conditionalFormatting sqref="AG9">
    <cfRule type="expression" dxfId="1042" priority="45" stopIfTrue="1">
      <formula>$A9&lt;&gt;""</formula>
    </cfRule>
  </conditionalFormatting>
  <conditionalFormatting sqref="A10:AF10 AH10:AI10">
    <cfRule type="expression" dxfId="1041" priority="44" stopIfTrue="1">
      <formula>$A10&lt;&gt;""</formula>
    </cfRule>
  </conditionalFormatting>
  <conditionalFormatting sqref="AG10">
    <cfRule type="expression" dxfId="1040" priority="43" stopIfTrue="1">
      <formula>$A10&lt;&gt;""</formula>
    </cfRule>
  </conditionalFormatting>
  <conditionalFormatting sqref="A11:AF11 AH11:AI11">
    <cfRule type="expression" dxfId="1039" priority="42" stopIfTrue="1">
      <formula>$A11&lt;&gt;""</formula>
    </cfRule>
  </conditionalFormatting>
  <conditionalFormatting sqref="AG11">
    <cfRule type="expression" dxfId="1038" priority="41" stopIfTrue="1">
      <formula>$A11&lt;&gt;""</formula>
    </cfRule>
  </conditionalFormatting>
  <conditionalFormatting sqref="A12:AF12 AH12:AI12">
    <cfRule type="expression" dxfId="1037" priority="40" stopIfTrue="1">
      <formula>$A12&lt;&gt;""</formula>
    </cfRule>
  </conditionalFormatting>
  <conditionalFormatting sqref="AG12">
    <cfRule type="expression" dxfId="1036" priority="39" stopIfTrue="1">
      <formula>$A12&lt;&gt;""</formula>
    </cfRule>
  </conditionalFormatting>
  <conditionalFormatting sqref="A13:AF13 AH13:AI13">
    <cfRule type="expression" dxfId="1035" priority="38" stopIfTrue="1">
      <formula>$A13&lt;&gt;""</formula>
    </cfRule>
  </conditionalFormatting>
  <conditionalFormatting sqref="AG13">
    <cfRule type="expression" dxfId="1034" priority="37" stopIfTrue="1">
      <formula>$A13&lt;&gt;""</formula>
    </cfRule>
  </conditionalFormatting>
  <conditionalFormatting sqref="A14:AF14 AH14:AI14">
    <cfRule type="expression" dxfId="1033" priority="36" stopIfTrue="1">
      <formula>$A14&lt;&gt;""</formula>
    </cfRule>
  </conditionalFormatting>
  <conditionalFormatting sqref="AG14">
    <cfRule type="expression" dxfId="1032" priority="35" stopIfTrue="1">
      <formula>$A14&lt;&gt;""</formula>
    </cfRule>
  </conditionalFormatting>
  <conditionalFormatting sqref="A15:AF15 AH15:AI15">
    <cfRule type="expression" dxfId="1031" priority="34" stopIfTrue="1">
      <formula>$A15&lt;&gt;""</formula>
    </cfRule>
  </conditionalFormatting>
  <conditionalFormatting sqref="AG15">
    <cfRule type="expression" dxfId="1030" priority="33" stopIfTrue="1">
      <formula>$A15&lt;&gt;""</formula>
    </cfRule>
  </conditionalFormatting>
  <conditionalFormatting sqref="A16:AF16 AH16:AI16">
    <cfRule type="expression" dxfId="1029" priority="32" stopIfTrue="1">
      <formula>$A16&lt;&gt;""</formula>
    </cfRule>
  </conditionalFormatting>
  <conditionalFormatting sqref="AG16">
    <cfRule type="expression" dxfId="1028" priority="31" stopIfTrue="1">
      <formula>$A16&lt;&gt;""</formula>
    </cfRule>
  </conditionalFormatting>
  <conditionalFormatting sqref="A17:AF17 AH17:AI17">
    <cfRule type="expression" dxfId="1027" priority="30" stopIfTrue="1">
      <formula>$A17&lt;&gt;""</formula>
    </cfRule>
  </conditionalFormatting>
  <conditionalFormatting sqref="AG17">
    <cfRule type="expression" dxfId="1026" priority="29" stopIfTrue="1">
      <formula>$A17&lt;&gt;""</formula>
    </cfRule>
  </conditionalFormatting>
  <conditionalFormatting sqref="A18:AF18 AH18:AI18">
    <cfRule type="expression" dxfId="1025" priority="28" stopIfTrue="1">
      <formula>$A18&lt;&gt;""</formula>
    </cfRule>
  </conditionalFormatting>
  <conditionalFormatting sqref="AG18">
    <cfRule type="expression" dxfId="1024" priority="27" stopIfTrue="1">
      <formula>$A18&lt;&gt;""</formula>
    </cfRule>
  </conditionalFormatting>
  <conditionalFormatting sqref="A19:AF19 AH19:AI19">
    <cfRule type="expression" dxfId="1023" priority="26" stopIfTrue="1">
      <formula>$A19&lt;&gt;""</formula>
    </cfRule>
  </conditionalFormatting>
  <conditionalFormatting sqref="AG19">
    <cfRule type="expression" dxfId="1022" priority="25" stopIfTrue="1">
      <formula>$A19&lt;&gt;""</formula>
    </cfRule>
  </conditionalFormatting>
  <conditionalFormatting sqref="A20:AF20 AH20:AI20">
    <cfRule type="expression" dxfId="1021" priority="24" stopIfTrue="1">
      <formula>$A20&lt;&gt;""</formula>
    </cfRule>
  </conditionalFormatting>
  <conditionalFormatting sqref="AG20">
    <cfRule type="expression" dxfId="1020" priority="23" stopIfTrue="1">
      <formula>$A20&lt;&gt;""</formula>
    </cfRule>
  </conditionalFormatting>
  <conditionalFormatting sqref="A21:AF21 AH21:AI21">
    <cfRule type="expression" dxfId="1019" priority="22" stopIfTrue="1">
      <formula>$A21&lt;&gt;""</formula>
    </cfRule>
  </conditionalFormatting>
  <conditionalFormatting sqref="AG21">
    <cfRule type="expression" dxfId="1018" priority="21" stopIfTrue="1">
      <formula>$A21&lt;&gt;""</formula>
    </cfRule>
  </conditionalFormatting>
  <conditionalFormatting sqref="A22:AF22 AH22:AI22">
    <cfRule type="expression" dxfId="1017" priority="20" stopIfTrue="1">
      <formula>$A22&lt;&gt;""</formula>
    </cfRule>
  </conditionalFormatting>
  <conditionalFormatting sqref="AG22">
    <cfRule type="expression" dxfId="1016" priority="19" stopIfTrue="1">
      <formula>$A22&lt;&gt;""</formula>
    </cfRule>
  </conditionalFormatting>
  <conditionalFormatting sqref="A23:AF23 AH23:AI23">
    <cfRule type="expression" dxfId="1015" priority="18" stopIfTrue="1">
      <formula>$A23&lt;&gt;""</formula>
    </cfRule>
  </conditionalFormatting>
  <conditionalFormatting sqref="AG23">
    <cfRule type="expression" dxfId="1014" priority="17" stopIfTrue="1">
      <formula>$A23&lt;&gt;""</formula>
    </cfRule>
  </conditionalFormatting>
  <conditionalFormatting sqref="A24:AF24 AH24:AI24">
    <cfRule type="expression" dxfId="1013" priority="16" stopIfTrue="1">
      <formula>$A24&lt;&gt;""</formula>
    </cfRule>
  </conditionalFormatting>
  <conditionalFormatting sqref="AG24">
    <cfRule type="expression" dxfId="1012" priority="15" stopIfTrue="1">
      <formula>$A24&lt;&gt;""</formula>
    </cfRule>
  </conditionalFormatting>
  <conditionalFormatting sqref="A25:AF25 AH25:AI25">
    <cfRule type="expression" dxfId="1011" priority="14" stopIfTrue="1">
      <formula>$A25&lt;&gt;""</formula>
    </cfRule>
  </conditionalFormatting>
  <conditionalFormatting sqref="AG25">
    <cfRule type="expression" dxfId="1010" priority="13" stopIfTrue="1">
      <formula>$A25&lt;&gt;""</formula>
    </cfRule>
  </conditionalFormatting>
  <conditionalFormatting sqref="A26:AF26 AH26:AI26">
    <cfRule type="expression" dxfId="1009" priority="12" stopIfTrue="1">
      <formula>$A26&lt;&gt;""</formula>
    </cfRule>
  </conditionalFormatting>
  <conditionalFormatting sqref="AG26">
    <cfRule type="expression" dxfId="1008" priority="11" stopIfTrue="1">
      <formula>$A26&lt;&gt;""</formula>
    </cfRule>
  </conditionalFormatting>
  <conditionalFormatting sqref="A27:AF27 AH27:AI27">
    <cfRule type="expression" dxfId="1007" priority="10" stopIfTrue="1">
      <formula>$A27&lt;&gt;""</formula>
    </cfRule>
  </conditionalFormatting>
  <conditionalFormatting sqref="AG27">
    <cfRule type="expression" dxfId="1006" priority="9" stopIfTrue="1">
      <formula>$A27&lt;&gt;""</formula>
    </cfRule>
  </conditionalFormatting>
  <conditionalFormatting sqref="A28:AF28 AH28:AI28">
    <cfRule type="expression" dxfId="1005" priority="8" stopIfTrue="1">
      <formula>$A28&lt;&gt;""</formula>
    </cfRule>
  </conditionalFormatting>
  <conditionalFormatting sqref="AG28">
    <cfRule type="expression" dxfId="1004" priority="7" stopIfTrue="1">
      <formula>$A28&lt;&gt;""</formula>
    </cfRule>
  </conditionalFormatting>
  <conditionalFormatting sqref="A29:AF29 AH29:AI29">
    <cfRule type="expression" dxfId="1003" priority="6" stopIfTrue="1">
      <formula>$A29&lt;&gt;""</formula>
    </cfRule>
  </conditionalFormatting>
  <conditionalFormatting sqref="AG29">
    <cfRule type="expression" dxfId="1002" priority="5" stopIfTrue="1">
      <formula>$A29&lt;&gt;""</formula>
    </cfRule>
  </conditionalFormatting>
  <conditionalFormatting sqref="A30:AF30 AH30:AI30">
    <cfRule type="expression" dxfId="1001" priority="4" stopIfTrue="1">
      <formula>$A30&lt;&gt;""</formula>
    </cfRule>
  </conditionalFormatting>
  <conditionalFormatting sqref="AG30">
    <cfRule type="expression" dxfId="1000" priority="3" stopIfTrue="1">
      <formula>$A30&lt;&gt;""</formula>
    </cfRule>
  </conditionalFormatting>
  <conditionalFormatting sqref="A7:AF7 AH7:AI7">
    <cfRule type="expression" dxfId="999" priority="2" stopIfTrue="1">
      <formula>$A7&lt;&gt;""</formula>
    </cfRule>
  </conditionalFormatting>
  <conditionalFormatting sqref="AG7">
    <cfRule type="expression" dxfId="99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454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  <c r="AI7" s="58">
        <f>SUM($AI$8:$AI$30)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151</v>
      </c>
      <c r="C9" s="49" t="s">
        <v>144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171</v>
      </c>
      <c r="B10" s="50" t="s">
        <v>165</v>
      </c>
      <c r="C10" s="49" t="s">
        <v>166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186</v>
      </c>
      <c r="C11" s="49" t="s">
        <v>187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201</v>
      </c>
      <c r="C12" s="49" t="s">
        <v>202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122</v>
      </c>
      <c r="B13" s="50" t="s">
        <v>219</v>
      </c>
      <c r="C13" s="49" t="s">
        <v>220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236</v>
      </c>
      <c r="B14" s="50" t="s">
        <v>237</v>
      </c>
      <c r="C14" s="49" t="s">
        <v>235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171</v>
      </c>
      <c r="B15" s="50" t="s">
        <v>247</v>
      </c>
      <c r="C15" s="49" t="s">
        <v>255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122</v>
      </c>
      <c r="B16" s="50" t="s">
        <v>261</v>
      </c>
      <c r="C16" s="49" t="s">
        <v>263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289</v>
      </c>
      <c r="C17" s="49" t="s">
        <v>288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301</v>
      </c>
      <c r="C18" s="49" t="s">
        <v>304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171</v>
      </c>
      <c r="B19" s="50" t="s">
        <v>319</v>
      </c>
      <c r="C19" s="49" t="s">
        <v>320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332</v>
      </c>
      <c r="C20" s="49" t="s">
        <v>331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340</v>
      </c>
      <c r="C21" s="49" t="s">
        <v>341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354</v>
      </c>
      <c r="C22" s="49" t="s">
        <v>355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360</v>
      </c>
      <c r="C23" s="49" t="s">
        <v>362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122</v>
      </c>
      <c r="B24" s="50" t="s">
        <v>368</v>
      </c>
      <c r="C24" s="49" t="s">
        <v>369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122</v>
      </c>
      <c r="B25" s="50" t="s">
        <v>373</v>
      </c>
      <c r="C25" s="49" t="s">
        <v>374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384</v>
      </c>
      <c r="C26" s="49" t="s">
        <v>385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171</v>
      </c>
      <c r="B27" s="50" t="s">
        <v>393</v>
      </c>
      <c r="C27" s="49" t="s">
        <v>394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149</v>
      </c>
      <c r="B28" s="50" t="s">
        <v>406</v>
      </c>
      <c r="C28" s="49" t="s">
        <v>405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149</v>
      </c>
      <c r="B29" s="50" t="s">
        <v>414</v>
      </c>
      <c r="C29" s="49" t="s">
        <v>421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125</v>
      </c>
      <c r="B30" s="50" t="s">
        <v>447</v>
      </c>
      <c r="C30" s="49" t="s">
        <v>448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1:AH997 A31:AF997">
    <cfRule type="expression" dxfId="997" priority="51" stopIfTrue="1">
      <formula>$A31&lt;&gt;""</formula>
    </cfRule>
  </conditionalFormatting>
  <conditionalFormatting sqref="AG31:AG995">
    <cfRule type="expression" dxfId="995" priority="49" stopIfTrue="1">
      <formula>$A31&lt;&gt;""</formula>
    </cfRule>
  </conditionalFormatting>
  <conditionalFormatting sqref="A8:AF8 AH8:AI8">
    <cfRule type="expression" dxfId="994" priority="48" stopIfTrue="1">
      <formula>$A8&lt;&gt;""</formula>
    </cfRule>
  </conditionalFormatting>
  <conditionalFormatting sqref="AG8">
    <cfRule type="expression" dxfId="993" priority="47" stopIfTrue="1">
      <formula>$A8&lt;&gt;""</formula>
    </cfRule>
  </conditionalFormatting>
  <conditionalFormatting sqref="A9:AF9 AH9:AI9">
    <cfRule type="expression" dxfId="992" priority="46" stopIfTrue="1">
      <formula>$A9&lt;&gt;""</formula>
    </cfRule>
  </conditionalFormatting>
  <conditionalFormatting sqref="AG9">
    <cfRule type="expression" dxfId="991" priority="45" stopIfTrue="1">
      <formula>$A9&lt;&gt;""</formula>
    </cfRule>
  </conditionalFormatting>
  <conditionalFormatting sqref="A10:AF10 AH10:AI10">
    <cfRule type="expression" dxfId="990" priority="44" stopIfTrue="1">
      <formula>$A10&lt;&gt;""</formula>
    </cfRule>
  </conditionalFormatting>
  <conditionalFormatting sqref="AG10">
    <cfRule type="expression" dxfId="989" priority="43" stopIfTrue="1">
      <formula>$A10&lt;&gt;""</formula>
    </cfRule>
  </conditionalFormatting>
  <conditionalFormatting sqref="A11:AF11 AH11:AI11">
    <cfRule type="expression" dxfId="988" priority="42" stopIfTrue="1">
      <formula>$A11&lt;&gt;""</formula>
    </cfRule>
  </conditionalFormatting>
  <conditionalFormatting sqref="AG11">
    <cfRule type="expression" dxfId="987" priority="41" stopIfTrue="1">
      <formula>$A11&lt;&gt;""</formula>
    </cfRule>
  </conditionalFormatting>
  <conditionalFormatting sqref="A12:AF12 AH12:AI12">
    <cfRule type="expression" dxfId="986" priority="40" stopIfTrue="1">
      <formula>$A12&lt;&gt;""</formula>
    </cfRule>
  </conditionalFormatting>
  <conditionalFormatting sqref="AG12">
    <cfRule type="expression" dxfId="985" priority="39" stopIfTrue="1">
      <formula>$A12&lt;&gt;""</formula>
    </cfRule>
  </conditionalFormatting>
  <conditionalFormatting sqref="A13:AF13 AH13:AI13">
    <cfRule type="expression" dxfId="984" priority="38" stopIfTrue="1">
      <formula>$A13&lt;&gt;""</formula>
    </cfRule>
  </conditionalFormatting>
  <conditionalFormatting sqref="AG13">
    <cfRule type="expression" dxfId="983" priority="37" stopIfTrue="1">
      <formula>$A13&lt;&gt;""</formula>
    </cfRule>
  </conditionalFormatting>
  <conditionalFormatting sqref="A14:AF14 AH14:AI14">
    <cfRule type="expression" dxfId="982" priority="36" stopIfTrue="1">
      <formula>$A14&lt;&gt;""</formula>
    </cfRule>
  </conditionalFormatting>
  <conditionalFormatting sqref="AG14">
    <cfRule type="expression" dxfId="981" priority="35" stopIfTrue="1">
      <formula>$A14&lt;&gt;""</formula>
    </cfRule>
  </conditionalFormatting>
  <conditionalFormatting sqref="A15:AF15 AH15:AI15">
    <cfRule type="expression" dxfId="980" priority="34" stopIfTrue="1">
      <formula>$A15&lt;&gt;""</formula>
    </cfRule>
  </conditionalFormatting>
  <conditionalFormatting sqref="AG15">
    <cfRule type="expression" dxfId="979" priority="33" stopIfTrue="1">
      <formula>$A15&lt;&gt;""</formula>
    </cfRule>
  </conditionalFormatting>
  <conditionalFormatting sqref="A16:AF16 AH16:AI16">
    <cfRule type="expression" dxfId="978" priority="32" stopIfTrue="1">
      <formula>$A16&lt;&gt;""</formula>
    </cfRule>
  </conditionalFormatting>
  <conditionalFormatting sqref="AG16">
    <cfRule type="expression" dxfId="977" priority="31" stopIfTrue="1">
      <formula>$A16&lt;&gt;""</formula>
    </cfRule>
  </conditionalFormatting>
  <conditionalFormatting sqref="A17:AF17 AH17:AI17">
    <cfRule type="expression" dxfId="976" priority="30" stopIfTrue="1">
      <formula>$A17&lt;&gt;""</formula>
    </cfRule>
  </conditionalFormatting>
  <conditionalFormatting sqref="AG17">
    <cfRule type="expression" dxfId="975" priority="29" stopIfTrue="1">
      <formula>$A17&lt;&gt;""</formula>
    </cfRule>
  </conditionalFormatting>
  <conditionalFormatting sqref="A18:AF18 AH18:AI18">
    <cfRule type="expression" dxfId="974" priority="28" stopIfTrue="1">
      <formula>$A18&lt;&gt;""</formula>
    </cfRule>
  </conditionalFormatting>
  <conditionalFormatting sqref="AG18">
    <cfRule type="expression" dxfId="973" priority="27" stopIfTrue="1">
      <formula>$A18&lt;&gt;""</formula>
    </cfRule>
  </conditionalFormatting>
  <conditionalFormatting sqref="A19:AF19 AH19:AI19">
    <cfRule type="expression" dxfId="972" priority="26" stopIfTrue="1">
      <formula>$A19&lt;&gt;""</formula>
    </cfRule>
  </conditionalFormatting>
  <conditionalFormatting sqref="AG19">
    <cfRule type="expression" dxfId="971" priority="25" stopIfTrue="1">
      <formula>$A19&lt;&gt;""</formula>
    </cfRule>
  </conditionalFormatting>
  <conditionalFormatting sqref="A20:AF20 AH20:AI20">
    <cfRule type="expression" dxfId="970" priority="24" stopIfTrue="1">
      <formula>$A20&lt;&gt;""</formula>
    </cfRule>
  </conditionalFormatting>
  <conditionalFormatting sqref="AG20">
    <cfRule type="expression" dxfId="969" priority="23" stopIfTrue="1">
      <formula>$A20&lt;&gt;""</formula>
    </cfRule>
  </conditionalFormatting>
  <conditionalFormatting sqref="A21:AF21 AH21:AI21">
    <cfRule type="expression" dxfId="968" priority="22" stopIfTrue="1">
      <formula>$A21&lt;&gt;""</formula>
    </cfRule>
  </conditionalFormatting>
  <conditionalFormatting sqref="AG21">
    <cfRule type="expression" dxfId="967" priority="21" stopIfTrue="1">
      <formula>$A21&lt;&gt;""</formula>
    </cfRule>
  </conditionalFormatting>
  <conditionalFormatting sqref="A22:AF22 AH22:AI22">
    <cfRule type="expression" dxfId="966" priority="20" stopIfTrue="1">
      <formula>$A22&lt;&gt;""</formula>
    </cfRule>
  </conditionalFormatting>
  <conditionalFormatting sqref="AG22">
    <cfRule type="expression" dxfId="965" priority="19" stopIfTrue="1">
      <formula>$A22&lt;&gt;""</formula>
    </cfRule>
  </conditionalFormatting>
  <conditionalFormatting sqref="A23:AF23 AH23:AI23">
    <cfRule type="expression" dxfId="964" priority="18" stopIfTrue="1">
      <formula>$A23&lt;&gt;""</formula>
    </cfRule>
  </conditionalFormatting>
  <conditionalFormatting sqref="AG23">
    <cfRule type="expression" dxfId="963" priority="17" stopIfTrue="1">
      <formula>$A23&lt;&gt;""</formula>
    </cfRule>
  </conditionalFormatting>
  <conditionalFormatting sqref="A24:AF24 AH24:AI24">
    <cfRule type="expression" dxfId="962" priority="16" stopIfTrue="1">
      <formula>$A24&lt;&gt;""</formula>
    </cfRule>
  </conditionalFormatting>
  <conditionalFormatting sqref="AG24">
    <cfRule type="expression" dxfId="961" priority="15" stopIfTrue="1">
      <formula>$A24&lt;&gt;""</formula>
    </cfRule>
  </conditionalFormatting>
  <conditionalFormatting sqref="A25:AF25 AH25:AI25">
    <cfRule type="expression" dxfId="960" priority="14" stopIfTrue="1">
      <formula>$A25&lt;&gt;""</formula>
    </cfRule>
  </conditionalFormatting>
  <conditionalFormatting sqref="AG25">
    <cfRule type="expression" dxfId="959" priority="13" stopIfTrue="1">
      <formula>$A25&lt;&gt;""</formula>
    </cfRule>
  </conditionalFormatting>
  <conditionalFormatting sqref="A26:AF26 AH26:AI26">
    <cfRule type="expression" dxfId="958" priority="12" stopIfTrue="1">
      <formula>$A26&lt;&gt;""</formula>
    </cfRule>
  </conditionalFormatting>
  <conditionalFormatting sqref="AG26">
    <cfRule type="expression" dxfId="957" priority="11" stopIfTrue="1">
      <formula>$A26&lt;&gt;""</formula>
    </cfRule>
  </conditionalFormatting>
  <conditionalFormatting sqref="A27:AF27 AH27:AI27">
    <cfRule type="expression" dxfId="956" priority="10" stopIfTrue="1">
      <formula>$A27&lt;&gt;""</formula>
    </cfRule>
  </conditionalFormatting>
  <conditionalFormatting sqref="AG27">
    <cfRule type="expression" dxfId="955" priority="9" stopIfTrue="1">
      <formula>$A27&lt;&gt;""</formula>
    </cfRule>
  </conditionalFormatting>
  <conditionalFormatting sqref="A28:AF28 AH28:AI28">
    <cfRule type="expression" dxfId="954" priority="8" stopIfTrue="1">
      <formula>$A28&lt;&gt;""</formula>
    </cfRule>
  </conditionalFormatting>
  <conditionalFormatting sqref="AG28">
    <cfRule type="expression" dxfId="953" priority="7" stopIfTrue="1">
      <formula>$A28&lt;&gt;""</formula>
    </cfRule>
  </conditionalFormatting>
  <conditionalFormatting sqref="A29:AF29 AH29:AI29">
    <cfRule type="expression" dxfId="952" priority="6" stopIfTrue="1">
      <formula>$A29&lt;&gt;""</formula>
    </cfRule>
  </conditionalFormatting>
  <conditionalFormatting sqref="AG29">
    <cfRule type="expression" dxfId="951" priority="5" stopIfTrue="1">
      <formula>$A29&lt;&gt;""</formula>
    </cfRule>
  </conditionalFormatting>
  <conditionalFormatting sqref="A30:AF30 AH30:AI30">
    <cfRule type="expression" dxfId="950" priority="4" stopIfTrue="1">
      <formula>$A30&lt;&gt;""</formula>
    </cfRule>
  </conditionalFormatting>
  <conditionalFormatting sqref="AG30">
    <cfRule type="expression" dxfId="949" priority="3" stopIfTrue="1">
      <formula>$A30&lt;&gt;""</formula>
    </cfRule>
  </conditionalFormatting>
  <conditionalFormatting sqref="A7:AF7 AH7:AI7">
    <cfRule type="expression" dxfId="948" priority="2" stopIfTrue="1">
      <formula>$A7&lt;&gt;""</formula>
    </cfRule>
  </conditionalFormatting>
  <conditionalFormatting sqref="AG7">
    <cfRule type="expression" dxfId="9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454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  <c r="AI7" s="58">
        <f>SUM($AI$8:$AI$30)</f>
        <v>0</v>
      </c>
    </row>
    <row r="8" spans="1:35" s="10" customFormat="1" ht="12" customHeight="1">
      <c r="A8" s="49" t="s">
        <v>125</v>
      </c>
      <c r="B8" s="50" t="s">
        <v>123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147</v>
      </c>
      <c r="C9" s="49" t="s">
        <v>152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172</v>
      </c>
      <c r="B10" s="50" t="s">
        <v>173</v>
      </c>
      <c r="C10" s="49" t="s">
        <v>166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186</v>
      </c>
      <c r="C11" s="49" t="s">
        <v>188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201</v>
      </c>
      <c r="C12" s="49" t="s">
        <v>202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122</v>
      </c>
      <c r="B13" s="50" t="s">
        <v>213</v>
      </c>
      <c r="C13" s="49" t="s">
        <v>217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122</v>
      </c>
      <c r="B14" s="50" t="s">
        <v>232</v>
      </c>
      <c r="C14" s="49" t="s">
        <v>235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122</v>
      </c>
      <c r="B15" s="50" t="s">
        <v>247</v>
      </c>
      <c r="C15" s="49" t="s">
        <v>248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269</v>
      </c>
      <c r="C16" s="49" t="s">
        <v>270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289</v>
      </c>
      <c r="C17" s="49" t="s">
        <v>286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122</v>
      </c>
      <c r="B18" s="50" t="s">
        <v>301</v>
      </c>
      <c r="C18" s="49" t="s">
        <v>302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319</v>
      </c>
      <c r="C19" s="49" t="s">
        <v>313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122</v>
      </c>
      <c r="B20" s="50" t="s">
        <v>332</v>
      </c>
      <c r="C20" s="49" t="s">
        <v>330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340</v>
      </c>
      <c r="C21" s="49" t="s">
        <v>343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122</v>
      </c>
      <c r="B22" s="50" t="s">
        <v>354</v>
      </c>
      <c r="C22" s="49" t="s">
        <v>356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363</v>
      </c>
      <c r="C23" s="49" t="s">
        <v>362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122</v>
      </c>
      <c r="B24" s="50" t="s">
        <v>370</v>
      </c>
      <c r="C24" s="49" t="s">
        <v>371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378</v>
      </c>
      <c r="C25" s="49" t="s">
        <v>379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384</v>
      </c>
      <c r="C26" s="49" t="s">
        <v>385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390</v>
      </c>
      <c r="C27" s="49" t="s">
        <v>391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125</v>
      </c>
      <c r="B28" s="50" t="s">
        <v>404</v>
      </c>
      <c r="C28" s="49" t="s">
        <v>405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422</v>
      </c>
      <c r="B29" s="50" t="s">
        <v>414</v>
      </c>
      <c r="C29" s="49" t="s">
        <v>418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125</v>
      </c>
      <c r="B30" s="50" t="s">
        <v>442</v>
      </c>
      <c r="C30" s="49" t="s">
        <v>446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1:AH997 A31:AF997">
    <cfRule type="expression" dxfId="946" priority="51" stopIfTrue="1">
      <formula>$A31&lt;&gt;""</formula>
    </cfRule>
  </conditionalFormatting>
  <conditionalFormatting sqref="AG31:AG995">
    <cfRule type="expression" dxfId="944" priority="49" stopIfTrue="1">
      <formula>$A31&lt;&gt;""</formula>
    </cfRule>
  </conditionalFormatting>
  <conditionalFormatting sqref="A8:AF8 AH8:AI8">
    <cfRule type="expression" dxfId="943" priority="48" stopIfTrue="1">
      <formula>$A8&lt;&gt;""</formula>
    </cfRule>
  </conditionalFormatting>
  <conditionalFormatting sqref="AG8">
    <cfRule type="expression" dxfId="942" priority="47" stopIfTrue="1">
      <formula>$A8&lt;&gt;""</formula>
    </cfRule>
  </conditionalFormatting>
  <conditionalFormatting sqref="A9:AF9 AH9:AI9">
    <cfRule type="expression" dxfId="941" priority="46" stopIfTrue="1">
      <formula>$A9&lt;&gt;""</formula>
    </cfRule>
  </conditionalFormatting>
  <conditionalFormatting sqref="AG9">
    <cfRule type="expression" dxfId="940" priority="45" stopIfTrue="1">
      <formula>$A9&lt;&gt;""</formula>
    </cfRule>
  </conditionalFormatting>
  <conditionalFormatting sqref="A10:AF10 AH10:AI10">
    <cfRule type="expression" dxfId="939" priority="44" stopIfTrue="1">
      <formula>$A10&lt;&gt;""</formula>
    </cfRule>
  </conditionalFormatting>
  <conditionalFormatting sqref="AG10">
    <cfRule type="expression" dxfId="938" priority="43" stopIfTrue="1">
      <formula>$A10&lt;&gt;""</formula>
    </cfRule>
  </conditionalFormatting>
  <conditionalFormatting sqref="A11:AF11 AH11:AI11">
    <cfRule type="expression" dxfId="937" priority="42" stopIfTrue="1">
      <formula>$A11&lt;&gt;""</formula>
    </cfRule>
  </conditionalFormatting>
  <conditionalFormatting sqref="AG11">
    <cfRule type="expression" dxfId="936" priority="41" stopIfTrue="1">
      <formula>$A11&lt;&gt;""</formula>
    </cfRule>
  </conditionalFormatting>
  <conditionalFormatting sqref="A12:AF12 AH12:AI12">
    <cfRule type="expression" dxfId="935" priority="40" stopIfTrue="1">
      <formula>$A12&lt;&gt;""</formula>
    </cfRule>
  </conditionalFormatting>
  <conditionalFormatting sqref="AG12">
    <cfRule type="expression" dxfId="934" priority="39" stopIfTrue="1">
      <formula>$A12&lt;&gt;""</formula>
    </cfRule>
  </conditionalFormatting>
  <conditionalFormatting sqref="A13:AF13 AH13:AI13">
    <cfRule type="expression" dxfId="933" priority="38" stopIfTrue="1">
      <formula>$A13&lt;&gt;""</formula>
    </cfRule>
  </conditionalFormatting>
  <conditionalFormatting sqref="AG13">
    <cfRule type="expression" dxfId="932" priority="37" stopIfTrue="1">
      <formula>$A13&lt;&gt;""</formula>
    </cfRule>
  </conditionalFormatting>
  <conditionalFormatting sqref="A14:AF14 AH14:AI14">
    <cfRule type="expression" dxfId="931" priority="36" stopIfTrue="1">
      <formula>$A14&lt;&gt;""</formula>
    </cfRule>
  </conditionalFormatting>
  <conditionalFormatting sqref="AG14">
    <cfRule type="expression" dxfId="930" priority="35" stopIfTrue="1">
      <formula>$A14&lt;&gt;""</formula>
    </cfRule>
  </conditionalFormatting>
  <conditionalFormatting sqref="A15:AF15 AH15:AI15">
    <cfRule type="expression" dxfId="929" priority="34" stopIfTrue="1">
      <formula>$A15&lt;&gt;""</formula>
    </cfRule>
  </conditionalFormatting>
  <conditionalFormatting sqref="AG15">
    <cfRule type="expression" dxfId="928" priority="33" stopIfTrue="1">
      <formula>$A15&lt;&gt;""</formula>
    </cfRule>
  </conditionalFormatting>
  <conditionalFormatting sqref="A16:AF16 AH16:AI16">
    <cfRule type="expression" dxfId="927" priority="32" stopIfTrue="1">
      <formula>$A16&lt;&gt;""</formula>
    </cfRule>
  </conditionalFormatting>
  <conditionalFormatting sqref="AG16">
    <cfRule type="expression" dxfId="926" priority="31" stopIfTrue="1">
      <formula>$A16&lt;&gt;""</formula>
    </cfRule>
  </conditionalFormatting>
  <conditionalFormatting sqref="A17:AF17 AH17:AI17">
    <cfRule type="expression" dxfId="925" priority="30" stopIfTrue="1">
      <formula>$A17&lt;&gt;""</formula>
    </cfRule>
  </conditionalFormatting>
  <conditionalFormatting sqref="AG17">
    <cfRule type="expression" dxfId="924" priority="29" stopIfTrue="1">
      <formula>$A17&lt;&gt;""</formula>
    </cfRule>
  </conditionalFormatting>
  <conditionalFormatting sqref="A18:AF18 AH18:AI18">
    <cfRule type="expression" dxfId="923" priority="28" stopIfTrue="1">
      <formula>$A18&lt;&gt;""</formula>
    </cfRule>
  </conditionalFormatting>
  <conditionalFormatting sqref="AG18">
    <cfRule type="expression" dxfId="922" priority="27" stopIfTrue="1">
      <formula>$A18&lt;&gt;""</formula>
    </cfRule>
  </conditionalFormatting>
  <conditionalFormatting sqref="A19:AF19 AH19:AI19">
    <cfRule type="expression" dxfId="921" priority="26" stopIfTrue="1">
      <formula>$A19&lt;&gt;""</formula>
    </cfRule>
  </conditionalFormatting>
  <conditionalFormatting sqref="AG19">
    <cfRule type="expression" dxfId="920" priority="25" stopIfTrue="1">
      <formula>$A19&lt;&gt;""</formula>
    </cfRule>
  </conditionalFormatting>
  <conditionalFormatting sqref="A20:AF20 AH20:AI20">
    <cfRule type="expression" dxfId="919" priority="24" stopIfTrue="1">
      <formula>$A20&lt;&gt;""</formula>
    </cfRule>
  </conditionalFormatting>
  <conditionalFormatting sqref="AG20">
    <cfRule type="expression" dxfId="918" priority="23" stopIfTrue="1">
      <formula>$A20&lt;&gt;""</formula>
    </cfRule>
  </conditionalFormatting>
  <conditionalFormatting sqref="A21:AF21 AH21:AI21">
    <cfRule type="expression" dxfId="917" priority="22" stopIfTrue="1">
      <formula>$A21&lt;&gt;""</formula>
    </cfRule>
  </conditionalFormatting>
  <conditionalFormatting sqref="AG21">
    <cfRule type="expression" dxfId="916" priority="21" stopIfTrue="1">
      <formula>$A21&lt;&gt;""</formula>
    </cfRule>
  </conditionalFormatting>
  <conditionalFormatting sqref="A22:AF22 AH22:AI22">
    <cfRule type="expression" dxfId="915" priority="20" stopIfTrue="1">
      <formula>$A22&lt;&gt;""</formula>
    </cfRule>
  </conditionalFormatting>
  <conditionalFormatting sqref="AG22">
    <cfRule type="expression" dxfId="914" priority="19" stopIfTrue="1">
      <formula>$A22&lt;&gt;""</formula>
    </cfRule>
  </conditionalFormatting>
  <conditionalFormatting sqref="A23:AF23 AH23:AI23">
    <cfRule type="expression" dxfId="913" priority="18" stopIfTrue="1">
      <formula>$A23&lt;&gt;""</formula>
    </cfRule>
  </conditionalFormatting>
  <conditionalFormatting sqref="AG23">
    <cfRule type="expression" dxfId="912" priority="17" stopIfTrue="1">
      <formula>$A23&lt;&gt;""</formula>
    </cfRule>
  </conditionalFormatting>
  <conditionalFormatting sqref="A24:AF24 AH24:AI24">
    <cfRule type="expression" dxfId="911" priority="16" stopIfTrue="1">
      <formula>$A24&lt;&gt;""</formula>
    </cfRule>
  </conditionalFormatting>
  <conditionalFormatting sqref="AG24">
    <cfRule type="expression" dxfId="910" priority="15" stopIfTrue="1">
      <formula>$A24&lt;&gt;""</formula>
    </cfRule>
  </conditionalFormatting>
  <conditionalFormatting sqref="A25:AF25 AH25:AI25">
    <cfRule type="expression" dxfId="909" priority="14" stopIfTrue="1">
      <formula>$A25&lt;&gt;""</formula>
    </cfRule>
  </conditionalFormatting>
  <conditionalFormatting sqref="AG25">
    <cfRule type="expression" dxfId="908" priority="13" stopIfTrue="1">
      <formula>$A25&lt;&gt;""</formula>
    </cfRule>
  </conditionalFormatting>
  <conditionalFormatting sqref="A26:AF26 AH26:AI26">
    <cfRule type="expression" dxfId="907" priority="12" stopIfTrue="1">
      <formula>$A26&lt;&gt;""</formula>
    </cfRule>
  </conditionalFormatting>
  <conditionalFormatting sqref="AG26">
    <cfRule type="expression" dxfId="906" priority="11" stopIfTrue="1">
      <formula>$A26&lt;&gt;""</formula>
    </cfRule>
  </conditionalFormatting>
  <conditionalFormatting sqref="A27:AF27 AH27:AI27">
    <cfRule type="expression" dxfId="905" priority="10" stopIfTrue="1">
      <formula>$A27&lt;&gt;""</formula>
    </cfRule>
  </conditionalFormatting>
  <conditionalFormatting sqref="AG27">
    <cfRule type="expression" dxfId="904" priority="9" stopIfTrue="1">
      <formula>$A27&lt;&gt;""</formula>
    </cfRule>
  </conditionalFormatting>
  <conditionalFormatting sqref="A28:AF28 AH28:AI28">
    <cfRule type="expression" dxfId="903" priority="8" stopIfTrue="1">
      <formula>$A28&lt;&gt;""</formula>
    </cfRule>
  </conditionalFormatting>
  <conditionalFormatting sqref="AG28">
    <cfRule type="expression" dxfId="902" priority="7" stopIfTrue="1">
      <formula>$A28&lt;&gt;""</formula>
    </cfRule>
  </conditionalFormatting>
  <conditionalFormatting sqref="A29:AF29 AH29:AI29">
    <cfRule type="expression" dxfId="901" priority="6" stopIfTrue="1">
      <formula>$A29&lt;&gt;""</formula>
    </cfRule>
  </conditionalFormatting>
  <conditionalFormatting sqref="AG29">
    <cfRule type="expression" dxfId="900" priority="5" stopIfTrue="1">
      <formula>$A29&lt;&gt;""</formula>
    </cfRule>
  </conditionalFormatting>
  <conditionalFormatting sqref="A30:AF30 AH30:AI30">
    <cfRule type="expression" dxfId="899" priority="4" stopIfTrue="1">
      <formula>$A30&lt;&gt;""</formula>
    </cfRule>
  </conditionalFormatting>
  <conditionalFormatting sqref="AG30">
    <cfRule type="expression" dxfId="898" priority="3" stopIfTrue="1">
      <formula>$A30&lt;&gt;""</formula>
    </cfRule>
  </conditionalFormatting>
  <conditionalFormatting sqref="A7:AF7 AH7:AI7">
    <cfRule type="expression" dxfId="897" priority="2" stopIfTrue="1">
      <formula>$A7&lt;&gt;""</formula>
    </cfRule>
  </conditionalFormatting>
  <conditionalFormatting sqref="AG7">
    <cfRule type="expression" dxfId="8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454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  <c r="AI7" s="58">
        <f>SUM($AI$8:$AI$30)</f>
        <v>0</v>
      </c>
    </row>
    <row r="8" spans="1:35" s="10" customFormat="1" ht="12" customHeight="1">
      <c r="A8" s="49" t="s">
        <v>125</v>
      </c>
      <c r="B8" s="50" t="s">
        <v>128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122</v>
      </c>
      <c r="B9" s="50" t="s">
        <v>143</v>
      </c>
      <c r="C9" s="49" t="s">
        <v>148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165</v>
      </c>
      <c r="C10" s="49" t="s">
        <v>174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186</v>
      </c>
      <c r="C11" s="49" t="s">
        <v>187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122</v>
      </c>
      <c r="B12" s="50" t="s">
        <v>203</v>
      </c>
      <c r="C12" s="49" t="s">
        <v>204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221</v>
      </c>
      <c r="B13" s="50" t="s">
        <v>218</v>
      </c>
      <c r="C13" s="49" t="s">
        <v>214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221</v>
      </c>
      <c r="B14" s="50" t="s">
        <v>238</v>
      </c>
      <c r="C14" s="49" t="s">
        <v>239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122</v>
      </c>
      <c r="B15" s="50" t="s">
        <v>247</v>
      </c>
      <c r="C15" s="49" t="s">
        <v>250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122</v>
      </c>
      <c r="B16" s="50" t="s">
        <v>271</v>
      </c>
      <c r="C16" s="49" t="s">
        <v>263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122</v>
      </c>
      <c r="B17" s="50" t="s">
        <v>290</v>
      </c>
      <c r="C17" s="49" t="s">
        <v>288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122</v>
      </c>
      <c r="B18" s="50" t="s">
        <v>305</v>
      </c>
      <c r="C18" s="49" t="s">
        <v>304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122</v>
      </c>
      <c r="B19" s="50" t="s">
        <v>316</v>
      </c>
      <c r="C19" s="49" t="s">
        <v>317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329</v>
      </c>
      <c r="C20" s="49" t="s">
        <v>330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122</v>
      </c>
      <c r="B21" s="50" t="s">
        <v>342</v>
      </c>
      <c r="C21" s="49" t="s">
        <v>343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354</v>
      </c>
      <c r="C22" s="49" t="s">
        <v>355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122</v>
      </c>
      <c r="B23" s="50" t="s">
        <v>363</v>
      </c>
      <c r="C23" s="49" t="s">
        <v>362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370</v>
      </c>
      <c r="C24" s="49" t="s">
        <v>369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373</v>
      </c>
      <c r="C25" s="49" t="s">
        <v>374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384</v>
      </c>
      <c r="C26" s="49" t="s">
        <v>385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390</v>
      </c>
      <c r="C27" s="49" t="s">
        <v>391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125</v>
      </c>
      <c r="B28" s="50" t="s">
        <v>404</v>
      </c>
      <c r="C28" s="49" t="s">
        <v>400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191</v>
      </c>
      <c r="B29" s="50" t="s">
        <v>423</v>
      </c>
      <c r="C29" s="49" t="s">
        <v>424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125</v>
      </c>
      <c r="B30" s="50" t="s">
        <v>449</v>
      </c>
      <c r="C30" s="49" t="s">
        <v>446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1:AH997 A31:AF997">
    <cfRule type="expression" dxfId="895" priority="51" stopIfTrue="1">
      <formula>$A31&lt;&gt;""</formula>
    </cfRule>
  </conditionalFormatting>
  <conditionalFormatting sqref="AG31:AG995">
    <cfRule type="expression" dxfId="893" priority="49" stopIfTrue="1">
      <formula>$A31&lt;&gt;""</formula>
    </cfRule>
  </conditionalFormatting>
  <conditionalFormatting sqref="A8:AF8 AH8:AI8">
    <cfRule type="expression" dxfId="892" priority="48" stopIfTrue="1">
      <formula>$A8&lt;&gt;""</formula>
    </cfRule>
  </conditionalFormatting>
  <conditionalFormatting sqref="AG8">
    <cfRule type="expression" dxfId="891" priority="47" stopIfTrue="1">
      <formula>$A8&lt;&gt;""</formula>
    </cfRule>
  </conditionalFormatting>
  <conditionalFormatting sqref="A9:AF9 AH9:AI9">
    <cfRule type="expression" dxfId="890" priority="46" stopIfTrue="1">
      <formula>$A9&lt;&gt;""</formula>
    </cfRule>
  </conditionalFormatting>
  <conditionalFormatting sqref="AG9">
    <cfRule type="expression" dxfId="889" priority="45" stopIfTrue="1">
      <formula>$A9&lt;&gt;""</formula>
    </cfRule>
  </conditionalFormatting>
  <conditionalFormatting sqref="A10:AF10 AH10:AI10">
    <cfRule type="expression" dxfId="888" priority="44" stopIfTrue="1">
      <formula>$A10&lt;&gt;""</formula>
    </cfRule>
  </conditionalFormatting>
  <conditionalFormatting sqref="AG10">
    <cfRule type="expression" dxfId="887" priority="43" stopIfTrue="1">
      <formula>$A10&lt;&gt;""</formula>
    </cfRule>
  </conditionalFormatting>
  <conditionalFormatting sqref="A11:AF11 AH11:AI11">
    <cfRule type="expression" dxfId="886" priority="42" stopIfTrue="1">
      <formula>$A11&lt;&gt;""</formula>
    </cfRule>
  </conditionalFormatting>
  <conditionalFormatting sqref="AG11">
    <cfRule type="expression" dxfId="885" priority="41" stopIfTrue="1">
      <formula>$A11&lt;&gt;""</formula>
    </cfRule>
  </conditionalFormatting>
  <conditionalFormatting sqref="A12:AF12 AH12:AI12">
    <cfRule type="expression" dxfId="884" priority="40" stopIfTrue="1">
      <formula>$A12&lt;&gt;""</formula>
    </cfRule>
  </conditionalFormatting>
  <conditionalFormatting sqref="AG12">
    <cfRule type="expression" dxfId="883" priority="39" stopIfTrue="1">
      <formula>$A12&lt;&gt;""</formula>
    </cfRule>
  </conditionalFormatting>
  <conditionalFormatting sqref="A13:AF13 AH13:AI13">
    <cfRule type="expression" dxfId="882" priority="38" stopIfTrue="1">
      <formula>$A13&lt;&gt;""</formula>
    </cfRule>
  </conditionalFormatting>
  <conditionalFormatting sqref="AG13">
    <cfRule type="expression" dxfId="881" priority="37" stopIfTrue="1">
      <formula>$A13&lt;&gt;""</formula>
    </cfRule>
  </conditionalFormatting>
  <conditionalFormatting sqref="A14:AF14 AH14:AI14">
    <cfRule type="expression" dxfId="880" priority="36" stopIfTrue="1">
      <formula>$A14&lt;&gt;""</formula>
    </cfRule>
  </conditionalFormatting>
  <conditionalFormatting sqref="AG14">
    <cfRule type="expression" dxfId="879" priority="35" stopIfTrue="1">
      <formula>$A14&lt;&gt;""</formula>
    </cfRule>
  </conditionalFormatting>
  <conditionalFormatting sqref="A15:AF15 AH15:AI15">
    <cfRule type="expression" dxfId="878" priority="34" stopIfTrue="1">
      <formula>$A15&lt;&gt;""</formula>
    </cfRule>
  </conditionalFormatting>
  <conditionalFormatting sqref="AG15">
    <cfRule type="expression" dxfId="877" priority="33" stopIfTrue="1">
      <formula>$A15&lt;&gt;""</formula>
    </cfRule>
  </conditionalFormatting>
  <conditionalFormatting sqref="A16:AF16 AH16:AI16">
    <cfRule type="expression" dxfId="876" priority="32" stopIfTrue="1">
      <formula>$A16&lt;&gt;""</formula>
    </cfRule>
  </conditionalFormatting>
  <conditionalFormatting sqref="AG16">
    <cfRule type="expression" dxfId="875" priority="31" stopIfTrue="1">
      <formula>$A16&lt;&gt;""</formula>
    </cfRule>
  </conditionalFormatting>
  <conditionalFormatting sqref="A17:AF17 AH17:AI17">
    <cfRule type="expression" dxfId="874" priority="30" stopIfTrue="1">
      <formula>$A17&lt;&gt;""</formula>
    </cfRule>
  </conditionalFormatting>
  <conditionalFormatting sqref="AG17">
    <cfRule type="expression" dxfId="873" priority="29" stopIfTrue="1">
      <formula>$A17&lt;&gt;""</formula>
    </cfRule>
  </conditionalFormatting>
  <conditionalFormatting sqref="A18:AF18 AH18:AI18">
    <cfRule type="expression" dxfId="872" priority="28" stopIfTrue="1">
      <formula>$A18&lt;&gt;""</formula>
    </cfRule>
  </conditionalFormatting>
  <conditionalFormatting sqref="AG18">
    <cfRule type="expression" dxfId="871" priority="27" stopIfTrue="1">
      <formula>$A18&lt;&gt;""</formula>
    </cfRule>
  </conditionalFormatting>
  <conditionalFormatting sqref="A19:AF19 AH19:AI19">
    <cfRule type="expression" dxfId="870" priority="26" stopIfTrue="1">
      <formula>$A19&lt;&gt;""</formula>
    </cfRule>
  </conditionalFormatting>
  <conditionalFormatting sqref="AG19">
    <cfRule type="expression" dxfId="869" priority="25" stopIfTrue="1">
      <formula>$A19&lt;&gt;""</formula>
    </cfRule>
  </conditionalFormatting>
  <conditionalFormatting sqref="A20:AF20 AH20:AI20">
    <cfRule type="expression" dxfId="868" priority="24" stopIfTrue="1">
      <formula>$A20&lt;&gt;""</formula>
    </cfRule>
  </conditionalFormatting>
  <conditionalFormatting sqref="AG20">
    <cfRule type="expression" dxfId="867" priority="23" stopIfTrue="1">
      <formula>$A20&lt;&gt;""</formula>
    </cfRule>
  </conditionalFormatting>
  <conditionalFormatting sqref="A21:AF21 AH21:AI21">
    <cfRule type="expression" dxfId="866" priority="22" stopIfTrue="1">
      <formula>$A21&lt;&gt;""</formula>
    </cfRule>
  </conditionalFormatting>
  <conditionalFormatting sqref="AG21">
    <cfRule type="expression" dxfId="865" priority="21" stopIfTrue="1">
      <formula>$A21&lt;&gt;""</formula>
    </cfRule>
  </conditionalFormatting>
  <conditionalFormatting sqref="A22:AF22 AH22:AI22">
    <cfRule type="expression" dxfId="864" priority="20" stopIfTrue="1">
      <formula>$A22&lt;&gt;""</formula>
    </cfRule>
  </conditionalFormatting>
  <conditionalFormatting sqref="AG22">
    <cfRule type="expression" dxfId="863" priority="19" stopIfTrue="1">
      <formula>$A22&lt;&gt;""</formula>
    </cfRule>
  </conditionalFormatting>
  <conditionalFormatting sqref="A23:AF23 AH23:AI23">
    <cfRule type="expression" dxfId="862" priority="18" stopIfTrue="1">
      <formula>$A23&lt;&gt;""</formula>
    </cfRule>
  </conditionalFormatting>
  <conditionalFormatting sqref="AG23">
    <cfRule type="expression" dxfId="861" priority="17" stopIfTrue="1">
      <formula>$A23&lt;&gt;""</formula>
    </cfRule>
  </conditionalFormatting>
  <conditionalFormatting sqref="A24:AF24 AH24:AI24">
    <cfRule type="expression" dxfId="860" priority="16" stopIfTrue="1">
      <formula>$A24&lt;&gt;""</formula>
    </cfRule>
  </conditionalFormatting>
  <conditionalFormatting sqref="AG24">
    <cfRule type="expression" dxfId="859" priority="15" stopIfTrue="1">
      <formula>$A24&lt;&gt;""</formula>
    </cfRule>
  </conditionalFormatting>
  <conditionalFormatting sqref="A25:AF25 AH25:AI25">
    <cfRule type="expression" dxfId="858" priority="14" stopIfTrue="1">
      <formula>$A25&lt;&gt;""</formula>
    </cfRule>
  </conditionalFormatting>
  <conditionalFormatting sqref="AG25">
    <cfRule type="expression" dxfId="857" priority="13" stopIfTrue="1">
      <formula>$A25&lt;&gt;""</formula>
    </cfRule>
  </conditionalFormatting>
  <conditionalFormatting sqref="A26:AF26 AH26:AI26">
    <cfRule type="expression" dxfId="856" priority="12" stopIfTrue="1">
      <formula>$A26&lt;&gt;""</formula>
    </cfRule>
  </conditionalFormatting>
  <conditionalFormatting sqref="AG26">
    <cfRule type="expression" dxfId="855" priority="11" stopIfTrue="1">
      <formula>$A26&lt;&gt;""</formula>
    </cfRule>
  </conditionalFormatting>
  <conditionalFormatting sqref="A27:AF27 AH27:AI27">
    <cfRule type="expression" dxfId="854" priority="10" stopIfTrue="1">
      <formula>$A27&lt;&gt;""</formula>
    </cfRule>
  </conditionalFormatting>
  <conditionalFormatting sqref="AG27">
    <cfRule type="expression" dxfId="853" priority="9" stopIfTrue="1">
      <formula>$A27&lt;&gt;""</formula>
    </cfRule>
  </conditionalFormatting>
  <conditionalFormatting sqref="A28:AF28 AH28:AI28">
    <cfRule type="expression" dxfId="852" priority="8" stopIfTrue="1">
      <formula>$A28&lt;&gt;""</formula>
    </cfRule>
  </conditionalFormatting>
  <conditionalFormatting sqref="AG28">
    <cfRule type="expression" dxfId="851" priority="7" stopIfTrue="1">
      <formula>$A28&lt;&gt;""</formula>
    </cfRule>
  </conditionalFormatting>
  <conditionalFormatting sqref="A29:AF29 AH29:AI29">
    <cfRule type="expression" dxfId="850" priority="6" stopIfTrue="1">
      <formula>$A29&lt;&gt;""</formula>
    </cfRule>
  </conditionalFormatting>
  <conditionalFormatting sqref="AG29">
    <cfRule type="expression" dxfId="849" priority="5" stopIfTrue="1">
      <formula>$A29&lt;&gt;""</formula>
    </cfRule>
  </conditionalFormatting>
  <conditionalFormatting sqref="A30:AF30 AH30:AI30">
    <cfRule type="expression" dxfId="848" priority="4" stopIfTrue="1">
      <formula>$A30&lt;&gt;""</formula>
    </cfRule>
  </conditionalFormatting>
  <conditionalFormatting sqref="AG30">
    <cfRule type="expression" dxfId="847" priority="3" stopIfTrue="1">
      <formula>$A30&lt;&gt;""</formula>
    </cfRule>
  </conditionalFormatting>
  <conditionalFormatting sqref="A7:AF7 AH7:AI7">
    <cfRule type="expression" dxfId="846" priority="2" stopIfTrue="1">
      <formula>$A7&lt;&gt;""</formula>
    </cfRule>
  </conditionalFormatting>
  <conditionalFormatting sqref="AG7">
    <cfRule type="expression" dxfId="8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454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  <c r="AI7" s="58">
        <f>SUM($AI$8:$AI$30)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153</v>
      </c>
      <c r="B9" s="50" t="s">
        <v>154</v>
      </c>
      <c r="C9" s="49" t="s">
        <v>148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163</v>
      </c>
      <c r="C10" s="49" t="s">
        <v>166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158</v>
      </c>
      <c r="B11" s="50" t="s">
        <v>184</v>
      </c>
      <c r="C11" s="49" t="s">
        <v>185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201</v>
      </c>
      <c r="C12" s="49" t="s">
        <v>202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218</v>
      </c>
      <c r="C13" s="49" t="s">
        <v>217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234</v>
      </c>
      <c r="C14" s="49" t="s">
        <v>235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247</v>
      </c>
      <c r="C15" s="49" t="s">
        <v>248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269</v>
      </c>
      <c r="C16" s="49" t="s">
        <v>272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122</v>
      </c>
      <c r="B17" s="50" t="s">
        <v>289</v>
      </c>
      <c r="C17" s="49" t="s">
        <v>288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149</v>
      </c>
      <c r="B18" s="50" t="s">
        <v>301</v>
      </c>
      <c r="C18" s="49" t="s">
        <v>304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149</v>
      </c>
      <c r="B19" s="50" t="s">
        <v>321</v>
      </c>
      <c r="C19" s="49" t="s">
        <v>322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332</v>
      </c>
      <c r="C20" s="49" t="s">
        <v>331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340</v>
      </c>
      <c r="C21" s="49" t="s">
        <v>343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354</v>
      </c>
      <c r="C22" s="49" t="s">
        <v>355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363</v>
      </c>
      <c r="C23" s="49" t="s">
        <v>361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370</v>
      </c>
      <c r="C24" s="49" t="s">
        <v>371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378</v>
      </c>
      <c r="C25" s="49" t="s">
        <v>379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122</v>
      </c>
      <c r="B26" s="50" t="s">
        <v>384</v>
      </c>
      <c r="C26" s="49" t="s">
        <v>385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390</v>
      </c>
      <c r="C27" s="49" t="s">
        <v>391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125</v>
      </c>
      <c r="B28" s="50" t="s">
        <v>404</v>
      </c>
      <c r="C28" s="49" t="s">
        <v>405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122</v>
      </c>
      <c r="B29" s="50" t="s">
        <v>425</v>
      </c>
      <c r="C29" s="49" t="s">
        <v>426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125</v>
      </c>
      <c r="B30" s="50" t="s">
        <v>442</v>
      </c>
      <c r="C30" s="49" t="s">
        <v>446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1:AH997 A31:AF997">
    <cfRule type="expression" dxfId="844" priority="51" stopIfTrue="1">
      <formula>$A31&lt;&gt;""</formula>
    </cfRule>
  </conditionalFormatting>
  <conditionalFormatting sqref="AG31:AG995">
    <cfRule type="expression" dxfId="842" priority="49" stopIfTrue="1">
      <formula>$A31&lt;&gt;""</formula>
    </cfRule>
  </conditionalFormatting>
  <conditionalFormatting sqref="A8:AF8 AH8:AI8">
    <cfRule type="expression" dxfId="841" priority="48" stopIfTrue="1">
      <formula>$A8&lt;&gt;""</formula>
    </cfRule>
  </conditionalFormatting>
  <conditionalFormatting sqref="AG8">
    <cfRule type="expression" dxfId="840" priority="47" stopIfTrue="1">
      <formula>$A8&lt;&gt;""</formula>
    </cfRule>
  </conditionalFormatting>
  <conditionalFormatting sqref="A9:AF9 AH9:AI9">
    <cfRule type="expression" dxfId="839" priority="46" stopIfTrue="1">
      <formula>$A9&lt;&gt;""</formula>
    </cfRule>
  </conditionalFormatting>
  <conditionalFormatting sqref="AG9">
    <cfRule type="expression" dxfId="838" priority="45" stopIfTrue="1">
      <formula>$A9&lt;&gt;""</formula>
    </cfRule>
  </conditionalFormatting>
  <conditionalFormatting sqref="A10:AF10 AH10:AI10">
    <cfRule type="expression" dxfId="837" priority="44" stopIfTrue="1">
      <formula>$A10&lt;&gt;""</formula>
    </cfRule>
  </conditionalFormatting>
  <conditionalFormatting sqref="AG10">
    <cfRule type="expression" dxfId="836" priority="43" stopIfTrue="1">
      <formula>$A10&lt;&gt;""</formula>
    </cfRule>
  </conditionalFormatting>
  <conditionalFormatting sqref="A11:AF11 AH11:AI11">
    <cfRule type="expression" dxfId="835" priority="42" stopIfTrue="1">
      <formula>$A11&lt;&gt;""</formula>
    </cfRule>
  </conditionalFormatting>
  <conditionalFormatting sqref="AG11">
    <cfRule type="expression" dxfId="834" priority="41" stopIfTrue="1">
      <formula>$A11&lt;&gt;""</formula>
    </cfRule>
  </conditionalFormatting>
  <conditionalFormatting sqref="A12:AF12 AH12:AI12">
    <cfRule type="expression" dxfId="833" priority="40" stopIfTrue="1">
      <formula>$A12&lt;&gt;""</formula>
    </cfRule>
  </conditionalFormatting>
  <conditionalFormatting sqref="AG12">
    <cfRule type="expression" dxfId="832" priority="39" stopIfTrue="1">
      <formula>$A12&lt;&gt;""</formula>
    </cfRule>
  </conditionalFormatting>
  <conditionalFormatting sqref="A13:AF13 AH13:AI13">
    <cfRule type="expression" dxfId="831" priority="38" stopIfTrue="1">
      <formula>$A13&lt;&gt;""</formula>
    </cfRule>
  </conditionalFormatting>
  <conditionalFormatting sqref="AG13">
    <cfRule type="expression" dxfId="830" priority="37" stopIfTrue="1">
      <formula>$A13&lt;&gt;""</formula>
    </cfRule>
  </conditionalFormatting>
  <conditionalFormatting sqref="A14:AF14 AH14:AI14">
    <cfRule type="expression" dxfId="829" priority="36" stopIfTrue="1">
      <formula>$A14&lt;&gt;""</formula>
    </cfRule>
  </conditionalFormatting>
  <conditionalFormatting sqref="AG14">
    <cfRule type="expression" dxfId="828" priority="35" stopIfTrue="1">
      <formula>$A14&lt;&gt;""</formula>
    </cfRule>
  </conditionalFormatting>
  <conditionalFormatting sqref="A15:AF15 AH15:AI15">
    <cfRule type="expression" dxfId="827" priority="34" stopIfTrue="1">
      <formula>$A15&lt;&gt;""</formula>
    </cfRule>
  </conditionalFormatting>
  <conditionalFormatting sqref="AG15">
    <cfRule type="expression" dxfId="826" priority="33" stopIfTrue="1">
      <formula>$A15&lt;&gt;""</formula>
    </cfRule>
  </conditionalFormatting>
  <conditionalFormatting sqref="A16:AF16 AH16:AI16">
    <cfRule type="expression" dxfId="825" priority="32" stopIfTrue="1">
      <formula>$A16&lt;&gt;""</formula>
    </cfRule>
  </conditionalFormatting>
  <conditionalFormatting sqref="AG16">
    <cfRule type="expression" dxfId="824" priority="31" stopIfTrue="1">
      <formula>$A16&lt;&gt;""</formula>
    </cfRule>
  </conditionalFormatting>
  <conditionalFormatting sqref="A17:AF17 AH17:AI17">
    <cfRule type="expression" dxfId="823" priority="30" stopIfTrue="1">
      <formula>$A17&lt;&gt;""</formula>
    </cfRule>
  </conditionalFormatting>
  <conditionalFormatting sqref="AG17">
    <cfRule type="expression" dxfId="822" priority="29" stopIfTrue="1">
      <formula>$A17&lt;&gt;""</formula>
    </cfRule>
  </conditionalFormatting>
  <conditionalFormatting sqref="A18:AF18 AH18:AI18">
    <cfRule type="expression" dxfId="821" priority="28" stopIfTrue="1">
      <formula>$A18&lt;&gt;""</formula>
    </cfRule>
  </conditionalFormatting>
  <conditionalFormatting sqref="AG18">
    <cfRule type="expression" dxfId="820" priority="27" stopIfTrue="1">
      <formula>$A18&lt;&gt;""</formula>
    </cfRule>
  </conditionalFormatting>
  <conditionalFormatting sqref="A19:AF19 AH19:AI19">
    <cfRule type="expression" dxfId="819" priority="26" stopIfTrue="1">
      <formula>$A19&lt;&gt;""</formula>
    </cfRule>
  </conditionalFormatting>
  <conditionalFormatting sqref="AG19">
    <cfRule type="expression" dxfId="818" priority="25" stopIfTrue="1">
      <formula>$A19&lt;&gt;""</formula>
    </cfRule>
  </conditionalFormatting>
  <conditionalFormatting sqref="A20:AF20 AH20:AI20">
    <cfRule type="expression" dxfId="817" priority="24" stopIfTrue="1">
      <formula>$A20&lt;&gt;""</formula>
    </cfRule>
  </conditionalFormatting>
  <conditionalFormatting sqref="AG20">
    <cfRule type="expression" dxfId="816" priority="23" stopIfTrue="1">
      <formula>$A20&lt;&gt;""</formula>
    </cfRule>
  </conditionalFormatting>
  <conditionalFormatting sqref="A21:AF21 AH21:AI21">
    <cfRule type="expression" dxfId="815" priority="22" stopIfTrue="1">
      <formula>$A21&lt;&gt;""</formula>
    </cfRule>
  </conditionalFormatting>
  <conditionalFormatting sqref="AG21">
    <cfRule type="expression" dxfId="814" priority="21" stopIfTrue="1">
      <formula>$A21&lt;&gt;""</formula>
    </cfRule>
  </conditionalFormatting>
  <conditionalFormatting sqref="A22:AF22 AH22:AI22">
    <cfRule type="expression" dxfId="813" priority="20" stopIfTrue="1">
      <formula>$A22&lt;&gt;""</formula>
    </cfRule>
  </conditionalFormatting>
  <conditionalFormatting sqref="AG22">
    <cfRule type="expression" dxfId="812" priority="19" stopIfTrue="1">
      <formula>$A22&lt;&gt;""</formula>
    </cfRule>
  </conditionalFormatting>
  <conditionalFormatting sqref="A23:AF23 AH23:AI23">
    <cfRule type="expression" dxfId="811" priority="18" stopIfTrue="1">
      <formula>$A23&lt;&gt;""</formula>
    </cfRule>
  </conditionalFormatting>
  <conditionalFormatting sqref="AG23">
    <cfRule type="expression" dxfId="810" priority="17" stopIfTrue="1">
      <formula>$A23&lt;&gt;""</formula>
    </cfRule>
  </conditionalFormatting>
  <conditionalFormatting sqref="A24:AF24 AH24:AI24">
    <cfRule type="expression" dxfId="809" priority="16" stopIfTrue="1">
      <formula>$A24&lt;&gt;""</formula>
    </cfRule>
  </conditionalFormatting>
  <conditionalFormatting sqref="AG24">
    <cfRule type="expression" dxfId="808" priority="15" stopIfTrue="1">
      <formula>$A24&lt;&gt;""</formula>
    </cfRule>
  </conditionalFormatting>
  <conditionalFormatting sqref="A25:AF25 AH25:AI25">
    <cfRule type="expression" dxfId="807" priority="14" stopIfTrue="1">
      <formula>$A25&lt;&gt;""</formula>
    </cfRule>
  </conditionalFormatting>
  <conditionalFormatting sqref="AG25">
    <cfRule type="expression" dxfId="806" priority="13" stopIfTrue="1">
      <formula>$A25&lt;&gt;""</formula>
    </cfRule>
  </conditionalFormatting>
  <conditionalFormatting sqref="A26:AF26 AH26:AI26">
    <cfRule type="expression" dxfId="805" priority="12" stopIfTrue="1">
      <formula>$A26&lt;&gt;""</formula>
    </cfRule>
  </conditionalFormatting>
  <conditionalFormatting sqref="AG26">
    <cfRule type="expression" dxfId="804" priority="11" stopIfTrue="1">
      <formula>$A26&lt;&gt;""</formula>
    </cfRule>
  </conditionalFormatting>
  <conditionalFormatting sqref="A27:AF27 AH27:AI27">
    <cfRule type="expression" dxfId="803" priority="10" stopIfTrue="1">
      <formula>$A27&lt;&gt;""</formula>
    </cfRule>
  </conditionalFormatting>
  <conditionalFormatting sqref="AG27">
    <cfRule type="expression" dxfId="802" priority="9" stopIfTrue="1">
      <formula>$A27&lt;&gt;""</formula>
    </cfRule>
  </conditionalFormatting>
  <conditionalFormatting sqref="A28:AF28 AH28:AI28">
    <cfRule type="expression" dxfId="801" priority="8" stopIfTrue="1">
      <formula>$A28&lt;&gt;""</formula>
    </cfRule>
  </conditionalFormatting>
  <conditionalFormatting sqref="AG28">
    <cfRule type="expression" dxfId="800" priority="7" stopIfTrue="1">
      <formula>$A28&lt;&gt;""</formula>
    </cfRule>
  </conditionalFormatting>
  <conditionalFormatting sqref="A29:AF29 AH29:AI29">
    <cfRule type="expression" dxfId="799" priority="6" stopIfTrue="1">
      <formula>$A29&lt;&gt;""</formula>
    </cfRule>
  </conditionalFormatting>
  <conditionalFormatting sqref="AG29">
    <cfRule type="expression" dxfId="798" priority="5" stopIfTrue="1">
      <formula>$A29&lt;&gt;""</formula>
    </cfRule>
  </conditionalFormatting>
  <conditionalFormatting sqref="A30:AF30 AH30:AI30">
    <cfRule type="expression" dxfId="797" priority="4" stopIfTrue="1">
      <formula>$A30&lt;&gt;""</formula>
    </cfRule>
  </conditionalFormatting>
  <conditionalFormatting sqref="AG30">
    <cfRule type="expression" dxfId="796" priority="3" stopIfTrue="1">
      <formula>$A30&lt;&gt;""</formula>
    </cfRule>
  </conditionalFormatting>
  <conditionalFormatting sqref="A7:AF7 AH7:AI7">
    <cfRule type="expression" dxfId="795" priority="2" stopIfTrue="1">
      <formula>$A7&lt;&gt;""</formula>
    </cfRule>
  </conditionalFormatting>
  <conditionalFormatting sqref="AG7">
    <cfRule type="expression" dxfId="7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吉田 芽以</dc:creator>
  <cp:lastModifiedBy>エントリー スタッフ１</cp:lastModifiedBy>
  <cp:lastPrinted>2020-04-13T05:20:13Z</cp:lastPrinted>
  <dcterms:created xsi:type="dcterms:W3CDTF">2008-01-06T09:11:49Z</dcterms:created>
  <dcterms:modified xsi:type="dcterms:W3CDTF">2022-12-16T01:33:29Z</dcterms:modified>
</cp:coreProperties>
</file>