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4神奈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C12" i="3"/>
  <c r="AD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X14" i="2"/>
  <c r="AA14" i="2"/>
  <c r="Q14" i="2"/>
  <c r="N14" i="2"/>
  <c r="AD14" i="2"/>
  <c r="AC14" i="2"/>
  <c r="H14" i="2"/>
  <c r="E14" i="2"/>
  <c r="Y13" i="2"/>
  <c r="AC13" i="2"/>
  <c r="AB13" i="2"/>
  <c r="Q13" i="2"/>
  <c r="N13" i="2"/>
  <c r="AD13" i="2"/>
  <c r="H13" i="2"/>
  <c r="E13" i="2"/>
  <c r="AD12" i="2"/>
  <c r="AC12" i="2"/>
  <c r="AB12" i="2"/>
  <c r="Q12" i="2"/>
  <c r="X12" i="2"/>
  <c r="N12" i="2"/>
  <c r="AA12" i="2"/>
  <c r="H12" i="2"/>
  <c r="D12" i="2" s="1"/>
  <c r="E12" i="2"/>
  <c r="AD11" i="2"/>
  <c r="AC11" i="2"/>
  <c r="AB11" i="2"/>
  <c r="Q11" i="2"/>
  <c r="N11" i="2"/>
  <c r="H11" i="2"/>
  <c r="D11" i="2" s="1"/>
  <c r="Y11" i="2"/>
  <c r="E11" i="2"/>
  <c r="Y10" i="2"/>
  <c r="AD10" i="2"/>
  <c r="AC10" i="2"/>
  <c r="AB10" i="2"/>
  <c r="Q10" i="2"/>
  <c r="X10" i="2"/>
  <c r="N10" i="2"/>
  <c r="AA10" i="2"/>
  <c r="H10" i="2"/>
  <c r="E10" i="2"/>
  <c r="Y9" i="2"/>
  <c r="AC9" i="2"/>
  <c r="AB9" i="2"/>
  <c r="Q9" i="2"/>
  <c r="N9" i="2"/>
  <c r="H9" i="2"/>
  <c r="E9" i="2"/>
  <c r="AA8" i="2"/>
  <c r="AD8" i="2"/>
  <c r="AC8" i="2"/>
  <c r="Q8" i="2"/>
  <c r="X8" i="2"/>
  <c r="N8" i="2"/>
  <c r="H8" i="2"/>
  <c r="E8" i="2"/>
  <c r="D14" i="3" l="1"/>
  <c r="D8" i="3"/>
  <c r="D10" i="3"/>
  <c r="D13" i="3"/>
  <c r="D9" i="2"/>
  <c r="D14" i="2"/>
  <c r="D15" i="2"/>
  <c r="D17" i="2"/>
  <c r="D21" i="2"/>
  <c r="D29" i="2"/>
  <c r="D19" i="2"/>
  <c r="D23" i="2"/>
  <c r="D25" i="2"/>
  <c r="D27" i="2"/>
  <c r="W14" i="3"/>
  <c r="Q14" i="3"/>
  <c r="W13" i="3"/>
  <c r="Q13" i="3"/>
  <c r="D12" i="3"/>
  <c r="W12" i="3"/>
  <c r="AA12" i="3"/>
  <c r="Q12" i="3"/>
  <c r="X12" i="3"/>
  <c r="W11" i="3"/>
  <c r="Q11" i="3"/>
  <c r="W10" i="3"/>
  <c r="Q10" i="3"/>
  <c r="W9" i="3"/>
  <c r="Q9" i="3"/>
  <c r="W8" i="3"/>
  <c r="Q8" i="3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Q17" i="2"/>
  <c r="D16" i="2"/>
  <c r="W16" i="2"/>
  <c r="Q16" i="2"/>
  <c r="W15" i="2"/>
  <c r="Q15" i="2"/>
  <c r="W14" i="2"/>
  <c r="Z14" i="2"/>
  <c r="M14" i="2"/>
  <c r="Y14" i="2"/>
  <c r="AB14" i="2"/>
  <c r="Z13" i="2"/>
  <c r="M13" i="2"/>
  <c r="W13" i="2"/>
  <c r="D13" i="2"/>
  <c r="X13" i="2"/>
  <c r="AA13" i="2"/>
  <c r="M12" i="2"/>
  <c r="V12" i="2" s="1"/>
  <c r="Z12" i="2"/>
  <c r="W12" i="2"/>
  <c r="Y12" i="2"/>
  <c r="W11" i="2"/>
  <c r="M11" i="2"/>
  <c r="V11" i="2" s="1"/>
  <c r="Z11" i="2"/>
  <c r="AA11" i="2"/>
  <c r="X11" i="2"/>
  <c r="M10" i="2"/>
  <c r="Z10" i="2"/>
  <c r="W10" i="2"/>
  <c r="D10" i="2"/>
  <c r="W9" i="2"/>
  <c r="Z9" i="2"/>
  <c r="M9" i="2"/>
  <c r="V9" i="2" s="1"/>
  <c r="AD9" i="2"/>
  <c r="AA9" i="2"/>
  <c r="X9" i="2"/>
  <c r="W8" i="2"/>
  <c r="D8" i="2"/>
  <c r="M8" i="2"/>
  <c r="Z8" i="2"/>
  <c r="Y8" i="2"/>
  <c r="AB8" i="2"/>
  <c r="V14" i="2" l="1"/>
  <c r="M14" i="3"/>
  <c r="V14" i="3" s="1"/>
  <c r="Z14" i="3"/>
  <c r="M13" i="3"/>
  <c r="V13" i="3" s="1"/>
  <c r="Z13" i="3"/>
  <c r="Z12" i="3"/>
  <c r="M12" i="3"/>
  <c r="V12" i="3" s="1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V13" i="2"/>
  <c r="V10" i="2"/>
  <c r="V8" i="2"/>
</calcChain>
</file>

<file path=xl/sharedStrings.xml><?xml version="1.0" encoding="utf-8"?>
<sst xmlns="http://schemas.openxmlformats.org/spreadsheetml/2006/main" count="232" uniqueCount="89">
  <si>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</si>
  <si>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</si>
  <si>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</si>
  <si>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</si>
  <si>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</si>
  <si>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</si>
  <si>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</si>
  <si>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</si>
  <si>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</si>
  <si>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</si>
  <si>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</si>
  <si>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</si>
  <si>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</si>
  <si>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</si>
  <si>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</si>
  <si>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</si>
  <si>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</si>
  <si>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</si>
  <si>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</si>
  <si>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神奈川県</t>
    <phoneticPr fontId="2"/>
  </si>
  <si>
    <t>14100</t>
    <phoneticPr fontId="2"/>
  </si>
  <si>
    <t>横浜市</t>
    <phoneticPr fontId="2"/>
  </si>
  <si>
    <t/>
  </si>
  <si>
    <t>神奈川県</t>
    <phoneticPr fontId="2"/>
  </si>
  <si>
    <t>14130</t>
    <phoneticPr fontId="2"/>
  </si>
  <si>
    <t>川崎市</t>
    <phoneticPr fontId="2"/>
  </si>
  <si>
    <t>神奈川県</t>
    <phoneticPr fontId="2"/>
  </si>
  <si>
    <t>14150</t>
    <phoneticPr fontId="2"/>
  </si>
  <si>
    <t>相模原市</t>
    <phoneticPr fontId="2"/>
  </si>
  <si>
    <t>14203</t>
    <phoneticPr fontId="2"/>
  </si>
  <si>
    <t>平塚市</t>
    <phoneticPr fontId="2"/>
  </si>
  <si>
    <t>神奈川県</t>
    <phoneticPr fontId="2"/>
  </si>
  <si>
    <t>14206</t>
    <phoneticPr fontId="2"/>
  </si>
  <si>
    <t>小田原市</t>
    <phoneticPr fontId="2"/>
  </si>
  <si>
    <t>神奈川県</t>
    <phoneticPr fontId="2"/>
  </si>
  <si>
    <t>14207</t>
    <phoneticPr fontId="2"/>
  </si>
  <si>
    <t>茅ヶ崎市</t>
    <phoneticPr fontId="2"/>
  </si>
  <si>
    <t>14208</t>
    <phoneticPr fontId="2"/>
  </si>
  <si>
    <t>逗子市</t>
    <phoneticPr fontId="2"/>
  </si>
  <si>
    <t>神奈川県</t>
    <phoneticPr fontId="2"/>
  </si>
  <si>
    <t>14212</t>
    <phoneticPr fontId="2"/>
  </si>
  <si>
    <t>厚木市</t>
    <phoneticPr fontId="2"/>
  </si>
  <si>
    <t>14213</t>
    <phoneticPr fontId="2"/>
  </si>
  <si>
    <t>大和市</t>
    <phoneticPr fontId="2"/>
  </si>
  <si>
    <t>14215</t>
    <phoneticPr fontId="2"/>
  </si>
  <si>
    <t>海老名市</t>
    <phoneticPr fontId="2"/>
  </si>
  <si>
    <t>14217</t>
    <phoneticPr fontId="2"/>
  </si>
  <si>
    <t>南足柄市</t>
    <phoneticPr fontId="2"/>
  </si>
  <si>
    <t>神奈川県</t>
    <phoneticPr fontId="2"/>
  </si>
  <si>
    <t>14218</t>
    <phoneticPr fontId="2"/>
  </si>
  <si>
    <t>綾瀬市</t>
    <phoneticPr fontId="2"/>
  </si>
  <si>
    <t>14301</t>
    <phoneticPr fontId="2"/>
  </si>
  <si>
    <t>葉山町</t>
    <phoneticPr fontId="2"/>
  </si>
  <si>
    <t>14321</t>
    <phoneticPr fontId="2"/>
  </si>
  <si>
    <t>寒川町</t>
    <phoneticPr fontId="2"/>
  </si>
  <si>
    <t>14341</t>
    <phoneticPr fontId="2"/>
  </si>
  <si>
    <t>大磯町</t>
    <phoneticPr fontId="2"/>
  </si>
  <si>
    <t>14342</t>
    <phoneticPr fontId="2"/>
  </si>
  <si>
    <t>二宮町</t>
    <phoneticPr fontId="2"/>
  </si>
  <si>
    <t>14361</t>
    <phoneticPr fontId="2"/>
  </si>
  <si>
    <t>中井町</t>
    <phoneticPr fontId="2"/>
  </si>
  <si>
    <t>14362</t>
    <phoneticPr fontId="2"/>
  </si>
  <si>
    <t>大井町</t>
    <phoneticPr fontId="2"/>
  </si>
  <si>
    <t>14363</t>
    <phoneticPr fontId="2"/>
  </si>
  <si>
    <t>松田町</t>
    <phoneticPr fontId="2"/>
  </si>
  <si>
    <t>神奈川県</t>
    <phoneticPr fontId="2"/>
  </si>
  <si>
    <t>14364</t>
    <phoneticPr fontId="2"/>
  </si>
  <si>
    <t>山北町</t>
    <phoneticPr fontId="2"/>
  </si>
  <si>
    <t>神奈川県</t>
    <phoneticPr fontId="2"/>
  </si>
  <si>
    <t>14383</t>
    <phoneticPr fontId="2"/>
  </si>
  <si>
    <t>真鶴町</t>
    <phoneticPr fontId="2"/>
  </si>
  <si>
    <t>14384</t>
    <phoneticPr fontId="2"/>
  </si>
  <si>
    <t>湯河原町</t>
    <phoneticPr fontId="2"/>
  </si>
  <si>
    <t>14815</t>
    <phoneticPr fontId="2"/>
  </si>
  <si>
    <t>秦野市伊勢原市環境衛生組合</t>
    <phoneticPr fontId="2"/>
  </si>
  <si>
    <t>14818</t>
    <phoneticPr fontId="2"/>
  </si>
  <si>
    <t>高座清掃施設組合</t>
    <phoneticPr fontId="2"/>
  </si>
  <si>
    <t>14819</t>
    <phoneticPr fontId="2"/>
  </si>
  <si>
    <t>足柄上衛生組合</t>
    <phoneticPr fontId="2"/>
  </si>
  <si>
    <t>14827</t>
    <phoneticPr fontId="2"/>
  </si>
  <si>
    <t>湯河原町真鶴町衛生組合</t>
    <phoneticPr fontId="2"/>
  </si>
  <si>
    <t>14829</t>
    <phoneticPr fontId="2"/>
  </si>
  <si>
    <t>足柄東部清掃組合</t>
    <phoneticPr fontId="2"/>
  </si>
  <si>
    <t>14837</t>
    <phoneticPr fontId="2"/>
  </si>
  <si>
    <t>足柄西部清掃組合</t>
    <phoneticPr fontId="2"/>
  </si>
  <si>
    <t>14840</t>
    <phoneticPr fontId="2"/>
  </si>
  <si>
    <t>厚木愛甲環境施設組合</t>
    <phoneticPr fontId="2"/>
  </si>
  <si>
    <t>14000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</si>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</sst>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87</v>
      </c>
      <c r="C7" s="42" t="s">
        <v>88</v>
      </c>
      <c r="D7" s="44">
        <f>SUM($D$8:$D$29)</f>
        <v>71</v>
      </c>
      <c r="E7" s="44">
        <f>SUM($E$8:$E$29)</f>
        <v>8</v>
      </c>
      <c r="F7" s="44">
        <f>SUM($F$8:$F$29)</f>
        <v>3</v>
      </c>
      <c r="G7" s="44">
        <f>SUM($G$8:$G$29)</f>
        <v>5</v>
      </c>
      <c r="H7" s="44">
        <f>SUM($H$8:$H$29)</f>
        <v>63</v>
      </c>
      <c r="I7" s="44">
        <f>SUM($I$8:$I$29)</f>
        <v>39</v>
      </c>
      <c r="J7" s="44">
        <f>SUM($J$8:$J$29)</f>
        <v>0</v>
      </c>
      <c r="K7" s="44">
        <f>SUM($K$8:$K$29)</f>
        <v>2</v>
      </c>
      <c r="L7" s="44">
        <f>SUM($L$8:$L$29)</f>
        <v>22</v>
      </c>
      <c r="M7" s="44">
        <f>SUM($M$8:$M$29)</f>
        <v>2</v>
      </c>
      <c r="N7" s="44">
        <f>SUM($N$8:$N$29)</f>
        <v>2</v>
      </c>
      <c r="O7" s="44">
        <f>SUM($O$8:$O$29)</f>
        <v>0</v>
      </c>
      <c r="P7" s="44">
        <f>SUM($P$8:$P$29)</f>
        <v>2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73</v>
      </c>
      <c r="W7" s="44">
        <f>SUM($W$8:$W$29)</f>
        <v>10</v>
      </c>
      <c r="X7" s="44">
        <f>SUM($X$8:$X$29)</f>
        <v>3</v>
      </c>
      <c r="Y7" s="44">
        <f>SUM($Y$8:$Y$29)</f>
        <v>7</v>
      </c>
      <c r="Z7" s="44">
        <f>SUM($Z$8:$Z$29)</f>
        <v>63</v>
      </c>
      <c r="AA7" s="44">
        <f>SUM($AA$8:$AA$29)</f>
        <v>39</v>
      </c>
      <c r="AB7" s="44">
        <f>SUM($AB$8:$AB$29)</f>
        <v>0</v>
      </c>
      <c r="AC7" s="44">
        <f>SUM($AC$8:$AC$29)</f>
        <v>2</v>
      </c>
      <c r="AD7" s="44">
        <f>SUM($AD$8:$AD$29)</f>
        <v>22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71</v>
      </c>
      <c r="E12" s="37">
        <f>SUM(F12:G12)</f>
        <v>8</v>
      </c>
      <c r="F12" s="37">
        <v>3</v>
      </c>
      <c r="G12" s="37">
        <v>5</v>
      </c>
      <c r="H12" s="37">
        <f>SUM(I12:L12)</f>
        <v>63</v>
      </c>
      <c r="I12" s="37">
        <v>39</v>
      </c>
      <c r="J12" s="37">
        <v>0</v>
      </c>
      <c r="K12" s="37">
        <v>2</v>
      </c>
      <c r="L12" s="37">
        <v>22</v>
      </c>
      <c r="M12" s="37">
        <f>SUM(N12,+Q12)</f>
        <v>2</v>
      </c>
      <c r="N12" s="37">
        <f>SUM(O12:P12)</f>
        <v>2</v>
      </c>
      <c r="O12" s="37">
        <v>0</v>
      </c>
      <c r="P12" s="37">
        <v>2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73</v>
      </c>
      <c r="W12" s="37">
        <f t="shared" si="1"/>
        <v>10</v>
      </c>
      <c r="X12" s="37">
        <f t="shared" si="2"/>
        <v>3</v>
      </c>
      <c r="Y12" s="37">
        <f t="shared" si="3"/>
        <v>7</v>
      </c>
      <c r="Z12" s="37">
        <f t="shared" si="4"/>
        <v>63</v>
      </c>
      <c r="AA12" s="37">
        <f t="shared" si="5"/>
        <v>39</v>
      </c>
      <c r="AB12" s="37">
        <f t="shared" si="6"/>
        <v>0</v>
      </c>
      <c r="AC12" s="37">
        <f t="shared" si="7"/>
        <v>2</v>
      </c>
      <c r="AD12" s="37">
        <f t="shared" si="8"/>
        <v>22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31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48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31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31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31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39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26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48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48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87</v>
      </c>
      <c r="C7" s="42" t="s">
        <v>88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31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26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31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31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31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31</v>
      </c>
      <c r="B14" s="36" t="s">
        <v>85</v>
      </c>
      <c r="C14" s="14" t="s">
        <v>86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3">
    <cfRule type="expression" dxfId="30" priority="31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2022-12-15T03:08:41Z</dcterms:modified>
</cp:coreProperties>
</file>