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3東京都）\"/>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'委託許可件数（市町村）'!$A$6:$S$69</definedName>
    <definedName name="_xlnm._FilterDatabase" localSheetId="6" hidden="1">'委託許可件数（組合）'!$A$6:$S$17</definedName>
    <definedName name="_xlnm._FilterDatabase" localSheetId="3" hidden="1">'収集運搬機材（市町村）'!$A$6:$KG$69</definedName>
    <definedName name="_xlnm._FilterDatabase" localSheetId="4" hidden="1">'収集運搬機材（組合）'!$A$6:$FP$17</definedName>
    <definedName name="_xlnm._FilterDatabase" localSheetId="7" hidden="1">処理業者と従業員数!$A$6:$J$69</definedName>
    <definedName name="_xlnm._FilterDatabase" localSheetId="0" hidden="1">組合状況!$A$6:$CD$70</definedName>
    <definedName name="_xlnm._FilterDatabase" localSheetId="1" hidden="1">'廃棄物処理従事職員数（市町村）'!$A$6:$AD$69</definedName>
    <definedName name="_xlnm._FilterDatabase" localSheetId="2" hidden="1">'廃棄物処理従事職員数（組合）'!$A$6:$AD$17</definedName>
    <definedName name="_xlnm.Print_Area" localSheetId="5">'委託許可件数（市町村）'!$2:$70</definedName>
    <definedName name="_xlnm.Print_Area" localSheetId="6">'委託許可件数（組合）'!$2:$18</definedName>
    <definedName name="_xlnm.Print_Area" localSheetId="3">'収集運搬機材（市町村）'!$2:$70</definedName>
    <definedName name="_xlnm.Print_Area" localSheetId="4">'収集運搬機材（組合）'!$2:$18</definedName>
    <definedName name="_xlnm.Print_Area" localSheetId="7">処理業者と従業員数!$2:$70</definedName>
    <definedName name="_xlnm.Print_Area" localSheetId="0">組合状況!$2:$18</definedName>
    <definedName name="_xlnm.Print_Area" localSheetId="1">'廃棄物処理従事職員数（市町村）'!$2:$70</definedName>
    <definedName name="_xlnm.Print_Area" localSheetId="2">'廃棄物処理従事職員数（組合）'!$2:$18</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L8" i="7"/>
  <c r="L9" i="7"/>
  <c r="L10" i="7"/>
  <c r="L11" i="7"/>
  <c r="L12" i="7"/>
  <c r="L13" i="7"/>
  <c r="L14" i="7"/>
  <c r="L15" i="7"/>
  <c r="L16" i="7"/>
  <c r="L17" i="7"/>
  <c r="L18" i="7"/>
  <c r="H8" i="7"/>
  <c r="H9" i="7"/>
  <c r="H10" i="7"/>
  <c r="H11" i="7"/>
  <c r="H12" i="7"/>
  <c r="H13" i="7"/>
  <c r="H14" i="7"/>
  <c r="H15" i="7"/>
  <c r="H16" i="7"/>
  <c r="H17" i="7"/>
  <c r="H18" i="7"/>
  <c r="D8" i="7"/>
  <c r="D9" i="7"/>
  <c r="D10" i="7"/>
  <c r="D11" i="7"/>
  <c r="D12" i="7"/>
  <c r="D13" i="7"/>
  <c r="D14" i="7"/>
  <c r="D15" i="7"/>
  <c r="D16" i="7"/>
  <c r="D17" i="7"/>
  <c r="D18"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BU8" i="5"/>
  <c r="BU9" i="5"/>
  <c r="BU10" i="5"/>
  <c r="BU11" i="5"/>
  <c r="AV11" i="5" s="1"/>
  <c r="BU12" i="5"/>
  <c r="BU13" i="5"/>
  <c r="BU14" i="5"/>
  <c r="BU15" i="5"/>
  <c r="BU16" i="5"/>
  <c r="BU17" i="5"/>
  <c r="AV17" i="5" s="1"/>
  <c r="BU18" i="5"/>
  <c r="BO8" i="5"/>
  <c r="BO9" i="5"/>
  <c r="BO10" i="5"/>
  <c r="BO11" i="5"/>
  <c r="BO12" i="5"/>
  <c r="AV12" i="5" s="1"/>
  <c r="BO13" i="5"/>
  <c r="BO14" i="5"/>
  <c r="BO15" i="5"/>
  <c r="BO16" i="5"/>
  <c r="BO17" i="5"/>
  <c r="BO18" i="5"/>
  <c r="AV18" i="5" s="1"/>
  <c r="BI8" i="5"/>
  <c r="BI9" i="5"/>
  <c r="BI10" i="5"/>
  <c r="BI11" i="5"/>
  <c r="BI12" i="5"/>
  <c r="BI13" i="5"/>
  <c r="AV13" i="5" s="1"/>
  <c r="BI14" i="5"/>
  <c r="BI15" i="5"/>
  <c r="BI16" i="5"/>
  <c r="BI17" i="5"/>
  <c r="BI18" i="5"/>
  <c r="BC8" i="5"/>
  <c r="AV8" i="5" s="1"/>
  <c r="BC9" i="5"/>
  <c r="BC10" i="5"/>
  <c r="BC11" i="5"/>
  <c r="BC12" i="5"/>
  <c r="BC13" i="5"/>
  <c r="BC14" i="5"/>
  <c r="AV14" i="5" s="1"/>
  <c r="BC15" i="5"/>
  <c r="BC16" i="5"/>
  <c r="BC17" i="5"/>
  <c r="BC18" i="5"/>
  <c r="AW8" i="5"/>
  <c r="AW9" i="5"/>
  <c r="AV9" i="5" s="1"/>
  <c r="AB9" i="5" s="1"/>
  <c r="AW10" i="5"/>
  <c r="AW11" i="5"/>
  <c r="AW12" i="5"/>
  <c r="AW13" i="5"/>
  <c r="AW14" i="5"/>
  <c r="AW15" i="5"/>
  <c r="AV15" i="5" s="1"/>
  <c r="AW16" i="5"/>
  <c r="AW17" i="5"/>
  <c r="AW18" i="5"/>
  <c r="AV10" i="5"/>
  <c r="AB10" i="5" s="1"/>
  <c r="AV16" i="5"/>
  <c r="AB16" i="5" s="1"/>
  <c r="AP8" i="5"/>
  <c r="AP9" i="5"/>
  <c r="AP10" i="5"/>
  <c r="AP11" i="5"/>
  <c r="AC11" i="5" s="1"/>
  <c r="AP12" i="5"/>
  <c r="AP13" i="5"/>
  <c r="AP14" i="5"/>
  <c r="AP15" i="5"/>
  <c r="AP16" i="5"/>
  <c r="AP17" i="5"/>
  <c r="AC17" i="5" s="1"/>
  <c r="AP18" i="5"/>
  <c r="AJ8" i="5"/>
  <c r="AJ9" i="5"/>
  <c r="AJ10" i="5"/>
  <c r="AJ11" i="5"/>
  <c r="AJ12" i="5"/>
  <c r="AC12" i="5" s="1"/>
  <c r="AJ13" i="5"/>
  <c r="AJ14" i="5"/>
  <c r="AJ15" i="5"/>
  <c r="AJ16" i="5"/>
  <c r="AJ17" i="5"/>
  <c r="AJ18" i="5"/>
  <c r="AC18" i="5" s="1"/>
  <c r="AD8" i="5"/>
  <c r="AD9" i="5"/>
  <c r="AD10" i="5"/>
  <c r="AD11" i="5"/>
  <c r="AD12" i="5"/>
  <c r="AD13" i="5"/>
  <c r="AC13" i="5" s="1"/>
  <c r="AD14" i="5"/>
  <c r="AD15" i="5"/>
  <c r="AD16" i="5"/>
  <c r="AD17" i="5"/>
  <c r="AD18" i="5"/>
  <c r="AC8" i="5"/>
  <c r="AC9" i="5"/>
  <c r="AC10" i="5"/>
  <c r="AC14" i="5"/>
  <c r="AB14" i="5" s="1"/>
  <c r="AC15" i="5"/>
  <c r="AC16" i="5"/>
  <c r="AB15"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T68" i="4"/>
  <c r="DT69" i="4"/>
  <c r="DT70"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N68" i="4"/>
  <c r="DN69" i="4"/>
  <c r="DN70"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H68" i="4"/>
  <c r="DH69" i="4"/>
  <c r="DH70" i="4"/>
  <c r="DB8" i="4"/>
  <c r="DB9" i="4"/>
  <c r="DB10" i="4"/>
  <c r="DB11" i="4"/>
  <c r="DB12" i="4"/>
  <c r="DB13" i="4"/>
  <c r="CU13" i="4" s="1"/>
  <c r="DB14" i="4"/>
  <c r="DB15" i="4"/>
  <c r="DB16" i="4"/>
  <c r="DB17" i="4"/>
  <c r="DB18" i="4"/>
  <c r="DB19" i="4"/>
  <c r="DB20" i="4"/>
  <c r="DB21" i="4"/>
  <c r="DB22" i="4"/>
  <c r="DB23" i="4"/>
  <c r="DB24" i="4"/>
  <c r="DB25" i="4"/>
  <c r="CU25" i="4" s="1"/>
  <c r="DB26" i="4"/>
  <c r="DB27" i="4"/>
  <c r="DB28" i="4"/>
  <c r="DB29" i="4"/>
  <c r="DB30" i="4"/>
  <c r="DB31" i="4"/>
  <c r="DB32" i="4"/>
  <c r="DB33" i="4"/>
  <c r="DB34" i="4"/>
  <c r="DB35" i="4"/>
  <c r="DB36" i="4"/>
  <c r="DB37" i="4"/>
  <c r="CU37" i="4" s="1"/>
  <c r="DB38" i="4"/>
  <c r="DB39" i="4"/>
  <c r="DB40" i="4"/>
  <c r="DB41" i="4"/>
  <c r="DB42" i="4"/>
  <c r="DB43" i="4"/>
  <c r="DB44" i="4"/>
  <c r="DB45" i="4"/>
  <c r="DB46" i="4"/>
  <c r="DB47" i="4"/>
  <c r="DB48" i="4"/>
  <c r="DB49" i="4"/>
  <c r="CU49" i="4" s="1"/>
  <c r="DB50" i="4"/>
  <c r="DB51" i="4"/>
  <c r="DB52" i="4"/>
  <c r="DB53" i="4"/>
  <c r="DB54" i="4"/>
  <c r="DB55" i="4"/>
  <c r="DB56" i="4"/>
  <c r="DB57" i="4"/>
  <c r="DB58" i="4"/>
  <c r="DB59" i="4"/>
  <c r="DB60" i="4"/>
  <c r="DB61" i="4"/>
  <c r="CU61" i="4" s="1"/>
  <c r="DB62" i="4"/>
  <c r="DB63" i="4"/>
  <c r="DB64" i="4"/>
  <c r="DB65" i="4"/>
  <c r="DB66" i="4"/>
  <c r="DB67" i="4"/>
  <c r="DB68" i="4"/>
  <c r="DB69" i="4"/>
  <c r="DB70" i="4"/>
  <c r="CV8" i="4"/>
  <c r="CV9" i="4"/>
  <c r="CV10" i="4"/>
  <c r="CU10" i="4" s="1"/>
  <c r="CV11" i="4"/>
  <c r="CU11" i="4" s="1"/>
  <c r="CV12" i="4"/>
  <c r="CU12" i="4" s="1"/>
  <c r="CV13" i="4"/>
  <c r="CV14" i="4"/>
  <c r="CV15" i="4"/>
  <c r="CV16" i="4"/>
  <c r="CU16" i="4" s="1"/>
  <c r="CV17" i="4"/>
  <c r="CU17" i="4" s="1"/>
  <c r="CV18" i="4"/>
  <c r="CU18" i="4" s="1"/>
  <c r="CV19" i="4"/>
  <c r="CV20" i="4"/>
  <c r="CV21" i="4"/>
  <c r="CV22" i="4"/>
  <c r="CU22" i="4" s="1"/>
  <c r="CV23" i="4"/>
  <c r="CU23" i="4" s="1"/>
  <c r="CV24" i="4"/>
  <c r="CU24" i="4" s="1"/>
  <c r="CV25" i="4"/>
  <c r="CV26" i="4"/>
  <c r="CV27" i="4"/>
  <c r="CV28" i="4"/>
  <c r="CU28" i="4" s="1"/>
  <c r="CV29" i="4"/>
  <c r="CU29" i="4" s="1"/>
  <c r="CV30" i="4"/>
  <c r="CU30" i="4" s="1"/>
  <c r="CV31" i="4"/>
  <c r="CV32" i="4"/>
  <c r="CV33" i="4"/>
  <c r="CV34" i="4"/>
  <c r="CU34" i="4" s="1"/>
  <c r="CV35" i="4"/>
  <c r="CU35" i="4" s="1"/>
  <c r="CV36" i="4"/>
  <c r="CU36" i="4" s="1"/>
  <c r="CV37" i="4"/>
  <c r="CV38" i="4"/>
  <c r="CV39" i="4"/>
  <c r="CV40" i="4"/>
  <c r="CU40" i="4" s="1"/>
  <c r="CV41" i="4"/>
  <c r="CU41" i="4" s="1"/>
  <c r="CV42" i="4"/>
  <c r="CU42" i="4" s="1"/>
  <c r="CV43" i="4"/>
  <c r="CV44" i="4"/>
  <c r="CV45" i="4"/>
  <c r="CV46" i="4"/>
  <c r="CU46" i="4" s="1"/>
  <c r="CV47" i="4"/>
  <c r="CU47" i="4" s="1"/>
  <c r="CV48" i="4"/>
  <c r="CU48" i="4" s="1"/>
  <c r="CV49" i="4"/>
  <c r="CV50" i="4"/>
  <c r="CV51" i="4"/>
  <c r="CV52" i="4"/>
  <c r="CU52" i="4" s="1"/>
  <c r="CV53" i="4"/>
  <c r="CU53" i="4" s="1"/>
  <c r="CV54" i="4"/>
  <c r="CU54" i="4" s="1"/>
  <c r="CV55" i="4"/>
  <c r="CV56" i="4"/>
  <c r="CV57" i="4"/>
  <c r="CV58" i="4"/>
  <c r="CU58" i="4" s="1"/>
  <c r="CV59" i="4"/>
  <c r="CU59" i="4" s="1"/>
  <c r="CV60" i="4"/>
  <c r="CU60" i="4" s="1"/>
  <c r="CV61" i="4"/>
  <c r="CV62" i="4"/>
  <c r="CV63" i="4"/>
  <c r="CV64" i="4"/>
  <c r="CU64" i="4" s="1"/>
  <c r="CV65" i="4"/>
  <c r="CU65" i="4" s="1"/>
  <c r="CV66" i="4"/>
  <c r="CU66" i="4" s="1"/>
  <c r="CV67" i="4"/>
  <c r="CV68" i="4"/>
  <c r="CV69" i="4"/>
  <c r="CV70" i="4"/>
  <c r="CU70" i="4" s="1"/>
  <c r="CU8" i="4"/>
  <c r="CU9" i="4"/>
  <c r="CU14" i="4"/>
  <c r="CU15" i="4"/>
  <c r="CU19" i="4"/>
  <c r="CU20" i="4"/>
  <c r="CU21" i="4"/>
  <c r="CU26" i="4"/>
  <c r="CU27" i="4"/>
  <c r="CU31" i="4"/>
  <c r="CU32" i="4"/>
  <c r="CU33" i="4"/>
  <c r="CU38" i="4"/>
  <c r="CU39" i="4"/>
  <c r="CU43" i="4"/>
  <c r="CU44" i="4"/>
  <c r="CU45" i="4"/>
  <c r="CU50" i="4"/>
  <c r="CU51" i="4"/>
  <c r="CU55" i="4"/>
  <c r="CU56" i="4"/>
  <c r="CU57" i="4"/>
  <c r="CU62" i="4"/>
  <c r="CU63" i="4"/>
  <c r="CU67" i="4"/>
  <c r="CU68" i="4"/>
  <c r="CU69"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O68" i="4"/>
  <c r="CO69" i="4"/>
  <c r="CO70" i="4"/>
  <c r="CI8" i="4"/>
  <c r="CI9" i="4"/>
  <c r="CI10" i="4"/>
  <c r="CI11" i="4"/>
  <c r="CI12" i="4"/>
  <c r="CI13" i="4"/>
  <c r="CB13" i="4" s="1"/>
  <c r="CA13" i="4" s="1"/>
  <c r="CI14" i="4"/>
  <c r="CI15" i="4"/>
  <c r="CI16" i="4"/>
  <c r="CI17" i="4"/>
  <c r="CI18" i="4"/>
  <c r="CI19" i="4"/>
  <c r="CI20" i="4"/>
  <c r="CI21" i="4"/>
  <c r="CI22" i="4"/>
  <c r="CI23" i="4"/>
  <c r="CI24" i="4"/>
  <c r="CI25" i="4"/>
  <c r="CB25" i="4" s="1"/>
  <c r="CA25" i="4" s="1"/>
  <c r="CI26" i="4"/>
  <c r="CI27" i="4"/>
  <c r="CI28" i="4"/>
  <c r="CI29" i="4"/>
  <c r="CI30" i="4"/>
  <c r="CI31" i="4"/>
  <c r="CI32" i="4"/>
  <c r="CI33" i="4"/>
  <c r="CI34" i="4"/>
  <c r="CI35" i="4"/>
  <c r="CI36" i="4"/>
  <c r="CI37" i="4"/>
  <c r="CB37" i="4" s="1"/>
  <c r="CA37" i="4" s="1"/>
  <c r="CI38" i="4"/>
  <c r="CI39" i="4"/>
  <c r="CI40" i="4"/>
  <c r="CI41" i="4"/>
  <c r="CI42" i="4"/>
  <c r="CI43" i="4"/>
  <c r="CI44" i="4"/>
  <c r="CI45" i="4"/>
  <c r="CI46" i="4"/>
  <c r="CI47" i="4"/>
  <c r="CI48" i="4"/>
  <c r="CI49" i="4"/>
  <c r="CB49" i="4" s="1"/>
  <c r="CA49" i="4" s="1"/>
  <c r="CI50" i="4"/>
  <c r="CI51" i="4"/>
  <c r="CI52" i="4"/>
  <c r="CI53" i="4"/>
  <c r="CI54" i="4"/>
  <c r="CI55" i="4"/>
  <c r="CI56" i="4"/>
  <c r="CI57" i="4"/>
  <c r="CI58" i="4"/>
  <c r="CI59" i="4"/>
  <c r="CI60" i="4"/>
  <c r="CI61" i="4"/>
  <c r="CB61" i="4" s="1"/>
  <c r="CA61" i="4" s="1"/>
  <c r="CI62" i="4"/>
  <c r="CI63" i="4"/>
  <c r="CI64" i="4"/>
  <c r="CI65" i="4"/>
  <c r="CI66" i="4"/>
  <c r="CI67" i="4"/>
  <c r="CI68" i="4"/>
  <c r="CI69" i="4"/>
  <c r="CI70" i="4"/>
  <c r="CC8" i="4"/>
  <c r="CC9" i="4"/>
  <c r="CC10" i="4"/>
  <c r="CB10" i="4" s="1"/>
  <c r="CA10" i="4" s="1"/>
  <c r="CC11" i="4"/>
  <c r="CB11" i="4" s="1"/>
  <c r="CC12" i="4"/>
  <c r="CB12" i="4" s="1"/>
  <c r="CA12" i="4" s="1"/>
  <c r="CC13" i="4"/>
  <c r="CC14" i="4"/>
  <c r="CC15" i="4"/>
  <c r="CC16" i="4"/>
  <c r="CB16" i="4" s="1"/>
  <c r="CC17" i="4"/>
  <c r="CB17" i="4" s="1"/>
  <c r="CC18" i="4"/>
  <c r="CB18" i="4" s="1"/>
  <c r="CA18" i="4" s="1"/>
  <c r="CC19" i="4"/>
  <c r="CC20" i="4"/>
  <c r="CC21" i="4"/>
  <c r="CC22" i="4"/>
  <c r="CB22" i="4" s="1"/>
  <c r="CC23" i="4"/>
  <c r="CB23" i="4" s="1"/>
  <c r="CC24" i="4"/>
  <c r="CB24" i="4" s="1"/>
  <c r="CA24" i="4" s="1"/>
  <c r="CC25" i="4"/>
  <c r="CC26" i="4"/>
  <c r="CC27" i="4"/>
  <c r="CC28" i="4"/>
  <c r="CB28" i="4" s="1"/>
  <c r="CC29" i="4"/>
  <c r="CB29" i="4" s="1"/>
  <c r="CC30" i="4"/>
  <c r="CB30" i="4" s="1"/>
  <c r="CA30" i="4" s="1"/>
  <c r="CC31" i="4"/>
  <c r="CC32" i="4"/>
  <c r="CC33" i="4"/>
  <c r="CC34" i="4"/>
  <c r="CB34" i="4" s="1"/>
  <c r="CC35" i="4"/>
  <c r="CB35" i="4" s="1"/>
  <c r="CC36" i="4"/>
  <c r="CB36" i="4" s="1"/>
  <c r="CA36" i="4" s="1"/>
  <c r="CC37" i="4"/>
  <c r="CC38" i="4"/>
  <c r="CC39" i="4"/>
  <c r="CC40" i="4"/>
  <c r="CB40" i="4" s="1"/>
  <c r="CC41" i="4"/>
  <c r="CB41" i="4" s="1"/>
  <c r="CC42" i="4"/>
  <c r="CB42" i="4" s="1"/>
  <c r="CA42" i="4" s="1"/>
  <c r="CC43" i="4"/>
  <c r="CC44" i="4"/>
  <c r="CC45" i="4"/>
  <c r="CC46" i="4"/>
  <c r="CB46" i="4" s="1"/>
  <c r="CA46" i="4" s="1"/>
  <c r="CC47" i="4"/>
  <c r="CB47" i="4" s="1"/>
  <c r="CC48" i="4"/>
  <c r="CB48" i="4" s="1"/>
  <c r="CA48" i="4" s="1"/>
  <c r="CC49" i="4"/>
  <c r="CC50" i="4"/>
  <c r="CC51" i="4"/>
  <c r="CC52" i="4"/>
  <c r="CB52" i="4" s="1"/>
  <c r="CA52" i="4" s="1"/>
  <c r="CC53" i="4"/>
  <c r="CB53" i="4" s="1"/>
  <c r="CC54" i="4"/>
  <c r="CB54" i="4" s="1"/>
  <c r="CA54" i="4" s="1"/>
  <c r="CC55" i="4"/>
  <c r="CC56" i="4"/>
  <c r="CC57" i="4"/>
  <c r="CC58" i="4"/>
  <c r="CB58" i="4" s="1"/>
  <c r="CC59" i="4"/>
  <c r="CB59" i="4" s="1"/>
  <c r="CC60" i="4"/>
  <c r="CB60" i="4" s="1"/>
  <c r="CA60" i="4" s="1"/>
  <c r="CC61" i="4"/>
  <c r="CC62" i="4"/>
  <c r="CC63" i="4"/>
  <c r="CC64" i="4"/>
  <c r="CB64" i="4" s="1"/>
  <c r="CC65" i="4"/>
  <c r="CB65" i="4" s="1"/>
  <c r="CC66" i="4"/>
  <c r="CB66" i="4" s="1"/>
  <c r="CA66" i="4" s="1"/>
  <c r="CC67" i="4"/>
  <c r="CC68" i="4"/>
  <c r="CC69" i="4"/>
  <c r="CC70" i="4"/>
  <c r="CB70" i="4" s="1"/>
  <c r="CB8" i="4"/>
  <c r="CA8" i="4" s="1"/>
  <c r="CB9" i="4"/>
  <c r="CA9" i="4" s="1"/>
  <c r="CB14" i="4"/>
  <c r="CA14" i="4" s="1"/>
  <c r="CB15" i="4"/>
  <c r="CA15" i="4" s="1"/>
  <c r="CB19" i="4"/>
  <c r="CB20" i="4"/>
  <c r="CA20" i="4" s="1"/>
  <c r="CB21" i="4"/>
  <c r="CA21" i="4" s="1"/>
  <c r="CB26" i="4"/>
  <c r="CA26" i="4" s="1"/>
  <c r="CB27" i="4"/>
  <c r="CA27" i="4" s="1"/>
  <c r="CB31" i="4"/>
  <c r="CB32" i="4"/>
  <c r="CA32" i="4" s="1"/>
  <c r="CB33" i="4"/>
  <c r="CA33" i="4" s="1"/>
  <c r="CB38" i="4"/>
  <c r="CA38" i="4" s="1"/>
  <c r="CB39" i="4"/>
  <c r="CA39" i="4" s="1"/>
  <c r="CB43" i="4"/>
  <c r="CB44" i="4"/>
  <c r="CA44" i="4" s="1"/>
  <c r="CB45" i="4"/>
  <c r="CA45" i="4" s="1"/>
  <c r="CB50" i="4"/>
  <c r="CA50" i="4" s="1"/>
  <c r="CB51" i="4"/>
  <c r="CA51" i="4" s="1"/>
  <c r="CB55" i="4"/>
  <c r="CB56" i="4"/>
  <c r="CA56" i="4" s="1"/>
  <c r="CB57" i="4"/>
  <c r="CA57" i="4" s="1"/>
  <c r="CB62" i="4"/>
  <c r="CA62" i="4" s="1"/>
  <c r="CB63" i="4"/>
  <c r="CA63" i="4" s="1"/>
  <c r="CB67" i="4"/>
  <c r="CB68" i="4"/>
  <c r="CA68" i="4" s="1"/>
  <c r="CB69" i="4"/>
  <c r="CA69" i="4" s="1"/>
  <c r="CA16" i="4"/>
  <c r="CA22" i="4"/>
  <c r="CA28" i="4"/>
  <c r="CA34" i="4"/>
  <c r="CA40" i="4"/>
  <c r="CA58" i="4"/>
  <c r="CA64" i="4"/>
  <c r="CA7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U68" i="4"/>
  <c r="BU69" i="4"/>
  <c r="BU70"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O68" i="4"/>
  <c r="BO69" i="4"/>
  <c r="BO70"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BC68" i="4"/>
  <c r="BC69" i="4"/>
  <c r="BC70" i="4"/>
  <c r="AW8" i="4"/>
  <c r="AV8" i="4" s="1"/>
  <c r="AW9" i="4"/>
  <c r="AV9" i="4" s="1"/>
  <c r="AW10" i="4"/>
  <c r="AW11" i="4"/>
  <c r="AW12" i="4"/>
  <c r="AW13" i="4"/>
  <c r="AV13" i="4" s="1"/>
  <c r="AW14" i="4"/>
  <c r="AV14" i="4" s="1"/>
  <c r="AW15" i="4"/>
  <c r="AV15" i="4" s="1"/>
  <c r="AW16" i="4"/>
  <c r="AW17" i="4"/>
  <c r="AW18" i="4"/>
  <c r="AW19" i="4"/>
  <c r="AV19" i="4" s="1"/>
  <c r="AB19" i="4" s="1"/>
  <c r="AW20" i="4"/>
  <c r="AV20" i="4" s="1"/>
  <c r="AW21" i="4"/>
  <c r="AV21" i="4" s="1"/>
  <c r="AW22" i="4"/>
  <c r="AW23" i="4"/>
  <c r="AW24" i="4"/>
  <c r="AW25" i="4"/>
  <c r="AV25" i="4" s="1"/>
  <c r="AW26" i="4"/>
  <c r="AV26" i="4" s="1"/>
  <c r="AW27" i="4"/>
  <c r="AV27" i="4" s="1"/>
  <c r="AW28" i="4"/>
  <c r="AW29" i="4"/>
  <c r="AW30" i="4"/>
  <c r="AW31" i="4"/>
  <c r="AV31" i="4" s="1"/>
  <c r="AW32" i="4"/>
  <c r="AV32" i="4" s="1"/>
  <c r="AW33" i="4"/>
  <c r="AV33" i="4" s="1"/>
  <c r="AW34" i="4"/>
  <c r="AW35" i="4"/>
  <c r="AW36" i="4"/>
  <c r="AW37" i="4"/>
  <c r="AV37" i="4" s="1"/>
  <c r="AW38" i="4"/>
  <c r="AV38" i="4" s="1"/>
  <c r="AW39" i="4"/>
  <c r="AV39" i="4" s="1"/>
  <c r="AW40" i="4"/>
  <c r="AW41" i="4"/>
  <c r="AW42" i="4"/>
  <c r="AW43" i="4"/>
  <c r="AV43" i="4" s="1"/>
  <c r="AW44" i="4"/>
  <c r="AV44" i="4" s="1"/>
  <c r="AW45" i="4"/>
  <c r="AV45" i="4" s="1"/>
  <c r="AW46" i="4"/>
  <c r="AW47" i="4"/>
  <c r="AW48" i="4"/>
  <c r="AW49" i="4"/>
  <c r="AV49" i="4" s="1"/>
  <c r="AW50" i="4"/>
  <c r="AV50" i="4" s="1"/>
  <c r="AW51" i="4"/>
  <c r="AV51" i="4" s="1"/>
  <c r="AW52" i="4"/>
  <c r="AW53" i="4"/>
  <c r="AW54" i="4"/>
  <c r="AW55" i="4"/>
  <c r="AV55" i="4" s="1"/>
  <c r="AW56" i="4"/>
  <c r="AV56" i="4" s="1"/>
  <c r="AW57" i="4"/>
  <c r="AV57" i="4" s="1"/>
  <c r="AW58" i="4"/>
  <c r="AW59" i="4"/>
  <c r="AW60" i="4"/>
  <c r="AW61" i="4"/>
  <c r="AV61" i="4" s="1"/>
  <c r="AW62" i="4"/>
  <c r="AV62" i="4" s="1"/>
  <c r="AW63" i="4"/>
  <c r="AV63" i="4" s="1"/>
  <c r="AW64" i="4"/>
  <c r="AW65" i="4"/>
  <c r="AW66" i="4"/>
  <c r="AW67" i="4"/>
  <c r="AV67" i="4" s="1"/>
  <c r="AW68" i="4"/>
  <c r="AV68" i="4" s="1"/>
  <c r="AW69" i="4"/>
  <c r="AV69" i="4" s="1"/>
  <c r="AW70" i="4"/>
  <c r="AV10" i="4"/>
  <c r="AV11" i="4"/>
  <c r="AV12" i="4"/>
  <c r="AV16" i="4"/>
  <c r="AV17" i="4"/>
  <c r="AV18" i="4"/>
  <c r="AV22" i="4"/>
  <c r="AV23" i="4"/>
  <c r="AV24" i="4"/>
  <c r="AV28" i="4"/>
  <c r="AV29" i="4"/>
  <c r="AV30" i="4"/>
  <c r="AV34" i="4"/>
  <c r="AV35" i="4"/>
  <c r="AV36" i="4"/>
  <c r="AV40" i="4"/>
  <c r="AV41" i="4"/>
  <c r="AV42" i="4"/>
  <c r="AV46" i="4"/>
  <c r="AV47" i="4"/>
  <c r="AV48" i="4"/>
  <c r="AV52" i="4"/>
  <c r="AV53" i="4"/>
  <c r="AV54" i="4"/>
  <c r="AV58" i="4"/>
  <c r="AV59" i="4"/>
  <c r="AV60" i="4"/>
  <c r="AV64" i="4"/>
  <c r="AV65" i="4"/>
  <c r="AV66" i="4"/>
  <c r="AV70"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J8" i="4"/>
  <c r="AJ9" i="4"/>
  <c r="AJ10" i="4"/>
  <c r="AC10" i="4" s="1"/>
  <c r="AB10" i="4" s="1"/>
  <c r="AJ11" i="4"/>
  <c r="AJ12" i="4"/>
  <c r="AJ13" i="4"/>
  <c r="AJ14" i="4"/>
  <c r="AJ15" i="4"/>
  <c r="AJ16" i="4"/>
  <c r="AC16" i="4" s="1"/>
  <c r="AB16" i="4" s="1"/>
  <c r="AJ17" i="4"/>
  <c r="AJ18" i="4"/>
  <c r="AJ19" i="4"/>
  <c r="AJ20" i="4"/>
  <c r="AJ21" i="4"/>
  <c r="AJ22" i="4"/>
  <c r="AC22" i="4" s="1"/>
  <c r="AB22" i="4" s="1"/>
  <c r="AJ23" i="4"/>
  <c r="AJ24" i="4"/>
  <c r="AJ25" i="4"/>
  <c r="AJ26" i="4"/>
  <c r="AJ27" i="4"/>
  <c r="AJ28" i="4"/>
  <c r="AC28" i="4" s="1"/>
  <c r="AB28" i="4" s="1"/>
  <c r="AJ29" i="4"/>
  <c r="AJ30" i="4"/>
  <c r="AJ31" i="4"/>
  <c r="AJ32" i="4"/>
  <c r="AJ33" i="4"/>
  <c r="AJ34" i="4"/>
  <c r="AC34" i="4" s="1"/>
  <c r="AB34" i="4" s="1"/>
  <c r="AJ35" i="4"/>
  <c r="AJ36" i="4"/>
  <c r="AJ37" i="4"/>
  <c r="AJ38" i="4"/>
  <c r="AJ39" i="4"/>
  <c r="AJ40" i="4"/>
  <c r="AC40" i="4" s="1"/>
  <c r="AB40" i="4" s="1"/>
  <c r="AJ41" i="4"/>
  <c r="AJ42" i="4"/>
  <c r="AJ43" i="4"/>
  <c r="AJ44" i="4"/>
  <c r="AJ45" i="4"/>
  <c r="AJ46" i="4"/>
  <c r="AC46" i="4" s="1"/>
  <c r="AB46" i="4" s="1"/>
  <c r="AJ47" i="4"/>
  <c r="AJ48" i="4"/>
  <c r="AJ49" i="4"/>
  <c r="AJ50" i="4"/>
  <c r="AJ51" i="4"/>
  <c r="AJ52" i="4"/>
  <c r="AC52" i="4" s="1"/>
  <c r="AB52" i="4" s="1"/>
  <c r="AJ53" i="4"/>
  <c r="AJ54" i="4"/>
  <c r="AJ55" i="4"/>
  <c r="AJ56" i="4"/>
  <c r="AJ57" i="4"/>
  <c r="AJ58" i="4"/>
  <c r="AC58" i="4" s="1"/>
  <c r="AB58" i="4" s="1"/>
  <c r="AJ59" i="4"/>
  <c r="AJ60" i="4"/>
  <c r="AJ61" i="4"/>
  <c r="AJ62" i="4"/>
  <c r="AJ63" i="4"/>
  <c r="AJ64" i="4"/>
  <c r="AC64" i="4" s="1"/>
  <c r="AB64" i="4" s="1"/>
  <c r="AJ65" i="4"/>
  <c r="AJ66" i="4"/>
  <c r="AJ67" i="4"/>
  <c r="AJ68" i="4"/>
  <c r="AJ69" i="4"/>
  <c r="AJ70" i="4"/>
  <c r="AC70" i="4" s="1"/>
  <c r="AB70" i="4" s="1"/>
  <c r="AD8" i="4"/>
  <c r="AC8" i="4" s="1"/>
  <c r="AD9" i="4"/>
  <c r="AC9" i="4" s="1"/>
  <c r="AB9" i="4" s="1"/>
  <c r="AD10" i="4"/>
  <c r="AD11" i="4"/>
  <c r="AD12" i="4"/>
  <c r="AD13" i="4"/>
  <c r="AC13" i="4" s="1"/>
  <c r="AB13" i="4" s="1"/>
  <c r="AD14" i="4"/>
  <c r="AC14" i="4" s="1"/>
  <c r="AD15" i="4"/>
  <c r="AC15" i="4" s="1"/>
  <c r="AB15" i="4" s="1"/>
  <c r="AD16" i="4"/>
  <c r="AD17" i="4"/>
  <c r="AD18" i="4"/>
  <c r="AD19" i="4"/>
  <c r="AC19" i="4" s="1"/>
  <c r="AD20" i="4"/>
  <c r="AC20" i="4" s="1"/>
  <c r="AD21" i="4"/>
  <c r="AC21" i="4" s="1"/>
  <c r="AB21" i="4" s="1"/>
  <c r="AD22" i="4"/>
  <c r="AD23" i="4"/>
  <c r="AD24" i="4"/>
  <c r="AD25" i="4"/>
  <c r="AC25" i="4" s="1"/>
  <c r="AD26" i="4"/>
  <c r="AC26" i="4" s="1"/>
  <c r="AD27" i="4"/>
  <c r="AC27" i="4" s="1"/>
  <c r="AB27" i="4" s="1"/>
  <c r="AD28" i="4"/>
  <c r="AD29" i="4"/>
  <c r="AD30" i="4"/>
  <c r="AD31" i="4"/>
  <c r="AC31" i="4" s="1"/>
  <c r="AB31" i="4" s="1"/>
  <c r="AD32" i="4"/>
  <c r="AC32" i="4" s="1"/>
  <c r="AD33" i="4"/>
  <c r="AC33" i="4" s="1"/>
  <c r="AB33" i="4" s="1"/>
  <c r="AD34" i="4"/>
  <c r="AD35" i="4"/>
  <c r="AD36" i="4"/>
  <c r="AD37" i="4"/>
  <c r="AC37" i="4" s="1"/>
  <c r="AD38" i="4"/>
  <c r="AC38" i="4" s="1"/>
  <c r="AD39" i="4"/>
  <c r="AC39" i="4" s="1"/>
  <c r="AB39" i="4" s="1"/>
  <c r="AD40" i="4"/>
  <c r="AD41" i="4"/>
  <c r="AD42" i="4"/>
  <c r="AD43" i="4"/>
  <c r="AC43" i="4" s="1"/>
  <c r="AD44" i="4"/>
  <c r="AC44" i="4" s="1"/>
  <c r="AD45" i="4"/>
  <c r="AC45" i="4" s="1"/>
  <c r="AB45" i="4" s="1"/>
  <c r="AD46" i="4"/>
  <c r="AD47" i="4"/>
  <c r="AD48" i="4"/>
  <c r="AD49" i="4"/>
  <c r="AC49" i="4" s="1"/>
  <c r="AD50" i="4"/>
  <c r="AC50" i="4" s="1"/>
  <c r="AD51" i="4"/>
  <c r="AC51" i="4" s="1"/>
  <c r="AB51" i="4" s="1"/>
  <c r="AD52" i="4"/>
  <c r="AD53" i="4"/>
  <c r="AD54" i="4"/>
  <c r="AD55" i="4"/>
  <c r="AC55" i="4" s="1"/>
  <c r="AB55" i="4" s="1"/>
  <c r="AD56" i="4"/>
  <c r="AC56" i="4" s="1"/>
  <c r="AD57" i="4"/>
  <c r="AC57" i="4" s="1"/>
  <c r="AB57" i="4" s="1"/>
  <c r="AD58" i="4"/>
  <c r="AD59" i="4"/>
  <c r="AD60" i="4"/>
  <c r="AD61" i="4"/>
  <c r="AC61" i="4" s="1"/>
  <c r="AD62" i="4"/>
  <c r="AC62" i="4" s="1"/>
  <c r="AD63" i="4"/>
  <c r="AC63" i="4" s="1"/>
  <c r="AB63" i="4" s="1"/>
  <c r="AD64" i="4"/>
  <c r="AD65" i="4"/>
  <c r="AD66" i="4"/>
  <c r="AD67" i="4"/>
  <c r="AC67" i="4" s="1"/>
  <c r="AB67" i="4" s="1"/>
  <c r="AD68" i="4"/>
  <c r="AC68" i="4" s="1"/>
  <c r="AD69" i="4"/>
  <c r="AC69" i="4" s="1"/>
  <c r="AB69" i="4" s="1"/>
  <c r="AD70" i="4"/>
  <c r="AC11" i="4"/>
  <c r="AB11" i="4" s="1"/>
  <c r="AC12" i="4"/>
  <c r="AB12" i="4" s="1"/>
  <c r="AC17" i="4"/>
  <c r="AB17" i="4" s="1"/>
  <c r="AC18" i="4"/>
  <c r="AB18" i="4" s="1"/>
  <c r="AC23" i="4"/>
  <c r="AB23" i="4" s="1"/>
  <c r="AC24" i="4"/>
  <c r="AB24" i="4" s="1"/>
  <c r="AC29" i="4"/>
  <c r="AB29" i="4" s="1"/>
  <c r="AC30" i="4"/>
  <c r="AB30" i="4" s="1"/>
  <c r="AC35" i="4"/>
  <c r="AB35" i="4" s="1"/>
  <c r="AC36" i="4"/>
  <c r="AB36" i="4" s="1"/>
  <c r="AC41" i="4"/>
  <c r="AB41" i="4" s="1"/>
  <c r="AC42" i="4"/>
  <c r="AB42" i="4" s="1"/>
  <c r="AC47" i="4"/>
  <c r="AB47" i="4" s="1"/>
  <c r="AC48" i="4"/>
  <c r="AB48" i="4" s="1"/>
  <c r="AC53" i="4"/>
  <c r="AB53" i="4" s="1"/>
  <c r="AC54" i="4"/>
  <c r="AB54" i="4" s="1"/>
  <c r="AC59" i="4"/>
  <c r="AB59" i="4" s="1"/>
  <c r="AC60" i="4"/>
  <c r="AB60" i="4" s="1"/>
  <c r="AC65" i="4"/>
  <c r="AB65" i="4" s="1"/>
  <c r="AC66" i="4"/>
  <c r="AB66" i="4" s="1"/>
  <c r="AB37" i="4"/>
  <c r="AD8" i="3"/>
  <c r="AD9" i="3"/>
  <c r="AD10" i="3"/>
  <c r="AD11" i="3"/>
  <c r="AD12" i="3"/>
  <c r="AD13" i="3"/>
  <c r="AD14" i="3"/>
  <c r="AD15" i="3"/>
  <c r="AD16" i="3"/>
  <c r="AD17" i="3"/>
  <c r="AD18" i="3"/>
  <c r="AC8" i="3"/>
  <c r="AC9" i="3"/>
  <c r="AC10" i="3"/>
  <c r="AC11" i="3"/>
  <c r="AC12" i="3"/>
  <c r="AC13" i="3"/>
  <c r="AC14" i="3"/>
  <c r="AC15" i="3"/>
  <c r="AC16" i="3"/>
  <c r="AC17" i="3"/>
  <c r="AC18" i="3"/>
  <c r="AB8" i="3"/>
  <c r="AB9" i="3"/>
  <c r="AB10" i="3"/>
  <c r="AB11" i="3"/>
  <c r="AB12" i="3"/>
  <c r="AB13" i="3"/>
  <c r="AB14" i="3"/>
  <c r="AB15" i="3"/>
  <c r="AB16" i="3"/>
  <c r="AB17" i="3"/>
  <c r="AB18" i="3"/>
  <c r="AA8" i="3"/>
  <c r="AA9" i="3"/>
  <c r="AA10" i="3"/>
  <c r="AA11" i="3"/>
  <c r="AA12" i="3"/>
  <c r="AA13" i="3"/>
  <c r="AA14" i="3"/>
  <c r="AA15" i="3"/>
  <c r="AA16" i="3"/>
  <c r="AA17" i="3"/>
  <c r="AA18" i="3"/>
  <c r="Z8" i="3"/>
  <c r="Z14" i="3"/>
  <c r="Y8" i="3"/>
  <c r="Y9" i="3"/>
  <c r="Y10" i="3"/>
  <c r="Y11" i="3"/>
  <c r="Y12" i="3"/>
  <c r="Y13" i="3"/>
  <c r="Y14" i="3"/>
  <c r="Y15" i="3"/>
  <c r="Y16" i="3"/>
  <c r="Y17" i="3"/>
  <c r="Y18" i="3"/>
  <c r="X8" i="3"/>
  <c r="X9" i="3"/>
  <c r="X10" i="3"/>
  <c r="X11" i="3"/>
  <c r="X12" i="3"/>
  <c r="X13" i="3"/>
  <c r="X14" i="3"/>
  <c r="X15" i="3"/>
  <c r="X16" i="3"/>
  <c r="X17" i="3"/>
  <c r="X18" i="3"/>
  <c r="V18" i="3"/>
  <c r="Q8" i="3"/>
  <c r="Q9" i="3"/>
  <c r="Z9" i="3" s="1"/>
  <c r="Q10" i="3"/>
  <c r="Q11" i="3"/>
  <c r="Z11" i="3" s="1"/>
  <c r="Q12" i="3"/>
  <c r="Z12" i="3" s="1"/>
  <c r="Q13" i="3"/>
  <c r="Q14" i="3"/>
  <c r="Q15" i="3"/>
  <c r="Z15" i="3" s="1"/>
  <c r="Q16" i="3"/>
  <c r="Q17" i="3"/>
  <c r="Z17" i="3" s="1"/>
  <c r="Q18" i="3"/>
  <c r="Z18" i="3" s="1"/>
  <c r="N8" i="3"/>
  <c r="W8" i="3" s="1"/>
  <c r="N9" i="3"/>
  <c r="W9" i="3" s="1"/>
  <c r="N10" i="3"/>
  <c r="M10" i="3" s="1"/>
  <c r="N11" i="3"/>
  <c r="N12" i="3"/>
  <c r="W12" i="3" s="1"/>
  <c r="N13" i="3"/>
  <c r="N14" i="3"/>
  <c r="W14" i="3" s="1"/>
  <c r="N15" i="3"/>
  <c r="W15" i="3" s="1"/>
  <c r="N16" i="3"/>
  <c r="M16" i="3" s="1"/>
  <c r="N17" i="3"/>
  <c r="N18" i="3"/>
  <c r="W18" i="3" s="1"/>
  <c r="M9" i="3"/>
  <c r="V9" i="3" s="1"/>
  <c r="M11" i="3"/>
  <c r="M12" i="3"/>
  <c r="M15" i="3"/>
  <c r="V15" i="3" s="1"/>
  <c r="M17" i="3"/>
  <c r="M18" i="3"/>
  <c r="H8" i="3"/>
  <c r="H9" i="3"/>
  <c r="H10" i="3"/>
  <c r="D10" i="3" s="1"/>
  <c r="H11" i="3"/>
  <c r="H12" i="3"/>
  <c r="H13" i="3"/>
  <c r="H14" i="3"/>
  <c r="H15" i="3"/>
  <c r="H16" i="3"/>
  <c r="D16" i="3" s="1"/>
  <c r="H17" i="3"/>
  <c r="H18" i="3"/>
  <c r="E8" i="3"/>
  <c r="E9" i="3"/>
  <c r="E10" i="3"/>
  <c r="E11" i="3"/>
  <c r="W11" i="3" s="1"/>
  <c r="E12" i="3"/>
  <c r="E13" i="3"/>
  <c r="D13" i="3" s="1"/>
  <c r="E14" i="3"/>
  <c r="E15" i="3"/>
  <c r="E16" i="3"/>
  <c r="E17" i="3"/>
  <c r="W17" i="3" s="1"/>
  <c r="E18" i="3"/>
  <c r="D8" i="3"/>
  <c r="D9" i="3"/>
  <c r="D12" i="3"/>
  <c r="V12" i="3" s="1"/>
  <c r="D14" i="3"/>
  <c r="D15" i="3"/>
  <c r="D18"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Z55"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W16" i="2"/>
  <c r="W34" i="2"/>
  <c r="W52" i="2"/>
  <c r="W70" i="2"/>
  <c r="Q8" i="2"/>
  <c r="Q9" i="2"/>
  <c r="Z9" i="2" s="1"/>
  <c r="Q10" i="2"/>
  <c r="Z10" i="2" s="1"/>
  <c r="Q11" i="2"/>
  <c r="Q12" i="2"/>
  <c r="Q13" i="2"/>
  <c r="Q14" i="2"/>
  <c r="Q15" i="2"/>
  <c r="Z15" i="2" s="1"/>
  <c r="Q16" i="2"/>
  <c r="Z16" i="2" s="1"/>
  <c r="Q17" i="2"/>
  <c r="Q18" i="2"/>
  <c r="Q19" i="2"/>
  <c r="Z19" i="2" s="1"/>
  <c r="Q20" i="2"/>
  <c r="Q21" i="2"/>
  <c r="Z21" i="2" s="1"/>
  <c r="Q22" i="2"/>
  <c r="Z22" i="2" s="1"/>
  <c r="Q23" i="2"/>
  <c r="Q24" i="2"/>
  <c r="Q25" i="2"/>
  <c r="Q26" i="2"/>
  <c r="M26" i="2" s="1"/>
  <c r="V26" i="2" s="1"/>
  <c r="Q27" i="2"/>
  <c r="Z27" i="2" s="1"/>
  <c r="Q28" i="2"/>
  <c r="Z28" i="2" s="1"/>
  <c r="Q29" i="2"/>
  <c r="Q30" i="2"/>
  <c r="Q31" i="2"/>
  <c r="Z31" i="2" s="1"/>
  <c r="Q32" i="2"/>
  <c r="Q33" i="2"/>
  <c r="Z33" i="2" s="1"/>
  <c r="Q34" i="2"/>
  <c r="Z34" i="2" s="1"/>
  <c r="Q35" i="2"/>
  <c r="Q36" i="2"/>
  <c r="Q37" i="2"/>
  <c r="Z37" i="2" s="1"/>
  <c r="Q38" i="2"/>
  <c r="M38" i="2" s="1"/>
  <c r="Q39" i="2"/>
  <c r="Z39" i="2" s="1"/>
  <c r="Q40" i="2"/>
  <c r="Z40" i="2" s="1"/>
  <c r="Q41" i="2"/>
  <c r="Q42" i="2"/>
  <c r="Q43" i="2"/>
  <c r="Q44" i="2"/>
  <c r="Q45" i="2"/>
  <c r="Z45" i="2" s="1"/>
  <c r="Q46" i="2"/>
  <c r="Z46" i="2" s="1"/>
  <c r="Q47" i="2"/>
  <c r="Q48" i="2"/>
  <c r="Q49" i="2"/>
  <c r="Q50" i="2"/>
  <c r="Q51" i="2"/>
  <c r="Z51" i="2" s="1"/>
  <c r="Q52" i="2"/>
  <c r="Z52" i="2" s="1"/>
  <c r="Q53" i="2"/>
  <c r="Q54" i="2"/>
  <c r="Q55" i="2"/>
  <c r="M55" i="2" s="1"/>
  <c r="V55" i="2" s="1"/>
  <c r="Q56" i="2"/>
  <c r="Q57" i="2"/>
  <c r="Z57" i="2" s="1"/>
  <c r="Q58" i="2"/>
  <c r="Z58" i="2" s="1"/>
  <c r="Q59" i="2"/>
  <c r="Q60" i="2"/>
  <c r="Q61" i="2"/>
  <c r="Z61" i="2" s="1"/>
  <c r="Q62" i="2"/>
  <c r="M62" i="2" s="1"/>
  <c r="V62" i="2" s="1"/>
  <c r="Q63" i="2"/>
  <c r="Z63" i="2" s="1"/>
  <c r="Q64" i="2"/>
  <c r="Z64" i="2" s="1"/>
  <c r="Q65" i="2"/>
  <c r="Z65" i="2" s="1"/>
  <c r="Q66" i="2"/>
  <c r="Q67" i="2"/>
  <c r="Z67" i="2" s="1"/>
  <c r="Q68" i="2"/>
  <c r="Z68" i="2" s="1"/>
  <c r="Q69" i="2"/>
  <c r="Z69" i="2" s="1"/>
  <c r="Q70" i="2"/>
  <c r="Z70" i="2" s="1"/>
  <c r="N8" i="2"/>
  <c r="N9" i="2"/>
  <c r="N10" i="2"/>
  <c r="W10" i="2" s="1"/>
  <c r="N11" i="2"/>
  <c r="W11" i="2" s="1"/>
  <c r="N12" i="2"/>
  <c r="N13" i="2"/>
  <c r="W13" i="2" s="1"/>
  <c r="N14" i="2"/>
  <c r="N15" i="2"/>
  <c r="N16" i="2"/>
  <c r="N17" i="2"/>
  <c r="W17" i="2" s="1"/>
  <c r="N18" i="2"/>
  <c r="N19" i="2"/>
  <c r="W19" i="2" s="1"/>
  <c r="N20" i="2"/>
  <c r="N21" i="2"/>
  <c r="N22" i="2"/>
  <c r="W22" i="2" s="1"/>
  <c r="N23" i="2"/>
  <c r="W23" i="2" s="1"/>
  <c r="N24" i="2"/>
  <c r="N25" i="2"/>
  <c r="W25" i="2" s="1"/>
  <c r="N26" i="2"/>
  <c r="N27" i="2"/>
  <c r="N28" i="2"/>
  <c r="W28" i="2" s="1"/>
  <c r="N29" i="2"/>
  <c r="W29" i="2" s="1"/>
  <c r="N30" i="2"/>
  <c r="N31" i="2"/>
  <c r="W31" i="2" s="1"/>
  <c r="N32" i="2"/>
  <c r="N33" i="2"/>
  <c r="N34" i="2"/>
  <c r="N35" i="2"/>
  <c r="W35" i="2" s="1"/>
  <c r="N36" i="2"/>
  <c r="N37" i="2"/>
  <c r="W37" i="2" s="1"/>
  <c r="N38" i="2"/>
  <c r="N39" i="2"/>
  <c r="N40" i="2"/>
  <c r="W40" i="2" s="1"/>
  <c r="N41" i="2"/>
  <c r="M41" i="2" s="1"/>
  <c r="V41" i="2" s="1"/>
  <c r="N42" i="2"/>
  <c r="N43" i="2"/>
  <c r="W43" i="2" s="1"/>
  <c r="N44" i="2"/>
  <c r="N45" i="2"/>
  <c r="N46" i="2"/>
  <c r="W46" i="2" s="1"/>
  <c r="N47" i="2"/>
  <c r="W47" i="2" s="1"/>
  <c r="N48" i="2"/>
  <c r="N49" i="2"/>
  <c r="W49" i="2" s="1"/>
  <c r="N50" i="2"/>
  <c r="N51" i="2"/>
  <c r="N52" i="2"/>
  <c r="N53" i="2"/>
  <c r="W53" i="2" s="1"/>
  <c r="N54" i="2"/>
  <c r="N55" i="2"/>
  <c r="W55" i="2" s="1"/>
  <c r="N56" i="2"/>
  <c r="N57" i="2"/>
  <c r="N58" i="2"/>
  <c r="W58" i="2" s="1"/>
  <c r="N59" i="2"/>
  <c r="W59" i="2" s="1"/>
  <c r="N60" i="2"/>
  <c r="N61" i="2"/>
  <c r="W61" i="2" s="1"/>
  <c r="N62" i="2"/>
  <c r="N63" i="2"/>
  <c r="N64" i="2"/>
  <c r="W64" i="2" s="1"/>
  <c r="N65" i="2"/>
  <c r="W65" i="2" s="1"/>
  <c r="N66" i="2"/>
  <c r="N67" i="2"/>
  <c r="W67" i="2" s="1"/>
  <c r="N68" i="2"/>
  <c r="N69" i="2"/>
  <c r="N70" i="2"/>
  <c r="M8" i="2"/>
  <c r="M9" i="2"/>
  <c r="M10" i="2"/>
  <c r="V10" i="2" s="1"/>
  <c r="M14" i="2"/>
  <c r="M15" i="2"/>
  <c r="V15" i="2" s="1"/>
  <c r="M17" i="2"/>
  <c r="V17" i="2" s="1"/>
  <c r="M21" i="2"/>
  <c r="V21" i="2" s="1"/>
  <c r="M25" i="2"/>
  <c r="M27" i="2"/>
  <c r="V27" i="2" s="1"/>
  <c r="M29" i="2"/>
  <c r="V29" i="2" s="1"/>
  <c r="M32" i="2"/>
  <c r="M33" i="2"/>
  <c r="M39" i="2"/>
  <c r="V39" i="2" s="1"/>
  <c r="M44" i="2"/>
  <c r="M45" i="2"/>
  <c r="M46" i="2"/>
  <c r="V46" i="2" s="1"/>
  <c r="M50" i="2"/>
  <c r="M51" i="2"/>
  <c r="V51" i="2" s="1"/>
  <c r="M53" i="2"/>
  <c r="V53" i="2" s="1"/>
  <c r="M57" i="2"/>
  <c r="V57" i="2" s="1"/>
  <c r="M61" i="2"/>
  <c r="M63" i="2"/>
  <c r="V63" i="2" s="1"/>
  <c r="M65" i="2"/>
  <c r="M68" i="2"/>
  <c r="M69" i="2"/>
  <c r="H8" i="2"/>
  <c r="H9" i="2"/>
  <c r="H10" i="2"/>
  <c r="H11" i="2"/>
  <c r="D11" i="2" s="1"/>
  <c r="H12" i="2"/>
  <c r="H13" i="2"/>
  <c r="D13" i="2" s="1"/>
  <c r="H14" i="2"/>
  <c r="D14" i="2" s="1"/>
  <c r="H15" i="2"/>
  <c r="H16" i="2"/>
  <c r="H17" i="2"/>
  <c r="D17" i="2" s="1"/>
  <c r="H18" i="2"/>
  <c r="D18" i="2" s="1"/>
  <c r="H19" i="2"/>
  <c r="H20" i="2"/>
  <c r="D20" i="2" s="1"/>
  <c r="H21" i="2"/>
  <c r="H22" i="2"/>
  <c r="H23" i="2"/>
  <c r="D23" i="2" s="1"/>
  <c r="H24" i="2"/>
  <c r="H25" i="2"/>
  <c r="D25" i="2" s="1"/>
  <c r="H26" i="2"/>
  <c r="H27" i="2"/>
  <c r="H28" i="2"/>
  <c r="H29" i="2"/>
  <c r="D29" i="2" s="1"/>
  <c r="H30" i="2"/>
  <c r="H31" i="2"/>
  <c r="H32" i="2"/>
  <c r="D32" i="2" s="1"/>
  <c r="H33" i="2"/>
  <c r="H34" i="2"/>
  <c r="H35" i="2"/>
  <c r="D35" i="2" s="1"/>
  <c r="H36" i="2"/>
  <c r="H37" i="2"/>
  <c r="H38" i="2"/>
  <c r="H39" i="2"/>
  <c r="H40" i="2"/>
  <c r="H41" i="2"/>
  <c r="H42" i="2"/>
  <c r="H43" i="2"/>
  <c r="H44" i="2"/>
  <c r="H45" i="2"/>
  <c r="H46" i="2"/>
  <c r="H47" i="2"/>
  <c r="D47" i="2" s="1"/>
  <c r="H48" i="2"/>
  <c r="H49" i="2"/>
  <c r="D49" i="2" s="1"/>
  <c r="H50" i="2"/>
  <c r="D50" i="2" s="1"/>
  <c r="H51" i="2"/>
  <c r="H52" i="2"/>
  <c r="H53" i="2"/>
  <c r="D53" i="2" s="1"/>
  <c r="H54" i="2"/>
  <c r="D54" i="2" s="1"/>
  <c r="H55" i="2"/>
  <c r="H56" i="2"/>
  <c r="D56" i="2" s="1"/>
  <c r="H57" i="2"/>
  <c r="H58" i="2"/>
  <c r="H59" i="2"/>
  <c r="D59" i="2" s="1"/>
  <c r="H60" i="2"/>
  <c r="Z60" i="2" s="1"/>
  <c r="H61" i="2"/>
  <c r="D61" i="2" s="1"/>
  <c r="H62" i="2"/>
  <c r="H63" i="2"/>
  <c r="H64" i="2"/>
  <c r="H65" i="2"/>
  <c r="D65" i="2" s="1"/>
  <c r="H66" i="2"/>
  <c r="Z66" i="2" s="1"/>
  <c r="H67" i="2"/>
  <c r="H68" i="2"/>
  <c r="D68" i="2" s="1"/>
  <c r="H69" i="2"/>
  <c r="H70" i="2"/>
  <c r="E8" i="2"/>
  <c r="W8" i="2" s="1"/>
  <c r="E9" i="2"/>
  <c r="D9" i="2" s="1"/>
  <c r="E10" i="2"/>
  <c r="E11" i="2"/>
  <c r="E12" i="2"/>
  <c r="E13" i="2"/>
  <c r="E14" i="2"/>
  <c r="W14" i="2" s="1"/>
  <c r="E15" i="2"/>
  <c r="D15" i="2" s="1"/>
  <c r="E16" i="2"/>
  <c r="E17" i="2"/>
  <c r="E18" i="2"/>
  <c r="E19" i="2"/>
  <c r="E20" i="2"/>
  <c r="W20" i="2" s="1"/>
  <c r="E21" i="2"/>
  <c r="D21" i="2" s="1"/>
  <c r="E22" i="2"/>
  <c r="E23" i="2"/>
  <c r="E24" i="2"/>
  <c r="E25" i="2"/>
  <c r="E26" i="2"/>
  <c r="W26" i="2" s="1"/>
  <c r="E27" i="2"/>
  <c r="D27" i="2" s="1"/>
  <c r="E28" i="2"/>
  <c r="D28" i="2" s="1"/>
  <c r="E29" i="2"/>
  <c r="E30" i="2"/>
  <c r="E31" i="2"/>
  <c r="E32" i="2"/>
  <c r="W32" i="2" s="1"/>
  <c r="E33" i="2"/>
  <c r="D33" i="2" s="1"/>
  <c r="E34" i="2"/>
  <c r="E35" i="2"/>
  <c r="E36" i="2"/>
  <c r="E37" i="2"/>
  <c r="E38" i="2"/>
  <c r="W38" i="2" s="1"/>
  <c r="E39" i="2"/>
  <c r="D39" i="2" s="1"/>
  <c r="E40" i="2"/>
  <c r="D40" i="2" s="1"/>
  <c r="E41" i="2"/>
  <c r="E42" i="2"/>
  <c r="E43" i="2"/>
  <c r="E44" i="2"/>
  <c r="D44" i="2" s="1"/>
  <c r="V44" i="2" s="1"/>
  <c r="E45" i="2"/>
  <c r="D45" i="2" s="1"/>
  <c r="E46" i="2"/>
  <c r="E47" i="2"/>
  <c r="E48" i="2"/>
  <c r="E49" i="2"/>
  <c r="E50" i="2"/>
  <c r="W50" i="2" s="1"/>
  <c r="E51" i="2"/>
  <c r="D51" i="2" s="1"/>
  <c r="E52" i="2"/>
  <c r="E53" i="2"/>
  <c r="E54" i="2"/>
  <c r="E55" i="2"/>
  <c r="E56" i="2"/>
  <c r="W56" i="2" s="1"/>
  <c r="E57" i="2"/>
  <c r="D57" i="2" s="1"/>
  <c r="E58" i="2"/>
  <c r="E59" i="2"/>
  <c r="E60" i="2"/>
  <c r="E61" i="2"/>
  <c r="E62" i="2"/>
  <c r="W62" i="2" s="1"/>
  <c r="E63" i="2"/>
  <c r="D63" i="2" s="1"/>
  <c r="E64" i="2"/>
  <c r="D64" i="2" s="1"/>
  <c r="E65" i="2"/>
  <c r="E66" i="2"/>
  <c r="E67" i="2"/>
  <c r="E68" i="2"/>
  <c r="W68" i="2" s="1"/>
  <c r="E69" i="2"/>
  <c r="D69" i="2" s="1"/>
  <c r="E70" i="2"/>
  <c r="D10" i="2"/>
  <c r="D12" i="2"/>
  <c r="D16" i="2"/>
  <c r="D19" i="2"/>
  <c r="D22" i="2"/>
  <c r="D24" i="2"/>
  <c r="D26" i="2"/>
  <c r="D30" i="2"/>
  <c r="D31" i="2"/>
  <c r="D34" i="2"/>
  <c r="D36" i="2"/>
  <c r="D37" i="2"/>
  <c r="D41" i="2"/>
  <c r="D42" i="2"/>
  <c r="D43" i="2"/>
  <c r="D46" i="2"/>
  <c r="D48" i="2"/>
  <c r="D52" i="2"/>
  <c r="D55" i="2"/>
  <c r="D58" i="2"/>
  <c r="D60" i="2"/>
  <c r="D62" i="2"/>
  <c r="D66" i="2"/>
  <c r="D67" i="2"/>
  <c r="D70" i="2"/>
  <c r="V68" i="2" l="1"/>
  <c r="V65" i="2"/>
  <c r="V50" i="2"/>
  <c r="V32" i="2"/>
  <c r="V14" i="2"/>
  <c r="V61" i="2"/>
  <c r="V25" i="2"/>
  <c r="M58" i="2"/>
  <c r="V58" i="2" s="1"/>
  <c r="D8" i="2"/>
  <c r="V8" i="2" s="1"/>
  <c r="M35" i="2"/>
  <c r="V35" i="2" s="1"/>
  <c r="M70" i="2"/>
  <c r="V70" i="2" s="1"/>
  <c r="V69" i="2"/>
  <c r="M47" i="2"/>
  <c r="V47" i="2" s="1"/>
  <c r="M40" i="2"/>
  <c r="V40" i="2" s="1"/>
  <c r="V33" i="2"/>
  <c r="M19" i="2"/>
  <c r="V19" i="2" s="1"/>
  <c r="M11" i="2"/>
  <c r="V11" i="2" s="1"/>
  <c r="Z59" i="2"/>
  <c r="Z53" i="2"/>
  <c r="Z47" i="2"/>
  <c r="Z41" i="2"/>
  <c r="Z35" i="2"/>
  <c r="Z29" i="2"/>
  <c r="Z23" i="2"/>
  <c r="Z17" i="2"/>
  <c r="Z11" i="2"/>
  <c r="W63" i="2"/>
  <c r="W45" i="2"/>
  <c r="W27" i="2"/>
  <c r="W9" i="2"/>
  <c r="M14" i="3"/>
  <c r="V14" i="3" s="1"/>
  <c r="M8" i="3"/>
  <c r="V8" i="3" s="1"/>
  <c r="W44" i="2"/>
  <c r="M13" i="3"/>
  <c r="V13" i="3" s="1"/>
  <c r="Z13" i="3"/>
  <c r="M67" i="2"/>
  <c r="V67" i="2" s="1"/>
  <c r="M59" i="2"/>
  <c r="V59" i="2" s="1"/>
  <c r="M52" i="2"/>
  <c r="V52" i="2" s="1"/>
  <c r="V45" i="2"/>
  <c r="M31" i="2"/>
  <c r="V31" i="2" s="1"/>
  <c r="M23" i="2"/>
  <c r="V23" i="2" s="1"/>
  <c r="M16" i="2"/>
  <c r="V16" i="2" s="1"/>
  <c r="V9" i="2"/>
  <c r="W66" i="2"/>
  <c r="M66" i="2"/>
  <c r="V66" i="2" s="1"/>
  <c r="W60" i="2"/>
  <c r="M60" i="2"/>
  <c r="V60" i="2" s="1"/>
  <c r="W54" i="2"/>
  <c r="M54" i="2"/>
  <c r="V54" i="2" s="1"/>
  <c r="W48" i="2"/>
  <c r="M48" i="2"/>
  <c r="V48" i="2" s="1"/>
  <c r="W42" i="2"/>
  <c r="M42" i="2"/>
  <c r="V42" i="2" s="1"/>
  <c r="W36" i="2"/>
  <c r="M36" i="2"/>
  <c r="V36" i="2" s="1"/>
  <c r="W30" i="2"/>
  <c r="M30" i="2"/>
  <c r="V30" i="2" s="1"/>
  <c r="W24" i="2"/>
  <c r="M24" i="2"/>
  <c r="V24" i="2" s="1"/>
  <c r="W18" i="2"/>
  <c r="M18" i="2"/>
  <c r="V18" i="2" s="1"/>
  <c r="W12" i="2"/>
  <c r="M12" i="2"/>
  <c r="V12" i="2" s="1"/>
  <c r="W69" i="2"/>
  <c r="W51" i="2"/>
  <c r="W41" i="2"/>
  <c r="W33" i="2"/>
  <c r="W15" i="2"/>
  <c r="M37" i="2"/>
  <c r="V37" i="2" s="1"/>
  <c r="M22" i="2"/>
  <c r="V22" i="2" s="1"/>
  <c r="Z62" i="2"/>
  <c r="Z56" i="2"/>
  <c r="Z50" i="2"/>
  <c r="Z44" i="2"/>
  <c r="Z38" i="2"/>
  <c r="Z32" i="2"/>
  <c r="Z26" i="2"/>
  <c r="Z20" i="2"/>
  <c r="Z14" i="2"/>
  <c r="Z8" i="2"/>
  <c r="AB61" i="4"/>
  <c r="AB49" i="4"/>
  <c r="AB43" i="4"/>
  <c r="AB25" i="4"/>
  <c r="M64" i="2"/>
  <c r="V64" i="2" s="1"/>
  <c r="M28" i="2"/>
  <c r="V28" i="2" s="1"/>
  <c r="Z49" i="2"/>
  <c r="Z43" i="2"/>
  <c r="Z25" i="2"/>
  <c r="Z13" i="2"/>
  <c r="W57" i="2"/>
  <c r="W39" i="2"/>
  <c r="W21" i="2"/>
  <c r="D38" i="2"/>
  <c r="V38" i="2" s="1"/>
  <c r="M43" i="2"/>
  <c r="V43" i="2" s="1"/>
  <c r="M56" i="2"/>
  <c r="V56" i="2" s="1"/>
  <c r="M49" i="2"/>
  <c r="V49" i="2" s="1"/>
  <c r="M34" i="2"/>
  <c r="V34" i="2" s="1"/>
  <c r="M20" i="2"/>
  <c r="V20" i="2" s="1"/>
  <c r="M13" i="2"/>
  <c r="V13" i="2" s="1"/>
  <c r="AB68" i="4"/>
  <c r="AB62" i="4"/>
  <c r="AB56" i="4"/>
  <c r="AB50" i="4"/>
  <c r="AB44" i="4"/>
  <c r="AB38" i="4"/>
  <c r="AB32" i="4"/>
  <c r="AB26" i="4"/>
  <c r="AB20" i="4"/>
  <c r="AB14" i="4"/>
  <c r="AB8" i="4"/>
  <c r="CA67" i="4"/>
  <c r="CA55" i="4"/>
  <c r="CA43" i="4"/>
  <c r="CA31" i="4"/>
  <c r="CA19" i="4"/>
  <c r="Z16" i="3"/>
  <c r="Z10" i="3"/>
  <c r="Z54" i="2"/>
  <c r="Z48" i="2"/>
  <c r="Z42" i="2"/>
  <c r="Z36" i="2"/>
  <c r="Z30" i="2"/>
  <c r="Z24" i="2"/>
  <c r="Z18" i="2"/>
  <c r="Z12" i="2"/>
  <c r="D17" i="3"/>
  <c r="V17" i="3" s="1"/>
  <c r="D11" i="3"/>
  <c r="V11" i="3" s="1"/>
  <c r="V16" i="3"/>
  <c r="V10" i="3"/>
  <c r="AB8" i="5"/>
  <c r="AB13" i="5"/>
  <c r="AB18" i="5"/>
  <c r="AB12" i="5"/>
  <c r="AB17" i="5"/>
  <c r="AB11" i="5"/>
  <c r="CA65" i="4"/>
  <c r="CA59" i="4"/>
  <c r="CA53" i="4"/>
  <c r="CA47" i="4"/>
  <c r="CA41" i="4"/>
  <c r="CA35" i="4"/>
  <c r="CA29" i="4"/>
  <c r="CA23" i="4"/>
  <c r="CA17" i="4"/>
  <c r="CA11" i="4"/>
  <c r="W16" i="3"/>
  <c r="W10" i="3"/>
  <c r="W13"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<sst xmlns="http://schemas.openxmlformats.org/spreadsheetml/2006/main" count="5502" uniqueCount="320">
  <si>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</si>
  <si>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</si>
  <si>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</si>
  <si>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</si>
  <si>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</si>
  <si>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</si>
  <si>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</si>
  <si>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</si>
  <si>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</si>
  <si>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</si>
  <si>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</si>
  <si>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</si>
  <si>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</si>
  <si>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</si>
  <si>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</si>
  <si>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</si>
  <si>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</si>
  <si>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</si>
  <si>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</si>
  <si>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</si>
  <si>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</si>
  <si>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</si>
  <si>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</si>
  <si>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</si>
  <si>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</si>
  <si>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</si>
  <si>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</si>
  <si>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</si>
  <si>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</si>
  <si>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</si>
  <si>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</si>
  <si>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</si>
  <si>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</si>
  <si>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</si>
  <si>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</si>
  <si>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</si>
  <si>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</si>
  <si>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</si>
  <si>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</si>
  <si>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</si>
  <si>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</si>
  <si>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</si>
  <si>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</si>
  <si>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</si>
  <si>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</si>
  <si>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</si>
  <si>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</si>
  <si>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</si>
  <si>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</si>
  <si>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</si>
  <si>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</si>
  <si>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</si>
  <si>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</si>
  <si>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</si>
  <si>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</si>
  <si>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</si>
  <si>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</si>
  <si>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</si>
  <si>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</si>
  <si>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</si>
  <si>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</si>
  <si>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</si>
  <si>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</si>
  <si>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</si>
  <si>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</si>
  <si>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</si>
  <si>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</si>
  <si>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</si>
  <si>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</si>
  <si>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</si>
  <si>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</si>
  <si>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</si>
  <si>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</si>
  <si>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</si>
  <si>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</si>
  <si>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</si>
  <si>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</si>
  <si>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</si>
  <si>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</si>
  <si>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</si>
  <si>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</si>
  <si>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</si>
  <si>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</si>
  <si>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</si>
  <si>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</si>
  <si>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</si>
  <si>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</si>
  <si>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</si>
  <si>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</si>
  <si>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</si>
  <si>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</si>
  <si>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</si>
  <si>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</si>
  <si>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</si>
  <si>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</si>
  <si>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</si>
  <si>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</si>
  <si>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</si>
  <si>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</si>
  <si>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</si>
  <si>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</si>
  <si>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</si>
  <si>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</si>
  <si>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</si>
  <si>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</si>
  <si>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</si>
  <si>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</si>
  <si>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</si>
  <si>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</si>
  <si>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</si>
  <si>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</si>
  <si>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</si>
  <si>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</si>
  <si>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</si>
  <si>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</si>
  <si>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</si>
  <si>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</si>
  <si>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</si>
  <si>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</si>
  <si>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</si>
  <si>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</si>
  <si>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</si>
  <si>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</si>
  <si>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</si>
  <si>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</si>
  <si>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</si>
  <si>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東京都</t>
  </si>
  <si>
    <t>13000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</si>
  <si>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</si>
  <si>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</si>
  <si>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</si>
  <si>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</si>
  <si>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</si>
  <si>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</si>
  <si>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</si>
  <si>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</si>
  <si>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13100</t>
  </si>
  <si>
    <t>東京都23区</t>
  </si>
  <si>
    <t>-</t>
  </si>
  <si>
    <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</si>
  <si>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</si>
  <si>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</si>
  <si>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</si>
  <si>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</si>
  <si>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</si>
  <si>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</si>
  <si>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</si>
  <si>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</si>
  <si>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</si>
  <si>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</si>
  <si>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</si>
  <si>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</si>
  <si>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</si>
  <si>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</si>
  <si>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</si>
  <si>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</si>
  <si>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</si>
  <si>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</si>
  <si>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</si>
  <si>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</si>
  <si>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</si>
  <si>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</si>
  <si>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キャブオーバー</t>
  </si>
  <si>
    <t>タンク車</t>
  </si>
  <si>
    <t>ダンプ</t>
  </si>
  <si>
    <t>バン</t>
  </si>
  <si>
    <t>道路作業車</t>
  </si>
  <si>
    <t>廃家電専用車</t>
  </si>
  <si>
    <t>冷蔵冷凍車（冷凍冷蔵車）</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</si>
  <si>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</si>
  <si>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</si>
  <si>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</si>
  <si>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</si>
  <si>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</si>
  <si>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</si>
  <si>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</si>
  <si>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</si>
  <si>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</si>
  <si>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</si>
  <si>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</si>
  <si>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</si>
  <si>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</si>
  <si>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</si>
  <si>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</si>
  <si>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</si>
  <si>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</si>
  <si>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</si>
  <si>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</si>
  <si>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</si>
  <si>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</si>
  <si>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</si>
  <si>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</si>
  <si>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</si>
  <si>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</si>
  <si>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</si>
  <si>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高所作業車</t>
  </si>
  <si>
    <t>13202</t>
  </si>
  <si>
    <t>立川市</t>
  </si>
  <si>
    <t>フルトレーラ</t>
  </si>
  <si>
    <t>冷蔵冷凍車</t>
  </si>
  <si>
    <t>13203</t>
  </si>
  <si>
    <t>武蔵野市</t>
  </si>
  <si>
    <t>13204</t>
  </si>
  <si>
    <t>三鷹市</t>
  </si>
  <si>
    <t>13205</t>
  </si>
  <si>
    <t>青梅市</t>
  </si>
  <si>
    <t>清掃車両（スイーパー）</t>
  </si>
  <si>
    <t>フォークリフト</t>
  </si>
  <si>
    <t>ホイールローダ</t>
  </si>
  <si>
    <t>バックホウ</t>
  </si>
  <si>
    <t>13206</t>
  </si>
  <si>
    <t>府中市</t>
  </si>
  <si>
    <t>13207</t>
  </si>
  <si>
    <t>昭島市</t>
  </si>
  <si>
    <t>13208</t>
  </si>
  <si>
    <t>調布市</t>
  </si>
  <si>
    <t>トラック（平ボディ）</t>
  </si>
  <si>
    <t>13209</t>
  </si>
  <si>
    <t>町田市</t>
  </si>
  <si>
    <t>汚泥吸引車</t>
  </si>
  <si>
    <t>13210</t>
  </si>
  <si>
    <t>小金井市</t>
  </si>
  <si>
    <t>13211</t>
  </si>
  <si>
    <t>小平市</t>
  </si>
  <si>
    <t>13212</t>
  </si>
  <si>
    <t>日野市</t>
  </si>
  <si>
    <t>13213</t>
  </si>
  <si>
    <t>東村山市</t>
  </si>
  <si>
    <t>平ボディ車</t>
  </si>
  <si>
    <t>ハコ車</t>
  </si>
  <si>
    <t>幌車</t>
  </si>
  <si>
    <t>13214</t>
  </si>
  <si>
    <t>国分寺市</t>
  </si>
  <si>
    <t>13215</t>
  </si>
  <si>
    <t>国立市</t>
  </si>
  <si>
    <t>13218</t>
  </si>
  <si>
    <t>福生市</t>
  </si>
  <si>
    <t>13219</t>
  </si>
  <si>
    <t>狛江市</t>
  </si>
  <si>
    <t>13220</t>
  </si>
  <si>
    <t>東大和市</t>
  </si>
  <si>
    <t>破砕車(タウンビーバー）</t>
  </si>
  <si>
    <t>13221</t>
  </si>
  <si>
    <t>清瀬市</t>
  </si>
  <si>
    <t>13222</t>
  </si>
  <si>
    <t>東久留米市</t>
  </si>
  <si>
    <t>クランプリフト</t>
  </si>
  <si>
    <t>ショベルローダー</t>
  </si>
  <si>
    <t>13223</t>
  </si>
  <si>
    <t>武蔵村山市</t>
  </si>
  <si>
    <t>13224</t>
  </si>
  <si>
    <t>多摩市</t>
  </si>
  <si>
    <t>13225</t>
  </si>
  <si>
    <t>稲城市</t>
  </si>
  <si>
    <t>軽トラック</t>
  </si>
  <si>
    <t>冷蔵冷凍庫</t>
  </si>
  <si>
    <t>高圧洗浄機</t>
  </si>
  <si>
    <t>13227</t>
  </si>
  <si>
    <t>羽村市</t>
  </si>
  <si>
    <t>冷凍車</t>
  </si>
  <si>
    <t>13228</t>
  </si>
  <si>
    <t>あきる野市</t>
  </si>
  <si>
    <t>13229</t>
  </si>
  <si>
    <t>西東京市</t>
  </si>
  <si>
    <t>ラフタークレーン(大型特殊・非積載車）1台</t>
  </si>
  <si>
    <t>13303</t>
  </si>
  <si>
    <t>瑞穂町</t>
  </si>
  <si>
    <t>13305</t>
  </si>
  <si>
    <t>日の出町</t>
  </si>
  <si>
    <t>13307</t>
  </si>
  <si>
    <t>檜原村</t>
  </si>
  <si>
    <t>13308</t>
  </si>
  <si>
    <t>奥多摩町</t>
  </si>
  <si>
    <t>13361</t>
  </si>
  <si>
    <t>大島町</t>
  </si>
  <si>
    <t>高所作業車　　10ｍ</t>
  </si>
  <si>
    <t>高所作業車　　16ｍ</t>
  </si>
  <si>
    <t>バックホー</t>
  </si>
  <si>
    <t>重機運搬車</t>
  </si>
  <si>
    <t>13362</t>
  </si>
  <si>
    <t>利島村</t>
  </si>
  <si>
    <t>13363</t>
  </si>
  <si>
    <t>新島村</t>
  </si>
  <si>
    <t>13364</t>
  </si>
  <si>
    <t>神津島村</t>
  </si>
  <si>
    <t>13381</t>
  </si>
  <si>
    <t>三宅村</t>
  </si>
  <si>
    <t>13382</t>
  </si>
  <si>
    <t>御蔵島村</t>
  </si>
  <si>
    <t>13401</t>
  </si>
  <si>
    <t>八丈町</t>
  </si>
  <si>
    <t>13402</t>
  </si>
  <si>
    <t>青ヶ島村</t>
  </si>
  <si>
    <t>13421</t>
  </si>
  <si>
    <t>小笠原村</t>
  </si>
  <si>
    <t>13806</t>
  </si>
  <si>
    <t>東京都島嶼町村一部事務組合</t>
  </si>
  <si>
    <t>○</t>
  </si>
  <si>
    <t>13815</t>
  </si>
  <si>
    <t>ふじみ衛生組合</t>
  </si>
  <si>
    <t>13816</t>
  </si>
  <si>
    <t>柳泉園組合</t>
  </si>
  <si>
    <t>13820</t>
  </si>
  <si>
    <t>西多摩衛生組合</t>
  </si>
  <si>
    <t>13822</t>
  </si>
  <si>
    <t>多摩川衛生組合</t>
  </si>
  <si>
    <t>13823</t>
  </si>
  <si>
    <t>小平・村山・大和衛生組合</t>
  </si>
  <si>
    <t>ベイローダー</t>
  </si>
  <si>
    <t>13844</t>
  </si>
  <si>
    <t>西秋川衛生組合</t>
  </si>
  <si>
    <t>13847</t>
  </si>
  <si>
    <t>東京たま広域資源循環組合</t>
  </si>
  <si>
    <t>トラックタイプローダ</t>
  </si>
  <si>
    <t>13852</t>
  </si>
  <si>
    <t>多摩ニュータウン環境組合</t>
  </si>
  <si>
    <t>13856</t>
  </si>
  <si>
    <t>東京二十三区清掃一部事務組合</t>
  </si>
  <si>
    <t>13860</t>
  </si>
  <si>
    <t>浅川清流環境組合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</si>
</sst>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6">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70"/>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0</v>
      </c>
      <c r="E7" s="71">
        <f t="shared" si="0"/>
        <v>0</v>
      </c>
      <c r="F7" s="71">
        <f t="shared" si="0"/>
        <v>9</v>
      </c>
      <c r="G7" s="71">
        <f t="shared" si="0"/>
        <v>3</v>
      </c>
      <c r="H7" s="71">
        <f t="shared" si="0"/>
        <v>0</v>
      </c>
      <c r="I7" s="71">
        <f t="shared" si="0"/>
        <v>5</v>
      </c>
      <c r="J7" s="71">
        <f t="shared" si="0"/>
        <v>6</v>
      </c>
      <c r="K7" s="71">
        <f t="shared" si="0"/>
        <v>2</v>
      </c>
      <c r="L7" s="71">
        <f t="shared" si="0"/>
        <v>0</v>
      </c>
      <c r="M7" s="71">
        <f t="shared" si="0"/>
        <v>7</v>
      </c>
      <c r="N7" s="71">
        <f t="shared" si="0"/>
        <v>0</v>
      </c>
      <c r="O7" s="71">
        <f t="shared" si="0"/>
        <v>4</v>
      </c>
      <c r="P7" s="71">
        <f t="shared" si="0"/>
        <v>2</v>
      </c>
      <c r="Q7" s="71">
        <f t="shared" si="0"/>
        <v>0</v>
      </c>
      <c r="R7" s="71">
        <f t="shared" si="0"/>
        <v>2</v>
      </c>
      <c r="S7" s="71">
        <f t="shared" si="0"/>
        <v>0</v>
      </c>
      <c r="T7" s="71">
        <f t="shared" si="0"/>
        <v>0</v>
      </c>
      <c r="U7" s="71">
        <f>COUNTIF(U$8:U$57,"&lt;&gt;")</f>
        <v>11</v>
      </c>
      <c r="V7" s="71">
        <f>50-(COUNTBLANK(V$8:V$57))</f>
        <v>11</v>
      </c>
      <c r="W7" s="71">
        <f t="shared" ref="W7:AY7" si="1">COUNTIF(W$8:W$57,"&lt;&gt;")</f>
        <v>11</v>
      </c>
      <c r="X7" s="71">
        <f>50-(COUNTBLANK(X$8:X$57))</f>
        <v>11</v>
      </c>
      <c r="Y7" s="71">
        <f t="shared" si="1"/>
        <v>11</v>
      </c>
      <c r="Z7" s="71">
        <f>50-(COUNTBLANK(Z$8:Z$57))</f>
        <v>10</v>
      </c>
      <c r="AA7" s="71">
        <f t="shared" si="1"/>
        <v>10</v>
      </c>
      <c r="AB7" s="71">
        <f>50-(COUNTBLANK(AB$8:AB$57))</f>
        <v>6</v>
      </c>
      <c r="AC7" s="71">
        <f t="shared" si="1"/>
        <v>6</v>
      </c>
      <c r="AD7" s="71">
        <f>50-(COUNTBLANK(AD$8:AD$57))</f>
        <v>3</v>
      </c>
      <c r="AE7" s="71">
        <f t="shared" si="1"/>
        <v>3</v>
      </c>
      <c r="AF7" s="71">
        <f>50-(COUNTBLANK(AF$8:AF$57))</f>
        <v>3</v>
      </c>
      <c r="AG7" s="71">
        <f t="shared" si="1"/>
        <v>3</v>
      </c>
      <c r="AH7" s="71">
        <f>50-(COUNTBLANK(AH$8:AH$57))</f>
        <v>3</v>
      </c>
      <c r="AI7" s="71">
        <f t="shared" si="1"/>
        <v>3</v>
      </c>
      <c r="AJ7" s="71">
        <f>50-(COUNTBLANK(AJ$8:AJ$57))</f>
        <v>3</v>
      </c>
      <c r="AK7" s="71">
        <f t="shared" si="1"/>
        <v>3</v>
      </c>
      <c r="AL7" s="71">
        <f>50-(COUNTBLANK(AL$8:AL$57))</f>
        <v>3</v>
      </c>
      <c r="AM7" s="71">
        <f t="shared" si="1"/>
        <v>3</v>
      </c>
      <c r="AN7" s="71">
        <f>50-(COUNTBLANK(AN$8:AN$57))</f>
        <v>2</v>
      </c>
      <c r="AO7" s="71">
        <f t="shared" si="1"/>
        <v>2</v>
      </c>
      <c r="AP7" s="71">
        <f>50-(COUNTBLANK(AP$8:AP$57))</f>
        <v>2</v>
      </c>
      <c r="AQ7" s="71">
        <f t="shared" si="1"/>
        <v>2</v>
      </c>
      <c r="AR7" s="71">
        <f>50-(COUNTBLANK(AR$8:AR$57))</f>
        <v>2</v>
      </c>
      <c r="AS7" s="71">
        <f t="shared" si="1"/>
        <v>2</v>
      </c>
      <c r="AT7" s="71">
        <f>50-(COUNTBLANK(AT$8:AT$57))</f>
        <v>2</v>
      </c>
      <c r="AU7" s="71">
        <f t="shared" si="1"/>
        <v>2</v>
      </c>
      <c r="AV7" s="71">
        <f>50-(COUNTBLANK(AV$8:AV$57))</f>
        <v>2</v>
      </c>
      <c r="AW7" s="71">
        <f t="shared" si="1"/>
        <v>2</v>
      </c>
      <c r="AX7" s="71">
        <f>50-(COUNTBLANK(AX$8:AX$57))</f>
        <v>2</v>
      </c>
      <c r="AY7" s="71">
        <f t="shared" si="1"/>
        <v>2</v>
      </c>
      <c r="AZ7" s="71">
        <f>50-(COUNTBLANK(AZ$8:AZ$57))</f>
        <v>2</v>
      </c>
      <c r="BA7" s="71">
        <f t="shared" ref="BA7:CC7" si="2">COUNTIF(BA$8:BA$57,"&lt;&gt;")</f>
        <v>2</v>
      </c>
      <c r="BB7" s="71">
        <f>50-(COUNTBLANK(BB$8:BB$57))</f>
        <v>2</v>
      </c>
      <c r="BC7" s="71">
        <f t="shared" si="2"/>
        <v>2</v>
      </c>
      <c r="BD7" s="71">
        <f>50-(COUNTBLANK(BD$8:BD$57))</f>
        <v>2</v>
      </c>
      <c r="BE7" s="71">
        <f t="shared" si="2"/>
        <v>2</v>
      </c>
      <c r="BF7" s="71">
        <f>50-(COUNTBLANK(BF$8:BF$57))</f>
        <v>2</v>
      </c>
      <c r="BG7" s="71">
        <f t="shared" si="2"/>
        <v>2</v>
      </c>
      <c r="BH7" s="71">
        <f>50-(COUNTBLANK(BH$8:BH$57))</f>
        <v>2</v>
      </c>
      <c r="BI7" s="71">
        <f t="shared" si="2"/>
        <v>2</v>
      </c>
      <c r="BJ7" s="71">
        <f>50-(COUNTBLANK(BJ$8:BJ$57))</f>
        <v>2</v>
      </c>
      <c r="BK7" s="71">
        <f t="shared" si="2"/>
        <v>2</v>
      </c>
      <c r="BL7" s="71">
        <f>50-(COUNTBLANK(BL$8:BL$57))</f>
        <v>2</v>
      </c>
      <c r="BM7" s="71">
        <f t="shared" si="2"/>
        <v>2</v>
      </c>
      <c r="BN7" s="71">
        <f>50-(COUNTBLANK(BN$8:BN$57))</f>
        <v>2</v>
      </c>
      <c r="BO7" s="71">
        <f t="shared" si="2"/>
        <v>2</v>
      </c>
      <c r="BP7" s="71">
        <f>50-(COUNTBLANK(BP$8:BP$57))</f>
        <v>1</v>
      </c>
      <c r="BQ7" s="71">
        <f t="shared" si="2"/>
        <v>1</v>
      </c>
      <c r="BR7" s="71">
        <f>50-(COUNTBLANK(BR$8:BR$57))</f>
        <v>1</v>
      </c>
      <c r="BS7" s="71">
        <f t="shared" si="2"/>
        <v>1</v>
      </c>
      <c r="BT7" s="71">
        <f>50-(COUNTBLANK(BT$8:BT$57))</f>
        <v>1</v>
      </c>
      <c r="BU7" s="71">
        <f t="shared" si="2"/>
        <v>1</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295</v>
      </c>
      <c r="C8" s="61" t="s">
        <v>296</v>
      </c>
      <c r="D8" s="61"/>
      <c r="E8" s="61"/>
      <c r="F8" s="61"/>
      <c r="G8" s="61" t="s">
        <v>297</v>
      </c>
      <c r="H8" s="61"/>
      <c r="I8" s="61"/>
      <c r="J8" s="61"/>
      <c r="K8" s="61"/>
      <c r="L8" s="61"/>
      <c r="M8" s="61" t="s">
        <v>297</v>
      </c>
      <c r="N8" s="61"/>
      <c r="O8" s="61"/>
      <c r="P8" s="61"/>
      <c r="Q8" s="61"/>
      <c r="R8" s="61"/>
      <c r="S8" s="61"/>
      <c r="T8" s="61"/>
      <c r="U8" s="61">
        <v>9</v>
      </c>
      <c r="V8" s="67" t="s">
        <v>273</v>
      </c>
      <c r="W8" s="61" t="s">
        <v>274</v>
      </c>
      <c r="X8" s="67" t="s">
        <v>279</v>
      </c>
      <c r="Y8" s="61" t="s">
        <v>280</v>
      </c>
      <c r="Z8" s="67" t="s">
        <v>281</v>
      </c>
      <c r="AA8" s="61" t="s">
        <v>282</v>
      </c>
      <c r="AB8" s="67" t="s">
        <v>283</v>
      </c>
      <c r="AC8" s="61" t="s">
        <v>284</v>
      </c>
      <c r="AD8" s="67" t="s">
        <v>285</v>
      </c>
      <c r="AE8" s="61" t="s">
        <v>286</v>
      </c>
      <c r="AF8" s="67" t="s">
        <v>287</v>
      </c>
      <c r="AG8" s="61" t="s">
        <v>288</v>
      </c>
      <c r="AH8" s="67" t="s">
        <v>289</v>
      </c>
      <c r="AI8" s="61" t="s">
        <v>290</v>
      </c>
      <c r="AJ8" s="67" t="s">
        <v>291</v>
      </c>
      <c r="AK8" s="61" t="s">
        <v>292</v>
      </c>
      <c r="AL8" s="67" t="s">
        <v>293</v>
      </c>
      <c r="AM8" s="61" t="s">
        <v>294</v>
      </c>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298</v>
      </c>
      <c r="C9" s="61" t="s">
        <v>299</v>
      </c>
      <c r="D9" s="61"/>
      <c r="E9" s="61"/>
      <c r="F9" s="61" t="s">
        <v>297</v>
      </c>
      <c r="G9" s="61"/>
      <c r="H9" s="61"/>
      <c r="I9" s="61" t="s">
        <v>297</v>
      </c>
      <c r="J9" s="61" t="s">
        <v>297</v>
      </c>
      <c r="K9" s="61" t="s">
        <v>297</v>
      </c>
      <c r="L9" s="61"/>
      <c r="M9" s="61" t="s">
        <v>297</v>
      </c>
      <c r="N9" s="61"/>
      <c r="O9" s="61"/>
      <c r="P9" s="61"/>
      <c r="Q9" s="61"/>
      <c r="R9" s="61"/>
      <c r="S9" s="61"/>
      <c r="T9" s="61"/>
      <c r="U9" s="61">
        <v>2</v>
      </c>
      <c r="V9" s="67" t="s">
        <v>202</v>
      </c>
      <c r="W9" s="61" t="s">
        <v>203</v>
      </c>
      <c r="X9" s="67" t="s">
        <v>214</v>
      </c>
      <c r="Y9" s="61" t="s">
        <v>215</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300</v>
      </c>
      <c r="C10" s="61" t="s">
        <v>301</v>
      </c>
      <c r="D10" s="61"/>
      <c r="E10" s="61"/>
      <c r="F10" s="61" t="s">
        <v>297</v>
      </c>
      <c r="G10" s="61"/>
      <c r="H10" s="61"/>
      <c r="I10" s="61"/>
      <c r="J10" s="61"/>
      <c r="K10" s="61"/>
      <c r="L10" s="61"/>
      <c r="M10" s="61"/>
      <c r="N10" s="61"/>
      <c r="O10" s="61" t="s">
        <v>297</v>
      </c>
      <c r="P10" s="61"/>
      <c r="Q10" s="61"/>
      <c r="R10" s="61"/>
      <c r="S10" s="61"/>
      <c r="T10" s="61"/>
      <c r="U10" s="61">
        <v>3</v>
      </c>
      <c r="V10" s="67" t="s">
        <v>242</v>
      </c>
      <c r="W10" s="61" t="s">
        <v>243</v>
      </c>
      <c r="X10" s="67" t="s">
        <v>244</v>
      </c>
      <c r="Y10" s="61" t="s">
        <v>245</v>
      </c>
      <c r="Z10" s="67" t="s">
        <v>262</v>
      </c>
      <c r="AA10" s="61" t="s">
        <v>263</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302</v>
      </c>
      <c r="C11" s="61" t="s">
        <v>303</v>
      </c>
      <c r="D11" s="61"/>
      <c r="E11" s="61"/>
      <c r="F11" s="61" t="s">
        <v>297</v>
      </c>
      <c r="G11" s="61"/>
      <c r="H11" s="61"/>
      <c r="I11" s="61"/>
      <c r="J11" s="61"/>
      <c r="K11" s="61"/>
      <c r="L11" s="61"/>
      <c r="M11" s="61" t="s">
        <v>297</v>
      </c>
      <c r="N11" s="61"/>
      <c r="O11" s="61"/>
      <c r="P11" s="61"/>
      <c r="Q11" s="61"/>
      <c r="R11" s="61"/>
      <c r="S11" s="61"/>
      <c r="T11" s="61"/>
      <c r="U11" s="61">
        <v>4</v>
      </c>
      <c r="V11" s="67" t="s">
        <v>204</v>
      </c>
      <c r="W11" s="61" t="s">
        <v>205</v>
      </c>
      <c r="X11" s="67" t="s">
        <v>235</v>
      </c>
      <c r="Y11" s="61" t="s">
        <v>236</v>
      </c>
      <c r="Z11" s="67" t="s">
        <v>257</v>
      </c>
      <c r="AA11" s="61" t="s">
        <v>258</v>
      </c>
      <c r="AB11" s="67" t="s">
        <v>265</v>
      </c>
      <c r="AC11" s="61" t="s">
        <v>266</v>
      </c>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304</v>
      </c>
      <c r="C12" s="61" t="s">
        <v>305</v>
      </c>
      <c r="D12" s="61"/>
      <c r="E12" s="61"/>
      <c r="F12" s="61" t="s">
        <v>297</v>
      </c>
      <c r="G12" s="61"/>
      <c r="H12" s="61"/>
      <c r="I12" s="61" t="s">
        <v>297</v>
      </c>
      <c r="J12" s="61" t="s">
        <v>297</v>
      </c>
      <c r="K12" s="61"/>
      <c r="L12" s="61"/>
      <c r="M12" s="61"/>
      <c r="N12" s="61"/>
      <c r="O12" s="61" t="s">
        <v>297</v>
      </c>
      <c r="P12" s="61" t="s">
        <v>297</v>
      </c>
      <c r="Q12" s="61"/>
      <c r="R12" s="61" t="s">
        <v>297</v>
      </c>
      <c r="S12" s="61"/>
      <c r="T12" s="61"/>
      <c r="U12" s="61">
        <v>4</v>
      </c>
      <c r="V12" s="67" t="s">
        <v>252</v>
      </c>
      <c r="W12" s="61" t="s">
        <v>253</v>
      </c>
      <c r="X12" s="67" t="s">
        <v>237</v>
      </c>
      <c r="Y12" s="61" t="s">
        <v>238</v>
      </c>
      <c r="Z12" s="67" t="s">
        <v>210</v>
      </c>
      <c r="AA12" s="61" t="s">
        <v>211</v>
      </c>
      <c r="AB12" s="67" t="s">
        <v>233</v>
      </c>
      <c r="AC12" s="61" t="s">
        <v>234</v>
      </c>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306</v>
      </c>
      <c r="C13" s="61" t="s">
        <v>307</v>
      </c>
      <c r="D13" s="61"/>
      <c r="E13" s="61"/>
      <c r="F13" s="61" t="s">
        <v>297</v>
      </c>
      <c r="G13" s="61"/>
      <c r="H13" s="61"/>
      <c r="I13" s="61" t="s">
        <v>297</v>
      </c>
      <c r="J13" s="61" t="s">
        <v>297</v>
      </c>
      <c r="K13" s="61"/>
      <c r="L13" s="61"/>
      <c r="M13" s="61" t="s">
        <v>297</v>
      </c>
      <c r="N13" s="61"/>
      <c r="O13" s="61"/>
      <c r="P13" s="61"/>
      <c r="Q13" s="61"/>
      <c r="R13" s="61"/>
      <c r="S13" s="61"/>
      <c r="T13" s="61"/>
      <c r="U13" s="61">
        <v>3</v>
      </c>
      <c r="V13" s="67" t="s">
        <v>222</v>
      </c>
      <c r="W13" s="61" t="s">
        <v>223</v>
      </c>
      <c r="X13" s="67" t="s">
        <v>239</v>
      </c>
      <c r="Y13" s="61" t="s">
        <v>240</v>
      </c>
      <c r="Z13" s="67" t="s">
        <v>248</v>
      </c>
      <c r="AA13" s="61" t="s">
        <v>249</v>
      </c>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309</v>
      </c>
      <c r="C14" s="61" t="s">
        <v>310</v>
      </c>
      <c r="D14" s="61"/>
      <c r="E14" s="61"/>
      <c r="F14" s="61" t="s">
        <v>297</v>
      </c>
      <c r="G14" s="61" t="s">
        <v>297</v>
      </c>
      <c r="H14" s="61"/>
      <c r="I14" s="61"/>
      <c r="J14" s="61" t="s">
        <v>297</v>
      </c>
      <c r="K14" s="61" t="s">
        <v>297</v>
      </c>
      <c r="L14" s="61"/>
      <c r="M14" s="61"/>
      <c r="N14" s="61"/>
      <c r="O14" s="61" t="s">
        <v>297</v>
      </c>
      <c r="P14" s="61" t="s">
        <v>297</v>
      </c>
      <c r="Q14" s="61"/>
      <c r="R14" s="61"/>
      <c r="S14" s="61"/>
      <c r="T14" s="61"/>
      <c r="U14" s="61">
        <v>4</v>
      </c>
      <c r="V14" s="67" t="s">
        <v>260</v>
      </c>
      <c r="W14" s="61" t="s">
        <v>261</v>
      </c>
      <c r="X14" s="67" t="s">
        <v>267</v>
      </c>
      <c r="Y14" s="61" t="s">
        <v>268</v>
      </c>
      <c r="Z14" s="67" t="s">
        <v>269</v>
      </c>
      <c r="AA14" s="61" t="s">
        <v>270</v>
      </c>
      <c r="AB14" s="67" t="s">
        <v>271</v>
      </c>
      <c r="AC14" s="61" t="s">
        <v>272</v>
      </c>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311</v>
      </c>
      <c r="C15" s="61" t="s">
        <v>312</v>
      </c>
      <c r="D15" s="61"/>
      <c r="E15" s="61"/>
      <c r="F15" s="61"/>
      <c r="G15" s="61" t="s">
        <v>297</v>
      </c>
      <c r="H15" s="61"/>
      <c r="I15" s="61"/>
      <c r="J15" s="61" t="s">
        <v>297</v>
      </c>
      <c r="K15" s="61"/>
      <c r="L15" s="61"/>
      <c r="M15" s="61" t="s">
        <v>297</v>
      </c>
      <c r="N15" s="61"/>
      <c r="O15" s="61"/>
      <c r="P15" s="61"/>
      <c r="Q15" s="61"/>
      <c r="R15" s="61"/>
      <c r="S15" s="61"/>
      <c r="T15" s="61"/>
      <c r="U15" s="61">
        <v>26</v>
      </c>
      <c r="V15" s="67" t="s">
        <v>193</v>
      </c>
      <c r="W15" s="61" t="s">
        <v>194</v>
      </c>
      <c r="X15" s="67" t="s">
        <v>196</v>
      </c>
      <c r="Y15" s="61" t="s">
        <v>197</v>
      </c>
      <c r="Z15" s="67" t="s">
        <v>200</v>
      </c>
      <c r="AA15" s="61" t="s">
        <v>201</v>
      </c>
      <c r="AB15" s="67" t="s">
        <v>202</v>
      </c>
      <c r="AC15" s="61" t="s">
        <v>203</v>
      </c>
      <c r="AD15" s="67" t="s">
        <v>204</v>
      </c>
      <c r="AE15" s="61" t="s">
        <v>205</v>
      </c>
      <c r="AF15" s="67" t="s">
        <v>210</v>
      </c>
      <c r="AG15" s="61" t="s">
        <v>211</v>
      </c>
      <c r="AH15" s="67" t="s">
        <v>212</v>
      </c>
      <c r="AI15" s="61" t="s">
        <v>213</v>
      </c>
      <c r="AJ15" s="67" t="s">
        <v>214</v>
      </c>
      <c r="AK15" s="61" t="s">
        <v>215</v>
      </c>
      <c r="AL15" s="67" t="s">
        <v>217</v>
      </c>
      <c r="AM15" s="61" t="s">
        <v>218</v>
      </c>
      <c r="AN15" s="67" t="s">
        <v>220</v>
      </c>
      <c r="AO15" s="61" t="s">
        <v>221</v>
      </c>
      <c r="AP15" s="67" t="s">
        <v>222</v>
      </c>
      <c r="AQ15" s="61" t="s">
        <v>223</v>
      </c>
      <c r="AR15" s="67" t="s">
        <v>224</v>
      </c>
      <c r="AS15" s="61" t="s">
        <v>225</v>
      </c>
      <c r="AT15" s="67" t="s">
        <v>226</v>
      </c>
      <c r="AU15" s="61" t="s">
        <v>227</v>
      </c>
      <c r="AV15" s="67" t="s">
        <v>231</v>
      </c>
      <c r="AW15" s="61" t="s">
        <v>232</v>
      </c>
      <c r="AX15" s="67" t="s">
        <v>233</v>
      </c>
      <c r="AY15" s="61" t="s">
        <v>234</v>
      </c>
      <c r="AZ15" s="67" t="s">
        <v>235</v>
      </c>
      <c r="BA15" s="61" t="s">
        <v>236</v>
      </c>
      <c r="BB15" s="67" t="s">
        <v>237</v>
      </c>
      <c r="BC15" s="61" t="s">
        <v>238</v>
      </c>
      <c r="BD15" s="67" t="s">
        <v>239</v>
      </c>
      <c r="BE15" s="61" t="s">
        <v>240</v>
      </c>
      <c r="BF15" s="67" t="s">
        <v>242</v>
      </c>
      <c r="BG15" s="61" t="s">
        <v>243</v>
      </c>
      <c r="BH15" s="67" t="s">
        <v>244</v>
      </c>
      <c r="BI15" s="61" t="s">
        <v>245</v>
      </c>
      <c r="BJ15" s="67" t="s">
        <v>248</v>
      </c>
      <c r="BK15" s="61" t="s">
        <v>249</v>
      </c>
      <c r="BL15" s="67" t="s">
        <v>250</v>
      </c>
      <c r="BM15" s="61" t="s">
        <v>251</v>
      </c>
      <c r="BN15" s="67" t="s">
        <v>252</v>
      </c>
      <c r="BO15" s="61" t="s">
        <v>253</v>
      </c>
      <c r="BP15" s="67" t="s">
        <v>257</v>
      </c>
      <c r="BQ15" s="61" t="s">
        <v>258</v>
      </c>
      <c r="BR15" s="67" t="s">
        <v>262</v>
      </c>
      <c r="BS15" s="61" t="s">
        <v>263</v>
      </c>
      <c r="BT15" s="67" t="s">
        <v>265</v>
      </c>
      <c r="BU15" s="61" t="s">
        <v>266</v>
      </c>
      <c r="BV15" s="67" t="s">
        <v>139</v>
      </c>
      <c r="BW15" s="61"/>
      <c r="BX15" s="67" t="s">
        <v>139</v>
      </c>
      <c r="BY15" s="61"/>
      <c r="BZ15" s="67" t="s">
        <v>139</v>
      </c>
      <c r="CA15" s="61"/>
      <c r="CB15" s="67" t="s">
        <v>139</v>
      </c>
      <c r="CC15" s="61"/>
      <c r="CD15" s="154" t="s">
        <v>139</v>
      </c>
      <c r="CE15" s="153"/>
    </row>
    <row r="16" spans="1:83" s="10" customFormat="1" ht="13.5" customHeight="1">
      <c r="A16" s="61" t="s">
        <v>126</v>
      </c>
      <c r="B16" s="67" t="s">
        <v>314</v>
      </c>
      <c r="C16" s="61" t="s">
        <v>315</v>
      </c>
      <c r="D16" s="61"/>
      <c r="E16" s="61"/>
      <c r="F16" s="61" t="s">
        <v>297</v>
      </c>
      <c r="G16" s="61"/>
      <c r="H16" s="61"/>
      <c r="I16" s="61" t="s">
        <v>297</v>
      </c>
      <c r="J16" s="61" t="s">
        <v>297</v>
      </c>
      <c r="K16" s="61"/>
      <c r="L16" s="61"/>
      <c r="M16" s="61" t="s">
        <v>297</v>
      </c>
      <c r="N16" s="61"/>
      <c r="O16" s="61"/>
      <c r="P16" s="61"/>
      <c r="Q16" s="61"/>
      <c r="R16" s="61"/>
      <c r="S16" s="61"/>
      <c r="T16" s="61"/>
      <c r="U16" s="61">
        <v>3</v>
      </c>
      <c r="V16" s="67" t="s">
        <v>193</v>
      </c>
      <c r="W16" s="61" t="s">
        <v>194</v>
      </c>
      <c r="X16" s="67" t="s">
        <v>217</v>
      </c>
      <c r="Y16" s="61" t="s">
        <v>218</v>
      </c>
      <c r="Z16" s="67" t="s">
        <v>250</v>
      </c>
      <c r="AA16" s="61" t="s">
        <v>251</v>
      </c>
      <c r="AB16" s="67" t="s">
        <v>139</v>
      </c>
      <c r="AC16" s="61"/>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316</v>
      </c>
      <c r="C17" s="61" t="s">
        <v>317</v>
      </c>
      <c r="D17" s="61"/>
      <c r="E17" s="61"/>
      <c r="F17" s="61" t="s">
        <v>297</v>
      </c>
      <c r="G17" s="61"/>
      <c r="H17" s="61"/>
      <c r="I17" s="61" t="s">
        <v>297</v>
      </c>
      <c r="J17" s="61"/>
      <c r="K17" s="61"/>
      <c r="L17" s="61"/>
      <c r="M17" s="61"/>
      <c r="N17" s="61"/>
      <c r="O17" s="61" t="s">
        <v>297</v>
      </c>
      <c r="P17" s="61"/>
      <c r="Q17" s="61"/>
      <c r="R17" s="61" t="s">
        <v>297</v>
      </c>
      <c r="S17" s="61"/>
      <c r="T17" s="61"/>
      <c r="U17" s="61">
        <v>23</v>
      </c>
      <c r="V17" s="67" t="s">
        <v>140</v>
      </c>
      <c r="W17" s="61" t="s">
        <v>141</v>
      </c>
      <c r="X17" s="67" t="s">
        <v>142</v>
      </c>
      <c r="Y17" s="61" t="s">
        <v>143</v>
      </c>
      <c r="Z17" s="67" t="s">
        <v>144</v>
      </c>
      <c r="AA17" s="61" t="s">
        <v>145</v>
      </c>
      <c r="AB17" s="67" t="s">
        <v>146</v>
      </c>
      <c r="AC17" s="61" t="s">
        <v>147</v>
      </c>
      <c r="AD17" s="67" t="s">
        <v>148</v>
      </c>
      <c r="AE17" s="61" t="s">
        <v>149</v>
      </c>
      <c r="AF17" s="67" t="s">
        <v>150</v>
      </c>
      <c r="AG17" s="61" t="s">
        <v>151</v>
      </c>
      <c r="AH17" s="67" t="s">
        <v>152</v>
      </c>
      <c r="AI17" s="61" t="s">
        <v>153</v>
      </c>
      <c r="AJ17" s="67" t="s">
        <v>154</v>
      </c>
      <c r="AK17" s="61" t="s">
        <v>155</v>
      </c>
      <c r="AL17" s="67" t="s">
        <v>156</v>
      </c>
      <c r="AM17" s="61" t="s">
        <v>157</v>
      </c>
      <c r="AN17" s="67" t="s">
        <v>158</v>
      </c>
      <c r="AO17" s="61" t="s">
        <v>159</v>
      </c>
      <c r="AP17" s="67" t="s">
        <v>160</v>
      </c>
      <c r="AQ17" s="61" t="s">
        <v>161</v>
      </c>
      <c r="AR17" s="67" t="s">
        <v>169</v>
      </c>
      <c r="AS17" s="61" t="s">
        <v>170</v>
      </c>
      <c r="AT17" s="67" t="s">
        <v>171</v>
      </c>
      <c r="AU17" s="61" t="s">
        <v>172</v>
      </c>
      <c r="AV17" s="67" t="s">
        <v>173</v>
      </c>
      <c r="AW17" s="61" t="s">
        <v>174</v>
      </c>
      <c r="AX17" s="67" t="s">
        <v>175</v>
      </c>
      <c r="AY17" s="61" t="s">
        <v>176</v>
      </c>
      <c r="AZ17" s="67" t="s">
        <v>177</v>
      </c>
      <c r="BA17" s="61" t="s">
        <v>178</v>
      </c>
      <c r="BB17" s="67" t="s">
        <v>179</v>
      </c>
      <c r="BC17" s="61" t="s">
        <v>180</v>
      </c>
      <c r="BD17" s="67" t="s">
        <v>181</v>
      </c>
      <c r="BE17" s="61" t="s">
        <v>182</v>
      </c>
      <c r="BF17" s="67" t="s">
        <v>183</v>
      </c>
      <c r="BG17" s="61" t="s">
        <v>184</v>
      </c>
      <c r="BH17" s="67" t="s">
        <v>185</v>
      </c>
      <c r="BI17" s="61" t="s">
        <v>186</v>
      </c>
      <c r="BJ17" s="67" t="s">
        <v>187</v>
      </c>
      <c r="BK17" s="61" t="s">
        <v>188</v>
      </c>
      <c r="BL17" s="67" t="s">
        <v>189</v>
      </c>
      <c r="BM17" s="61" t="s">
        <v>190</v>
      </c>
      <c r="BN17" s="67" t="s">
        <v>191</v>
      </c>
      <c r="BO17" s="61" t="s">
        <v>192</v>
      </c>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318</v>
      </c>
      <c r="C18" s="61" t="s">
        <v>319</v>
      </c>
      <c r="D18" s="61"/>
      <c r="E18" s="61"/>
      <c r="F18" s="61" t="s">
        <v>297</v>
      </c>
      <c r="G18" s="61"/>
      <c r="H18" s="61"/>
      <c r="I18" s="61"/>
      <c r="J18" s="61"/>
      <c r="K18" s="61"/>
      <c r="L18" s="61"/>
      <c r="M18" s="61" t="s">
        <v>297</v>
      </c>
      <c r="N18" s="61"/>
      <c r="O18" s="61"/>
      <c r="P18" s="61"/>
      <c r="Q18" s="61"/>
      <c r="R18" s="61"/>
      <c r="S18" s="61"/>
      <c r="T18" s="61"/>
      <c r="U18" s="61">
        <v>3</v>
      </c>
      <c r="V18" s="67" t="s">
        <v>224</v>
      </c>
      <c r="W18" s="61" t="s">
        <v>225</v>
      </c>
      <c r="X18" s="67" t="s">
        <v>231</v>
      </c>
      <c r="Y18" s="61" t="s">
        <v>232</v>
      </c>
      <c r="Z18" s="67" t="s">
        <v>220</v>
      </c>
      <c r="AA18" s="61" t="s">
        <v>221</v>
      </c>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139</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139</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139</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139</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139</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4" t="s">
        <v>139</v>
      </c>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4" t="s">
        <v>139</v>
      </c>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4" t="s">
        <v>139</v>
      </c>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4" t="s">
        <v>139</v>
      </c>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4" t="s">
        <v>139</v>
      </c>
      <c r="CE57" s="153"/>
    </row>
    <row r="58" spans="1:83" ht="13.5" customHeight="1">
      <c r="CD58" s="155" t="s">
        <v>139</v>
      </c>
    </row>
    <row r="59" spans="1:83" ht="13.5" customHeight="1">
      <c r="CD59" s="155" t="s">
        <v>139</v>
      </c>
    </row>
    <row r="60" spans="1:83" ht="13.5" customHeight="1">
      <c r="CD60" s="155" t="s">
        <v>139</v>
      </c>
    </row>
    <row r="61" spans="1:83" ht="13.5" customHeight="1">
      <c r="CD61" s="155" t="s">
        <v>139</v>
      </c>
    </row>
    <row r="62" spans="1:83" ht="13.5" customHeight="1">
      <c r="CD62" s="155" t="s">
        <v>139</v>
      </c>
    </row>
    <row r="63" spans="1:83" ht="13.5" customHeight="1">
      <c r="CD63" s="155" t="s">
        <v>139</v>
      </c>
    </row>
    <row r="64" spans="1:83" ht="13.5" customHeight="1">
      <c r="CD64" s="155" t="s">
        <v>139</v>
      </c>
    </row>
    <row r="65" spans="82:82" ht="13.5" customHeight="1">
      <c r="CD65" s="155" t="s">
        <v>139</v>
      </c>
    </row>
    <row r="66" spans="82:82" ht="13.5" customHeight="1">
      <c r="CD66" s="155" t="s">
        <v>139</v>
      </c>
    </row>
    <row r="67" spans="82:82" ht="13.5" customHeight="1">
      <c r="CD67" s="155" t="s">
        <v>139</v>
      </c>
    </row>
    <row r="68" spans="82:82" ht="13.5" customHeight="1">
      <c r="CD68" s="155" t="s">
        <v>139</v>
      </c>
    </row>
    <row r="69" spans="82:82" ht="13.5" customHeight="1">
      <c r="CD69" s="155" t="s">
        <v>139</v>
      </c>
    </row>
    <row r="70" spans="82:82" ht="13.5" customHeight="1">
      <c r="CD70" s="155" t="s">
        <v>139</v>
      </c>
    </row>
  </sheetData>
  <sortState ref="A8:CD18">
    <sortCondition ref="A8:A18"/>
    <sortCondition ref="B8:B18"/>
    <sortCondition ref="C8:C18"/>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7" man="1"/>
    <brk id="41" min="1" max="17" man="1"/>
    <brk id="51" min="1" max="17" man="1"/>
    <brk id="61" min="1" max="17" man="1"/>
    <brk id="71" min="1" max="1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東京都</v>
      </c>
      <c r="B7" s="69" t="str">
        <f>組合状況!B7</f>
        <v>13000</v>
      </c>
      <c r="C7" s="68" t="s">
        <v>52</v>
      </c>
      <c r="D7" s="70">
        <f>SUM(E7,+H7)</f>
        <v>5103</v>
      </c>
      <c r="E7" s="70">
        <f>SUM(F7:G7)</f>
        <v>1331</v>
      </c>
      <c r="F7" s="70">
        <f>SUM(F$8:F$207)</f>
        <v>1239</v>
      </c>
      <c r="G7" s="70">
        <f>SUM(G$8:G$207)</f>
        <v>92</v>
      </c>
      <c r="H7" s="70">
        <f>SUM(I7:L7)</f>
        <v>3772</v>
      </c>
      <c r="I7" s="70">
        <f>SUM(I$8:I$207)</f>
        <v>3723</v>
      </c>
      <c r="J7" s="70">
        <f>SUM(J$8:J$207)</f>
        <v>44</v>
      </c>
      <c r="K7" s="70">
        <f>SUM(K$8:K$207)</f>
        <v>0</v>
      </c>
      <c r="L7" s="70">
        <f>SUM(L$8:L$207)</f>
        <v>5</v>
      </c>
      <c r="M7" s="70">
        <f>SUM(N7,+Q7)</f>
        <v>63</v>
      </c>
      <c r="N7" s="70">
        <f>SUM(O7:P7)</f>
        <v>55</v>
      </c>
      <c r="O7" s="70">
        <f>SUM(O$8:O$207)</f>
        <v>42</v>
      </c>
      <c r="P7" s="70">
        <f>SUM(P$8:P$207)</f>
        <v>13</v>
      </c>
      <c r="Q7" s="70">
        <f>SUM(R7:U7)</f>
        <v>8</v>
      </c>
      <c r="R7" s="70">
        <f>SUM(R$8:R$207)</f>
        <v>3</v>
      </c>
      <c r="S7" s="70">
        <f>SUM(S$8:S$207)</f>
        <v>5</v>
      </c>
      <c r="T7" s="70">
        <f>SUM(T$8:T$207)</f>
        <v>0</v>
      </c>
      <c r="U7" s="70">
        <f>SUM(U$8:U$207)</f>
        <v>0</v>
      </c>
      <c r="V7" s="70">
        <f t="shared" ref="V7:AD7" si="0">SUM(D7,+M7)</f>
        <v>5166</v>
      </c>
      <c r="W7" s="70">
        <f t="shared" si="0"/>
        <v>1386</v>
      </c>
      <c r="X7" s="70">
        <f t="shared" si="0"/>
        <v>1281</v>
      </c>
      <c r="Y7" s="70">
        <f t="shared" si="0"/>
        <v>105</v>
      </c>
      <c r="Z7" s="70">
        <f t="shared" si="0"/>
        <v>3780</v>
      </c>
      <c r="AA7" s="70">
        <f t="shared" si="0"/>
        <v>3726</v>
      </c>
      <c r="AB7" s="70">
        <f t="shared" si="0"/>
        <v>49</v>
      </c>
      <c r="AC7" s="70">
        <f t="shared" si="0"/>
        <v>0</v>
      </c>
      <c r="AD7" s="70">
        <f t="shared" si="0"/>
        <v>5</v>
      </c>
    </row>
    <row r="8" spans="1:30" s="10" customFormat="1" ht="13.5" customHeight="1">
      <c r="A8" s="59" t="s">
        <v>126</v>
      </c>
      <c r="B8" s="60" t="s">
        <v>136</v>
      </c>
      <c r="C8" s="61" t="s">
        <v>137</v>
      </c>
      <c r="D8" s="62">
        <f>SUM(E8,+H8)</f>
        <v>0</v>
      </c>
      <c r="E8" s="62">
        <f>SUM(F8:G8)</f>
        <v>0</v>
      </c>
      <c r="F8" s="62">
        <v>0</v>
      </c>
      <c r="G8" s="62">
        <v>0</v>
      </c>
      <c r="H8" s="62">
        <f>SUM(I8:L8)</f>
        <v>0</v>
      </c>
      <c r="I8" s="62">
        <v>0</v>
      </c>
      <c r="J8" s="62">
        <v>0</v>
      </c>
      <c r="K8" s="62">
        <v>0</v>
      </c>
      <c r="L8" s="62">
        <v>0</v>
      </c>
      <c r="M8" s="62">
        <f>SUM(N8,+Q8)</f>
        <v>0</v>
      </c>
      <c r="N8" s="62">
        <f>SUM(O8:P8)</f>
        <v>0</v>
      </c>
      <c r="O8" s="62">
        <v>0</v>
      </c>
      <c r="P8" s="62">
        <v>0</v>
      </c>
      <c r="Q8" s="62">
        <f>SUM(R8:U8)</f>
        <v>0</v>
      </c>
      <c r="R8" s="62">
        <v>0</v>
      </c>
      <c r="S8" s="62">
        <v>0</v>
      </c>
      <c r="T8" s="62">
        <v>0</v>
      </c>
      <c r="U8" s="62">
        <v>0</v>
      </c>
      <c r="V8" s="62">
        <f>SUM(D8,+M8)</f>
        <v>0</v>
      </c>
      <c r="W8" s="62">
        <f>SUM(E8,+N8)</f>
        <v>0</v>
      </c>
      <c r="X8" s="62">
        <f>SUM(F8,+O8)</f>
        <v>0</v>
      </c>
      <c r="Y8" s="62">
        <f>SUM(G8,+P8)</f>
        <v>0</v>
      </c>
      <c r="Z8" s="62">
        <f>SUM(H8,+Q8)</f>
        <v>0</v>
      </c>
      <c r="AA8" s="62">
        <f>SUM(I8,+R8)</f>
        <v>0</v>
      </c>
      <c r="AB8" s="62">
        <f>SUM(J8,+S8)</f>
        <v>0</v>
      </c>
      <c r="AC8" s="62">
        <f>SUM(K8,+T8)</f>
        <v>0</v>
      </c>
      <c r="AD8" s="62">
        <f>SUM(L8,+U8)</f>
        <v>0</v>
      </c>
    </row>
    <row r="9" spans="1:30" s="10" customFormat="1" ht="13.5" customHeight="1">
      <c r="A9" s="59" t="s">
        <v>126</v>
      </c>
      <c r="B9" s="60" t="s">
        <v>140</v>
      </c>
      <c r="C9" s="61" t="s">
        <v>141</v>
      </c>
      <c r="D9" s="62">
        <f>SUM(E9,+H9)</f>
        <v>85</v>
      </c>
      <c r="E9" s="62">
        <f>SUM(F9:G9)</f>
        <v>17</v>
      </c>
      <c r="F9" s="62">
        <v>17</v>
      </c>
      <c r="G9" s="62">
        <v>0</v>
      </c>
      <c r="H9" s="62">
        <f>SUM(I9:L9)</f>
        <v>68</v>
      </c>
      <c r="I9" s="62">
        <v>68</v>
      </c>
      <c r="J9" s="62">
        <v>0</v>
      </c>
      <c r="K9" s="62">
        <v>0</v>
      </c>
      <c r="L9" s="62">
        <v>0</v>
      </c>
      <c r="M9" s="62">
        <f>SUM(N9,+Q9)</f>
        <v>0</v>
      </c>
      <c r="N9" s="62">
        <f>SUM(O9:P9)</f>
        <v>0</v>
      </c>
      <c r="O9" s="62">
        <v>0</v>
      </c>
      <c r="P9" s="62">
        <v>0</v>
      </c>
      <c r="Q9" s="62">
        <f>SUM(R9:U9)</f>
        <v>0</v>
      </c>
      <c r="R9" s="62">
        <v>0</v>
      </c>
      <c r="S9" s="62">
        <v>0</v>
      </c>
      <c r="T9" s="62">
        <v>0</v>
      </c>
      <c r="U9" s="62">
        <v>0</v>
      </c>
      <c r="V9" s="62">
        <f>SUM(D9,+M9)</f>
        <v>85</v>
      </c>
      <c r="W9" s="62">
        <f>SUM(E9,+N9)</f>
        <v>17</v>
      </c>
      <c r="X9" s="62">
        <f>SUM(F9,+O9)</f>
        <v>17</v>
      </c>
      <c r="Y9" s="62">
        <f>SUM(G9,+P9)</f>
        <v>0</v>
      </c>
      <c r="Z9" s="62">
        <f>SUM(H9,+Q9)</f>
        <v>68</v>
      </c>
      <c r="AA9" s="62">
        <f>SUM(I9,+R9)</f>
        <v>68</v>
      </c>
      <c r="AB9" s="62">
        <f>SUM(J9,+S9)</f>
        <v>0</v>
      </c>
      <c r="AC9" s="62">
        <f>SUM(K9,+T9)</f>
        <v>0</v>
      </c>
      <c r="AD9" s="62">
        <f>SUM(L9,+U9)</f>
        <v>0</v>
      </c>
    </row>
    <row r="10" spans="1:30" s="10" customFormat="1" ht="13.5" customHeight="1">
      <c r="A10" s="59" t="s">
        <v>126</v>
      </c>
      <c r="B10" s="60" t="s">
        <v>142</v>
      </c>
      <c r="C10" s="61" t="s">
        <v>143</v>
      </c>
      <c r="D10" s="62">
        <f>SUM(E10,+H10)</f>
        <v>114</v>
      </c>
      <c r="E10" s="62">
        <f>SUM(F10:G10)</f>
        <v>37</v>
      </c>
      <c r="F10" s="62">
        <v>37</v>
      </c>
      <c r="G10" s="62">
        <v>0</v>
      </c>
      <c r="H10" s="62">
        <f>SUM(I10:L10)</f>
        <v>77</v>
      </c>
      <c r="I10" s="62">
        <v>77</v>
      </c>
      <c r="J10" s="62">
        <v>0</v>
      </c>
      <c r="K10" s="62">
        <v>0</v>
      </c>
      <c r="L10" s="62">
        <v>0</v>
      </c>
      <c r="M10" s="62">
        <f>SUM(N10,+Q10)</f>
        <v>0</v>
      </c>
      <c r="N10" s="62">
        <f>SUM(O10:P10)</f>
        <v>0</v>
      </c>
      <c r="O10" s="62">
        <v>0</v>
      </c>
      <c r="P10" s="62">
        <v>0</v>
      </c>
      <c r="Q10" s="62">
        <f>SUM(R10:U10)</f>
        <v>0</v>
      </c>
      <c r="R10" s="62">
        <v>0</v>
      </c>
      <c r="S10" s="62">
        <v>0</v>
      </c>
      <c r="T10" s="62">
        <v>0</v>
      </c>
      <c r="U10" s="62">
        <v>0</v>
      </c>
      <c r="V10" s="62">
        <f>SUM(D10,+M10)</f>
        <v>114</v>
      </c>
      <c r="W10" s="62">
        <f>SUM(E10,+N10)</f>
        <v>37</v>
      </c>
      <c r="X10" s="62">
        <f>SUM(F10,+O10)</f>
        <v>37</v>
      </c>
      <c r="Y10" s="62">
        <f>SUM(G10,+P10)</f>
        <v>0</v>
      </c>
      <c r="Z10" s="62">
        <f>SUM(H10,+Q10)</f>
        <v>77</v>
      </c>
      <c r="AA10" s="62">
        <f>SUM(I10,+R10)</f>
        <v>77</v>
      </c>
      <c r="AB10" s="62">
        <f>SUM(J10,+S10)</f>
        <v>0</v>
      </c>
      <c r="AC10" s="62">
        <f>SUM(K10,+T10)</f>
        <v>0</v>
      </c>
      <c r="AD10" s="62">
        <f>SUM(L10,+U10)</f>
        <v>0</v>
      </c>
    </row>
    <row r="11" spans="1:30" s="10" customFormat="1" ht="13.5" customHeight="1">
      <c r="A11" s="59" t="s">
        <v>126</v>
      </c>
      <c r="B11" s="60" t="s">
        <v>144</v>
      </c>
      <c r="C11" s="61" t="s">
        <v>145</v>
      </c>
      <c r="D11" s="62">
        <f>SUM(E11,+H11)</f>
        <v>125</v>
      </c>
      <c r="E11" s="62">
        <f>SUM(F11:G11)</f>
        <v>22</v>
      </c>
      <c r="F11" s="62">
        <v>22</v>
      </c>
      <c r="G11" s="62">
        <v>0</v>
      </c>
      <c r="H11" s="62">
        <f>SUM(I11:L11)</f>
        <v>103</v>
      </c>
      <c r="I11" s="62">
        <v>103</v>
      </c>
      <c r="J11" s="62">
        <v>0</v>
      </c>
      <c r="K11" s="62">
        <v>0</v>
      </c>
      <c r="L11" s="62">
        <v>0</v>
      </c>
      <c r="M11" s="62">
        <f>SUM(N11,+Q11)</f>
        <v>0</v>
      </c>
      <c r="N11" s="62">
        <f>SUM(O11:P11)</f>
        <v>0</v>
      </c>
      <c r="O11" s="62">
        <v>0</v>
      </c>
      <c r="P11" s="62">
        <v>0</v>
      </c>
      <c r="Q11" s="62">
        <f>SUM(R11:U11)</f>
        <v>0</v>
      </c>
      <c r="R11" s="62">
        <v>0</v>
      </c>
      <c r="S11" s="62">
        <v>0</v>
      </c>
      <c r="T11" s="62">
        <v>0</v>
      </c>
      <c r="U11" s="62">
        <v>0</v>
      </c>
      <c r="V11" s="62">
        <f>SUM(D11,+M11)</f>
        <v>125</v>
      </c>
      <c r="W11" s="62">
        <f>SUM(E11,+N11)</f>
        <v>22</v>
      </c>
      <c r="X11" s="62">
        <f>SUM(F11,+O11)</f>
        <v>22</v>
      </c>
      <c r="Y11" s="62">
        <f>SUM(G11,+P11)</f>
        <v>0</v>
      </c>
      <c r="Z11" s="62">
        <f>SUM(H11,+Q11)</f>
        <v>103</v>
      </c>
      <c r="AA11" s="62">
        <f>SUM(I11,+R11)</f>
        <v>103</v>
      </c>
      <c r="AB11" s="62">
        <f>SUM(J11,+S11)</f>
        <v>0</v>
      </c>
      <c r="AC11" s="62">
        <f>SUM(K11,+T11)</f>
        <v>0</v>
      </c>
      <c r="AD11" s="62">
        <f>SUM(L11,+U11)</f>
        <v>0</v>
      </c>
    </row>
    <row r="12" spans="1:30" s="10" customFormat="1" ht="13.5" customHeight="1">
      <c r="A12" s="59" t="s">
        <v>126</v>
      </c>
      <c r="B12" s="60" t="s">
        <v>146</v>
      </c>
      <c r="C12" s="61" t="s">
        <v>147</v>
      </c>
      <c r="D12" s="62">
        <f>SUM(E12,+H12)</f>
        <v>210</v>
      </c>
      <c r="E12" s="62">
        <f>SUM(F12:G12)</f>
        <v>48</v>
      </c>
      <c r="F12" s="62">
        <v>45</v>
      </c>
      <c r="G12" s="62">
        <v>3</v>
      </c>
      <c r="H12" s="62">
        <f>SUM(I12:L12)</f>
        <v>162</v>
      </c>
      <c r="I12" s="62">
        <v>162</v>
      </c>
      <c r="J12" s="62">
        <v>0</v>
      </c>
      <c r="K12" s="62">
        <v>0</v>
      </c>
      <c r="L12" s="62">
        <v>0</v>
      </c>
      <c r="M12" s="62">
        <f>SUM(N12,+Q12)</f>
        <v>0</v>
      </c>
      <c r="N12" s="62">
        <f>SUM(O12:P12)</f>
        <v>0</v>
      </c>
      <c r="O12" s="62">
        <v>0</v>
      </c>
      <c r="P12" s="62">
        <v>0</v>
      </c>
      <c r="Q12" s="62">
        <f>SUM(R12:U12)</f>
        <v>0</v>
      </c>
      <c r="R12" s="62">
        <v>0</v>
      </c>
      <c r="S12" s="62">
        <v>0</v>
      </c>
      <c r="T12" s="62">
        <v>0</v>
      </c>
      <c r="U12" s="62">
        <v>0</v>
      </c>
      <c r="V12" s="62">
        <f>SUM(D12,+M12)</f>
        <v>210</v>
      </c>
      <c r="W12" s="62">
        <f>SUM(E12,+N12)</f>
        <v>48</v>
      </c>
      <c r="X12" s="62">
        <f>SUM(F12,+O12)</f>
        <v>45</v>
      </c>
      <c r="Y12" s="62">
        <f>SUM(G12,+P12)</f>
        <v>3</v>
      </c>
      <c r="Z12" s="62">
        <f>SUM(H12,+Q12)</f>
        <v>162</v>
      </c>
      <c r="AA12" s="62">
        <f>SUM(I12,+R12)</f>
        <v>162</v>
      </c>
      <c r="AB12" s="62">
        <f>SUM(J12,+S12)</f>
        <v>0</v>
      </c>
      <c r="AC12" s="62">
        <f>SUM(K12,+T12)</f>
        <v>0</v>
      </c>
      <c r="AD12" s="62">
        <f>SUM(L12,+U12)</f>
        <v>0</v>
      </c>
    </row>
    <row r="13" spans="1:30" s="10" customFormat="1" ht="13.5" customHeight="1">
      <c r="A13" s="59" t="s">
        <v>126</v>
      </c>
      <c r="B13" s="60" t="s">
        <v>148</v>
      </c>
      <c r="C13" s="61" t="s">
        <v>149</v>
      </c>
      <c r="D13" s="62">
        <f>SUM(E13,+H13)</f>
        <v>145</v>
      </c>
      <c r="E13" s="62">
        <f>SUM(F13:G13)</f>
        <v>21</v>
      </c>
      <c r="F13" s="62">
        <v>21</v>
      </c>
      <c r="G13" s="62">
        <v>0</v>
      </c>
      <c r="H13" s="62">
        <f>SUM(I13:L13)</f>
        <v>124</v>
      </c>
      <c r="I13" s="62">
        <v>124</v>
      </c>
      <c r="J13" s="62">
        <v>0</v>
      </c>
      <c r="K13" s="62">
        <v>0</v>
      </c>
      <c r="L13" s="62">
        <v>0</v>
      </c>
      <c r="M13" s="62">
        <f>SUM(N13,+Q13)</f>
        <v>0</v>
      </c>
      <c r="N13" s="62">
        <f>SUM(O13:P13)</f>
        <v>0</v>
      </c>
      <c r="O13" s="62">
        <v>0</v>
      </c>
      <c r="P13" s="62">
        <v>0</v>
      </c>
      <c r="Q13" s="62">
        <f>SUM(R13:U13)</f>
        <v>0</v>
      </c>
      <c r="R13" s="62">
        <v>0</v>
      </c>
      <c r="S13" s="62">
        <v>0</v>
      </c>
      <c r="T13" s="62">
        <v>0</v>
      </c>
      <c r="U13" s="62">
        <v>0</v>
      </c>
      <c r="V13" s="62">
        <f>SUM(D13,+M13)</f>
        <v>145</v>
      </c>
      <c r="W13" s="62">
        <f>SUM(E13,+N13)</f>
        <v>21</v>
      </c>
      <c r="X13" s="62">
        <f>SUM(F13,+O13)</f>
        <v>21</v>
      </c>
      <c r="Y13" s="62">
        <f>SUM(G13,+P13)</f>
        <v>0</v>
      </c>
      <c r="Z13" s="62">
        <f>SUM(H13,+Q13)</f>
        <v>124</v>
      </c>
      <c r="AA13" s="62">
        <f>SUM(I13,+R13)</f>
        <v>124</v>
      </c>
      <c r="AB13" s="62">
        <f>SUM(J13,+S13)</f>
        <v>0</v>
      </c>
      <c r="AC13" s="62">
        <f>SUM(K13,+T13)</f>
        <v>0</v>
      </c>
      <c r="AD13" s="62">
        <f>SUM(L13,+U13)</f>
        <v>0</v>
      </c>
    </row>
    <row r="14" spans="1:30" s="10" customFormat="1" ht="13.5" customHeight="1">
      <c r="A14" s="59" t="s">
        <v>126</v>
      </c>
      <c r="B14" s="60" t="s">
        <v>150</v>
      </c>
      <c r="C14" s="61" t="s">
        <v>151</v>
      </c>
      <c r="D14" s="62">
        <f>SUM(E14,+H14)</f>
        <v>130</v>
      </c>
      <c r="E14" s="62">
        <f>SUM(F14:G14)</f>
        <v>11</v>
      </c>
      <c r="F14" s="62">
        <v>11</v>
      </c>
      <c r="G14" s="62">
        <v>0</v>
      </c>
      <c r="H14" s="62">
        <f>SUM(I14:L14)</f>
        <v>119</v>
      </c>
      <c r="I14" s="62">
        <v>119</v>
      </c>
      <c r="J14" s="62">
        <v>0</v>
      </c>
      <c r="K14" s="62">
        <v>0</v>
      </c>
      <c r="L14" s="62">
        <v>0</v>
      </c>
      <c r="M14" s="62">
        <f>SUM(N14,+Q14)</f>
        <v>0</v>
      </c>
      <c r="N14" s="62">
        <f>SUM(O14:P14)</f>
        <v>0</v>
      </c>
      <c r="O14" s="62">
        <v>0</v>
      </c>
      <c r="P14" s="62">
        <v>0</v>
      </c>
      <c r="Q14" s="62">
        <f>SUM(R14:U14)</f>
        <v>0</v>
      </c>
      <c r="R14" s="62">
        <v>0</v>
      </c>
      <c r="S14" s="62">
        <v>0</v>
      </c>
      <c r="T14" s="62">
        <v>0</v>
      </c>
      <c r="U14" s="62">
        <v>0</v>
      </c>
      <c r="V14" s="62">
        <f>SUM(D14,+M14)</f>
        <v>130</v>
      </c>
      <c r="W14" s="62">
        <f>SUM(E14,+N14)</f>
        <v>11</v>
      </c>
      <c r="X14" s="62">
        <f>SUM(F14,+O14)</f>
        <v>11</v>
      </c>
      <c r="Y14" s="62">
        <f>SUM(G14,+P14)</f>
        <v>0</v>
      </c>
      <c r="Z14" s="62">
        <f>SUM(H14,+Q14)</f>
        <v>119</v>
      </c>
      <c r="AA14" s="62">
        <f>SUM(I14,+R14)</f>
        <v>119</v>
      </c>
      <c r="AB14" s="62">
        <f>SUM(J14,+S14)</f>
        <v>0</v>
      </c>
      <c r="AC14" s="62">
        <f>SUM(K14,+T14)</f>
        <v>0</v>
      </c>
      <c r="AD14" s="62">
        <f>SUM(L14,+U14)</f>
        <v>0</v>
      </c>
    </row>
    <row r="15" spans="1:30" s="10" customFormat="1" ht="13.5" customHeight="1">
      <c r="A15" s="59" t="s">
        <v>126</v>
      </c>
      <c r="B15" s="60" t="s">
        <v>152</v>
      </c>
      <c r="C15" s="61" t="s">
        <v>153</v>
      </c>
      <c r="D15" s="62">
        <f>SUM(E15,+H15)</f>
        <v>110</v>
      </c>
      <c r="E15" s="62">
        <f>SUM(F15:G15)</f>
        <v>20</v>
      </c>
      <c r="F15" s="62">
        <v>20</v>
      </c>
      <c r="G15" s="62">
        <v>0</v>
      </c>
      <c r="H15" s="62">
        <f>SUM(I15:L15)</f>
        <v>90</v>
      </c>
      <c r="I15" s="62">
        <v>90</v>
      </c>
      <c r="J15" s="62">
        <v>0</v>
      </c>
      <c r="K15" s="62">
        <v>0</v>
      </c>
      <c r="L15" s="62">
        <v>0</v>
      </c>
      <c r="M15" s="62">
        <f>SUM(N15,+Q15)</f>
        <v>0</v>
      </c>
      <c r="N15" s="62">
        <f>SUM(O15:P15)</f>
        <v>0</v>
      </c>
      <c r="O15" s="62">
        <v>0</v>
      </c>
      <c r="P15" s="62">
        <v>0</v>
      </c>
      <c r="Q15" s="62">
        <f>SUM(R15:U15)</f>
        <v>0</v>
      </c>
      <c r="R15" s="62">
        <v>0</v>
      </c>
      <c r="S15" s="62">
        <v>0</v>
      </c>
      <c r="T15" s="62">
        <v>0</v>
      </c>
      <c r="U15" s="62">
        <v>0</v>
      </c>
      <c r="V15" s="62">
        <f>SUM(D15,+M15)</f>
        <v>110</v>
      </c>
      <c r="W15" s="62">
        <f>SUM(E15,+N15)</f>
        <v>20</v>
      </c>
      <c r="X15" s="62">
        <f>SUM(F15,+O15)</f>
        <v>20</v>
      </c>
      <c r="Y15" s="62">
        <f>SUM(G15,+P15)</f>
        <v>0</v>
      </c>
      <c r="Z15" s="62">
        <f>SUM(H15,+Q15)</f>
        <v>90</v>
      </c>
      <c r="AA15" s="62">
        <f>SUM(I15,+R15)</f>
        <v>90</v>
      </c>
      <c r="AB15" s="62">
        <f>SUM(J15,+S15)</f>
        <v>0</v>
      </c>
      <c r="AC15" s="62">
        <f>SUM(K15,+T15)</f>
        <v>0</v>
      </c>
      <c r="AD15" s="62">
        <f>SUM(L15,+U15)</f>
        <v>0</v>
      </c>
    </row>
    <row r="16" spans="1:30" s="10" customFormat="1" ht="13.5" customHeight="1">
      <c r="A16" s="59" t="s">
        <v>126</v>
      </c>
      <c r="B16" s="60" t="s">
        <v>154</v>
      </c>
      <c r="C16" s="61" t="s">
        <v>155</v>
      </c>
      <c r="D16" s="62">
        <f>SUM(E16,+H16)</f>
        <v>160</v>
      </c>
      <c r="E16" s="62">
        <f>SUM(F16:G16)</f>
        <v>21</v>
      </c>
      <c r="F16" s="62">
        <v>21</v>
      </c>
      <c r="G16" s="62">
        <v>0</v>
      </c>
      <c r="H16" s="62">
        <f>SUM(I16:L16)</f>
        <v>139</v>
      </c>
      <c r="I16" s="62">
        <v>139</v>
      </c>
      <c r="J16" s="62">
        <v>0</v>
      </c>
      <c r="K16" s="62">
        <v>0</v>
      </c>
      <c r="L16" s="62">
        <v>0</v>
      </c>
      <c r="M16" s="62">
        <f>SUM(N16,+Q16)</f>
        <v>0</v>
      </c>
      <c r="N16" s="62">
        <f>SUM(O16:P16)</f>
        <v>0</v>
      </c>
      <c r="O16" s="62">
        <v>0</v>
      </c>
      <c r="P16" s="62">
        <v>0</v>
      </c>
      <c r="Q16" s="62">
        <f>SUM(R16:U16)</f>
        <v>0</v>
      </c>
      <c r="R16" s="62">
        <v>0</v>
      </c>
      <c r="S16" s="62">
        <v>0</v>
      </c>
      <c r="T16" s="62">
        <v>0</v>
      </c>
      <c r="U16" s="62">
        <v>0</v>
      </c>
      <c r="V16" s="62">
        <f>SUM(D16,+M16)</f>
        <v>160</v>
      </c>
      <c r="W16" s="62">
        <f>SUM(E16,+N16)</f>
        <v>21</v>
      </c>
      <c r="X16" s="62">
        <f>SUM(F16,+O16)</f>
        <v>21</v>
      </c>
      <c r="Y16" s="62">
        <f>SUM(G16,+P16)</f>
        <v>0</v>
      </c>
      <c r="Z16" s="62">
        <f>SUM(H16,+Q16)</f>
        <v>139</v>
      </c>
      <c r="AA16" s="62">
        <f>SUM(I16,+R16)</f>
        <v>139</v>
      </c>
      <c r="AB16" s="62">
        <f>SUM(J16,+S16)</f>
        <v>0</v>
      </c>
      <c r="AC16" s="62">
        <f>SUM(K16,+T16)</f>
        <v>0</v>
      </c>
      <c r="AD16" s="62">
        <f>SUM(L16,+U16)</f>
        <v>0</v>
      </c>
    </row>
    <row r="17" spans="1:30" s="10" customFormat="1" ht="13.5" customHeight="1">
      <c r="A17" s="59" t="s">
        <v>126</v>
      </c>
      <c r="B17" s="60" t="s">
        <v>156</v>
      </c>
      <c r="C17" s="61" t="s">
        <v>157</v>
      </c>
      <c r="D17" s="62">
        <f>SUM(E17,+H17)</f>
        <v>214</v>
      </c>
      <c r="E17" s="62">
        <f>SUM(F17:G17)</f>
        <v>19</v>
      </c>
      <c r="F17" s="62">
        <v>19</v>
      </c>
      <c r="G17" s="62">
        <v>0</v>
      </c>
      <c r="H17" s="62">
        <f>SUM(I17:L17)</f>
        <v>195</v>
      </c>
      <c r="I17" s="62">
        <v>195</v>
      </c>
      <c r="J17" s="62">
        <v>0</v>
      </c>
      <c r="K17" s="62">
        <v>0</v>
      </c>
      <c r="L17" s="62">
        <v>0</v>
      </c>
      <c r="M17" s="62">
        <f>SUM(N17,+Q17)</f>
        <v>0</v>
      </c>
      <c r="N17" s="62">
        <f>SUM(O17:P17)</f>
        <v>0</v>
      </c>
      <c r="O17" s="62">
        <v>0</v>
      </c>
      <c r="P17" s="62">
        <v>0</v>
      </c>
      <c r="Q17" s="62">
        <f>SUM(R17:U17)</f>
        <v>0</v>
      </c>
      <c r="R17" s="62">
        <v>0</v>
      </c>
      <c r="S17" s="62">
        <v>0</v>
      </c>
      <c r="T17" s="62">
        <v>0</v>
      </c>
      <c r="U17" s="62">
        <v>0</v>
      </c>
      <c r="V17" s="62">
        <f>SUM(D17,+M17)</f>
        <v>214</v>
      </c>
      <c r="W17" s="62">
        <f>SUM(E17,+N17)</f>
        <v>19</v>
      </c>
      <c r="X17" s="62">
        <f>SUM(F17,+O17)</f>
        <v>19</v>
      </c>
      <c r="Y17" s="62">
        <f>SUM(G17,+P17)</f>
        <v>0</v>
      </c>
      <c r="Z17" s="62">
        <f>SUM(H17,+Q17)</f>
        <v>195</v>
      </c>
      <c r="AA17" s="62">
        <f>SUM(I17,+R17)</f>
        <v>195</v>
      </c>
      <c r="AB17" s="62">
        <f>SUM(J17,+S17)</f>
        <v>0</v>
      </c>
      <c r="AC17" s="62">
        <f>SUM(K17,+T17)</f>
        <v>0</v>
      </c>
      <c r="AD17" s="62">
        <f>SUM(L17,+U17)</f>
        <v>0</v>
      </c>
    </row>
    <row r="18" spans="1:30" s="10" customFormat="1" ht="13.5" customHeight="1">
      <c r="A18" s="59" t="s">
        <v>126</v>
      </c>
      <c r="B18" s="60" t="s">
        <v>158</v>
      </c>
      <c r="C18" s="61" t="s">
        <v>159</v>
      </c>
      <c r="D18" s="62">
        <f>SUM(E18,+H18)</f>
        <v>135</v>
      </c>
      <c r="E18" s="62">
        <f>SUM(F18:G18)</f>
        <v>22</v>
      </c>
      <c r="F18" s="62">
        <v>22</v>
      </c>
      <c r="G18" s="62">
        <v>0</v>
      </c>
      <c r="H18" s="62">
        <f>SUM(I18:L18)</f>
        <v>113</v>
      </c>
      <c r="I18" s="62">
        <v>113</v>
      </c>
      <c r="J18" s="62">
        <v>0</v>
      </c>
      <c r="K18" s="62">
        <v>0</v>
      </c>
      <c r="L18" s="62">
        <v>0</v>
      </c>
      <c r="M18" s="62">
        <f>SUM(N18,+Q18)</f>
        <v>0</v>
      </c>
      <c r="N18" s="62">
        <f>SUM(O18:P18)</f>
        <v>0</v>
      </c>
      <c r="O18" s="62">
        <v>0</v>
      </c>
      <c r="P18" s="62">
        <v>0</v>
      </c>
      <c r="Q18" s="62">
        <f>SUM(R18:U18)</f>
        <v>0</v>
      </c>
      <c r="R18" s="62">
        <v>0</v>
      </c>
      <c r="S18" s="62">
        <v>0</v>
      </c>
      <c r="T18" s="62">
        <v>0</v>
      </c>
      <c r="U18" s="62">
        <v>0</v>
      </c>
      <c r="V18" s="62">
        <f>SUM(D18,+M18)</f>
        <v>135</v>
      </c>
      <c r="W18" s="62">
        <f>SUM(E18,+N18)</f>
        <v>22</v>
      </c>
      <c r="X18" s="62">
        <f>SUM(F18,+O18)</f>
        <v>22</v>
      </c>
      <c r="Y18" s="62">
        <f>SUM(G18,+P18)</f>
        <v>0</v>
      </c>
      <c r="Z18" s="62">
        <f>SUM(H18,+Q18)</f>
        <v>113</v>
      </c>
      <c r="AA18" s="62">
        <f>SUM(I18,+R18)</f>
        <v>113</v>
      </c>
      <c r="AB18" s="62">
        <f>SUM(J18,+S18)</f>
        <v>0</v>
      </c>
      <c r="AC18" s="62">
        <f>SUM(K18,+T18)</f>
        <v>0</v>
      </c>
      <c r="AD18" s="62">
        <f>SUM(L18,+U18)</f>
        <v>0</v>
      </c>
    </row>
    <row r="19" spans="1:30" s="10" customFormat="1" ht="13.5" customHeight="1">
      <c r="A19" s="59" t="s">
        <v>126</v>
      </c>
      <c r="B19" s="60" t="s">
        <v>160</v>
      </c>
      <c r="C19" s="61" t="s">
        <v>161</v>
      </c>
      <c r="D19" s="62">
        <f>SUM(E19,+H19)</f>
        <v>305</v>
      </c>
      <c r="E19" s="62">
        <f>SUM(F19:G19)</f>
        <v>36</v>
      </c>
      <c r="F19" s="62">
        <v>36</v>
      </c>
      <c r="G19" s="62">
        <v>0</v>
      </c>
      <c r="H19" s="62">
        <f>SUM(I19:L19)</f>
        <v>269</v>
      </c>
      <c r="I19" s="62">
        <v>269</v>
      </c>
      <c r="J19" s="62">
        <v>0</v>
      </c>
      <c r="K19" s="62">
        <v>0</v>
      </c>
      <c r="L19" s="62">
        <v>0</v>
      </c>
      <c r="M19" s="62">
        <f>SUM(N19,+Q19)</f>
        <v>0</v>
      </c>
      <c r="N19" s="62">
        <f>SUM(O19:P19)</f>
        <v>0</v>
      </c>
      <c r="O19" s="62">
        <v>0</v>
      </c>
      <c r="P19" s="62">
        <v>0</v>
      </c>
      <c r="Q19" s="62">
        <f>SUM(R19:U19)</f>
        <v>0</v>
      </c>
      <c r="R19" s="62">
        <v>0</v>
      </c>
      <c r="S19" s="62">
        <v>0</v>
      </c>
      <c r="T19" s="62">
        <v>0</v>
      </c>
      <c r="U19" s="62">
        <v>0</v>
      </c>
      <c r="V19" s="62">
        <f>SUM(D19,+M19)</f>
        <v>305</v>
      </c>
      <c r="W19" s="62">
        <f>SUM(E19,+N19)</f>
        <v>36</v>
      </c>
      <c r="X19" s="62">
        <f>SUM(F19,+O19)</f>
        <v>36</v>
      </c>
      <c r="Y19" s="62">
        <f>SUM(G19,+P19)</f>
        <v>0</v>
      </c>
      <c r="Z19" s="62">
        <f>SUM(H19,+Q19)</f>
        <v>269</v>
      </c>
      <c r="AA19" s="62">
        <f>SUM(I19,+R19)</f>
        <v>269</v>
      </c>
      <c r="AB19" s="62">
        <f>SUM(J19,+S19)</f>
        <v>0</v>
      </c>
      <c r="AC19" s="62">
        <f>SUM(K19,+T19)</f>
        <v>0</v>
      </c>
      <c r="AD19" s="62">
        <f>SUM(L19,+U19)</f>
        <v>0</v>
      </c>
    </row>
    <row r="20" spans="1:30" s="10" customFormat="1" ht="13.5" customHeight="1">
      <c r="A20" s="59" t="s">
        <v>126</v>
      </c>
      <c r="B20" s="60" t="s">
        <v>169</v>
      </c>
      <c r="C20" s="61" t="s">
        <v>170</v>
      </c>
      <c r="D20" s="62">
        <f>SUM(E20,+H20)</f>
        <v>361</v>
      </c>
      <c r="E20" s="62">
        <f>SUM(F20:G20)</f>
        <v>64</v>
      </c>
      <c r="F20" s="62">
        <v>64</v>
      </c>
      <c r="G20" s="62">
        <v>0</v>
      </c>
      <c r="H20" s="62">
        <f>SUM(I20:L20)</f>
        <v>297</v>
      </c>
      <c r="I20" s="62">
        <v>297</v>
      </c>
      <c r="J20" s="62">
        <v>0</v>
      </c>
      <c r="K20" s="62">
        <v>0</v>
      </c>
      <c r="L20" s="62">
        <v>0</v>
      </c>
      <c r="M20" s="62">
        <f>SUM(N20,+Q20)</f>
        <v>1</v>
      </c>
      <c r="N20" s="62">
        <f>SUM(O20:P20)</f>
        <v>1</v>
      </c>
      <c r="O20" s="62">
        <v>1</v>
      </c>
      <c r="P20" s="62">
        <v>0</v>
      </c>
      <c r="Q20" s="62">
        <f>SUM(R20:U20)</f>
        <v>0</v>
      </c>
      <c r="R20" s="62">
        <v>0</v>
      </c>
      <c r="S20" s="62">
        <v>0</v>
      </c>
      <c r="T20" s="62">
        <v>0</v>
      </c>
      <c r="U20" s="62">
        <v>0</v>
      </c>
      <c r="V20" s="62">
        <f>SUM(D20,+M20)</f>
        <v>362</v>
      </c>
      <c r="W20" s="62">
        <f>SUM(E20,+N20)</f>
        <v>65</v>
      </c>
      <c r="X20" s="62">
        <f>SUM(F20,+O20)</f>
        <v>65</v>
      </c>
      <c r="Y20" s="62">
        <f>SUM(G20,+P20)</f>
        <v>0</v>
      </c>
      <c r="Z20" s="62">
        <f>SUM(H20,+Q20)</f>
        <v>297</v>
      </c>
      <c r="AA20" s="62">
        <f>SUM(I20,+R20)</f>
        <v>297</v>
      </c>
      <c r="AB20" s="62">
        <f>SUM(J20,+S20)</f>
        <v>0</v>
      </c>
      <c r="AC20" s="62">
        <f>SUM(K20,+T20)</f>
        <v>0</v>
      </c>
      <c r="AD20" s="62">
        <f>SUM(L20,+U20)</f>
        <v>0</v>
      </c>
    </row>
    <row r="21" spans="1:30" s="10" customFormat="1" ht="13.5" customHeight="1">
      <c r="A21" s="59" t="s">
        <v>126</v>
      </c>
      <c r="B21" s="60" t="s">
        <v>171</v>
      </c>
      <c r="C21" s="61" t="s">
        <v>172</v>
      </c>
      <c r="D21" s="62">
        <f>SUM(E21,+H21)</f>
        <v>124</v>
      </c>
      <c r="E21" s="62">
        <f>SUM(F21:G21)</f>
        <v>23</v>
      </c>
      <c r="F21" s="62">
        <v>23</v>
      </c>
      <c r="G21" s="62">
        <v>0</v>
      </c>
      <c r="H21" s="62">
        <f>SUM(I21:L21)</f>
        <v>101</v>
      </c>
      <c r="I21" s="62">
        <v>101</v>
      </c>
      <c r="J21" s="62"/>
      <c r="K21" s="62">
        <v>0</v>
      </c>
      <c r="L21" s="62">
        <v>0</v>
      </c>
      <c r="M21" s="62">
        <f>SUM(N21,+Q21)</f>
        <v>0</v>
      </c>
      <c r="N21" s="62">
        <f>SUM(O21:P21)</f>
        <v>0</v>
      </c>
      <c r="O21" s="62">
        <v>0</v>
      </c>
      <c r="P21" s="62">
        <v>0</v>
      </c>
      <c r="Q21" s="62">
        <f>SUM(R21:U21)</f>
        <v>0</v>
      </c>
      <c r="R21" s="62">
        <v>0</v>
      </c>
      <c r="S21" s="62">
        <v>0</v>
      </c>
      <c r="T21" s="62">
        <v>0</v>
      </c>
      <c r="U21" s="62">
        <v>0</v>
      </c>
      <c r="V21" s="62">
        <f>SUM(D21,+M21)</f>
        <v>124</v>
      </c>
      <c r="W21" s="62">
        <f>SUM(E21,+N21)</f>
        <v>23</v>
      </c>
      <c r="X21" s="62">
        <f>SUM(F21,+O21)</f>
        <v>23</v>
      </c>
      <c r="Y21" s="62">
        <f>SUM(G21,+P21)</f>
        <v>0</v>
      </c>
      <c r="Z21" s="62">
        <f>SUM(H21,+Q21)</f>
        <v>101</v>
      </c>
      <c r="AA21" s="62">
        <f>SUM(I21,+R21)</f>
        <v>101</v>
      </c>
      <c r="AB21" s="62">
        <f>SUM(J21,+S21)</f>
        <v>0</v>
      </c>
      <c r="AC21" s="62">
        <f>SUM(K21,+T21)</f>
        <v>0</v>
      </c>
      <c r="AD21" s="62">
        <f>SUM(L21,+U21)</f>
        <v>0</v>
      </c>
    </row>
    <row r="22" spans="1:30" s="10" customFormat="1" ht="13.5" customHeight="1">
      <c r="A22" s="59" t="s">
        <v>126</v>
      </c>
      <c r="B22" s="60" t="s">
        <v>173</v>
      </c>
      <c r="C22" s="61" t="s">
        <v>174</v>
      </c>
      <c r="D22" s="62">
        <f>SUM(E22,+H22)</f>
        <v>153</v>
      </c>
      <c r="E22" s="62">
        <f>SUM(F22:G22)</f>
        <v>23</v>
      </c>
      <c r="F22" s="62">
        <v>23</v>
      </c>
      <c r="G22" s="62">
        <v>0</v>
      </c>
      <c r="H22" s="62">
        <f>SUM(I22:L22)</f>
        <v>130</v>
      </c>
      <c r="I22" s="62">
        <v>130</v>
      </c>
      <c r="J22" s="62">
        <v>0</v>
      </c>
      <c r="K22" s="62">
        <v>0</v>
      </c>
      <c r="L22" s="62">
        <v>0</v>
      </c>
      <c r="M22" s="62">
        <f>SUM(N22,+Q22)</f>
        <v>0</v>
      </c>
      <c r="N22" s="62">
        <f>SUM(O22:P22)</f>
        <v>0</v>
      </c>
      <c r="O22" s="62">
        <v>0</v>
      </c>
      <c r="P22" s="62">
        <v>0</v>
      </c>
      <c r="Q22" s="62">
        <f>SUM(R22:U22)</f>
        <v>0</v>
      </c>
      <c r="R22" s="62">
        <v>0</v>
      </c>
      <c r="S22" s="62">
        <v>0</v>
      </c>
      <c r="T22" s="62">
        <v>0</v>
      </c>
      <c r="U22" s="62">
        <v>0</v>
      </c>
      <c r="V22" s="62">
        <f>SUM(D22,+M22)</f>
        <v>153</v>
      </c>
      <c r="W22" s="62">
        <f>SUM(E22,+N22)</f>
        <v>23</v>
      </c>
      <c r="X22" s="62">
        <f>SUM(F22,+O22)</f>
        <v>23</v>
      </c>
      <c r="Y22" s="62">
        <f>SUM(G22,+P22)</f>
        <v>0</v>
      </c>
      <c r="Z22" s="62">
        <f>SUM(H22,+Q22)</f>
        <v>130</v>
      </c>
      <c r="AA22" s="62">
        <f>SUM(I22,+R22)</f>
        <v>130</v>
      </c>
      <c r="AB22" s="62">
        <f>SUM(J22,+S22)</f>
        <v>0</v>
      </c>
      <c r="AC22" s="62">
        <f>SUM(K22,+T22)</f>
        <v>0</v>
      </c>
      <c r="AD22" s="62">
        <f>SUM(L22,+U22)</f>
        <v>0</v>
      </c>
    </row>
    <row r="23" spans="1:30" s="10" customFormat="1" ht="13.5" customHeight="1">
      <c r="A23" s="59" t="s">
        <v>126</v>
      </c>
      <c r="B23" s="60" t="s">
        <v>175</v>
      </c>
      <c r="C23" s="61" t="s">
        <v>176</v>
      </c>
      <c r="D23" s="62">
        <f>SUM(E23,+H23)</f>
        <v>221</v>
      </c>
      <c r="E23" s="62">
        <f>SUM(F23:G23)</f>
        <v>28</v>
      </c>
      <c r="F23" s="62">
        <v>28</v>
      </c>
      <c r="G23" s="62">
        <v>0</v>
      </c>
      <c r="H23" s="62">
        <f>SUM(I23:L23)</f>
        <v>193</v>
      </c>
      <c r="I23" s="62">
        <v>193</v>
      </c>
      <c r="J23" s="62">
        <v>0</v>
      </c>
      <c r="K23" s="62">
        <v>0</v>
      </c>
      <c r="L23" s="62">
        <v>0</v>
      </c>
      <c r="M23" s="62">
        <f>SUM(N23,+Q23)</f>
        <v>0</v>
      </c>
      <c r="N23" s="62">
        <f>SUM(O23:P23)</f>
        <v>0</v>
      </c>
      <c r="O23" s="62">
        <v>0</v>
      </c>
      <c r="P23" s="62">
        <v>0</v>
      </c>
      <c r="Q23" s="62">
        <f>SUM(R23:U23)</f>
        <v>0</v>
      </c>
      <c r="R23" s="62">
        <v>0</v>
      </c>
      <c r="S23" s="62">
        <v>0</v>
      </c>
      <c r="T23" s="62">
        <v>0</v>
      </c>
      <c r="U23" s="62">
        <v>0</v>
      </c>
      <c r="V23" s="62">
        <f>SUM(D23,+M23)</f>
        <v>221</v>
      </c>
      <c r="W23" s="62">
        <f>SUM(E23,+N23)</f>
        <v>28</v>
      </c>
      <c r="X23" s="62">
        <f>SUM(F23,+O23)</f>
        <v>28</v>
      </c>
      <c r="Y23" s="62">
        <f>SUM(G23,+P23)</f>
        <v>0</v>
      </c>
      <c r="Z23" s="62">
        <f>SUM(H23,+Q23)</f>
        <v>193</v>
      </c>
      <c r="AA23" s="62">
        <f>SUM(I23,+R23)</f>
        <v>193</v>
      </c>
      <c r="AB23" s="62">
        <f>SUM(J23,+S23)</f>
        <v>0</v>
      </c>
      <c r="AC23" s="62">
        <f>SUM(K23,+T23)</f>
        <v>0</v>
      </c>
      <c r="AD23" s="62">
        <f>SUM(L23,+U23)</f>
        <v>0</v>
      </c>
    </row>
    <row r="24" spans="1:30" s="10" customFormat="1" ht="13.5" customHeight="1">
      <c r="A24" s="59" t="s">
        <v>126</v>
      </c>
      <c r="B24" s="60" t="s">
        <v>177</v>
      </c>
      <c r="C24" s="61" t="s">
        <v>178</v>
      </c>
      <c r="D24" s="62">
        <f>SUM(E24,+H24)</f>
        <v>135</v>
      </c>
      <c r="E24" s="62">
        <f>SUM(F24:G24)</f>
        <v>24</v>
      </c>
      <c r="F24" s="62">
        <v>24</v>
      </c>
      <c r="G24" s="62">
        <v>0</v>
      </c>
      <c r="H24" s="62">
        <f>SUM(I24:L24)</f>
        <v>111</v>
      </c>
      <c r="I24" s="62">
        <v>111</v>
      </c>
      <c r="J24" s="62">
        <v>0</v>
      </c>
      <c r="K24" s="62">
        <v>0</v>
      </c>
      <c r="L24" s="62">
        <v>0</v>
      </c>
      <c r="M24" s="62">
        <f>SUM(N24,+Q24)</f>
        <v>0</v>
      </c>
      <c r="N24" s="62">
        <f>SUM(O24:P24)</f>
        <v>0</v>
      </c>
      <c r="O24" s="62">
        <v>0</v>
      </c>
      <c r="P24" s="62">
        <v>0</v>
      </c>
      <c r="Q24" s="62">
        <f>SUM(R24:U24)</f>
        <v>0</v>
      </c>
      <c r="R24" s="62">
        <v>0</v>
      </c>
      <c r="S24" s="62">
        <v>0</v>
      </c>
      <c r="T24" s="62">
        <v>0</v>
      </c>
      <c r="U24" s="62">
        <v>0</v>
      </c>
      <c r="V24" s="62">
        <f>SUM(D24,+M24)</f>
        <v>135</v>
      </c>
      <c r="W24" s="62">
        <f>SUM(E24,+N24)</f>
        <v>24</v>
      </c>
      <c r="X24" s="62">
        <f>SUM(F24,+O24)</f>
        <v>24</v>
      </c>
      <c r="Y24" s="62">
        <f>SUM(G24,+P24)</f>
        <v>0</v>
      </c>
      <c r="Z24" s="62">
        <f>SUM(H24,+Q24)</f>
        <v>111</v>
      </c>
      <c r="AA24" s="62">
        <f>SUM(I24,+R24)</f>
        <v>111</v>
      </c>
      <c r="AB24" s="62">
        <f>SUM(J24,+S24)</f>
        <v>0</v>
      </c>
      <c r="AC24" s="62">
        <f>SUM(K24,+T24)</f>
        <v>0</v>
      </c>
      <c r="AD24" s="62">
        <f>SUM(L24,+U24)</f>
        <v>0</v>
      </c>
    </row>
    <row r="25" spans="1:30" s="10" customFormat="1" ht="13.5" customHeight="1">
      <c r="A25" s="59" t="s">
        <v>126</v>
      </c>
      <c r="B25" s="60" t="s">
        <v>179</v>
      </c>
      <c r="C25" s="61" t="s">
        <v>180</v>
      </c>
      <c r="D25" s="62">
        <f>SUM(E25,+H25)</f>
        <v>173</v>
      </c>
      <c r="E25" s="62">
        <f>SUM(F25:G25)</f>
        <v>27</v>
      </c>
      <c r="F25" s="62">
        <v>27</v>
      </c>
      <c r="G25" s="62">
        <v>0</v>
      </c>
      <c r="H25" s="62">
        <f>SUM(I25:L25)</f>
        <v>146</v>
      </c>
      <c r="I25" s="62">
        <v>146</v>
      </c>
      <c r="J25" s="62">
        <v>0</v>
      </c>
      <c r="K25" s="62">
        <v>0</v>
      </c>
      <c r="L25" s="62">
        <v>0</v>
      </c>
      <c r="M25" s="62">
        <f>SUM(N25,+Q25)</f>
        <v>0</v>
      </c>
      <c r="N25" s="62">
        <f>SUM(O25:P25)</f>
        <v>0</v>
      </c>
      <c r="O25" s="62">
        <v>0</v>
      </c>
      <c r="P25" s="62">
        <v>0</v>
      </c>
      <c r="Q25" s="62">
        <f>SUM(R25:U25)</f>
        <v>0</v>
      </c>
      <c r="R25" s="62">
        <v>0</v>
      </c>
      <c r="S25" s="62">
        <v>0</v>
      </c>
      <c r="T25" s="62">
        <v>0</v>
      </c>
      <c r="U25" s="62">
        <v>0</v>
      </c>
      <c r="V25" s="62">
        <f>SUM(D25,+M25)</f>
        <v>173</v>
      </c>
      <c r="W25" s="62">
        <f>SUM(E25,+N25)</f>
        <v>27</v>
      </c>
      <c r="X25" s="62">
        <f>SUM(F25,+O25)</f>
        <v>27</v>
      </c>
      <c r="Y25" s="62">
        <f>SUM(G25,+P25)</f>
        <v>0</v>
      </c>
      <c r="Z25" s="62">
        <f>SUM(H25,+Q25)</f>
        <v>146</v>
      </c>
      <c r="AA25" s="62">
        <f>SUM(I25,+R25)</f>
        <v>146</v>
      </c>
      <c r="AB25" s="62">
        <f>SUM(J25,+S25)</f>
        <v>0</v>
      </c>
      <c r="AC25" s="62">
        <f>SUM(K25,+T25)</f>
        <v>0</v>
      </c>
      <c r="AD25" s="62">
        <f>SUM(L25,+U25)</f>
        <v>0</v>
      </c>
    </row>
    <row r="26" spans="1:30" s="10" customFormat="1" ht="13.5" customHeight="1">
      <c r="A26" s="59" t="s">
        <v>126</v>
      </c>
      <c r="B26" s="60" t="s">
        <v>181</v>
      </c>
      <c r="C26" s="61" t="s">
        <v>182</v>
      </c>
      <c r="D26" s="62">
        <f>SUM(E26,+H26)</f>
        <v>91</v>
      </c>
      <c r="E26" s="62">
        <f>SUM(F26:G26)</f>
        <v>31</v>
      </c>
      <c r="F26" s="62">
        <v>31</v>
      </c>
      <c r="G26" s="62">
        <v>0</v>
      </c>
      <c r="H26" s="62">
        <f>SUM(I26:L26)</f>
        <v>60</v>
      </c>
      <c r="I26" s="62">
        <v>60</v>
      </c>
      <c r="J26" s="62">
        <v>0</v>
      </c>
      <c r="K26" s="62">
        <v>0</v>
      </c>
      <c r="L26" s="62">
        <v>0</v>
      </c>
      <c r="M26" s="62">
        <f>SUM(N26,+Q26)</f>
        <v>0</v>
      </c>
      <c r="N26" s="62">
        <f>SUM(O26:P26)</f>
        <v>0</v>
      </c>
      <c r="O26" s="62">
        <v>0</v>
      </c>
      <c r="P26" s="62">
        <v>0</v>
      </c>
      <c r="Q26" s="62">
        <f>SUM(R26:U26)</f>
        <v>0</v>
      </c>
      <c r="R26" s="62">
        <v>0</v>
      </c>
      <c r="S26" s="62">
        <v>0</v>
      </c>
      <c r="T26" s="62">
        <v>0</v>
      </c>
      <c r="U26" s="62">
        <v>0</v>
      </c>
      <c r="V26" s="62">
        <f>SUM(D26,+M26)</f>
        <v>91</v>
      </c>
      <c r="W26" s="62">
        <f>SUM(E26,+N26)</f>
        <v>31</v>
      </c>
      <c r="X26" s="62">
        <f>SUM(F26,+O26)</f>
        <v>31</v>
      </c>
      <c r="Y26" s="62">
        <f>SUM(G26,+P26)</f>
        <v>0</v>
      </c>
      <c r="Z26" s="62">
        <f>SUM(H26,+Q26)</f>
        <v>60</v>
      </c>
      <c r="AA26" s="62">
        <f>SUM(I26,+R26)</f>
        <v>60</v>
      </c>
      <c r="AB26" s="62">
        <f>SUM(J26,+S26)</f>
        <v>0</v>
      </c>
      <c r="AC26" s="62">
        <f>SUM(K26,+T26)</f>
        <v>0</v>
      </c>
      <c r="AD26" s="62">
        <f>SUM(L26,+U26)</f>
        <v>0</v>
      </c>
    </row>
    <row r="27" spans="1:30" s="10" customFormat="1" ht="13.5" customHeight="1">
      <c r="A27" s="59" t="s">
        <v>126</v>
      </c>
      <c r="B27" s="60" t="s">
        <v>183</v>
      </c>
      <c r="C27" s="61" t="s">
        <v>184</v>
      </c>
      <c r="D27" s="62">
        <f>SUM(E27,+H27)</f>
        <v>230</v>
      </c>
      <c r="E27" s="62">
        <f>SUM(F27:G27)</f>
        <v>44</v>
      </c>
      <c r="F27" s="62">
        <v>44</v>
      </c>
      <c r="G27" s="62">
        <v>0</v>
      </c>
      <c r="H27" s="62">
        <f>SUM(I27:L27)</f>
        <v>186</v>
      </c>
      <c r="I27" s="62">
        <v>186</v>
      </c>
      <c r="J27" s="62">
        <v>0</v>
      </c>
      <c r="K27" s="62">
        <v>0</v>
      </c>
      <c r="L27" s="62">
        <v>0</v>
      </c>
      <c r="M27" s="62">
        <f>SUM(N27,+Q27)</f>
        <v>0</v>
      </c>
      <c r="N27" s="62">
        <f>SUM(O27:P27)</f>
        <v>0</v>
      </c>
      <c r="O27" s="62">
        <v>0</v>
      </c>
      <c r="P27" s="62">
        <v>0</v>
      </c>
      <c r="Q27" s="62">
        <f>SUM(R27:U27)</f>
        <v>0</v>
      </c>
      <c r="R27" s="62">
        <v>0</v>
      </c>
      <c r="S27" s="62">
        <v>0</v>
      </c>
      <c r="T27" s="62">
        <v>0</v>
      </c>
      <c r="U27" s="62">
        <v>0</v>
      </c>
      <c r="V27" s="62">
        <f>SUM(D27,+M27)</f>
        <v>230</v>
      </c>
      <c r="W27" s="62">
        <f>SUM(E27,+N27)</f>
        <v>44</v>
      </c>
      <c r="X27" s="62">
        <f>SUM(F27,+O27)</f>
        <v>44</v>
      </c>
      <c r="Y27" s="62">
        <f>SUM(G27,+P27)</f>
        <v>0</v>
      </c>
      <c r="Z27" s="62">
        <f>SUM(H27,+Q27)</f>
        <v>186</v>
      </c>
      <c r="AA27" s="62">
        <f>SUM(I27,+R27)</f>
        <v>186</v>
      </c>
      <c r="AB27" s="62">
        <f>SUM(J27,+S27)</f>
        <v>0</v>
      </c>
      <c r="AC27" s="62">
        <f>SUM(K27,+T27)</f>
        <v>0</v>
      </c>
      <c r="AD27" s="62">
        <f>SUM(L27,+U27)</f>
        <v>0</v>
      </c>
    </row>
    <row r="28" spans="1:30" s="10" customFormat="1" ht="13.5" customHeight="1">
      <c r="A28" s="59" t="s">
        <v>126</v>
      </c>
      <c r="B28" s="60" t="s">
        <v>185</v>
      </c>
      <c r="C28" s="61" t="s">
        <v>186</v>
      </c>
      <c r="D28" s="62">
        <f>SUM(E28,+H28)</f>
        <v>283</v>
      </c>
      <c r="E28" s="62">
        <f>SUM(F28:G28)</f>
        <v>46</v>
      </c>
      <c r="F28" s="62">
        <v>46</v>
      </c>
      <c r="G28" s="62">
        <v>0</v>
      </c>
      <c r="H28" s="62">
        <f>SUM(I28:L28)</f>
        <v>237</v>
      </c>
      <c r="I28" s="62">
        <v>237</v>
      </c>
      <c r="J28" s="62">
        <v>0</v>
      </c>
      <c r="K28" s="62">
        <v>0</v>
      </c>
      <c r="L28" s="62">
        <v>0</v>
      </c>
      <c r="M28" s="62">
        <f>SUM(N28,+Q28)</f>
        <v>0</v>
      </c>
      <c r="N28" s="62">
        <f>SUM(O28:P28)</f>
        <v>0</v>
      </c>
      <c r="O28" s="62">
        <v>0</v>
      </c>
      <c r="P28" s="62">
        <v>0</v>
      </c>
      <c r="Q28" s="62">
        <f>SUM(R28:U28)</f>
        <v>0</v>
      </c>
      <c r="R28" s="62">
        <v>0</v>
      </c>
      <c r="S28" s="62">
        <v>0</v>
      </c>
      <c r="T28" s="62">
        <v>0</v>
      </c>
      <c r="U28" s="62">
        <v>0</v>
      </c>
      <c r="V28" s="62">
        <f>SUM(D28,+M28)</f>
        <v>283</v>
      </c>
      <c r="W28" s="62">
        <f>SUM(E28,+N28)</f>
        <v>46</v>
      </c>
      <c r="X28" s="62">
        <f>SUM(F28,+O28)</f>
        <v>46</v>
      </c>
      <c r="Y28" s="62">
        <f>SUM(G28,+P28)</f>
        <v>0</v>
      </c>
      <c r="Z28" s="62">
        <f>SUM(H28,+Q28)</f>
        <v>237</v>
      </c>
      <c r="AA28" s="62">
        <f>SUM(I28,+R28)</f>
        <v>237</v>
      </c>
      <c r="AB28" s="62">
        <f>SUM(J28,+S28)</f>
        <v>0</v>
      </c>
      <c r="AC28" s="62">
        <f>SUM(K28,+T28)</f>
        <v>0</v>
      </c>
      <c r="AD28" s="62">
        <f>SUM(L28,+U28)</f>
        <v>0</v>
      </c>
    </row>
    <row r="29" spans="1:30" s="10" customFormat="1" ht="13.5" customHeight="1">
      <c r="A29" s="59" t="s">
        <v>126</v>
      </c>
      <c r="B29" s="60" t="s">
        <v>187</v>
      </c>
      <c r="C29" s="61" t="s">
        <v>188</v>
      </c>
      <c r="D29" s="62">
        <f>SUM(E29,+H29)</f>
        <v>204</v>
      </c>
      <c r="E29" s="62">
        <f>SUM(F29:G29)</f>
        <v>39</v>
      </c>
      <c r="F29" s="62">
        <v>39</v>
      </c>
      <c r="G29" s="62">
        <v>0</v>
      </c>
      <c r="H29" s="62">
        <f>SUM(I29:L29)</f>
        <v>165</v>
      </c>
      <c r="I29" s="62">
        <v>163</v>
      </c>
      <c r="J29" s="62">
        <v>0</v>
      </c>
      <c r="K29" s="62">
        <v>0</v>
      </c>
      <c r="L29" s="62">
        <v>2</v>
      </c>
      <c r="M29" s="62">
        <f>SUM(N29,+Q29)</f>
        <v>0</v>
      </c>
      <c r="N29" s="62">
        <f>SUM(O29:P29)</f>
        <v>0</v>
      </c>
      <c r="O29" s="62">
        <v>0</v>
      </c>
      <c r="P29" s="62">
        <v>0</v>
      </c>
      <c r="Q29" s="62">
        <f>SUM(R29:U29)</f>
        <v>0</v>
      </c>
      <c r="R29" s="62">
        <v>0</v>
      </c>
      <c r="S29" s="62">
        <v>0</v>
      </c>
      <c r="T29" s="62">
        <v>0</v>
      </c>
      <c r="U29" s="62">
        <v>0</v>
      </c>
      <c r="V29" s="62">
        <f>SUM(D29,+M29)</f>
        <v>204</v>
      </c>
      <c r="W29" s="62">
        <f>SUM(E29,+N29)</f>
        <v>39</v>
      </c>
      <c r="X29" s="62">
        <f>SUM(F29,+O29)</f>
        <v>39</v>
      </c>
      <c r="Y29" s="62">
        <f>SUM(G29,+P29)</f>
        <v>0</v>
      </c>
      <c r="Z29" s="62">
        <f>SUM(H29,+Q29)</f>
        <v>165</v>
      </c>
      <c r="AA29" s="62">
        <f>SUM(I29,+R29)</f>
        <v>163</v>
      </c>
      <c r="AB29" s="62">
        <f>SUM(J29,+S29)</f>
        <v>0</v>
      </c>
      <c r="AC29" s="62">
        <f>SUM(K29,+T29)</f>
        <v>0</v>
      </c>
      <c r="AD29" s="62">
        <f>SUM(L29,+U29)</f>
        <v>2</v>
      </c>
    </row>
    <row r="30" spans="1:30" s="10" customFormat="1" ht="13.5" customHeight="1">
      <c r="A30" s="59" t="s">
        <v>126</v>
      </c>
      <c r="B30" s="60" t="s">
        <v>189</v>
      </c>
      <c r="C30" s="61" t="s">
        <v>190</v>
      </c>
      <c r="D30" s="62">
        <f>SUM(E30,+H30)</f>
        <v>163</v>
      </c>
      <c r="E30" s="62">
        <f>SUM(F30:G30)</f>
        <v>33</v>
      </c>
      <c r="F30" s="62">
        <v>33</v>
      </c>
      <c r="G30" s="62">
        <v>0</v>
      </c>
      <c r="H30" s="62">
        <f>SUM(I30:L30)</f>
        <v>130</v>
      </c>
      <c r="I30" s="62">
        <v>130</v>
      </c>
      <c r="J30" s="62">
        <v>0</v>
      </c>
      <c r="K30" s="62">
        <v>0</v>
      </c>
      <c r="L30" s="62">
        <v>0</v>
      </c>
      <c r="M30" s="62">
        <f>SUM(N30,+Q30)</f>
        <v>0</v>
      </c>
      <c r="N30" s="62">
        <f>SUM(O30:P30)</f>
        <v>0</v>
      </c>
      <c r="O30" s="62">
        <v>0</v>
      </c>
      <c r="P30" s="62">
        <v>0</v>
      </c>
      <c r="Q30" s="62">
        <f>SUM(R30:U30)</f>
        <v>0</v>
      </c>
      <c r="R30" s="62">
        <v>0</v>
      </c>
      <c r="S30" s="62">
        <v>0</v>
      </c>
      <c r="T30" s="62">
        <v>0</v>
      </c>
      <c r="U30" s="62">
        <v>0</v>
      </c>
      <c r="V30" s="62">
        <f>SUM(D30,+M30)</f>
        <v>163</v>
      </c>
      <c r="W30" s="62">
        <f>SUM(E30,+N30)</f>
        <v>33</v>
      </c>
      <c r="X30" s="62">
        <f>SUM(F30,+O30)</f>
        <v>33</v>
      </c>
      <c r="Y30" s="62">
        <f>SUM(G30,+P30)</f>
        <v>0</v>
      </c>
      <c r="Z30" s="62">
        <f>SUM(H30,+Q30)</f>
        <v>130</v>
      </c>
      <c r="AA30" s="62">
        <f>SUM(I30,+R30)</f>
        <v>130</v>
      </c>
      <c r="AB30" s="62">
        <f>SUM(J30,+S30)</f>
        <v>0</v>
      </c>
      <c r="AC30" s="62">
        <f>SUM(K30,+T30)</f>
        <v>0</v>
      </c>
      <c r="AD30" s="62">
        <f>SUM(L30,+U30)</f>
        <v>0</v>
      </c>
    </row>
    <row r="31" spans="1:30" s="10" customFormat="1" ht="13.5" customHeight="1">
      <c r="A31" s="59" t="s">
        <v>126</v>
      </c>
      <c r="B31" s="60" t="s">
        <v>191</v>
      </c>
      <c r="C31" s="61" t="s">
        <v>192</v>
      </c>
      <c r="D31" s="62">
        <f>SUM(E31,+H31)</f>
        <v>248</v>
      </c>
      <c r="E31" s="62">
        <f>SUM(F31:G31)</f>
        <v>72</v>
      </c>
      <c r="F31" s="62">
        <v>72</v>
      </c>
      <c r="G31" s="62">
        <v>0</v>
      </c>
      <c r="H31" s="62">
        <f>SUM(I31:L31)</f>
        <v>176</v>
      </c>
      <c r="I31" s="62">
        <v>176</v>
      </c>
      <c r="J31" s="62">
        <v>0</v>
      </c>
      <c r="K31" s="62">
        <v>0</v>
      </c>
      <c r="L31" s="62">
        <v>0</v>
      </c>
      <c r="M31" s="62">
        <f>SUM(N31,+Q31)</f>
        <v>1</v>
      </c>
      <c r="N31" s="62">
        <f>SUM(O31:P31)</f>
        <v>1</v>
      </c>
      <c r="O31" s="62">
        <v>1</v>
      </c>
      <c r="P31" s="62">
        <v>0</v>
      </c>
      <c r="Q31" s="62">
        <f>SUM(R31:U31)</f>
        <v>0</v>
      </c>
      <c r="R31" s="62">
        <v>0</v>
      </c>
      <c r="S31" s="62">
        <v>0</v>
      </c>
      <c r="T31" s="62">
        <v>0</v>
      </c>
      <c r="U31" s="62">
        <v>0</v>
      </c>
      <c r="V31" s="62">
        <f>SUM(D31,+M31)</f>
        <v>249</v>
      </c>
      <c r="W31" s="62">
        <f>SUM(E31,+N31)</f>
        <v>73</v>
      </c>
      <c r="X31" s="62">
        <f>SUM(F31,+O31)</f>
        <v>73</v>
      </c>
      <c r="Y31" s="62">
        <f>SUM(G31,+P31)</f>
        <v>0</v>
      </c>
      <c r="Z31" s="62">
        <f>SUM(H31,+Q31)</f>
        <v>176</v>
      </c>
      <c r="AA31" s="62">
        <f>SUM(I31,+R31)</f>
        <v>176</v>
      </c>
      <c r="AB31" s="62">
        <f>SUM(J31,+S31)</f>
        <v>0</v>
      </c>
      <c r="AC31" s="62">
        <f>SUM(K31,+T31)</f>
        <v>0</v>
      </c>
      <c r="AD31" s="62">
        <f>SUM(L31,+U31)</f>
        <v>0</v>
      </c>
    </row>
    <row r="32" spans="1:30" s="10" customFormat="1" ht="13.5" customHeight="1">
      <c r="A32" s="59" t="s">
        <v>126</v>
      </c>
      <c r="B32" s="60" t="s">
        <v>193</v>
      </c>
      <c r="C32" s="61" t="s">
        <v>194</v>
      </c>
      <c r="D32" s="62">
        <f>SUM(E32,+H32)</f>
        <v>310</v>
      </c>
      <c r="E32" s="62">
        <f>SUM(F32:G32)</f>
        <v>118</v>
      </c>
      <c r="F32" s="62">
        <v>89</v>
      </c>
      <c r="G32" s="62">
        <v>29</v>
      </c>
      <c r="H32" s="62">
        <f>SUM(I32:L32)</f>
        <v>192</v>
      </c>
      <c r="I32" s="62">
        <v>183</v>
      </c>
      <c r="J32" s="62">
        <v>9</v>
      </c>
      <c r="K32" s="62">
        <v>0</v>
      </c>
      <c r="L32" s="62">
        <v>0</v>
      </c>
      <c r="M32" s="62">
        <f>SUM(N32,+Q32)</f>
        <v>13</v>
      </c>
      <c r="N32" s="62">
        <f>SUM(O32:P32)</f>
        <v>9</v>
      </c>
      <c r="O32" s="62">
        <v>3</v>
      </c>
      <c r="P32" s="62">
        <v>6</v>
      </c>
      <c r="Q32" s="62">
        <f>SUM(R32:U32)</f>
        <v>4</v>
      </c>
      <c r="R32" s="62">
        <v>3</v>
      </c>
      <c r="S32" s="62">
        <v>1</v>
      </c>
      <c r="T32" s="62">
        <v>0</v>
      </c>
      <c r="U32" s="62">
        <v>0</v>
      </c>
      <c r="V32" s="62">
        <f>SUM(D32,+M32)</f>
        <v>323</v>
      </c>
      <c r="W32" s="62">
        <f>SUM(E32,+N32)</f>
        <v>127</v>
      </c>
      <c r="X32" s="62">
        <f>SUM(F32,+O32)</f>
        <v>92</v>
      </c>
      <c r="Y32" s="62">
        <f>SUM(G32,+P32)</f>
        <v>35</v>
      </c>
      <c r="Z32" s="62">
        <f>SUM(H32,+Q32)</f>
        <v>196</v>
      </c>
      <c r="AA32" s="62">
        <f>SUM(I32,+R32)</f>
        <v>186</v>
      </c>
      <c r="AB32" s="62">
        <f>SUM(J32,+S32)</f>
        <v>10</v>
      </c>
      <c r="AC32" s="62">
        <f>SUM(K32,+T32)</f>
        <v>0</v>
      </c>
      <c r="AD32" s="62">
        <f>SUM(L32,+U32)</f>
        <v>0</v>
      </c>
    </row>
    <row r="33" spans="1:30" s="10" customFormat="1" ht="13.5" customHeight="1">
      <c r="A33" s="59" t="s">
        <v>126</v>
      </c>
      <c r="B33" s="60" t="s">
        <v>196</v>
      </c>
      <c r="C33" s="61" t="s">
        <v>197</v>
      </c>
      <c r="D33" s="62">
        <f>SUM(E33,+H33)</f>
        <v>36</v>
      </c>
      <c r="E33" s="62">
        <f>SUM(F33:G33)</f>
        <v>31</v>
      </c>
      <c r="F33" s="62">
        <v>17</v>
      </c>
      <c r="G33" s="62">
        <v>14</v>
      </c>
      <c r="H33" s="62">
        <f>SUM(I33:L33)</f>
        <v>5</v>
      </c>
      <c r="I33" s="62">
        <v>3</v>
      </c>
      <c r="J33" s="62">
        <v>2</v>
      </c>
      <c r="K33" s="62">
        <v>0</v>
      </c>
      <c r="L33" s="62">
        <v>0</v>
      </c>
      <c r="M33" s="62">
        <f>SUM(N33,+Q33)</f>
        <v>1</v>
      </c>
      <c r="N33" s="62">
        <f>SUM(O33:P33)</f>
        <v>1</v>
      </c>
      <c r="O33" s="62">
        <v>1</v>
      </c>
      <c r="P33" s="62">
        <v>0</v>
      </c>
      <c r="Q33" s="62">
        <f>SUM(R33:U33)</f>
        <v>0</v>
      </c>
      <c r="R33" s="62">
        <v>0</v>
      </c>
      <c r="S33" s="62">
        <v>0</v>
      </c>
      <c r="T33" s="62">
        <v>0</v>
      </c>
      <c r="U33" s="62">
        <v>0</v>
      </c>
      <c r="V33" s="62">
        <f>SUM(D33,+M33)</f>
        <v>37</v>
      </c>
      <c r="W33" s="62">
        <f>SUM(E33,+N33)</f>
        <v>32</v>
      </c>
      <c r="X33" s="62">
        <f>SUM(F33,+O33)</f>
        <v>18</v>
      </c>
      <c r="Y33" s="62">
        <f>SUM(G33,+P33)</f>
        <v>14</v>
      </c>
      <c r="Z33" s="62">
        <f>SUM(H33,+Q33)</f>
        <v>5</v>
      </c>
      <c r="AA33" s="62">
        <f>SUM(I33,+R33)</f>
        <v>3</v>
      </c>
      <c r="AB33" s="62">
        <f>SUM(J33,+S33)</f>
        <v>2</v>
      </c>
      <c r="AC33" s="62">
        <f>SUM(K33,+T33)</f>
        <v>0</v>
      </c>
      <c r="AD33" s="62">
        <f>SUM(L33,+U33)</f>
        <v>0</v>
      </c>
    </row>
    <row r="34" spans="1:30" s="10" customFormat="1" ht="13.5" customHeight="1">
      <c r="A34" s="59" t="s">
        <v>126</v>
      </c>
      <c r="B34" s="60" t="s">
        <v>200</v>
      </c>
      <c r="C34" s="61" t="s">
        <v>201</v>
      </c>
      <c r="D34" s="62">
        <f>SUM(E34,+H34)</f>
        <v>24</v>
      </c>
      <c r="E34" s="62">
        <f>SUM(F34:G34)</f>
        <v>24</v>
      </c>
      <c r="F34" s="62">
        <v>21</v>
      </c>
      <c r="G34" s="62">
        <v>3</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25</v>
      </c>
      <c r="W34" s="62">
        <f>SUM(E34,+N34)</f>
        <v>25</v>
      </c>
      <c r="X34" s="62">
        <f>SUM(F34,+O34)</f>
        <v>22</v>
      </c>
      <c r="Y34" s="62">
        <f>SUM(G34,+P34)</f>
        <v>3</v>
      </c>
      <c r="Z34" s="62">
        <f>SUM(H34,+Q34)</f>
        <v>0</v>
      </c>
      <c r="AA34" s="62">
        <f>SUM(I34,+R34)</f>
        <v>0</v>
      </c>
      <c r="AB34" s="62">
        <f>SUM(J34,+S34)</f>
        <v>0</v>
      </c>
      <c r="AC34" s="62">
        <f>SUM(K34,+T34)</f>
        <v>0</v>
      </c>
      <c r="AD34" s="62">
        <f>SUM(L34,+U34)</f>
        <v>0</v>
      </c>
    </row>
    <row r="35" spans="1:30" s="10" customFormat="1" ht="13.5" customHeight="1">
      <c r="A35" s="59" t="s">
        <v>126</v>
      </c>
      <c r="B35" s="60" t="s">
        <v>202</v>
      </c>
      <c r="C35" s="61" t="s">
        <v>203</v>
      </c>
      <c r="D35" s="62">
        <f>SUM(E35,+H35)</f>
        <v>14</v>
      </c>
      <c r="E35" s="62">
        <f>SUM(F35:G35)</f>
        <v>9</v>
      </c>
      <c r="F35" s="62">
        <v>8</v>
      </c>
      <c r="G35" s="62">
        <v>1</v>
      </c>
      <c r="H35" s="62">
        <f>SUM(I35:L35)</f>
        <v>5</v>
      </c>
      <c r="I35" s="62">
        <v>5</v>
      </c>
      <c r="J35" s="62">
        <v>0</v>
      </c>
      <c r="K35" s="62">
        <v>0</v>
      </c>
      <c r="L35" s="62">
        <v>0</v>
      </c>
      <c r="M35" s="62">
        <f>SUM(N35,+Q35)</f>
        <v>1</v>
      </c>
      <c r="N35" s="62">
        <f>SUM(O35:P35)</f>
        <v>1</v>
      </c>
      <c r="O35" s="62">
        <v>1</v>
      </c>
      <c r="P35" s="62">
        <v>0</v>
      </c>
      <c r="Q35" s="62">
        <f>SUM(R35:U35)</f>
        <v>0</v>
      </c>
      <c r="R35" s="62">
        <v>0</v>
      </c>
      <c r="S35" s="62">
        <v>0</v>
      </c>
      <c r="T35" s="62">
        <v>0</v>
      </c>
      <c r="U35" s="62">
        <v>0</v>
      </c>
      <c r="V35" s="62">
        <f>SUM(D35,+M35)</f>
        <v>15</v>
      </c>
      <c r="W35" s="62">
        <f>SUM(E35,+N35)</f>
        <v>10</v>
      </c>
      <c r="X35" s="62">
        <f>SUM(F35,+O35)</f>
        <v>9</v>
      </c>
      <c r="Y35" s="62">
        <f>SUM(G35,+P35)</f>
        <v>1</v>
      </c>
      <c r="Z35" s="62">
        <f>SUM(H35,+Q35)</f>
        <v>5</v>
      </c>
      <c r="AA35" s="62">
        <f>SUM(I35,+R35)</f>
        <v>5</v>
      </c>
      <c r="AB35" s="62">
        <f>SUM(J35,+S35)</f>
        <v>0</v>
      </c>
      <c r="AC35" s="62">
        <f>SUM(K35,+T35)</f>
        <v>0</v>
      </c>
      <c r="AD35" s="62">
        <f>SUM(L35,+U35)</f>
        <v>0</v>
      </c>
    </row>
    <row r="36" spans="1:30" s="10" customFormat="1" ht="13.5" customHeight="1">
      <c r="A36" s="59" t="s">
        <v>126</v>
      </c>
      <c r="B36" s="60" t="s">
        <v>204</v>
      </c>
      <c r="C36" s="61" t="s">
        <v>205</v>
      </c>
      <c r="D36" s="62">
        <f>SUM(E36,+H36)</f>
        <v>30</v>
      </c>
      <c r="E36" s="62">
        <f>SUM(F36:G36)</f>
        <v>15</v>
      </c>
      <c r="F36" s="62">
        <v>15</v>
      </c>
      <c r="G36" s="62">
        <v>0</v>
      </c>
      <c r="H36" s="62">
        <f>SUM(I36:L36)</f>
        <v>15</v>
      </c>
      <c r="I36" s="62">
        <v>14</v>
      </c>
      <c r="J36" s="62">
        <v>0</v>
      </c>
      <c r="K36" s="62">
        <v>0</v>
      </c>
      <c r="L36" s="62">
        <v>1</v>
      </c>
      <c r="M36" s="62">
        <f>SUM(N36,+Q36)</f>
        <v>1</v>
      </c>
      <c r="N36" s="62">
        <f>SUM(O36:P36)</f>
        <v>1</v>
      </c>
      <c r="O36" s="62">
        <v>1</v>
      </c>
      <c r="P36" s="62">
        <v>0</v>
      </c>
      <c r="Q36" s="62">
        <f>SUM(R36:U36)</f>
        <v>0</v>
      </c>
      <c r="R36" s="62">
        <v>0</v>
      </c>
      <c r="S36" s="62">
        <v>0</v>
      </c>
      <c r="T36" s="62">
        <v>0</v>
      </c>
      <c r="U36" s="62">
        <v>0</v>
      </c>
      <c r="V36" s="62">
        <f>SUM(D36,+M36)</f>
        <v>31</v>
      </c>
      <c r="W36" s="62">
        <f>SUM(E36,+N36)</f>
        <v>16</v>
      </c>
      <c r="X36" s="62">
        <f>SUM(F36,+O36)</f>
        <v>16</v>
      </c>
      <c r="Y36" s="62">
        <f>SUM(G36,+P36)</f>
        <v>0</v>
      </c>
      <c r="Z36" s="62">
        <f>SUM(H36,+Q36)</f>
        <v>15</v>
      </c>
      <c r="AA36" s="62">
        <f>SUM(I36,+R36)</f>
        <v>14</v>
      </c>
      <c r="AB36" s="62">
        <f>SUM(J36,+S36)</f>
        <v>0</v>
      </c>
      <c r="AC36" s="62">
        <f>SUM(K36,+T36)</f>
        <v>0</v>
      </c>
      <c r="AD36" s="62">
        <f>SUM(L36,+U36)</f>
        <v>1</v>
      </c>
    </row>
    <row r="37" spans="1:30" s="10" customFormat="1" ht="13.5" customHeight="1">
      <c r="A37" s="59" t="s">
        <v>126</v>
      </c>
      <c r="B37" s="60" t="s">
        <v>210</v>
      </c>
      <c r="C37" s="61" t="s">
        <v>211</v>
      </c>
      <c r="D37" s="62">
        <f>SUM(E37,+H37)</f>
        <v>34</v>
      </c>
      <c r="E37" s="62">
        <f>SUM(F37:G37)</f>
        <v>34</v>
      </c>
      <c r="F37" s="62">
        <v>34</v>
      </c>
      <c r="G37" s="62">
        <v>0</v>
      </c>
      <c r="H37" s="62">
        <f>SUM(I37:L37)</f>
        <v>0</v>
      </c>
      <c r="I37" s="62">
        <v>0</v>
      </c>
      <c r="J37" s="62">
        <v>0</v>
      </c>
      <c r="K37" s="62">
        <v>0</v>
      </c>
      <c r="L37" s="62">
        <v>0</v>
      </c>
      <c r="M37" s="62">
        <f>SUM(N37,+Q37)</f>
        <v>0</v>
      </c>
      <c r="N37" s="62">
        <f>SUM(O37:P37)</f>
        <v>0</v>
      </c>
      <c r="O37" s="62">
        <v>0</v>
      </c>
      <c r="P37" s="62">
        <v>0</v>
      </c>
      <c r="Q37" s="62">
        <f>SUM(R37:U37)</f>
        <v>0</v>
      </c>
      <c r="R37" s="62">
        <v>0</v>
      </c>
      <c r="S37" s="62">
        <v>0</v>
      </c>
      <c r="T37" s="62">
        <v>0</v>
      </c>
      <c r="U37" s="62">
        <v>0</v>
      </c>
      <c r="V37" s="62">
        <f>SUM(D37,+M37)</f>
        <v>34</v>
      </c>
      <c r="W37" s="62">
        <f>SUM(E37,+N37)</f>
        <v>34</v>
      </c>
      <c r="X37" s="62">
        <f>SUM(F37,+O37)</f>
        <v>34</v>
      </c>
      <c r="Y37" s="62">
        <f>SUM(G37,+P37)</f>
        <v>0</v>
      </c>
      <c r="Z37" s="62">
        <f>SUM(H37,+Q37)</f>
        <v>0</v>
      </c>
      <c r="AA37" s="62">
        <f>SUM(I37,+R37)</f>
        <v>0</v>
      </c>
      <c r="AB37" s="62">
        <f>SUM(J37,+S37)</f>
        <v>0</v>
      </c>
      <c r="AC37" s="62">
        <f>SUM(K37,+T37)</f>
        <v>0</v>
      </c>
      <c r="AD37" s="62">
        <f>SUM(L37,+U37)</f>
        <v>0</v>
      </c>
    </row>
    <row r="38" spans="1:30" s="10" customFormat="1" ht="13.5" customHeight="1">
      <c r="A38" s="59" t="s">
        <v>126</v>
      </c>
      <c r="B38" s="60" t="s">
        <v>212</v>
      </c>
      <c r="C38" s="61" t="s">
        <v>213</v>
      </c>
      <c r="D38" s="62">
        <f>SUM(E38,+H38)</f>
        <v>26</v>
      </c>
      <c r="E38" s="62">
        <f>SUM(F38:G38)</f>
        <v>15</v>
      </c>
      <c r="F38" s="62">
        <v>13</v>
      </c>
      <c r="G38" s="62">
        <v>2</v>
      </c>
      <c r="H38" s="62">
        <f>SUM(I38:L38)</f>
        <v>11</v>
      </c>
      <c r="I38" s="62">
        <v>3</v>
      </c>
      <c r="J38" s="62">
        <v>8</v>
      </c>
      <c r="K38" s="62">
        <v>0</v>
      </c>
      <c r="L38" s="62">
        <v>0</v>
      </c>
      <c r="M38" s="62">
        <f>SUM(N38,+Q38)</f>
        <v>2</v>
      </c>
      <c r="N38" s="62">
        <f>SUM(O38:P38)</f>
        <v>2</v>
      </c>
      <c r="O38" s="62">
        <v>2</v>
      </c>
      <c r="P38" s="62">
        <v>0</v>
      </c>
      <c r="Q38" s="62">
        <f>SUM(R38:U38)</f>
        <v>0</v>
      </c>
      <c r="R38" s="62">
        <v>0</v>
      </c>
      <c r="S38" s="62">
        <v>0</v>
      </c>
      <c r="T38" s="62">
        <v>0</v>
      </c>
      <c r="U38" s="62">
        <v>0</v>
      </c>
      <c r="V38" s="62">
        <f>SUM(D38,+M38)</f>
        <v>28</v>
      </c>
      <c r="W38" s="62">
        <f>SUM(E38,+N38)</f>
        <v>17</v>
      </c>
      <c r="X38" s="62">
        <f>SUM(F38,+O38)</f>
        <v>15</v>
      </c>
      <c r="Y38" s="62">
        <f>SUM(G38,+P38)</f>
        <v>2</v>
      </c>
      <c r="Z38" s="62">
        <f>SUM(H38,+Q38)</f>
        <v>11</v>
      </c>
      <c r="AA38" s="62">
        <f>SUM(I38,+R38)</f>
        <v>3</v>
      </c>
      <c r="AB38" s="62">
        <f>SUM(J38,+S38)</f>
        <v>8</v>
      </c>
      <c r="AC38" s="62">
        <f>SUM(K38,+T38)</f>
        <v>0</v>
      </c>
      <c r="AD38" s="62">
        <f>SUM(L38,+U38)</f>
        <v>0</v>
      </c>
    </row>
    <row r="39" spans="1:30" s="10" customFormat="1" ht="13.5" customHeight="1">
      <c r="A39" s="59" t="s">
        <v>126</v>
      </c>
      <c r="B39" s="60" t="s">
        <v>214</v>
      </c>
      <c r="C39" s="61" t="s">
        <v>215</v>
      </c>
      <c r="D39" s="62">
        <f>SUM(E39,+H39)</f>
        <v>26</v>
      </c>
      <c r="E39" s="62">
        <f>SUM(F39:G39)</f>
        <v>18</v>
      </c>
      <c r="F39" s="62">
        <v>18</v>
      </c>
      <c r="G39" s="62">
        <v>0</v>
      </c>
      <c r="H39" s="62">
        <f>SUM(I39:L39)</f>
        <v>8</v>
      </c>
      <c r="I39" s="62">
        <v>8</v>
      </c>
      <c r="J39" s="62">
        <v>0</v>
      </c>
      <c r="K39" s="62">
        <v>0</v>
      </c>
      <c r="L39" s="62">
        <v>0</v>
      </c>
      <c r="M39" s="62">
        <f>SUM(N39,+Q39)</f>
        <v>0</v>
      </c>
      <c r="N39" s="62">
        <f>SUM(O39:P39)</f>
        <v>0</v>
      </c>
      <c r="O39" s="62">
        <v>0</v>
      </c>
      <c r="P39" s="62">
        <v>0</v>
      </c>
      <c r="Q39" s="62">
        <f>SUM(R39:U39)</f>
        <v>0</v>
      </c>
      <c r="R39" s="62">
        <v>0</v>
      </c>
      <c r="S39" s="62">
        <v>0</v>
      </c>
      <c r="T39" s="62">
        <v>0</v>
      </c>
      <c r="U39" s="62">
        <v>0</v>
      </c>
      <c r="V39" s="62">
        <f>SUM(D39,+M39)</f>
        <v>26</v>
      </c>
      <c r="W39" s="62">
        <f>SUM(E39,+N39)</f>
        <v>18</v>
      </c>
      <c r="X39" s="62">
        <f>SUM(F39,+O39)</f>
        <v>18</v>
      </c>
      <c r="Y39" s="62">
        <f>SUM(G39,+P39)</f>
        <v>0</v>
      </c>
      <c r="Z39" s="62">
        <f>SUM(H39,+Q39)</f>
        <v>8</v>
      </c>
      <c r="AA39" s="62">
        <f>SUM(I39,+R39)</f>
        <v>8</v>
      </c>
      <c r="AB39" s="62">
        <f>SUM(J39,+S39)</f>
        <v>0</v>
      </c>
      <c r="AC39" s="62">
        <f>SUM(K39,+T39)</f>
        <v>0</v>
      </c>
      <c r="AD39" s="62">
        <f>SUM(L39,+U39)</f>
        <v>0</v>
      </c>
    </row>
    <row r="40" spans="1:30" s="10" customFormat="1" ht="13.5" customHeight="1">
      <c r="A40" s="59" t="s">
        <v>126</v>
      </c>
      <c r="B40" s="60" t="s">
        <v>217</v>
      </c>
      <c r="C40" s="61" t="s">
        <v>218</v>
      </c>
      <c r="D40" s="62">
        <f>SUM(E40,+H40)</f>
        <v>171</v>
      </c>
      <c r="E40" s="62">
        <f>SUM(F40:G40)</f>
        <v>78</v>
      </c>
      <c r="F40" s="62">
        <v>47</v>
      </c>
      <c r="G40" s="62">
        <v>31</v>
      </c>
      <c r="H40" s="62">
        <f>SUM(I40:L40)</f>
        <v>93</v>
      </c>
      <c r="I40" s="62">
        <v>78</v>
      </c>
      <c r="J40" s="62">
        <v>15</v>
      </c>
      <c r="K40" s="62">
        <v>0</v>
      </c>
      <c r="L40" s="62">
        <v>0</v>
      </c>
      <c r="M40" s="62">
        <f>SUM(N40,+Q40)</f>
        <v>6</v>
      </c>
      <c r="N40" s="62">
        <f>SUM(O40:P40)</f>
        <v>6</v>
      </c>
      <c r="O40" s="62">
        <v>2</v>
      </c>
      <c r="P40" s="62">
        <v>4</v>
      </c>
      <c r="Q40" s="62">
        <f>SUM(R40:U40)</f>
        <v>0</v>
      </c>
      <c r="R40" s="62">
        <v>0</v>
      </c>
      <c r="S40" s="62">
        <v>0</v>
      </c>
      <c r="T40" s="62">
        <v>0</v>
      </c>
      <c r="U40" s="62">
        <v>0</v>
      </c>
      <c r="V40" s="62">
        <f>SUM(D40,+M40)</f>
        <v>177</v>
      </c>
      <c r="W40" s="62">
        <f>SUM(E40,+N40)</f>
        <v>84</v>
      </c>
      <c r="X40" s="62">
        <f>SUM(F40,+O40)</f>
        <v>49</v>
      </c>
      <c r="Y40" s="62">
        <f>SUM(G40,+P40)</f>
        <v>35</v>
      </c>
      <c r="Z40" s="62">
        <f>SUM(H40,+Q40)</f>
        <v>93</v>
      </c>
      <c r="AA40" s="62">
        <f>SUM(I40,+R40)</f>
        <v>78</v>
      </c>
      <c r="AB40" s="62">
        <f>SUM(J40,+S40)</f>
        <v>15</v>
      </c>
      <c r="AC40" s="62">
        <f>SUM(K40,+T40)</f>
        <v>0</v>
      </c>
      <c r="AD40" s="62">
        <f>SUM(L40,+U40)</f>
        <v>0</v>
      </c>
    </row>
    <row r="41" spans="1:30" s="10" customFormat="1" ht="13.5" customHeight="1">
      <c r="A41" s="59" t="s">
        <v>126</v>
      </c>
      <c r="B41" s="60" t="s">
        <v>220</v>
      </c>
      <c r="C41" s="61" t="s">
        <v>221</v>
      </c>
      <c r="D41" s="62">
        <f>SUM(E41,+H41)</f>
        <v>32</v>
      </c>
      <c r="E41" s="62">
        <f>SUM(F41:G41)</f>
        <v>28</v>
      </c>
      <c r="F41" s="62">
        <v>28</v>
      </c>
      <c r="G41" s="62">
        <v>0</v>
      </c>
      <c r="H41" s="62">
        <f>SUM(I41:L41)</f>
        <v>4</v>
      </c>
      <c r="I41" s="62">
        <v>4</v>
      </c>
      <c r="J41" s="62">
        <v>0</v>
      </c>
      <c r="K41" s="62">
        <v>0</v>
      </c>
      <c r="L41" s="62">
        <v>0</v>
      </c>
      <c r="M41" s="62">
        <f>SUM(N41,+Q41)</f>
        <v>0</v>
      </c>
      <c r="N41" s="62">
        <f>SUM(O41:P41)</f>
        <v>0</v>
      </c>
      <c r="O41" s="62">
        <v>0</v>
      </c>
      <c r="P41" s="62">
        <v>0</v>
      </c>
      <c r="Q41" s="62">
        <f>SUM(R41:U41)</f>
        <v>0</v>
      </c>
      <c r="R41" s="62">
        <v>0</v>
      </c>
      <c r="S41" s="62">
        <v>0</v>
      </c>
      <c r="T41" s="62">
        <v>0</v>
      </c>
      <c r="U41" s="62">
        <v>0</v>
      </c>
      <c r="V41" s="62">
        <f>SUM(D41,+M41)</f>
        <v>32</v>
      </c>
      <c r="W41" s="62">
        <f>SUM(E41,+N41)</f>
        <v>28</v>
      </c>
      <c r="X41" s="62">
        <f>SUM(F41,+O41)</f>
        <v>28</v>
      </c>
      <c r="Y41" s="62">
        <f>SUM(G41,+P41)</f>
        <v>0</v>
      </c>
      <c r="Z41" s="62">
        <f>SUM(H41,+Q41)</f>
        <v>4</v>
      </c>
      <c r="AA41" s="62">
        <f>SUM(I41,+R41)</f>
        <v>4</v>
      </c>
      <c r="AB41" s="62">
        <f>SUM(J41,+S41)</f>
        <v>0</v>
      </c>
      <c r="AC41" s="62">
        <f>SUM(K41,+T41)</f>
        <v>0</v>
      </c>
      <c r="AD41" s="62">
        <f>SUM(L41,+U41)</f>
        <v>0</v>
      </c>
    </row>
    <row r="42" spans="1:30" s="10" customFormat="1" ht="13.5" customHeight="1">
      <c r="A42" s="59" t="s">
        <v>126</v>
      </c>
      <c r="B42" s="60" t="s">
        <v>222</v>
      </c>
      <c r="C42" s="61" t="s">
        <v>223</v>
      </c>
      <c r="D42" s="62">
        <f>SUM(E42,+H42)</f>
        <v>13</v>
      </c>
      <c r="E42" s="62">
        <f>SUM(F42:G42)</f>
        <v>13</v>
      </c>
      <c r="F42" s="62">
        <v>13</v>
      </c>
      <c r="G42" s="62">
        <v>0</v>
      </c>
      <c r="H42" s="62">
        <f>SUM(I42:L42)</f>
        <v>0</v>
      </c>
      <c r="I42" s="62">
        <v>0</v>
      </c>
      <c r="J42" s="62">
        <v>0</v>
      </c>
      <c r="K42" s="62">
        <v>0</v>
      </c>
      <c r="L42" s="62">
        <v>0</v>
      </c>
      <c r="M42" s="62">
        <f>SUM(N42,+Q42)</f>
        <v>1</v>
      </c>
      <c r="N42" s="62">
        <f>SUM(O42:P42)</f>
        <v>1</v>
      </c>
      <c r="O42" s="62">
        <v>1</v>
      </c>
      <c r="P42" s="62">
        <v>0</v>
      </c>
      <c r="Q42" s="62">
        <f>SUM(R42:U42)</f>
        <v>0</v>
      </c>
      <c r="R42" s="62">
        <v>0</v>
      </c>
      <c r="S42" s="62">
        <v>0</v>
      </c>
      <c r="T42" s="62">
        <v>0</v>
      </c>
      <c r="U42" s="62">
        <v>0</v>
      </c>
      <c r="V42" s="62">
        <f>SUM(D42,+M42)</f>
        <v>14</v>
      </c>
      <c r="W42" s="62">
        <f>SUM(E42,+N42)</f>
        <v>14</v>
      </c>
      <c r="X42" s="62">
        <f>SUM(F42,+O42)</f>
        <v>14</v>
      </c>
      <c r="Y42" s="62">
        <f>SUM(G42,+P42)</f>
        <v>0</v>
      </c>
      <c r="Z42" s="62">
        <f>SUM(H42,+Q42)</f>
        <v>0</v>
      </c>
      <c r="AA42" s="62">
        <f>SUM(I42,+R42)</f>
        <v>0</v>
      </c>
      <c r="AB42" s="62">
        <f>SUM(J42,+S42)</f>
        <v>0</v>
      </c>
      <c r="AC42" s="62">
        <f>SUM(K42,+T42)</f>
        <v>0</v>
      </c>
      <c r="AD42" s="62">
        <f>SUM(L42,+U42)</f>
        <v>0</v>
      </c>
    </row>
    <row r="43" spans="1:30" s="10" customFormat="1" ht="13.5" customHeight="1">
      <c r="A43" s="59" t="s">
        <v>126</v>
      </c>
      <c r="B43" s="60" t="s">
        <v>224</v>
      </c>
      <c r="C43" s="61" t="s">
        <v>225</v>
      </c>
      <c r="D43" s="62">
        <f>SUM(E43,+H43)</f>
        <v>19</v>
      </c>
      <c r="E43" s="62">
        <f>SUM(F43:G43)</f>
        <v>16</v>
      </c>
      <c r="F43" s="62">
        <v>10</v>
      </c>
      <c r="G43" s="62">
        <v>6</v>
      </c>
      <c r="H43" s="62">
        <f>SUM(I43:L43)</f>
        <v>3</v>
      </c>
      <c r="I43" s="62">
        <v>0</v>
      </c>
      <c r="J43" s="62">
        <v>3</v>
      </c>
      <c r="K43" s="62">
        <v>0</v>
      </c>
      <c r="L43" s="62">
        <v>0</v>
      </c>
      <c r="M43" s="62">
        <f>SUM(N43,+Q43)</f>
        <v>5</v>
      </c>
      <c r="N43" s="62">
        <f>SUM(O43:P43)</f>
        <v>1</v>
      </c>
      <c r="O43" s="62">
        <v>0</v>
      </c>
      <c r="P43" s="62">
        <v>1</v>
      </c>
      <c r="Q43" s="62">
        <f>SUM(R43:U43)</f>
        <v>4</v>
      </c>
      <c r="R43" s="62">
        <v>0</v>
      </c>
      <c r="S43" s="62">
        <v>4</v>
      </c>
      <c r="T43" s="62">
        <v>0</v>
      </c>
      <c r="U43" s="62">
        <v>0</v>
      </c>
      <c r="V43" s="62">
        <f>SUM(D43,+M43)</f>
        <v>24</v>
      </c>
      <c r="W43" s="62">
        <f>SUM(E43,+N43)</f>
        <v>17</v>
      </c>
      <c r="X43" s="62">
        <f>SUM(F43,+O43)</f>
        <v>10</v>
      </c>
      <c r="Y43" s="62">
        <f>SUM(G43,+P43)</f>
        <v>7</v>
      </c>
      <c r="Z43" s="62">
        <f>SUM(H43,+Q43)</f>
        <v>7</v>
      </c>
      <c r="AA43" s="62">
        <f>SUM(I43,+R43)</f>
        <v>0</v>
      </c>
      <c r="AB43" s="62">
        <f>SUM(J43,+S43)</f>
        <v>7</v>
      </c>
      <c r="AC43" s="62">
        <f>SUM(K43,+T43)</f>
        <v>0</v>
      </c>
      <c r="AD43" s="62">
        <f>SUM(L43,+U43)</f>
        <v>0</v>
      </c>
    </row>
    <row r="44" spans="1:30" s="10" customFormat="1" ht="13.5" customHeight="1">
      <c r="A44" s="59" t="s">
        <v>126</v>
      </c>
      <c r="B44" s="60" t="s">
        <v>226</v>
      </c>
      <c r="C44" s="61" t="s">
        <v>227</v>
      </c>
      <c r="D44" s="62">
        <f>SUM(E44,+H44)</f>
        <v>34</v>
      </c>
      <c r="E44" s="62">
        <f>SUM(F44:G44)</f>
        <v>30</v>
      </c>
      <c r="F44" s="62">
        <v>30</v>
      </c>
      <c r="G44" s="62">
        <v>0</v>
      </c>
      <c r="H44" s="62">
        <f>SUM(I44:L44)</f>
        <v>4</v>
      </c>
      <c r="I44" s="62">
        <v>1</v>
      </c>
      <c r="J44" s="62">
        <v>3</v>
      </c>
      <c r="K44" s="62">
        <v>0</v>
      </c>
      <c r="L44" s="62">
        <v>0</v>
      </c>
      <c r="M44" s="62">
        <f>SUM(N44,+Q44)</f>
        <v>1</v>
      </c>
      <c r="N44" s="62">
        <f>SUM(O44:P44)</f>
        <v>1</v>
      </c>
      <c r="O44" s="62">
        <v>1</v>
      </c>
      <c r="P44" s="62">
        <v>0</v>
      </c>
      <c r="Q44" s="62">
        <f>SUM(R44:U44)</f>
        <v>0</v>
      </c>
      <c r="R44" s="62">
        <v>0</v>
      </c>
      <c r="S44" s="62">
        <v>0</v>
      </c>
      <c r="T44" s="62">
        <v>0</v>
      </c>
      <c r="U44" s="62">
        <v>0</v>
      </c>
      <c r="V44" s="62">
        <f>SUM(D44,+M44)</f>
        <v>35</v>
      </c>
      <c r="W44" s="62">
        <f>SUM(E44,+N44)</f>
        <v>31</v>
      </c>
      <c r="X44" s="62">
        <f>SUM(F44,+O44)</f>
        <v>31</v>
      </c>
      <c r="Y44" s="62">
        <f>SUM(G44,+P44)</f>
        <v>0</v>
      </c>
      <c r="Z44" s="62">
        <f>SUM(H44,+Q44)</f>
        <v>4</v>
      </c>
      <c r="AA44" s="62">
        <f>SUM(I44,+R44)</f>
        <v>1</v>
      </c>
      <c r="AB44" s="62">
        <f>SUM(J44,+S44)</f>
        <v>3</v>
      </c>
      <c r="AC44" s="62">
        <f>SUM(K44,+T44)</f>
        <v>0</v>
      </c>
      <c r="AD44" s="62">
        <f>SUM(L44,+U44)</f>
        <v>0</v>
      </c>
    </row>
    <row r="45" spans="1:30" s="10" customFormat="1" ht="13.5" customHeight="1">
      <c r="A45" s="59" t="s">
        <v>126</v>
      </c>
      <c r="B45" s="60" t="s">
        <v>231</v>
      </c>
      <c r="C45" s="61" t="s">
        <v>232</v>
      </c>
      <c r="D45" s="62">
        <f>SUM(E45,+H45)</f>
        <v>31</v>
      </c>
      <c r="E45" s="62">
        <f>SUM(F45:G45)</f>
        <v>28</v>
      </c>
      <c r="F45" s="62">
        <v>28</v>
      </c>
      <c r="G45" s="62">
        <v>0</v>
      </c>
      <c r="H45" s="62">
        <f>SUM(I45:L45)</f>
        <v>3</v>
      </c>
      <c r="I45" s="62">
        <v>2</v>
      </c>
      <c r="J45" s="62">
        <v>0</v>
      </c>
      <c r="K45" s="62">
        <v>0</v>
      </c>
      <c r="L45" s="62">
        <v>1</v>
      </c>
      <c r="M45" s="62">
        <f>SUM(N45,+Q45)</f>
        <v>1</v>
      </c>
      <c r="N45" s="62">
        <f>SUM(O45:P45)</f>
        <v>1</v>
      </c>
      <c r="O45" s="62">
        <v>1</v>
      </c>
      <c r="P45" s="62">
        <v>0</v>
      </c>
      <c r="Q45" s="62">
        <f>SUM(R45:U45)</f>
        <v>0</v>
      </c>
      <c r="R45" s="62">
        <v>0</v>
      </c>
      <c r="S45" s="62">
        <v>0</v>
      </c>
      <c r="T45" s="62">
        <v>0</v>
      </c>
      <c r="U45" s="62">
        <v>0</v>
      </c>
      <c r="V45" s="62">
        <f>SUM(D45,+M45)</f>
        <v>32</v>
      </c>
      <c r="W45" s="62">
        <f>SUM(E45,+N45)</f>
        <v>29</v>
      </c>
      <c r="X45" s="62">
        <f>SUM(F45,+O45)</f>
        <v>29</v>
      </c>
      <c r="Y45" s="62">
        <f>SUM(G45,+P45)</f>
        <v>0</v>
      </c>
      <c r="Z45" s="62">
        <f>SUM(H45,+Q45)</f>
        <v>3</v>
      </c>
      <c r="AA45" s="62">
        <f>SUM(I45,+R45)</f>
        <v>2</v>
      </c>
      <c r="AB45" s="62">
        <f>SUM(J45,+S45)</f>
        <v>0</v>
      </c>
      <c r="AC45" s="62">
        <f>SUM(K45,+T45)</f>
        <v>0</v>
      </c>
      <c r="AD45" s="62">
        <f>SUM(L45,+U45)</f>
        <v>1</v>
      </c>
    </row>
    <row r="46" spans="1:30" s="10" customFormat="1" ht="13.5" customHeight="1">
      <c r="A46" s="59" t="s">
        <v>126</v>
      </c>
      <c r="B46" s="60" t="s">
        <v>233</v>
      </c>
      <c r="C46" s="61" t="s">
        <v>234</v>
      </c>
      <c r="D46" s="62">
        <f>SUM(E46,+H46)</f>
        <v>18</v>
      </c>
      <c r="E46" s="62">
        <f>SUM(F46:G46)</f>
        <v>15</v>
      </c>
      <c r="F46" s="62">
        <v>14</v>
      </c>
      <c r="G46" s="62">
        <v>1</v>
      </c>
      <c r="H46" s="62">
        <f>SUM(I46:L46)</f>
        <v>3</v>
      </c>
      <c r="I46" s="62">
        <v>0</v>
      </c>
      <c r="J46" s="62">
        <v>3</v>
      </c>
      <c r="K46" s="62">
        <v>0</v>
      </c>
      <c r="L46" s="62">
        <v>0</v>
      </c>
      <c r="M46" s="62">
        <f>SUM(N46,+Q46)</f>
        <v>1</v>
      </c>
      <c r="N46" s="62">
        <f>SUM(O46:P46)</f>
        <v>1</v>
      </c>
      <c r="O46" s="62">
        <v>1</v>
      </c>
      <c r="P46" s="62">
        <v>0</v>
      </c>
      <c r="Q46" s="62">
        <f>SUM(R46:U46)</f>
        <v>0</v>
      </c>
      <c r="R46" s="62">
        <v>0</v>
      </c>
      <c r="S46" s="62">
        <v>0</v>
      </c>
      <c r="T46" s="62">
        <v>0</v>
      </c>
      <c r="U46" s="62">
        <v>0</v>
      </c>
      <c r="V46" s="62">
        <f>SUM(D46,+M46)</f>
        <v>19</v>
      </c>
      <c r="W46" s="62">
        <f>SUM(E46,+N46)</f>
        <v>16</v>
      </c>
      <c r="X46" s="62">
        <f>SUM(F46,+O46)</f>
        <v>15</v>
      </c>
      <c r="Y46" s="62">
        <f>SUM(G46,+P46)</f>
        <v>1</v>
      </c>
      <c r="Z46" s="62">
        <f>SUM(H46,+Q46)</f>
        <v>3</v>
      </c>
      <c r="AA46" s="62">
        <f>SUM(I46,+R46)</f>
        <v>0</v>
      </c>
      <c r="AB46" s="62">
        <f>SUM(J46,+S46)</f>
        <v>3</v>
      </c>
      <c r="AC46" s="62">
        <f>SUM(K46,+T46)</f>
        <v>0</v>
      </c>
      <c r="AD46" s="62">
        <f>SUM(L46,+U46)</f>
        <v>0</v>
      </c>
    </row>
    <row r="47" spans="1:30" s="10" customFormat="1" ht="13.5" customHeight="1">
      <c r="A47" s="59" t="s">
        <v>126</v>
      </c>
      <c r="B47" s="60" t="s">
        <v>235</v>
      </c>
      <c r="C47" s="61" t="s">
        <v>236</v>
      </c>
      <c r="D47" s="62">
        <f>SUM(E47,+H47)</f>
        <v>7</v>
      </c>
      <c r="E47" s="62">
        <f>SUM(F47:G47)</f>
        <v>6</v>
      </c>
      <c r="F47" s="62">
        <v>6</v>
      </c>
      <c r="G47" s="62">
        <v>0</v>
      </c>
      <c r="H47" s="62">
        <f>SUM(I47:L47)</f>
        <v>1</v>
      </c>
      <c r="I47" s="62">
        <v>0</v>
      </c>
      <c r="J47" s="62">
        <v>1</v>
      </c>
      <c r="K47" s="62">
        <v>0</v>
      </c>
      <c r="L47" s="62">
        <v>0</v>
      </c>
      <c r="M47" s="62">
        <f>SUM(N47,+Q47)</f>
        <v>1</v>
      </c>
      <c r="N47" s="62">
        <f>SUM(O47:P47)</f>
        <v>1</v>
      </c>
      <c r="O47" s="62">
        <v>1</v>
      </c>
      <c r="P47" s="62">
        <v>0</v>
      </c>
      <c r="Q47" s="62">
        <f>SUM(R47:U47)</f>
        <v>0</v>
      </c>
      <c r="R47" s="62">
        <v>0</v>
      </c>
      <c r="S47" s="62">
        <v>0</v>
      </c>
      <c r="T47" s="62">
        <v>0</v>
      </c>
      <c r="U47" s="62">
        <v>0</v>
      </c>
      <c r="V47" s="62">
        <f>SUM(D47,+M47)</f>
        <v>8</v>
      </c>
      <c r="W47" s="62">
        <f>SUM(E47,+N47)</f>
        <v>7</v>
      </c>
      <c r="X47" s="62">
        <f>SUM(F47,+O47)</f>
        <v>7</v>
      </c>
      <c r="Y47" s="62">
        <f>SUM(G47,+P47)</f>
        <v>0</v>
      </c>
      <c r="Z47" s="62">
        <f>SUM(H47,+Q47)</f>
        <v>1</v>
      </c>
      <c r="AA47" s="62">
        <f>SUM(I47,+R47)</f>
        <v>0</v>
      </c>
      <c r="AB47" s="62">
        <f>SUM(J47,+S47)</f>
        <v>1</v>
      </c>
      <c r="AC47" s="62">
        <f>SUM(K47,+T47)</f>
        <v>0</v>
      </c>
      <c r="AD47" s="62">
        <f>SUM(L47,+U47)</f>
        <v>0</v>
      </c>
    </row>
    <row r="48" spans="1:30" s="10" customFormat="1" ht="13.5" customHeight="1">
      <c r="A48" s="59" t="s">
        <v>126</v>
      </c>
      <c r="B48" s="60" t="s">
        <v>237</v>
      </c>
      <c r="C48" s="61" t="s">
        <v>238</v>
      </c>
      <c r="D48" s="62">
        <f>SUM(E48,+H48)</f>
        <v>7</v>
      </c>
      <c r="E48" s="62">
        <f>SUM(F48:G48)</f>
        <v>7</v>
      </c>
      <c r="F48" s="62">
        <v>7</v>
      </c>
      <c r="G48" s="62">
        <v>0</v>
      </c>
      <c r="H48" s="62">
        <f>SUM(I48:L48)</f>
        <v>0</v>
      </c>
      <c r="I48" s="62">
        <v>0</v>
      </c>
      <c r="J48" s="62">
        <v>0</v>
      </c>
      <c r="K48" s="62">
        <v>0</v>
      </c>
      <c r="L48" s="62">
        <v>0</v>
      </c>
      <c r="M48" s="62">
        <f>SUM(N48,+Q48)</f>
        <v>1</v>
      </c>
      <c r="N48" s="62">
        <f>SUM(O48:P48)</f>
        <v>1</v>
      </c>
      <c r="O48" s="62">
        <v>1</v>
      </c>
      <c r="P48" s="62">
        <v>0</v>
      </c>
      <c r="Q48" s="62">
        <f>SUM(R48:U48)</f>
        <v>0</v>
      </c>
      <c r="R48" s="62">
        <v>0</v>
      </c>
      <c r="S48" s="62">
        <v>0</v>
      </c>
      <c r="T48" s="62">
        <v>0</v>
      </c>
      <c r="U48" s="62">
        <v>0</v>
      </c>
      <c r="V48" s="62">
        <f>SUM(D48,+M48)</f>
        <v>8</v>
      </c>
      <c r="W48" s="62">
        <f>SUM(E48,+N48)</f>
        <v>8</v>
      </c>
      <c r="X48" s="62">
        <f>SUM(F48,+O48)</f>
        <v>8</v>
      </c>
      <c r="Y48" s="62">
        <f>SUM(G48,+P48)</f>
        <v>0</v>
      </c>
      <c r="Z48" s="62">
        <f>SUM(H48,+Q48)</f>
        <v>0</v>
      </c>
      <c r="AA48" s="62">
        <f>SUM(I48,+R48)</f>
        <v>0</v>
      </c>
      <c r="AB48" s="62">
        <f>SUM(J48,+S48)</f>
        <v>0</v>
      </c>
      <c r="AC48" s="62">
        <f>SUM(K48,+T48)</f>
        <v>0</v>
      </c>
      <c r="AD48" s="62">
        <f>SUM(L48,+U48)</f>
        <v>0</v>
      </c>
    </row>
    <row r="49" spans="1:30" s="10" customFormat="1" ht="13.5" customHeight="1">
      <c r="A49" s="59" t="s">
        <v>126</v>
      </c>
      <c r="B49" s="60" t="s">
        <v>239</v>
      </c>
      <c r="C49" s="61" t="s">
        <v>240</v>
      </c>
      <c r="D49" s="62">
        <f>SUM(E49,+H49)</f>
        <v>10</v>
      </c>
      <c r="E49" s="62">
        <f>SUM(F49:G49)</f>
        <v>9</v>
      </c>
      <c r="F49" s="62">
        <v>9</v>
      </c>
      <c r="G49" s="62">
        <v>0</v>
      </c>
      <c r="H49" s="62">
        <f>SUM(I49:L49)</f>
        <v>1</v>
      </c>
      <c r="I49" s="62">
        <v>0</v>
      </c>
      <c r="J49" s="62">
        <v>0</v>
      </c>
      <c r="K49" s="62">
        <v>0</v>
      </c>
      <c r="L49" s="62">
        <v>1</v>
      </c>
      <c r="M49" s="62">
        <f>SUM(N49,+Q49)</f>
        <v>3</v>
      </c>
      <c r="N49" s="62">
        <f>SUM(O49:P49)</f>
        <v>3</v>
      </c>
      <c r="O49" s="62">
        <v>3</v>
      </c>
      <c r="P49" s="62">
        <v>0</v>
      </c>
      <c r="Q49" s="62">
        <f>SUM(R49:U49)</f>
        <v>0</v>
      </c>
      <c r="R49" s="62">
        <v>0</v>
      </c>
      <c r="S49" s="62">
        <v>0</v>
      </c>
      <c r="T49" s="62">
        <v>0</v>
      </c>
      <c r="U49" s="62">
        <v>0</v>
      </c>
      <c r="V49" s="62">
        <f>SUM(D49,+M49)</f>
        <v>13</v>
      </c>
      <c r="W49" s="62">
        <f>SUM(E49,+N49)</f>
        <v>12</v>
      </c>
      <c r="X49" s="62">
        <f>SUM(F49,+O49)</f>
        <v>12</v>
      </c>
      <c r="Y49" s="62">
        <f>SUM(G49,+P49)</f>
        <v>0</v>
      </c>
      <c r="Z49" s="62">
        <f>SUM(H49,+Q49)</f>
        <v>1</v>
      </c>
      <c r="AA49" s="62">
        <f>SUM(I49,+R49)</f>
        <v>0</v>
      </c>
      <c r="AB49" s="62">
        <f>SUM(J49,+S49)</f>
        <v>0</v>
      </c>
      <c r="AC49" s="62">
        <f>SUM(K49,+T49)</f>
        <v>0</v>
      </c>
      <c r="AD49" s="62">
        <f>SUM(L49,+U49)</f>
        <v>1</v>
      </c>
    </row>
    <row r="50" spans="1:30" s="10" customFormat="1" ht="13.5" customHeight="1">
      <c r="A50" s="59" t="s">
        <v>126</v>
      </c>
      <c r="B50" s="60" t="s">
        <v>242</v>
      </c>
      <c r="C50" s="61" t="s">
        <v>243</v>
      </c>
      <c r="D50" s="62">
        <f>SUM(E50,+H50)</f>
        <v>12</v>
      </c>
      <c r="E50" s="62">
        <f>SUM(F50:G50)</f>
        <v>8</v>
      </c>
      <c r="F50" s="62">
        <v>8</v>
      </c>
      <c r="G50" s="62">
        <v>0</v>
      </c>
      <c r="H50" s="62">
        <f>SUM(I50:L50)</f>
        <v>4</v>
      </c>
      <c r="I50" s="62">
        <v>4</v>
      </c>
      <c r="J50" s="62">
        <v>0</v>
      </c>
      <c r="K50" s="62">
        <v>0</v>
      </c>
      <c r="L50" s="62">
        <v>0</v>
      </c>
      <c r="M50" s="62">
        <f>SUM(N50,+Q50)</f>
        <v>0</v>
      </c>
      <c r="N50" s="62">
        <f>SUM(O50:P50)</f>
        <v>0</v>
      </c>
      <c r="O50" s="62">
        <v>0</v>
      </c>
      <c r="P50" s="62">
        <v>0</v>
      </c>
      <c r="Q50" s="62">
        <f>SUM(R50:U50)</f>
        <v>0</v>
      </c>
      <c r="R50" s="62">
        <v>0</v>
      </c>
      <c r="S50" s="62">
        <v>0</v>
      </c>
      <c r="T50" s="62">
        <v>0</v>
      </c>
      <c r="U50" s="62">
        <v>0</v>
      </c>
      <c r="V50" s="62">
        <f>SUM(D50,+M50)</f>
        <v>12</v>
      </c>
      <c r="W50" s="62">
        <f>SUM(E50,+N50)</f>
        <v>8</v>
      </c>
      <c r="X50" s="62">
        <f>SUM(F50,+O50)</f>
        <v>8</v>
      </c>
      <c r="Y50" s="62">
        <f>SUM(G50,+P50)</f>
        <v>0</v>
      </c>
      <c r="Z50" s="62">
        <f>SUM(H50,+Q50)</f>
        <v>4</v>
      </c>
      <c r="AA50" s="62">
        <f>SUM(I50,+R50)</f>
        <v>4</v>
      </c>
      <c r="AB50" s="62">
        <f>SUM(J50,+S50)</f>
        <v>0</v>
      </c>
      <c r="AC50" s="62">
        <f>SUM(K50,+T50)</f>
        <v>0</v>
      </c>
      <c r="AD50" s="62">
        <f>SUM(L50,+U50)</f>
        <v>0</v>
      </c>
    </row>
    <row r="51" spans="1:30" s="10" customFormat="1" ht="13.5" customHeight="1">
      <c r="A51" s="59" t="s">
        <v>126</v>
      </c>
      <c r="B51" s="60" t="s">
        <v>244</v>
      </c>
      <c r="C51" s="61" t="s">
        <v>245</v>
      </c>
      <c r="D51" s="62">
        <f>SUM(E51,+H51)</f>
        <v>19</v>
      </c>
      <c r="E51" s="62">
        <f>SUM(F51:G51)</f>
        <v>8</v>
      </c>
      <c r="F51" s="62">
        <v>8</v>
      </c>
      <c r="G51" s="62">
        <v>0</v>
      </c>
      <c r="H51" s="62">
        <f>SUM(I51:L51)</f>
        <v>11</v>
      </c>
      <c r="I51" s="62">
        <v>11</v>
      </c>
      <c r="J51" s="62">
        <v>0</v>
      </c>
      <c r="K51" s="62">
        <v>0</v>
      </c>
      <c r="L51" s="62">
        <v>0</v>
      </c>
      <c r="M51" s="62">
        <f>SUM(N51,+Q51)</f>
        <v>1</v>
      </c>
      <c r="N51" s="62">
        <f>SUM(O51:P51)</f>
        <v>1</v>
      </c>
      <c r="O51" s="62">
        <v>1</v>
      </c>
      <c r="P51" s="62">
        <v>0</v>
      </c>
      <c r="Q51" s="62">
        <f>SUM(R51:U51)</f>
        <v>0</v>
      </c>
      <c r="R51" s="62">
        <v>0</v>
      </c>
      <c r="S51" s="62">
        <v>0</v>
      </c>
      <c r="T51" s="62">
        <v>0</v>
      </c>
      <c r="U51" s="62">
        <v>0</v>
      </c>
      <c r="V51" s="62">
        <f>SUM(D51,+M51)</f>
        <v>20</v>
      </c>
      <c r="W51" s="62">
        <f>SUM(E51,+N51)</f>
        <v>9</v>
      </c>
      <c r="X51" s="62">
        <f>SUM(F51,+O51)</f>
        <v>9</v>
      </c>
      <c r="Y51" s="62">
        <f>SUM(G51,+P51)</f>
        <v>0</v>
      </c>
      <c r="Z51" s="62">
        <f>SUM(H51,+Q51)</f>
        <v>11</v>
      </c>
      <c r="AA51" s="62">
        <f>SUM(I51,+R51)</f>
        <v>11</v>
      </c>
      <c r="AB51" s="62">
        <f>SUM(J51,+S51)</f>
        <v>0</v>
      </c>
      <c r="AC51" s="62">
        <f>SUM(K51,+T51)</f>
        <v>0</v>
      </c>
      <c r="AD51" s="62">
        <f>SUM(L51,+U51)</f>
        <v>0</v>
      </c>
    </row>
    <row r="52" spans="1:30" s="10" customFormat="1" ht="13.5" customHeight="1">
      <c r="A52" s="59" t="s">
        <v>126</v>
      </c>
      <c r="B52" s="60" t="s">
        <v>248</v>
      </c>
      <c r="C52" s="61" t="s">
        <v>249</v>
      </c>
      <c r="D52" s="62">
        <f>SUM(E52,+H52)</f>
        <v>6</v>
      </c>
      <c r="E52" s="62">
        <f>SUM(F52:G52)</f>
        <v>6</v>
      </c>
      <c r="F52" s="62">
        <v>6</v>
      </c>
      <c r="G52" s="62">
        <v>0</v>
      </c>
      <c r="H52" s="62">
        <f>SUM(I52:L52)</f>
        <v>0</v>
      </c>
      <c r="I52" s="62">
        <v>0</v>
      </c>
      <c r="J52" s="62">
        <v>0</v>
      </c>
      <c r="K52" s="62">
        <v>0</v>
      </c>
      <c r="L52" s="62">
        <v>0</v>
      </c>
      <c r="M52" s="62">
        <f>SUM(N52,+Q52)</f>
        <v>1</v>
      </c>
      <c r="N52" s="62">
        <f>SUM(O52:P52)</f>
        <v>1</v>
      </c>
      <c r="O52" s="62">
        <v>1</v>
      </c>
      <c r="P52" s="62">
        <v>0</v>
      </c>
      <c r="Q52" s="62">
        <f>SUM(R52:U52)</f>
        <v>0</v>
      </c>
      <c r="R52" s="62">
        <v>0</v>
      </c>
      <c r="S52" s="62">
        <v>0</v>
      </c>
      <c r="T52" s="62">
        <v>0</v>
      </c>
      <c r="U52" s="62">
        <v>0</v>
      </c>
      <c r="V52" s="62">
        <f>SUM(D52,+M52)</f>
        <v>7</v>
      </c>
      <c r="W52" s="62">
        <f>SUM(E52,+N52)</f>
        <v>7</v>
      </c>
      <c r="X52" s="62">
        <f>SUM(F52,+O52)</f>
        <v>7</v>
      </c>
      <c r="Y52" s="62">
        <f>SUM(G52,+P52)</f>
        <v>0</v>
      </c>
      <c r="Z52" s="62">
        <f>SUM(H52,+Q52)</f>
        <v>0</v>
      </c>
      <c r="AA52" s="62">
        <f>SUM(I52,+R52)</f>
        <v>0</v>
      </c>
      <c r="AB52" s="62">
        <f>SUM(J52,+S52)</f>
        <v>0</v>
      </c>
      <c r="AC52" s="62">
        <f>SUM(K52,+T52)</f>
        <v>0</v>
      </c>
      <c r="AD52" s="62">
        <f>SUM(L52,+U52)</f>
        <v>0</v>
      </c>
    </row>
    <row r="53" spans="1:30" s="10" customFormat="1" ht="13.5" customHeight="1">
      <c r="A53" s="59" t="s">
        <v>126</v>
      </c>
      <c r="B53" s="60" t="s">
        <v>250</v>
      </c>
      <c r="C53" s="61" t="s">
        <v>251</v>
      </c>
      <c r="D53" s="62">
        <f>SUM(E53,+H53)</f>
        <v>18</v>
      </c>
      <c r="E53" s="62">
        <f>SUM(F53:G53)</f>
        <v>18</v>
      </c>
      <c r="F53" s="62">
        <v>17</v>
      </c>
      <c r="G53" s="62">
        <v>1</v>
      </c>
      <c r="H53" s="62">
        <f>SUM(I53:L53)</f>
        <v>0</v>
      </c>
      <c r="I53" s="62">
        <v>0</v>
      </c>
      <c r="J53" s="62">
        <v>0</v>
      </c>
      <c r="K53" s="62">
        <v>0</v>
      </c>
      <c r="L53" s="62">
        <v>0</v>
      </c>
      <c r="M53" s="62">
        <f>SUM(N53,+Q53)</f>
        <v>0</v>
      </c>
      <c r="N53" s="62">
        <f>SUM(O53:P53)</f>
        <v>0</v>
      </c>
      <c r="O53" s="62">
        <v>0</v>
      </c>
      <c r="P53" s="62">
        <v>0</v>
      </c>
      <c r="Q53" s="62">
        <f>SUM(R53:U53)</f>
        <v>0</v>
      </c>
      <c r="R53" s="62">
        <v>0</v>
      </c>
      <c r="S53" s="62">
        <v>0</v>
      </c>
      <c r="T53" s="62">
        <v>0</v>
      </c>
      <c r="U53" s="62">
        <v>0</v>
      </c>
      <c r="V53" s="62">
        <f>SUM(D53,+M53)</f>
        <v>18</v>
      </c>
      <c r="W53" s="62">
        <f>SUM(E53,+N53)</f>
        <v>18</v>
      </c>
      <c r="X53" s="62">
        <f>SUM(F53,+O53)</f>
        <v>17</v>
      </c>
      <c r="Y53" s="62">
        <f>SUM(G53,+P53)</f>
        <v>1</v>
      </c>
      <c r="Z53" s="62">
        <f>SUM(H53,+Q53)</f>
        <v>0</v>
      </c>
      <c r="AA53" s="62">
        <f>SUM(I53,+R53)</f>
        <v>0</v>
      </c>
      <c r="AB53" s="62">
        <f>SUM(J53,+S53)</f>
        <v>0</v>
      </c>
      <c r="AC53" s="62">
        <f>SUM(K53,+T53)</f>
        <v>0</v>
      </c>
      <c r="AD53" s="62">
        <f>SUM(L53,+U53)</f>
        <v>0</v>
      </c>
    </row>
    <row r="54" spans="1:30" s="10" customFormat="1" ht="13.5" customHeight="1">
      <c r="A54" s="59" t="s">
        <v>126</v>
      </c>
      <c r="B54" s="60" t="s">
        <v>252</v>
      </c>
      <c r="C54" s="61" t="s">
        <v>253</v>
      </c>
      <c r="D54" s="62">
        <f>SUM(E54,+H54)</f>
        <v>5</v>
      </c>
      <c r="E54" s="62">
        <f>SUM(F54:G54)</f>
        <v>5</v>
      </c>
      <c r="F54" s="62">
        <v>5</v>
      </c>
      <c r="G54" s="62">
        <v>0</v>
      </c>
      <c r="H54" s="62">
        <f>SUM(I54:L54)</f>
        <v>0</v>
      </c>
      <c r="I54" s="62">
        <v>0</v>
      </c>
      <c r="J54" s="62">
        <v>0</v>
      </c>
      <c r="K54" s="62">
        <v>0</v>
      </c>
      <c r="L54" s="62">
        <v>0</v>
      </c>
      <c r="M54" s="62">
        <f>SUM(N54,+Q54)</f>
        <v>1</v>
      </c>
      <c r="N54" s="62">
        <f>SUM(O54:P54)</f>
        <v>1</v>
      </c>
      <c r="O54" s="62">
        <v>1</v>
      </c>
      <c r="P54" s="62">
        <v>0</v>
      </c>
      <c r="Q54" s="62">
        <f>SUM(R54:U54)</f>
        <v>0</v>
      </c>
      <c r="R54" s="62">
        <v>0</v>
      </c>
      <c r="S54" s="62">
        <v>0</v>
      </c>
      <c r="T54" s="62">
        <v>0</v>
      </c>
      <c r="U54" s="62">
        <v>0</v>
      </c>
      <c r="V54" s="62">
        <f>SUM(D54,+M54)</f>
        <v>6</v>
      </c>
      <c r="W54" s="62">
        <f>SUM(E54,+N54)</f>
        <v>6</v>
      </c>
      <c r="X54" s="62">
        <f>SUM(F54,+O54)</f>
        <v>6</v>
      </c>
      <c r="Y54" s="62">
        <f>SUM(G54,+P54)</f>
        <v>0</v>
      </c>
      <c r="Z54" s="62">
        <f>SUM(H54,+Q54)</f>
        <v>0</v>
      </c>
      <c r="AA54" s="62">
        <f>SUM(I54,+R54)</f>
        <v>0</v>
      </c>
      <c r="AB54" s="62">
        <f>SUM(J54,+S54)</f>
        <v>0</v>
      </c>
      <c r="AC54" s="62">
        <f>SUM(K54,+T54)</f>
        <v>0</v>
      </c>
      <c r="AD54" s="62">
        <f>SUM(L54,+U54)</f>
        <v>0</v>
      </c>
    </row>
    <row r="55" spans="1:30" s="10" customFormat="1" ht="13.5" customHeight="1">
      <c r="A55" s="59" t="s">
        <v>126</v>
      </c>
      <c r="B55" s="60" t="s">
        <v>257</v>
      </c>
      <c r="C55" s="61" t="s">
        <v>258</v>
      </c>
      <c r="D55" s="62">
        <f>SUM(E55,+H55)</f>
        <v>6</v>
      </c>
      <c r="E55" s="62">
        <f>SUM(F55:G55)</f>
        <v>6</v>
      </c>
      <c r="F55" s="62">
        <v>6</v>
      </c>
      <c r="G55" s="62">
        <v>0</v>
      </c>
      <c r="H55" s="62">
        <f>SUM(I55:L55)</f>
        <v>0</v>
      </c>
      <c r="I55" s="62">
        <v>0</v>
      </c>
      <c r="J55" s="62">
        <v>0</v>
      </c>
      <c r="K55" s="62">
        <v>0</v>
      </c>
      <c r="L55" s="62">
        <v>0</v>
      </c>
      <c r="M55" s="62">
        <f>SUM(N55,+Q55)</f>
        <v>1</v>
      </c>
      <c r="N55" s="62">
        <f>SUM(O55:P55)</f>
        <v>1</v>
      </c>
      <c r="O55" s="62">
        <v>1</v>
      </c>
      <c r="P55" s="62">
        <v>0</v>
      </c>
      <c r="Q55" s="62">
        <f>SUM(R55:U55)</f>
        <v>0</v>
      </c>
      <c r="R55" s="62">
        <v>0</v>
      </c>
      <c r="S55" s="62">
        <v>0</v>
      </c>
      <c r="T55" s="62">
        <v>0</v>
      </c>
      <c r="U55" s="62">
        <v>0</v>
      </c>
      <c r="V55" s="62">
        <f>SUM(D55,+M55)</f>
        <v>7</v>
      </c>
      <c r="W55" s="62">
        <f>SUM(E55,+N55)</f>
        <v>7</v>
      </c>
      <c r="X55" s="62">
        <f>SUM(F55,+O55)</f>
        <v>7</v>
      </c>
      <c r="Y55" s="62">
        <f>SUM(G55,+P55)</f>
        <v>0</v>
      </c>
      <c r="Z55" s="62">
        <f>SUM(H55,+Q55)</f>
        <v>0</v>
      </c>
      <c r="AA55" s="62">
        <f>SUM(I55,+R55)</f>
        <v>0</v>
      </c>
      <c r="AB55" s="62">
        <f>SUM(J55,+S55)</f>
        <v>0</v>
      </c>
      <c r="AC55" s="62">
        <f>SUM(K55,+T55)</f>
        <v>0</v>
      </c>
      <c r="AD55" s="62">
        <f>SUM(L55,+U55)</f>
        <v>0</v>
      </c>
    </row>
    <row r="56" spans="1:30" s="10" customFormat="1" ht="13.5" customHeight="1">
      <c r="A56" s="59" t="s">
        <v>126</v>
      </c>
      <c r="B56" s="60" t="s">
        <v>260</v>
      </c>
      <c r="C56" s="61" t="s">
        <v>261</v>
      </c>
      <c r="D56" s="62">
        <f>SUM(E56,+H56)</f>
        <v>3</v>
      </c>
      <c r="E56" s="62">
        <f>SUM(F56:G56)</f>
        <v>3</v>
      </c>
      <c r="F56" s="62">
        <v>3</v>
      </c>
      <c r="G56" s="62">
        <v>0</v>
      </c>
      <c r="H56" s="62">
        <f>SUM(I56:L56)</f>
        <v>0</v>
      </c>
      <c r="I56" s="62">
        <v>0</v>
      </c>
      <c r="J56" s="62">
        <v>0</v>
      </c>
      <c r="K56" s="62">
        <v>0</v>
      </c>
      <c r="L56" s="62">
        <v>0</v>
      </c>
      <c r="M56" s="62">
        <f>SUM(N56,+Q56)</f>
        <v>1</v>
      </c>
      <c r="N56" s="62">
        <f>SUM(O56:P56)</f>
        <v>1</v>
      </c>
      <c r="O56" s="62">
        <v>1</v>
      </c>
      <c r="P56" s="62">
        <v>0</v>
      </c>
      <c r="Q56" s="62">
        <f>SUM(R56:U56)</f>
        <v>0</v>
      </c>
      <c r="R56" s="62">
        <v>0</v>
      </c>
      <c r="S56" s="62">
        <v>0</v>
      </c>
      <c r="T56" s="62">
        <v>0</v>
      </c>
      <c r="U56" s="62">
        <v>0</v>
      </c>
      <c r="V56" s="62">
        <f>SUM(D56,+M56)</f>
        <v>4</v>
      </c>
      <c r="W56" s="62">
        <f>SUM(E56,+N56)</f>
        <v>4</v>
      </c>
      <c r="X56" s="62">
        <f>SUM(F56,+O56)</f>
        <v>4</v>
      </c>
      <c r="Y56" s="62">
        <f>SUM(G56,+P56)</f>
        <v>0</v>
      </c>
      <c r="Z56" s="62">
        <f>SUM(H56,+Q56)</f>
        <v>0</v>
      </c>
      <c r="AA56" s="62">
        <f>SUM(I56,+R56)</f>
        <v>0</v>
      </c>
      <c r="AB56" s="62">
        <f>SUM(J56,+S56)</f>
        <v>0</v>
      </c>
      <c r="AC56" s="62">
        <f>SUM(K56,+T56)</f>
        <v>0</v>
      </c>
      <c r="AD56" s="62">
        <f>SUM(L56,+U56)</f>
        <v>0</v>
      </c>
    </row>
    <row r="57" spans="1:30" s="10" customFormat="1" ht="13.5" customHeight="1">
      <c r="A57" s="59" t="s">
        <v>126</v>
      </c>
      <c r="B57" s="60" t="s">
        <v>262</v>
      </c>
      <c r="C57" s="61" t="s">
        <v>263</v>
      </c>
      <c r="D57" s="62">
        <f>SUM(E57,+H57)</f>
        <v>30</v>
      </c>
      <c r="E57" s="62">
        <f>SUM(F57:G57)</f>
        <v>12</v>
      </c>
      <c r="F57" s="62">
        <v>12</v>
      </c>
      <c r="G57" s="62">
        <v>0</v>
      </c>
      <c r="H57" s="62">
        <f>SUM(I57:L57)</f>
        <v>18</v>
      </c>
      <c r="I57" s="62">
        <v>18</v>
      </c>
      <c r="J57" s="62">
        <v>0</v>
      </c>
      <c r="K57" s="62">
        <v>0</v>
      </c>
      <c r="L57" s="62">
        <v>0</v>
      </c>
      <c r="M57" s="62">
        <f>SUM(N57,+Q57)</f>
        <v>0</v>
      </c>
      <c r="N57" s="62">
        <f>SUM(O57:P57)</f>
        <v>0</v>
      </c>
      <c r="O57" s="62">
        <v>0</v>
      </c>
      <c r="P57" s="62">
        <v>0</v>
      </c>
      <c r="Q57" s="62">
        <f>SUM(R57:U57)</f>
        <v>0</v>
      </c>
      <c r="R57" s="62">
        <v>0</v>
      </c>
      <c r="S57" s="62">
        <v>0</v>
      </c>
      <c r="T57" s="62">
        <v>0</v>
      </c>
      <c r="U57" s="62">
        <v>0</v>
      </c>
      <c r="V57" s="62">
        <f>SUM(D57,+M57)</f>
        <v>30</v>
      </c>
      <c r="W57" s="62">
        <f>SUM(E57,+N57)</f>
        <v>12</v>
      </c>
      <c r="X57" s="62">
        <f>SUM(F57,+O57)</f>
        <v>12</v>
      </c>
      <c r="Y57" s="62">
        <f>SUM(G57,+P57)</f>
        <v>0</v>
      </c>
      <c r="Z57" s="62">
        <f>SUM(H57,+Q57)</f>
        <v>18</v>
      </c>
      <c r="AA57" s="62">
        <f>SUM(I57,+R57)</f>
        <v>18</v>
      </c>
      <c r="AB57" s="62">
        <f>SUM(J57,+S57)</f>
        <v>0</v>
      </c>
      <c r="AC57" s="62">
        <f>SUM(K57,+T57)</f>
        <v>0</v>
      </c>
      <c r="AD57" s="62">
        <f>SUM(L57,+U57)</f>
        <v>0</v>
      </c>
    </row>
    <row r="58" spans="1:30" s="10" customFormat="1" ht="13.5" customHeight="1">
      <c r="A58" s="59" t="s">
        <v>126</v>
      </c>
      <c r="B58" s="60" t="s">
        <v>265</v>
      </c>
      <c r="C58" s="61" t="s">
        <v>266</v>
      </c>
      <c r="D58" s="62">
        <f>SUM(E58,+H58)</f>
        <v>4</v>
      </c>
      <c r="E58" s="62">
        <f>SUM(F58:G58)</f>
        <v>4</v>
      </c>
      <c r="F58" s="62">
        <v>4</v>
      </c>
      <c r="G58" s="62">
        <v>0</v>
      </c>
      <c r="H58" s="62">
        <f>SUM(I58:L58)</f>
        <v>0</v>
      </c>
      <c r="I58" s="62">
        <v>0</v>
      </c>
      <c r="J58" s="62">
        <v>0</v>
      </c>
      <c r="K58" s="62">
        <v>0</v>
      </c>
      <c r="L58" s="62">
        <v>0</v>
      </c>
      <c r="M58" s="62">
        <f>SUM(N58,+Q58)</f>
        <v>1</v>
      </c>
      <c r="N58" s="62">
        <f>SUM(O58:P58)</f>
        <v>1</v>
      </c>
      <c r="O58" s="62">
        <v>1</v>
      </c>
      <c r="P58" s="62">
        <v>0</v>
      </c>
      <c r="Q58" s="62">
        <f>SUM(R58:U58)</f>
        <v>0</v>
      </c>
      <c r="R58" s="62">
        <v>0</v>
      </c>
      <c r="S58" s="62">
        <v>0</v>
      </c>
      <c r="T58" s="62">
        <v>0</v>
      </c>
      <c r="U58" s="62">
        <v>0</v>
      </c>
      <c r="V58" s="62">
        <f>SUM(D58,+M58)</f>
        <v>5</v>
      </c>
      <c r="W58" s="62">
        <f>SUM(E58,+N58)</f>
        <v>5</v>
      </c>
      <c r="X58" s="62">
        <f>SUM(F58,+O58)</f>
        <v>5</v>
      </c>
      <c r="Y58" s="62">
        <f>SUM(G58,+P58)</f>
        <v>0</v>
      </c>
      <c r="Z58" s="62">
        <f>SUM(H58,+Q58)</f>
        <v>0</v>
      </c>
      <c r="AA58" s="62">
        <f>SUM(I58,+R58)</f>
        <v>0</v>
      </c>
      <c r="AB58" s="62">
        <f>SUM(J58,+S58)</f>
        <v>0</v>
      </c>
      <c r="AC58" s="62">
        <f>SUM(K58,+T58)</f>
        <v>0</v>
      </c>
      <c r="AD58" s="62">
        <f>SUM(L58,+U58)</f>
        <v>0</v>
      </c>
    </row>
    <row r="59" spans="1:30" s="10" customFormat="1" ht="13.5" customHeight="1">
      <c r="A59" s="59" t="s">
        <v>126</v>
      </c>
      <c r="B59" s="60" t="s">
        <v>267</v>
      </c>
      <c r="C59" s="61" t="s">
        <v>268</v>
      </c>
      <c r="D59" s="62">
        <f>SUM(E59,+H59)</f>
        <v>2</v>
      </c>
      <c r="E59" s="62">
        <f>SUM(F59:G59)</f>
        <v>2</v>
      </c>
      <c r="F59" s="62">
        <v>2</v>
      </c>
      <c r="G59" s="62">
        <v>0</v>
      </c>
      <c r="H59" s="62">
        <f>SUM(I59:L59)</f>
        <v>0</v>
      </c>
      <c r="I59" s="62">
        <v>0</v>
      </c>
      <c r="J59" s="62">
        <v>0</v>
      </c>
      <c r="K59" s="62">
        <v>0</v>
      </c>
      <c r="L59" s="62">
        <v>0</v>
      </c>
      <c r="M59" s="62">
        <f>SUM(N59,+Q59)</f>
        <v>1</v>
      </c>
      <c r="N59" s="62">
        <f>SUM(O59:P59)</f>
        <v>1</v>
      </c>
      <c r="O59" s="62">
        <v>1</v>
      </c>
      <c r="P59" s="62">
        <v>0</v>
      </c>
      <c r="Q59" s="62">
        <f>SUM(R59:U59)</f>
        <v>0</v>
      </c>
      <c r="R59" s="62">
        <v>0</v>
      </c>
      <c r="S59" s="62">
        <v>0</v>
      </c>
      <c r="T59" s="62">
        <v>0</v>
      </c>
      <c r="U59" s="62">
        <v>0</v>
      </c>
      <c r="V59" s="62">
        <f>SUM(D59,+M59)</f>
        <v>3</v>
      </c>
      <c r="W59" s="62">
        <f>SUM(E59,+N59)</f>
        <v>3</v>
      </c>
      <c r="X59" s="62">
        <f>SUM(F59,+O59)</f>
        <v>3</v>
      </c>
      <c r="Y59" s="62">
        <f>SUM(G59,+P59)</f>
        <v>0</v>
      </c>
      <c r="Z59" s="62">
        <f>SUM(H59,+Q59)</f>
        <v>0</v>
      </c>
      <c r="AA59" s="62">
        <f>SUM(I59,+R59)</f>
        <v>0</v>
      </c>
      <c r="AB59" s="62">
        <f>SUM(J59,+S59)</f>
        <v>0</v>
      </c>
      <c r="AC59" s="62">
        <f>SUM(K59,+T59)</f>
        <v>0</v>
      </c>
      <c r="AD59" s="62">
        <f>SUM(L59,+U59)</f>
        <v>0</v>
      </c>
    </row>
    <row r="60" spans="1:30" s="10" customFormat="1" ht="13.5" customHeight="1">
      <c r="A60" s="59" t="s">
        <v>126</v>
      </c>
      <c r="B60" s="60" t="s">
        <v>269</v>
      </c>
      <c r="C60" s="61" t="s">
        <v>270</v>
      </c>
      <c r="D60" s="62">
        <f>SUM(E60,+H60)</f>
        <v>1</v>
      </c>
      <c r="E60" s="62">
        <f>SUM(F60:G60)</f>
        <v>1</v>
      </c>
      <c r="F60" s="62">
        <v>1</v>
      </c>
      <c r="G60" s="62">
        <v>0</v>
      </c>
      <c r="H60" s="62">
        <f>SUM(I60:L60)</f>
        <v>0</v>
      </c>
      <c r="I60" s="62">
        <v>0</v>
      </c>
      <c r="J60" s="62">
        <v>0</v>
      </c>
      <c r="K60" s="62">
        <v>0</v>
      </c>
      <c r="L60" s="62">
        <v>0</v>
      </c>
      <c r="M60" s="62">
        <f>SUM(N60,+Q60)</f>
        <v>1</v>
      </c>
      <c r="N60" s="62">
        <f>SUM(O60:P60)</f>
        <v>1</v>
      </c>
      <c r="O60" s="62">
        <v>1</v>
      </c>
      <c r="P60" s="62">
        <v>0</v>
      </c>
      <c r="Q60" s="62">
        <f>SUM(R60:U60)</f>
        <v>0</v>
      </c>
      <c r="R60" s="62">
        <v>0</v>
      </c>
      <c r="S60" s="62">
        <v>0</v>
      </c>
      <c r="T60" s="62">
        <v>0</v>
      </c>
      <c r="U60" s="62">
        <v>0</v>
      </c>
      <c r="V60" s="62">
        <f>SUM(D60,+M60)</f>
        <v>2</v>
      </c>
      <c r="W60" s="62">
        <f>SUM(E60,+N60)</f>
        <v>2</v>
      </c>
      <c r="X60" s="62">
        <f>SUM(F60,+O60)</f>
        <v>2</v>
      </c>
      <c r="Y60" s="62">
        <f>SUM(G60,+P60)</f>
        <v>0</v>
      </c>
      <c r="Z60" s="62">
        <f>SUM(H60,+Q60)</f>
        <v>0</v>
      </c>
      <c r="AA60" s="62">
        <f>SUM(I60,+R60)</f>
        <v>0</v>
      </c>
      <c r="AB60" s="62">
        <f>SUM(J60,+S60)</f>
        <v>0</v>
      </c>
      <c r="AC60" s="62">
        <f>SUM(K60,+T60)</f>
        <v>0</v>
      </c>
      <c r="AD60" s="62">
        <f>SUM(L60,+U60)</f>
        <v>0</v>
      </c>
    </row>
    <row r="61" spans="1:30" s="10" customFormat="1" ht="13.5" customHeight="1">
      <c r="A61" s="59" t="s">
        <v>126</v>
      </c>
      <c r="B61" s="60" t="s">
        <v>271</v>
      </c>
      <c r="C61" s="61" t="s">
        <v>272</v>
      </c>
      <c r="D61" s="62">
        <f>SUM(E61,+H61)</f>
        <v>1</v>
      </c>
      <c r="E61" s="62">
        <f>SUM(F61:G61)</f>
        <v>1</v>
      </c>
      <c r="F61" s="62">
        <v>1</v>
      </c>
      <c r="G61" s="62">
        <v>0</v>
      </c>
      <c r="H61" s="62">
        <f>SUM(I61:L61)</f>
        <v>0</v>
      </c>
      <c r="I61" s="62">
        <v>0</v>
      </c>
      <c r="J61" s="62">
        <v>0</v>
      </c>
      <c r="K61" s="62">
        <v>0</v>
      </c>
      <c r="L61" s="62">
        <v>0</v>
      </c>
      <c r="M61" s="62">
        <f>SUM(N61,+Q61)</f>
        <v>2</v>
      </c>
      <c r="N61" s="62">
        <f>SUM(O61:P61)</f>
        <v>2</v>
      </c>
      <c r="O61" s="62">
        <v>2</v>
      </c>
      <c r="P61" s="62">
        <v>0</v>
      </c>
      <c r="Q61" s="62">
        <f>SUM(R61:U61)</f>
        <v>0</v>
      </c>
      <c r="R61" s="62">
        <v>0</v>
      </c>
      <c r="S61" s="62">
        <v>0</v>
      </c>
      <c r="T61" s="62">
        <v>0</v>
      </c>
      <c r="U61" s="62">
        <v>0</v>
      </c>
      <c r="V61" s="62">
        <f>SUM(D61,+M61)</f>
        <v>3</v>
      </c>
      <c r="W61" s="62">
        <f>SUM(E61,+N61)</f>
        <v>3</v>
      </c>
      <c r="X61" s="62">
        <f>SUM(F61,+O61)</f>
        <v>3</v>
      </c>
      <c r="Y61" s="62">
        <f>SUM(G61,+P61)</f>
        <v>0</v>
      </c>
      <c r="Z61" s="62">
        <f>SUM(H61,+Q61)</f>
        <v>0</v>
      </c>
      <c r="AA61" s="62">
        <f>SUM(I61,+R61)</f>
        <v>0</v>
      </c>
      <c r="AB61" s="62">
        <f>SUM(J61,+S61)</f>
        <v>0</v>
      </c>
      <c r="AC61" s="62">
        <f>SUM(K61,+T61)</f>
        <v>0</v>
      </c>
      <c r="AD61" s="62">
        <f>SUM(L61,+U61)</f>
        <v>0</v>
      </c>
    </row>
    <row r="62" spans="1:30" s="10" customFormat="1" ht="13.5" customHeight="1">
      <c r="A62" s="59" t="s">
        <v>126</v>
      </c>
      <c r="B62" s="60" t="s">
        <v>273</v>
      </c>
      <c r="C62" s="61" t="s">
        <v>274</v>
      </c>
      <c r="D62" s="62">
        <f>SUM(E62,+H62)</f>
        <v>5</v>
      </c>
      <c r="E62" s="62">
        <f>SUM(F62:G62)</f>
        <v>5</v>
      </c>
      <c r="F62" s="62">
        <v>4</v>
      </c>
      <c r="G62" s="62">
        <v>1</v>
      </c>
      <c r="H62" s="62">
        <f>SUM(I62:L62)</f>
        <v>0</v>
      </c>
      <c r="I62" s="62">
        <v>0</v>
      </c>
      <c r="J62" s="62">
        <v>0</v>
      </c>
      <c r="K62" s="62">
        <v>0</v>
      </c>
      <c r="L62" s="62">
        <v>0</v>
      </c>
      <c r="M62" s="62">
        <f>SUM(N62,+Q62)</f>
        <v>2</v>
      </c>
      <c r="N62" s="62">
        <f>SUM(O62:P62)</f>
        <v>2</v>
      </c>
      <c r="O62" s="62">
        <v>2</v>
      </c>
      <c r="P62" s="62">
        <v>0</v>
      </c>
      <c r="Q62" s="62">
        <f>SUM(R62:U62)</f>
        <v>0</v>
      </c>
      <c r="R62" s="62">
        <v>0</v>
      </c>
      <c r="S62" s="62">
        <v>0</v>
      </c>
      <c r="T62" s="62">
        <v>0</v>
      </c>
      <c r="U62" s="62">
        <v>0</v>
      </c>
      <c r="V62" s="62">
        <f>SUM(D62,+M62)</f>
        <v>7</v>
      </c>
      <c r="W62" s="62">
        <f>SUM(E62,+N62)</f>
        <v>7</v>
      </c>
      <c r="X62" s="62">
        <f>SUM(F62,+O62)</f>
        <v>6</v>
      </c>
      <c r="Y62" s="62">
        <f>SUM(G62,+P62)</f>
        <v>1</v>
      </c>
      <c r="Z62" s="62">
        <f>SUM(H62,+Q62)</f>
        <v>0</v>
      </c>
      <c r="AA62" s="62">
        <f>SUM(I62,+R62)</f>
        <v>0</v>
      </c>
      <c r="AB62" s="62">
        <f>SUM(J62,+S62)</f>
        <v>0</v>
      </c>
      <c r="AC62" s="62">
        <f>SUM(K62,+T62)</f>
        <v>0</v>
      </c>
      <c r="AD62" s="62">
        <f>SUM(L62,+U62)</f>
        <v>0</v>
      </c>
    </row>
    <row r="63" spans="1:30" s="10" customFormat="1" ht="13.5" customHeight="1">
      <c r="A63" s="59" t="s">
        <v>126</v>
      </c>
      <c r="B63" s="60" t="s">
        <v>279</v>
      </c>
      <c r="C63" s="61" t="s">
        <v>280</v>
      </c>
      <c r="D63" s="62">
        <f>SUM(E63,+H63)</f>
        <v>20</v>
      </c>
      <c r="E63" s="62">
        <f>SUM(F63:G63)</f>
        <v>20</v>
      </c>
      <c r="F63" s="62">
        <v>20</v>
      </c>
      <c r="G63" s="62">
        <v>0</v>
      </c>
      <c r="H63" s="62">
        <f>SUM(I63:L63)</f>
        <v>0</v>
      </c>
      <c r="I63" s="62">
        <v>0</v>
      </c>
      <c r="J63" s="62">
        <v>0</v>
      </c>
      <c r="K63" s="62">
        <v>0</v>
      </c>
      <c r="L63" s="62">
        <v>0</v>
      </c>
      <c r="M63" s="62">
        <f>SUM(N63,+Q63)</f>
        <v>2</v>
      </c>
      <c r="N63" s="62">
        <f>SUM(O63:P63)</f>
        <v>2</v>
      </c>
      <c r="O63" s="62">
        <v>2</v>
      </c>
      <c r="P63" s="62">
        <v>0</v>
      </c>
      <c r="Q63" s="62">
        <f>SUM(R63:U63)</f>
        <v>0</v>
      </c>
      <c r="R63" s="62">
        <v>0</v>
      </c>
      <c r="S63" s="62">
        <v>0</v>
      </c>
      <c r="T63" s="62">
        <v>0</v>
      </c>
      <c r="U63" s="62">
        <v>0</v>
      </c>
      <c r="V63" s="62">
        <f>SUM(D63,+M63)</f>
        <v>22</v>
      </c>
      <c r="W63" s="62">
        <f>SUM(E63,+N63)</f>
        <v>22</v>
      </c>
      <c r="X63" s="62">
        <f>SUM(F63,+O63)</f>
        <v>22</v>
      </c>
      <c r="Y63" s="62">
        <f>SUM(G63,+P63)</f>
        <v>0</v>
      </c>
      <c r="Z63" s="62">
        <f>SUM(H63,+Q63)</f>
        <v>0</v>
      </c>
      <c r="AA63" s="62">
        <f>SUM(I63,+R63)</f>
        <v>0</v>
      </c>
      <c r="AB63" s="62">
        <f>SUM(J63,+S63)</f>
        <v>0</v>
      </c>
      <c r="AC63" s="62">
        <f>SUM(K63,+T63)</f>
        <v>0</v>
      </c>
      <c r="AD63" s="62">
        <f>SUM(L63,+U63)</f>
        <v>0</v>
      </c>
    </row>
    <row r="64" spans="1:30" s="10" customFormat="1" ht="13.5" customHeight="1">
      <c r="A64" s="59" t="s">
        <v>126</v>
      </c>
      <c r="B64" s="60" t="s">
        <v>281</v>
      </c>
      <c r="C64" s="61" t="s">
        <v>282</v>
      </c>
      <c r="D64" s="62">
        <f>SUM(E64,+H64)</f>
        <v>1</v>
      </c>
      <c r="E64" s="62">
        <f>SUM(F64:G64)</f>
        <v>1</v>
      </c>
      <c r="F64" s="62">
        <v>1</v>
      </c>
      <c r="G64" s="62">
        <v>0</v>
      </c>
      <c r="H64" s="62">
        <f>SUM(I64:L64)</f>
        <v>0</v>
      </c>
      <c r="I64" s="62">
        <v>0</v>
      </c>
      <c r="J64" s="62">
        <v>0</v>
      </c>
      <c r="K64" s="62">
        <v>0</v>
      </c>
      <c r="L64" s="62">
        <v>0</v>
      </c>
      <c r="M64" s="62">
        <f>SUM(N64,+Q64)</f>
        <v>1</v>
      </c>
      <c r="N64" s="62">
        <f>SUM(O64:P64)</f>
        <v>1</v>
      </c>
      <c r="O64" s="62">
        <v>1</v>
      </c>
      <c r="P64" s="62">
        <v>0</v>
      </c>
      <c r="Q64" s="62">
        <f>SUM(R64:U64)</f>
        <v>0</v>
      </c>
      <c r="R64" s="62">
        <v>0</v>
      </c>
      <c r="S64" s="62">
        <v>0</v>
      </c>
      <c r="T64" s="62">
        <v>0</v>
      </c>
      <c r="U64" s="62">
        <v>0</v>
      </c>
      <c r="V64" s="62">
        <f>SUM(D64,+M64)</f>
        <v>2</v>
      </c>
      <c r="W64" s="62">
        <f>SUM(E64,+N64)</f>
        <v>2</v>
      </c>
      <c r="X64" s="62">
        <f>SUM(F64,+O64)</f>
        <v>2</v>
      </c>
      <c r="Y64" s="62">
        <f>SUM(G64,+P64)</f>
        <v>0</v>
      </c>
      <c r="Z64" s="62">
        <f>SUM(H64,+Q64)</f>
        <v>0</v>
      </c>
      <c r="AA64" s="62">
        <f>SUM(I64,+R64)</f>
        <v>0</v>
      </c>
      <c r="AB64" s="62">
        <f>SUM(J64,+S64)</f>
        <v>0</v>
      </c>
      <c r="AC64" s="62">
        <f>SUM(K64,+T64)</f>
        <v>0</v>
      </c>
      <c r="AD64" s="62">
        <f>SUM(L64,+U64)</f>
        <v>0</v>
      </c>
    </row>
    <row r="65" spans="1:30" s="10" customFormat="1" ht="13.5" customHeight="1">
      <c r="A65" s="59" t="s">
        <v>126</v>
      </c>
      <c r="B65" s="60" t="s">
        <v>283</v>
      </c>
      <c r="C65" s="61" t="s">
        <v>284</v>
      </c>
      <c r="D65" s="62">
        <f>SUM(E65,+H65)</f>
        <v>1</v>
      </c>
      <c r="E65" s="62">
        <f>SUM(F65:G65)</f>
        <v>1</v>
      </c>
      <c r="F65" s="62">
        <v>1</v>
      </c>
      <c r="G65" s="62">
        <v>0</v>
      </c>
      <c r="H65" s="62">
        <f>SUM(I65:L65)</f>
        <v>0</v>
      </c>
      <c r="I65" s="62">
        <v>0</v>
      </c>
      <c r="J65" s="62">
        <v>0</v>
      </c>
      <c r="K65" s="62">
        <v>0</v>
      </c>
      <c r="L65" s="62">
        <v>0</v>
      </c>
      <c r="M65" s="62">
        <f>SUM(N65,+Q65)</f>
        <v>1</v>
      </c>
      <c r="N65" s="62">
        <f>SUM(O65:P65)</f>
        <v>1</v>
      </c>
      <c r="O65" s="62">
        <v>1</v>
      </c>
      <c r="P65" s="62">
        <v>0</v>
      </c>
      <c r="Q65" s="62">
        <f>SUM(R65:U65)</f>
        <v>0</v>
      </c>
      <c r="R65" s="62">
        <v>0</v>
      </c>
      <c r="S65" s="62">
        <v>0</v>
      </c>
      <c r="T65" s="62">
        <v>0</v>
      </c>
      <c r="U65" s="62">
        <v>0</v>
      </c>
      <c r="V65" s="62">
        <f>SUM(D65,+M65)</f>
        <v>2</v>
      </c>
      <c r="W65" s="62">
        <f>SUM(E65,+N65)</f>
        <v>2</v>
      </c>
      <c r="X65" s="62">
        <f>SUM(F65,+O65)</f>
        <v>2</v>
      </c>
      <c r="Y65" s="62">
        <f>SUM(G65,+P65)</f>
        <v>0</v>
      </c>
      <c r="Z65" s="62">
        <f>SUM(H65,+Q65)</f>
        <v>0</v>
      </c>
      <c r="AA65" s="62">
        <f>SUM(I65,+R65)</f>
        <v>0</v>
      </c>
      <c r="AB65" s="62">
        <f>SUM(J65,+S65)</f>
        <v>0</v>
      </c>
      <c r="AC65" s="62">
        <f>SUM(K65,+T65)</f>
        <v>0</v>
      </c>
      <c r="AD65" s="62">
        <f>SUM(L65,+U65)</f>
        <v>0</v>
      </c>
    </row>
    <row r="66" spans="1:30" s="10" customFormat="1" ht="13.5" customHeight="1">
      <c r="A66" s="59" t="s">
        <v>126</v>
      </c>
      <c r="B66" s="60" t="s">
        <v>285</v>
      </c>
      <c r="C66" s="61" t="s">
        <v>286</v>
      </c>
      <c r="D66" s="62">
        <f>SUM(E66,+H66)</f>
        <v>1</v>
      </c>
      <c r="E66" s="62">
        <f>SUM(F66:G66)</f>
        <v>1</v>
      </c>
      <c r="F66" s="62">
        <v>1</v>
      </c>
      <c r="G66" s="62">
        <v>0</v>
      </c>
      <c r="H66" s="62">
        <f>SUM(I66:L66)</f>
        <v>0</v>
      </c>
      <c r="I66" s="62">
        <v>0</v>
      </c>
      <c r="J66" s="62">
        <v>0</v>
      </c>
      <c r="K66" s="62">
        <v>0</v>
      </c>
      <c r="L66" s="62">
        <v>0</v>
      </c>
      <c r="M66" s="62">
        <f>SUM(N66,+Q66)</f>
        <v>1</v>
      </c>
      <c r="N66" s="62">
        <f>SUM(O66:P66)</f>
        <v>1</v>
      </c>
      <c r="O66" s="62">
        <v>1</v>
      </c>
      <c r="P66" s="62">
        <v>0</v>
      </c>
      <c r="Q66" s="62">
        <f>SUM(R66:U66)</f>
        <v>0</v>
      </c>
      <c r="R66" s="62">
        <v>0</v>
      </c>
      <c r="S66" s="62">
        <v>0</v>
      </c>
      <c r="T66" s="62">
        <v>0</v>
      </c>
      <c r="U66" s="62">
        <v>0</v>
      </c>
      <c r="V66" s="62">
        <f>SUM(D66,+M66)</f>
        <v>2</v>
      </c>
      <c r="W66" s="62">
        <f>SUM(E66,+N66)</f>
        <v>2</v>
      </c>
      <c r="X66" s="62">
        <f>SUM(F66,+O66)</f>
        <v>2</v>
      </c>
      <c r="Y66" s="62">
        <f>SUM(G66,+P66)</f>
        <v>0</v>
      </c>
      <c r="Z66" s="62">
        <f>SUM(H66,+Q66)</f>
        <v>0</v>
      </c>
      <c r="AA66" s="62">
        <f>SUM(I66,+R66)</f>
        <v>0</v>
      </c>
      <c r="AB66" s="62">
        <f>SUM(J66,+S66)</f>
        <v>0</v>
      </c>
      <c r="AC66" s="62">
        <f>SUM(K66,+T66)</f>
        <v>0</v>
      </c>
      <c r="AD66" s="62">
        <f>SUM(L66,+U66)</f>
        <v>0</v>
      </c>
    </row>
    <row r="67" spans="1:30" s="10" customFormat="1" ht="13.5" customHeight="1">
      <c r="A67" s="59" t="s">
        <v>126</v>
      </c>
      <c r="B67" s="60" t="s">
        <v>287</v>
      </c>
      <c r="C67" s="61" t="s">
        <v>288</v>
      </c>
      <c r="D67" s="62">
        <f>SUM(E67,+H67)</f>
        <v>1</v>
      </c>
      <c r="E67" s="62">
        <f>SUM(F67:G67)</f>
        <v>1</v>
      </c>
      <c r="F67" s="62">
        <v>1</v>
      </c>
      <c r="G67" s="62">
        <v>0</v>
      </c>
      <c r="H67" s="62">
        <f>SUM(I67:L67)</f>
        <v>0</v>
      </c>
      <c r="I67" s="62">
        <v>0</v>
      </c>
      <c r="J67" s="62">
        <v>0</v>
      </c>
      <c r="K67" s="62">
        <v>0</v>
      </c>
      <c r="L67" s="62">
        <v>0</v>
      </c>
      <c r="M67" s="62">
        <f>SUM(N67,+Q67)</f>
        <v>0</v>
      </c>
      <c r="N67" s="62">
        <f>SUM(O67:P67)</f>
        <v>0</v>
      </c>
      <c r="O67" s="62">
        <v>0</v>
      </c>
      <c r="P67" s="62">
        <v>0</v>
      </c>
      <c r="Q67" s="62">
        <f>SUM(R67:U67)</f>
        <v>0</v>
      </c>
      <c r="R67" s="62">
        <v>0</v>
      </c>
      <c r="S67" s="62">
        <v>0</v>
      </c>
      <c r="T67" s="62">
        <v>0</v>
      </c>
      <c r="U67" s="62">
        <v>0</v>
      </c>
      <c r="V67" s="62">
        <f>SUM(D67,+M67)</f>
        <v>1</v>
      </c>
      <c r="W67" s="62">
        <f>SUM(E67,+N67)</f>
        <v>1</v>
      </c>
      <c r="X67" s="62">
        <f>SUM(F67,+O67)</f>
        <v>1</v>
      </c>
      <c r="Y67" s="62">
        <f>SUM(G67,+P67)</f>
        <v>0</v>
      </c>
      <c r="Z67" s="62">
        <f>SUM(H67,+Q67)</f>
        <v>0</v>
      </c>
      <c r="AA67" s="62">
        <f>SUM(I67,+R67)</f>
        <v>0</v>
      </c>
      <c r="AB67" s="62">
        <f>SUM(J67,+S67)</f>
        <v>0</v>
      </c>
      <c r="AC67" s="62">
        <f>SUM(K67,+T67)</f>
        <v>0</v>
      </c>
      <c r="AD67" s="62">
        <f>SUM(L67,+U67)</f>
        <v>0</v>
      </c>
    </row>
    <row r="68" spans="1:30" s="10" customFormat="1" ht="13.5" customHeight="1">
      <c r="A68" s="59" t="s">
        <v>126</v>
      </c>
      <c r="B68" s="60" t="s">
        <v>289</v>
      </c>
      <c r="C68" s="61" t="s">
        <v>290</v>
      </c>
      <c r="D68" s="62">
        <f>SUM(E68,+H68)</f>
        <v>3</v>
      </c>
      <c r="E68" s="62">
        <f>SUM(F68:G68)</f>
        <v>3</v>
      </c>
      <c r="F68" s="62">
        <v>3</v>
      </c>
      <c r="G68" s="62">
        <v>0</v>
      </c>
      <c r="H68" s="62">
        <f>SUM(I68:L68)</f>
        <v>0</v>
      </c>
      <c r="I68" s="62">
        <v>0</v>
      </c>
      <c r="J68" s="62">
        <v>0</v>
      </c>
      <c r="K68" s="62">
        <v>0</v>
      </c>
      <c r="L68" s="62">
        <v>0</v>
      </c>
      <c r="M68" s="62">
        <f>SUM(N68,+Q68)</f>
        <v>2</v>
      </c>
      <c r="N68" s="62">
        <f>SUM(O68:P68)</f>
        <v>2</v>
      </c>
      <c r="O68" s="62">
        <v>2</v>
      </c>
      <c r="P68" s="62">
        <v>0</v>
      </c>
      <c r="Q68" s="62">
        <f>SUM(R68:U68)</f>
        <v>0</v>
      </c>
      <c r="R68" s="62">
        <v>0</v>
      </c>
      <c r="S68" s="62">
        <v>0</v>
      </c>
      <c r="T68" s="62">
        <v>0</v>
      </c>
      <c r="U68" s="62">
        <v>0</v>
      </c>
      <c r="V68" s="62">
        <f>SUM(D68,+M68)</f>
        <v>5</v>
      </c>
      <c r="W68" s="62">
        <f>SUM(E68,+N68)</f>
        <v>5</v>
      </c>
      <c r="X68" s="62">
        <f>SUM(F68,+O68)</f>
        <v>5</v>
      </c>
      <c r="Y68" s="62">
        <f>SUM(G68,+P68)</f>
        <v>0</v>
      </c>
      <c r="Z68" s="62">
        <f>SUM(H68,+Q68)</f>
        <v>0</v>
      </c>
      <c r="AA68" s="62">
        <f>SUM(I68,+R68)</f>
        <v>0</v>
      </c>
      <c r="AB68" s="62">
        <f>SUM(J68,+S68)</f>
        <v>0</v>
      </c>
      <c r="AC68" s="62">
        <f>SUM(K68,+T68)</f>
        <v>0</v>
      </c>
      <c r="AD68" s="62">
        <f>SUM(L68,+U68)</f>
        <v>0</v>
      </c>
    </row>
    <row r="69" spans="1:30" s="10" customFormat="1" ht="13.5" customHeight="1">
      <c r="A69" s="59" t="s">
        <v>126</v>
      </c>
      <c r="B69" s="60" t="s">
        <v>291</v>
      </c>
      <c r="C69" s="61" t="s">
        <v>292</v>
      </c>
      <c r="D69" s="62">
        <f>SUM(E69,+H69)</f>
        <v>1</v>
      </c>
      <c r="E69" s="62">
        <f>SUM(F69:G69)</f>
        <v>1</v>
      </c>
      <c r="F69" s="62">
        <v>1</v>
      </c>
      <c r="G69" s="62">
        <v>0</v>
      </c>
      <c r="H69" s="62">
        <f>SUM(I69:L69)</f>
        <v>0</v>
      </c>
      <c r="I69" s="62">
        <v>0</v>
      </c>
      <c r="J69" s="62">
        <v>0</v>
      </c>
      <c r="K69" s="62">
        <v>0</v>
      </c>
      <c r="L69" s="62">
        <v>0</v>
      </c>
      <c r="M69" s="62">
        <f>SUM(N69,+Q69)</f>
        <v>1</v>
      </c>
      <c r="N69" s="62">
        <f>SUM(O69:P69)</f>
        <v>1</v>
      </c>
      <c r="O69" s="62">
        <v>1</v>
      </c>
      <c r="P69" s="62">
        <v>0</v>
      </c>
      <c r="Q69" s="62">
        <f>SUM(R69:U69)</f>
        <v>0</v>
      </c>
      <c r="R69" s="62">
        <v>0</v>
      </c>
      <c r="S69" s="62">
        <v>0</v>
      </c>
      <c r="T69" s="62">
        <v>0</v>
      </c>
      <c r="U69" s="62">
        <v>0</v>
      </c>
      <c r="V69" s="62">
        <f>SUM(D69,+M69)</f>
        <v>2</v>
      </c>
      <c r="W69" s="62">
        <f>SUM(E69,+N69)</f>
        <v>2</v>
      </c>
      <c r="X69" s="62">
        <f>SUM(F69,+O69)</f>
        <v>2</v>
      </c>
      <c r="Y69" s="62">
        <f>SUM(G69,+P69)</f>
        <v>0</v>
      </c>
      <c r="Z69" s="62">
        <f>SUM(H69,+Q69)</f>
        <v>0</v>
      </c>
      <c r="AA69" s="62">
        <f>SUM(I69,+R69)</f>
        <v>0</v>
      </c>
      <c r="AB69" s="62">
        <f>SUM(J69,+S69)</f>
        <v>0</v>
      </c>
      <c r="AC69" s="62">
        <f>SUM(K69,+T69)</f>
        <v>0</v>
      </c>
      <c r="AD69" s="62">
        <f>SUM(L69,+U69)</f>
        <v>0</v>
      </c>
    </row>
    <row r="70" spans="1:30" s="10" customFormat="1" ht="13.5" customHeight="1">
      <c r="A70" s="59" t="s">
        <v>126</v>
      </c>
      <c r="B70" s="60" t="s">
        <v>293</v>
      </c>
      <c r="C70" s="61" t="s">
        <v>294</v>
      </c>
      <c r="D70" s="62">
        <f>SUM(E70,+H70)</f>
        <v>2</v>
      </c>
      <c r="E70" s="62">
        <f>SUM(F70:G70)</f>
        <v>2</v>
      </c>
      <c r="F70" s="62">
        <v>2</v>
      </c>
      <c r="G70" s="62">
        <v>0</v>
      </c>
      <c r="H70" s="62">
        <f>SUM(I70:L70)</f>
        <v>0</v>
      </c>
      <c r="I70" s="62">
        <v>0</v>
      </c>
      <c r="J70" s="62">
        <v>0</v>
      </c>
      <c r="K70" s="62">
        <v>0</v>
      </c>
      <c r="L70" s="62">
        <v>0</v>
      </c>
      <c r="M70" s="62">
        <f>SUM(N70,+Q70)</f>
        <v>2</v>
      </c>
      <c r="N70" s="62">
        <f>SUM(O70:P70)</f>
        <v>2</v>
      </c>
      <c r="O70" s="62">
        <v>0</v>
      </c>
      <c r="P70" s="62">
        <v>2</v>
      </c>
      <c r="Q70" s="62">
        <f>SUM(R70:U70)</f>
        <v>0</v>
      </c>
      <c r="R70" s="62">
        <v>0</v>
      </c>
      <c r="S70" s="62">
        <v>0</v>
      </c>
      <c r="T70" s="62">
        <v>0</v>
      </c>
      <c r="U70" s="62">
        <v>0</v>
      </c>
      <c r="V70" s="62">
        <f>SUM(D70,+M70)</f>
        <v>4</v>
      </c>
      <c r="W70" s="62">
        <f>SUM(E70,+N70)</f>
        <v>4</v>
      </c>
      <c r="X70" s="62">
        <f>SUM(F70,+O70)</f>
        <v>2</v>
      </c>
      <c r="Y70" s="62">
        <f>SUM(G70,+P70)</f>
        <v>2</v>
      </c>
      <c r="Z70" s="62">
        <f>SUM(H70,+Q70)</f>
        <v>0</v>
      </c>
      <c r="AA70" s="62">
        <f>SUM(I70,+R70)</f>
        <v>0</v>
      </c>
      <c r="AB70" s="62">
        <f>SUM(J70,+S70)</f>
        <v>0</v>
      </c>
      <c r="AC70" s="62">
        <f>SUM(K70,+T70)</f>
        <v>0</v>
      </c>
      <c r="AD70" s="62">
        <f>SUM(L70,+U70)</f>
        <v>0</v>
      </c>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70">
    <sortCondition ref="A8:A70"/>
    <sortCondition ref="B8:B70"/>
    <sortCondition ref="C8:C70"/>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69" man="1"/>
    <brk id="21" min="1" max="6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東京都</v>
      </c>
      <c r="B7" s="69" t="str">
        <f>組合状況!B7</f>
        <v>13000</v>
      </c>
      <c r="C7" s="68" t="s">
        <v>52</v>
      </c>
      <c r="D7" s="70">
        <f>SUM(E7,+H7)</f>
        <v>1358</v>
      </c>
      <c r="E7" s="70">
        <f>SUM(F7:G7)</f>
        <v>1013</v>
      </c>
      <c r="F7" s="70">
        <f>SUM(F$8:F$57)</f>
        <v>343</v>
      </c>
      <c r="G7" s="70">
        <f>SUM(G$8:G$57)</f>
        <v>670</v>
      </c>
      <c r="H7" s="70">
        <f>SUM(I7:L7)</f>
        <v>345</v>
      </c>
      <c r="I7" s="70">
        <f>SUM(I$8:I$57)</f>
        <v>0</v>
      </c>
      <c r="J7" s="70">
        <f>SUM(J$8:J$57)</f>
        <v>339</v>
      </c>
      <c r="K7" s="70">
        <f>SUM(K$8:K$57)</f>
        <v>0</v>
      </c>
      <c r="L7" s="70">
        <f>SUM(L$8:L$57)</f>
        <v>6</v>
      </c>
      <c r="M7" s="70">
        <f>SUM(N7,+Q7)</f>
        <v>4</v>
      </c>
      <c r="N7" s="70">
        <f>SUM(O7:P7)</f>
        <v>4</v>
      </c>
      <c r="O7" s="70">
        <f>SUM(O$8:O$57)</f>
        <v>2</v>
      </c>
      <c r="P7" s="70">
        <f>SUM(P$8:P$57)</f>
        <v>2</v>
      </c>
      <c r="Q7" s="70">
        <f>SUM(R7:U7)</f>
        <v>0</v>
      </c>
      <c r="R7" s="70">
        <f>SUM(R$8:R$57)</f>
        <v>0</v>
      </c>
      <c r="S7" s="70">
        <f>SUM(S$8:S$57)</f>
        <v>0</v>
      </c>
      <c r="T7" s="70">
        <f>SUM(T$8:T$57)</f>
        <v>0</v>
      </c>
      <c r="U7" s="70">
        <f>SUM(U$8:U$57)</f>
        <v>0</v>
      </c>
      <c r="V7" s="70">
        <f t="shared" ref="V7:AD7" si="0">SUM(D7,+M7)</f>
        <v>1362</v>
      </c>
      <c r="W7" s="70">
        <f t="shared" si="0"/>
        <v>1017</v>
      </c>
      <c r="X7" s="70">
        <f t="shared" si="0"/>
        <v>345</v>
      </c>
      <c r="Y7" s="70">
        <f t="shared" si="0"/>
        <v>672</v>
      </c>
      <c r="Z7" s="70">
        <f t="shared" si="0"/>
        <v>345</v>
      </c>
      <c r="AA7" s="70">
        <f t="shared" si="0"/>
        <v>0</v>
      </c>
      <c r="AB7" s="70">
        <f t="shared" si="0"/>
        <v>339</v>
      </c>
      <c r="AC7" s="70">
        <f t="shared" si="0"/>
        <v>0</v>
      </c>
      <c r="AD7" s="70">
        <f t="shared" si="0"/>
        <v>6</v>
      </c>
    </row>
    <row r="8" spans="1:30" s="52" customFormat="1" ht="13.5" customHeight="1">
      <c r="A8" s="64" t="s">
        <v>126</v>
      </c>
      <c r="B8" s="65" t="s">
        <v>295</v>
      </c>
      <c r="C8" s="63" t="s">
        <v>296</v>
      </c>
      <c r="D8" s="66">
        <f>SUM(E8,+H8)</f>
        <v>3</v>
      </c>
      <c r="E8" s="66">
        <f>SUM(F8:G8)</f>
        <v>3</v>
      </c>
      <c r="F8" s="66">
        <v>1</v>
      </c>
      <c r="G8" s="66">
        <v>2</v>
      </c>
      <c r="H8" s="66">
        <f>SUM(I8:L8)</f>
        <v>0</v>
      </c>
      <c r="I8" s="66">
        <v>0</v>
      </c>
      <c r="J8" s="66">
        <v>0</v>
      </c>
      <c r="K8" s="66">
        <v>0</v>
      </c>
      <c r="L8" s="66">
        <v>0</v>
      </c>
      <c r="M8" s="66">
        <f>SUM(N8,+Q8)</f>
        <v>0</v>
      </c>
      <c r="N8" s="66">
        <f>SUM(O8:P8)</f>
        <v>0</v>
      </c>
      <c r="O8" s="66">
        <v>0</v>
      </c>
      <c r="P8" s="66">
        <v>0</v>
      </c>
      <c r="Q8" s="66">
        <f>SUM(R8:U8)</f>
        <v>0</v>
      </c>
      <c r="R8" s="66">
        <v>0</v>
      </c>
      <c r="S8" s="66">
        <v>0</v>
      </c>
      <c r="T8" s="66">
        <v>0</v>
      </c>
      <c r="U8" s="66">
        <v>0</v>
      </c>
      <c r="V8" s="66">
        <f>SUM(D8,+M8)</f>
        <v>3</v>
      </c>
      <c r="W8" s="66">
        <f>SUM(E8,+N8)</f>
        <v>3</v>
      </c>
      <c r="X8" s="66">
        <f>SUM(F8,+O8)</f>
        <v>1</v>
      </c>
      <c r="Y8" s="66">
        <f>SUM(G8,+P8)</f>
        <v>2</v>
      </c>
      <c r="Z8" s="66">
        <f>SUM(H8,+Q8)</f>
        <v>0</v>
      </c>
      <c r="AA8" s="66">
        <f>SUM(I8,+R8)</f>
        <v>0</v>
      </c>
      <c r="AB8" s="66">
        <f>SUM(J8,+S8)</f>
        <v>0</v>
      </c>
      <c r="AC8" s="66">
        <f>SUM(K8,+T8)</f>
        <v>0</v>
      </c>
      <c r="AD8" s="66">
        <f>SUM(L8,+U8)</f>
        <v>0</v>
      </c>
    </row>
    <row r="9" spans="1:30" s="52" customFormat="1" ht="13.5" customHeight="1">
      <c r="A9" s="64" t="s">
        <v>126</v>
      </c>
      <c r="B9" s="65" t="s">
        <v>298</v>
      </c>
      <c r="C9" s="63" t="s">
        <v>299</v>
      </c>
      <c r="D9" s="66">
        <f>SUM(E9,+H9)</f>
        <v>21</v>
      </c>
      <c r="E9" s="66">
        <f>SUM(F9:G9)</f>
        <v>21</v>
      </c>
      <c r="F9" s="66">
        <v>17</v>
      </c>
      <c r="G9" s="66">
        <v>4</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21</v>
      </c>
      <c r="W9" s="66">
        <f>SUM(E9,+N9)</f>
        <v>21</v>
      </c>
      <c r="X9" s="66">
        <f>SUM(F9,+O9)</f>
        <v>17</v>
      </c>
      <c r="Y9" s="66">
        <f>SUM(G9,+P9)</f>
        <v>4</v>
      </c>
      <c r="Z9" s="66">
        <f>SUM(H9,+Q9)</f>
        <v>0</v>
      </c>
      <c r="AA9" s="66">
        <f>SUM(I9,+R9)</f>
        <v>0</v>
      </c>
      <c r="AB9" s="66">
        <f>SUM(J9,+S9)</f>
        <v>0</v>
      </c>
      <c r="AC9" s="66">
        <f>SUM(K9,+T9)</f>
        <v>0</v>
      </c>
      <c r="AD9" s="66">
        <f>SUM(L9,+U9)</f>
        <v>0</v>
      </c>
    </row>
    <row r="10" spans="1:30" s="52" customFormat="1" ht="13.5" customHeight="1">
      <c r="A10" s="64" t="s">
        <v>126</v>
      </c>
      <c r="B10" s="65" t="s">
        <v>300</v>
      </c>
      <c r="C10" s="63" t="s">
        <v>301</v>
      </c>
      <c r="D10" s="66">
        <f>SUM(E10,+H10)</f>
        <v>33</v>
      </c>
      <c r="E10" s="66">
        <f>SUM(F10:G10)</f>
        <v>33</v>
      </c>
      <c r="F10" s="66">
        <v>19</v>
      </c>
      <c r="G10" s="66">
        <v>14</v>
      </c>
      <c r="H10" s="66">
        <f>SUM(I10:L10)</f>
        <v>0</v>
      </c>
      <c r="I10" s="66">
        <v>0</v>
      </c>
      <c r="J10" s="66">
        <v>0</v>
      </c>
      <c r="K10" s="66">
        <v>0</v>
      </c>
      <c r="L10" s="66">
        <v>0</v>
      </c>
      <c r="M10" s="66">
        <f>SUM(N10,+Q10)</f>
        <v>1</v>
      </c>
      <c r="N10" s="66">
        <f>SUM(O10:P10)</f>
        <v>1</v>
      </c>
      <c r="O10" s="66">
        <v>0</v>
      </c>
      <c r="P10" s="66">
        <v>1</v>
      </c>
      <c r="Q10" s="66">
        <f>SUM(R10:U10)</f>
        <v>0</v>
      </c>
      <c r="R10" s="66">
        <v>0</v>
      </c>
      <c r="S10" s="66">
        <v>0</v>
      </c>
      <c r="T10" s="66">
        <v>0</v>
      </c>
      <c r="U10" s="66">
        <v>0</v>
      </c>
      <c r="V10" s="66">
        <f>SUM(D10,+M10)</f>
        <v>34</v>
      </c>
      <c r="W10" s="66">
        <f>SUM(E10,+N10)</f>
        <v>34</v>
      </c>
      <c r="X10" s="66">
        <f>SUM(F10,+O10)</f>
        <v>19</v>
      </c>
      <c r="Y10" s="66">
        <f>SUM(G10,+P10)</f>
        <v>15</v>
      </c>
      <c r="Z10" s="66">
        <f>SUM(H10,+Q10)</f>
        <v>0</v>
      </c>
      <c r="AA10" s="66">
        <f>SUM(I10,+R10)</f>
        <v>0</v>
      </c>
      <c r="AB10" s="66">
        <f>SUM(J10,+S10)</f>
        <v>0</v>
      </c>
      <c r="AC10" s="66">
        <f>SUM(K10,+T10)</f>
        <v>0</v>
      </c>
      <c r="AD10" s="66">
        <f>SUM(L10,+U10)</f>
        <v>0</v>
      </c>
    </row>
    <row r="11" spans="1:30" s="52" customFormat="1" ht="13.5" customHeight="1">
      <c r="A11" s="64" t="s">
        <v>126</v>
      </c>
      <c r="B11" s="65" t="s">
        <v>302</v>
      </c>
      <c r="C11" s="63" t="s">
        <v>303</v>
      </c>
      <c r="D11" s="66">
        <f>SUM(E11,+H11)</f>
        <v>28</v>
      </c>
      <c r="E11" s="66">
        <f>SUM(F11:G11)</f>
        <v>28</v>
      </c>
      <c r="F11" s="66">
        <v>10</v>
      </c>
      <c r="G11" s="66">
        <v>18</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28</v>
      </c>
      <c r="W11" s="66">
        <f>SUM(E11,+N11)</f>
        <v>28</v>
      </c>
      <c r="X11" s="66">
        <f>SUM(F11,+O11)</f>
        <v>10</v>
      </c>
      <c r="Y11" s="66">
        <f>SUM(G11,+P11)</f>
        <v>18</v>
      </c>
      <c r="Z11" s="66">
        <f>SUM(H11,+Q11)</f>
        <v>0</v>
      </c>
      <c r="AA11" s="66">
        <f>SUM(I11,+R11)</f>
        <v>0</v>
      </c>
      <c r="AB11" s="66">
        <f>SUM(J11,+S11)</f>
        <v>0</v>
      </c>
      <c r="AC11" s="66">
        <f>SUM(K11,+T11)</f>
        <v>0</v>
      </c>
      <c r="AD11" s="66">
        <f>SUM(L11,+U11)</f>
        <v>0</v>
      </c>
    </row>
    <row r="12" spans="1:30" s="52" customFormat="1" ht="13.5" customHeight="1">
      <c r="A12" s="64" t="s">
        <v>126</v>
      </c>
      <c r="B12" s="65" t="s">
        <v>304</v>
      </c>
      <c r="C12" s="63" t="s">
        <v>305</v>
      </c>
      <c r="D12" s="66">
        <f>SUM(E12,+H12)</f>
        <v>21</v>
      </c>
      <c r="E12" s="66">
        <f>SUM(F12:G12)</f>
        <v>21</v>
      </c>
      <c r="F12" s="66">
        <v>9</v>
      </c>
      <c r="G12" s="66">
        <v>12</v>
      </c>
      <c r="H12" s="66">
        <f>SUM(I12:L12)</f>
        <v>0</v>
      </c>
      <c r="I12" s="66">
        <v>0</v>
      </c>
      <c r="J12" s="66">
        <v>0</v>
      </c>
      <c r="K12" s="66">
        <v>0</v>
      </c>
      <c r="L12" s="66">
        <v>0</v>
      </c>
      <c r="M12" s="66">
        <f>SUM(N12,+Q12)</f>
        <v>1</v>
      </c>
      <c r="N12" s="66">
        <f>SUM(O12:P12)</f>
        <v>1</v>
      </c>
      <c r="O12" s="66">
        <v>1</v>
      </c>
      <c r="P12" s="66">
        <v>0</v>
      </c>
      <c r="Q12" s="66">
        <f>SUM(R12:U12)</f>
        <v>0</v>
      </c>
      <c r="R12" s="66">
        <v>0</v>
      </c>
      <c r="S12" s="66">
        <v>0</v>
      </c>
      <c r="T12" s="66">
        <v>0</v>
      </c>
      <c r="U12" s="66">
        <v>0</v>
      </c>
      <c r="V12" s="66">
        <f>SUM(D12,+M12)</f>
        <v>22</v>
      </c>
      <c r="W12" s="66">
        <f>SUM(E12,+N12)</f>
        <v>22</v>
      </c>
      <c r="X12" s="66">
        <f>SUM(F12,+O12)</f>
        <v>10</v>
      </c>
      <c r="Y12" s="66">
        <f>SUM(G12,+P12)</f>
        <v>12</v>
      </c>
      <c r="Z12" s="66">
        <f>SUM(H12,+Q12)</f>
        <v>0</v>
      </c>
      <c r="AA12" s="66">
        <f>SUM(I12,+R12)</f>
        <v>0</v>
      </c>
      <c r="AB12" s="66">
        <f>SUM(J12,+S12)</f>
        <v>0</v>
      </c>
      <c r="AC12" s="66">
        <f>SUM(K12,+T12)</f>
        <v>0</v>
      </c>
      <c r="AD12" s="66">
        <f>SUM(L12,+U12)</f>
        <v>0</v>
      </c>
    </row>
    <row r="13" spans="1:30" s="52" customFormat="1" ht="13.5" customHeight="1">
      <c r="A13" s="64" t="s">
        <v>126</v>
      </c>
      <c r="B13" s="65" t="s">
        <v>306</v>
      </c>
      <c r="C13" s="63" t="s">
        <v>307</v>
      </c>
      <c r="D13" s="66">
        <f>SUM(E13,+H13)</f>
        <v>19</v>
      </c>
      <c r="E13" s="66">
        <f>SUM(F13:G13)</f>
        <v>19</v>
      </c>
      <c r="F13" s="66">
        <v>13</v>
      </c>
      <c r="G13" s="66">
        <v>6</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19</v>
      </c>
      <c r="W13" s="66">
        <f>SUM(E13,+N13)</f>
        <v>19</v>
      </c>
      <c r="X13" s="66">
        <f>SUM(F13,+O13)</f>
        <v>13</v>
      </c>
      <c r="Y13" s="66">
        <f>SUM(G13,+P13)</f>
        <v>6</v>
      </c>
      <c r="Z13" s="66">
        <f>SUM(H13,+Q13)</f>
        <v>0</v>
      </c>
      <c r="AA13" s="66">
        <f>SUM(I13,+R13)</f>
        <v>0</v>
      </c>
      <c r="AB13" s="66">
        <f>SUM(J13,+S13)</f>
        <v>0</v>
      </c>
      <c r="AC13" s="66">
        <f>SUM(K13,+T13)</f>
        <v>0</v>
      </c>
      <c r="AD13" s="66">
        <f>SUM(L13,+U13)</f>
        <v>0</v>
      </c>
    </row>
    <row r="14" spans="1:30" s="52" customFormat="1" ht="13.5" customHeight="1">
      <c r="A14" s="64" t="s">
        <v>126</v>
      </c>
      <c r="B14" s="65" t="s">
        <v>309</v>
      </c>
      <c r="C14" s="63" t="s">
        <v>310</v>
      </c>
      <c r="D14" s="66">
        <f>SUM(E14,+H14)</f>
        <v>11</v>
      </c>
      <c r="E14" s="66">
        <f>SUM(F14:G14)</f>
        <v>11</v>
      </c>
      <c r="F14" s="66">
        <v>11</v>
      </c>
      <c r="G14" s="66">
        <v>0</v>
      </c>
      <c r="H14" s="66">
        <f>SUM(I14:L14)</f>
        <v>0</v>
      </c>
      <c r="I14" s="66">
        <v>0</v>
      </c>
      <c r="J14" s="66">
        <v>0</v>
      </c>
      <c r="K14" s="66">
        <v>0</v>
      </c>
      <c r="L14" s="66">
        <v>0</v>
      </c>
      <c r="M14" s="66">
        <f>SUM(N14,+Q14)</f>
        <v>1</v>
      </c>
      <c r="N14" s="66">
        <f>SUM(O14:P14)</f>
        <v>1</v>
      </c>
      <c r="O14" s="66">
        <v>1</v>
      </c>
      <c r="P14" s="66">
        <v>0</v>
      </c>
      <c r="Q14" s="66">
        <f>SUM(R14:U14)</f>
        <v>0</v>
      </c>
      <c r="R14" s="66">
        <v>0</v>
      </c>
      <c r="S14" s="66">
        <v>0</v>
      </c>
      <c r="T14" s="66">
        <v>0</v>
      </c>
      <c r="U14" s="66">
        <v>0</v>
      </c>
      <c r="V14" s="66">
        <f>SUM(D14,+M14)</f>
        <v>12</v>
      </c>
      <c r="W14" s="66">
        <f>SUM(E14,+N14)</f>
        <v>12</v>
      </c>
      <c r="X14" s="66">
        <f>SUM(F14,+O14)</f>
        <v>12</v>
      </c>
      <c r="Y14" s="66">
        <f>SUM(G14,+P14)</f>
        <v>0</v>
      </c>
      <c r="Z14" s="66">
        <f>SUM(H14,+Q14)</f>
        <v>0</v>
      </c>
      <c r="AA14" s="66">
        <f>SUM(I14,+R14)</f>
        <v>0</v>
      </c>
      <c r="AB14" s="66">
        <f>SUM(J14,+S14)</f>
        <v>0</v>
      </c>
      <c r="AC14" s="66">
        <f>SUM(K14,+T14)</f>
        <v>0</v>
      </c>
      <c r="AD14" s="66">
        <f>SUM(L14,+U14)</f>
        <v>0</v>
      </c>
    </row>
    <row r="15" spans="1:30" s="52" customFormat="1" ht="13.5" customHeight="1">
      <c r="A15" s="64" t="s">
        <v>126</v>
      </c>
      <c r="B15" s="65" t="s">
        <v>311</v>
      </c>
      <c r="C15" s="63" t="s">
        <v>312</v>
      </c>
      <c r="D15" s="66">
        <f>SUM(E15,+H15)</f>
        <v>28</v>
      </c>
      <c r="E15" s="66">
        <f>SUM(F15:G15)</f>
        <v>28</v>
      </c>
      <c r="F15" s="66">
        <v>14</v>
      </c>
      <c r="G15" s="66">
        <v>14</v>
      </c>
      <c r="H15" s="66">
        <f>SUM(I15:L15)</f>
        <v>0</v>
      </c>
      <c r="I15" s="66">
        <v>0</v>
      </c>
      <c r="J15" s="66">
        <v>0</v>
      </c>
      <c r="K15" s="66">
        <v>0</v>
      </c>
      <c r="L15" s="66">
        <v>0</v>
      </c>
      <c r="M15" s="66">
        <f>SUM(N15,+Q15)</f>
        <v>0</v>
      </c>
      <c r="N15" s="66">
        <f>SUM(O15:P15)</f>
        <v>0</v>
      </c>
      <c r="O15" s="66">
        <v>0</v>
      </c>
      <c r="P15" s="66">
        <v>0</v>
      </c>
      <c r="Q15" s="66">
        <f>SUM(R15:U15)</f>
        <v>0</v>
      </c>
      <c r="R15" s="66">
        <v>0</v>
      </c>
      <c r="S15" s="66">
        <v>0</v>
      </c>
      <c r="T15" s="66">
        <v>0</v>
      </c>
      <c r="U15" s="66">
        <v>0</v>
      </c>
      <c r="V15" s="66">
        <f>SUM(D15,+M15)</f>
        <v>28</v>
      </c>
      <c r="W15" s="66">
        <f>SUM(E15,+N15)</f>
        <v>28</v>
      </c>
      <c r="X15" s="66">
        <f>SUM(F15,+O15)</f>
        <v>14</v>
      </c>
      <c r="Y15" s="66">
        <f>SUM(G15,+P15)</f>
        <v>14</v>
      </c>
      <c r="Z15" s="66">
        <f>SUM(H15,+Q15)</f>
        <v>0</v>
      </c>
      <c r="AA15" s="66">
        <f>SUM(I15,+R15)</f>
        <v>0</v>
      </c>
      <c r="AB15" s="66">
        <f>SUM(J15,+S15)</f>
        <v>0</v>
      </c>
      <c r="AC15" s="66">
        <f>SUM(K15,+T15)</f>
        <v>0</v>
      </c>
      <c r="AD15" s="66">
        <f>SUM(L15,+U15)</f>
        <v>0</v>
      </c>
    </row>
    <row r="16" spans="1:30" s="52" customFormat="1" ht="13.5" customHeight="1">
      <c r="A16" s="64" t="s">
        <v>126</v>
      </c>
      <c r="B16" s="65" t="s">
        <v>314</v>
      </c>
      <c r="C16" s="63" t="s">
        <v>315</v>
      </c>
      <c r="D16" s="66">
        <f>SUM(E16,+H16)</f>
        <v>19</v>
      </c>
      <c r="E16" s="66">
        <f>SUM(F16:G16)</f>
        <v>19</v>
      </c>
      <c r="F16" s="66">
        <v>12</v>
      </c>
      <c r="G16" s="66">
        <v>7</v>
      </c>
      <c r="H16" s="66">
        <f>SUM(I16:L16)</f>
        <v>0</v>
      </c>
      <c r="I16" s="66">
        <v>0</v>
      </c>
      <c r="J16" s="66">
        <v>0</v>
      </c>
      <c r="K16" s="66">
        <v>0</v>
      </c>
      <c r="L16" s="66">
        <v>0</v>
      </c>
      <c r="M16" s="66">
        <f>SUM(N16,+Q16)</f>
        <v>0</v>
      </c>
      <c r="N16" s="66">
        <f>SUM(O16:P16)</f>
        <v>0</v>
      </c>
      <c r="O16" s="66">
        <v>0</v>
      </c>
      <c r="P16" s="66">
        <v>0</v>
      </c>
      <c r="Q16" s="66">
        <f>SUM(R16:U16)</f>
        <v>0</v>
      </c>
      <c r="R16" s="66">
        <v>0</v>
      </c>
      <c r="S16" s="66">
        <v>0</v>
      </c>
      <c r="T16" s="66">
        <v>0</v>
      </c>
      <c r="U16" s="66">
        <v>0</v>
      </c>
      <c r="V16" s="66">
        <f>SUM(D16,+M16)</f>
        <v>19</v>
      </c>
      <c r="W16" s="66">
        <f>SUM(E16,+N16)</f>
        <v>19</v>
      </c>
      <c r="X16" s="66">
        <f>SUM(F16,+O16)</f>
        <v>12</v>
      </c>
      <c r="Y16" s="66">
        <f>SUM(G16,+P16)</f>
        <v>7</v>
      </c>
      <c r="Z16" s="66">
        <f>SUM(H16,+Q16)</f>
        <v>0</v>
      </c>
      <c r="AA16" s="66">
        <f>SUM(I16,+R16)</f>
        <v>0</v>
      </c>
      <c r="AB16" s="66">
        <f>SUM(J16,+S16)</f>
        <v>0</v>
      </c>
      <c r="AC16" s="66">
        <f>SUM(K16,+T16)</f>
        <v>0</v>
      </c>
      <c r="AD16" s="66">
        <f>SUM(L16,+U16)</f>
        <v>0</v>
      </c>
    </row>
    <row r="17" spans="1:30" s="52" customFormat="1" ht="13.5" customHeight="1">
      <c r="A17" s="64" t="s">
        <v>126</v>
      </c>
      <c r="B17" s="65" t="s">
        <v>316</v>
      </c>
      <c r="C17" s="63" t="s">
        <v>317</v>
      </c>
      <c r="D17" s="66">
        <f>SUM(E17,+H17)</f>
        <v>1162</v>
      </c>
      <c r="E17" s="66">
        <f>SUM(F17:G17)</f>
        <v>817</v>
      </c>
      <c r="F17" s="66">
        <v>227</v>
      </c>
      <c r="G17" s="66">
        <v>590</v>
      </c>
      <c r="H17" s="66">
        <f>SUM(I17:L17)</f>
        <v>345</v>
      </c>
      <c r="I17" s="66">
        <v>0</v>
      </c>
      <c r="J17" s="66">
        <v>339</v>
      </c>
      <c r="K17" s="66">
        <v>0</v>
      </c>
      <c r="L17" s="66">
        <v>6</v>
      </c>
      <c r="M17" s="66">
        <f>SUM(N17,+Q17)</f>
        <v>1</v>
      </c>
      <c r="N17" s="66">
        <f>SUM(O17:P17)</f>
        <v>1</v>
      </c>
      <c r="O17" s="66">
        <v>0</v>
      </c>
      <c r="P17" s="66">
        <v>1</v>
      </c>
      <c r="Q17" s="66">
        <f>SUM(R17:U17)</f>
        <v>0</v>
      </c>
      <c r="R17" s="66">
        <v>0</v>
      </c>
      <c r="S17" s="66">
        <v>0</v>
      </c>
      <c r="T17" s="66">
        <v>0</v>
      </c>
      <c r="U17" s="66">
        <v>0</v>
      </c>
      <c r="V17" s="66">
        <f>SUM(D17,+M17)</f>
        <v>1163</v>
      </c>
      <c r="W17" s="66">
        <f>SUM(E17,+N17)</f>
        <v>818</v>
      </c>
      <c r="X17" s="66">
        <f>SUM(F17,+O17)</f>
        <v>227</v>
      </c>
      <c r="Y17" s="66">
        <f>SUM(G17,+P17)</f>
        <v>591</v>
      </c>
      <c r="Z17" s="66">
        <f>SUM(H17,+Q17)</f>
        <v>345</v>
      </c>
      <c r="AA17" s="66">
        <f>SUM(I17,+R17)</f>
        <v>0</v>
      </c>
      <c r="AB17" s="66">
        <f>SUM(J17,+S17)</f>
        <v>339</v>
      </c>
      <c r="AC17" s="66">
        <f>SUM(K17,+T17)</f>
        <v>0</v>
      </c>
      <c r="AD17" s="66">
        <f>SUM(L17,+U17)</f>
        <v>6</v>
      </c>
    </row>
    <row r="18" spans="1:30" s="52" customFormat="1" ht="13.5" customHeight="1">
      <c r="A18" s="64" t="s">
        <v>126</v>
      </c>
      <c r="B18" s="65" t="s">
        <v>318</v>
      </c>
      <c r="C18" s="63" t="s">
        <v>319</v>
      </c>
      <c r="D18" s="66">
        <f>SUM(E18,+H18)</f>
        <v>13</v>
      </c>
      <c r="E18" s="66">
        <f>SUM(F18:G18)</f>
        <v>13</v>
      </c>
      <c r="F18" s="66">
        <v>10</v>
      </c>
      <c r="G18" s="66">
        <v>3</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13</v>
      </c>
      <c r="W18" s="66">
        <f>SUM(E18,+N18)</f>
        <v>13</v>
      </c>
      <c r="X18" s="66">
        <f>SUM(F18,+O18)</f>
        <v>10</v>
      </c>
      <c r="Y18" s="66">
        <f>SUM(G18,+P18)</f>
        <v>3</v>
      </c>
      <c r="Z18" s="66">
        <f>SUM(H18,+Q18)</f>
        <v>0</v>
      </c>
      <c r="AA18" s="66">
        <f>SUM(I18,+R18)</f>
        <v>0</v>
      </c>
      <c r="AB18" s="66">
        <f>SUM(J18,+S18)</f>
        <v>0</v>
      </c>
      <c r="AC18" s="66">
        <f>SUM(K18,+T18)</f>
        <v>0</v>
      </c>
      <c r="AD18" s="66">
        <f>SUM(L18,+U18)</f>
        <v>0</v>
      </c>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8">
    <sortCondition ref="A8:A18"/>
    <sortCondition ref="B8:B18"/>
    <sortCondition ref="C8:C1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7" man="1"/>
    <brk id="21" min="1"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東京都</v>
      </c>
      <c r="B7" s="69" t="str">
        <f>組合状況!B7</f>
        <v>13000</v>
      </c>
      <c r="C7" s="68" t="s">
        <v>52</v>
      </c>
      <c r="D7" s="70">
        <f t="shared" ref="D7:KG7" si="0">SUM(D$8:D$207)</f>
        <v>650</v>
      </c>
      <c r="E7" s="70">
        <f t="shared" si="0"/>
        <v>900</v>
      </c>
      <c r="F7" s="70">
        <f t="shared" si="0"/>
        <v>141</v>
      </c>
      <c r="G7" s="70">
        <f t="shared" si="0"/>
        <v>92</v>
      </c>
      <c r="H7" s="70">
        <f t="shared" si="0"/>
        <v>17</v>
      </c>
      <c r="I7" s="70">
        <f t="shared" si="0"/>
        <v>57</v>
      </c>
      <c r="J7" s="70">
        <f t="shared" si="0"/>
        <v>0</v>
      </c>
      <c r="K7" s="70">
        <f t="shared" si="0"/>
        <v>0</v>
      </c>
      <c r="L7" s="70">
        <f t="shared" si="0"/>
        <v>4669</v>
      </c>
      <c r="M7" s="70">
        <f t="shared" si="0"/>
        <v>9280</v>
      </c>
      <c r="N7" s="70">
        <f t="shared" si="0"/>
        <v>198</v>
      </c>
      <c r="O7" s="70">
        <f t="shared" si="0"/>
        <v>647</v>
      </c>
      <c r="P7" s="70">
        <f t="shared" si="0"/>
        <v>38</v>
      </c>
      <c r="Q7" s="70">
        <f t="shared" si="0"/>
        <v>239</v>
      </c>
      <c r="R7" s="70">
        <f t="shared" si="0"/>
        <v>7</v>
      </c>
      <c r="S7" s="70">
        <f t="shared" si="0"/>
        <v>1591</v>
      </c>
      <c r="T7" s="70">
        <f t="shared" si="0"/>
        <v>15065</v>
      </c>
      <c r="U7" s="70">
        <f t="shared" si="0"/>
        <v>42299</v>
      </c>
      <c r="V7" s="70">
        <f t="shared" si="0"/>
        <v>133</v>
      </c>
      <c r="W7" s="70">
        <f t="shared" si="0"/>
        <v>374</v>
      </c>
      <c r="X7" s="70">
        <f t="shared" si="0"/>
        <v>0</v>
      </c>
      <c r="Y7" s="70">
        <f t="shared" si="0"/>
        <v>0</v>
      </c>
      <c r="Z7" s="70">
        <f t="shared" si="0"/>
        <v>0</v>
      </c>
      <c r="AA7" s="70">
        <f t="shared" si="0"/>
        <v>0</v>
      </c>
      <c r="AB7" s="78">
        <f>AC7+AV7</f>
        <v>808</v>
      </c>
      <c r="AC7" s="78">
        <f>AD7+AJ7+AP7</f>
        <v>650</v>
      </c>
      <c r="AD7" s="78">
        <f>SUM(AE7:AI7)</f>
        <v>308</v>
      </c>
      <c r="AE7" s="78">
        <f t="shared" si="0"/>
        <v>53</v>
      </c>
      <c r="AF7" s="78">
        <f t="shared" si="0"/>
        <v>253</v>
      </c>
      <c r="AG7" s="78">
        <f t="shared" si="0"/>
        <v>0</v>
      </c>
      <c r="AH7" s="78">
        <f t="shared" si="0"/>
        <v>2</v>
      </c>
      <c r="AI7" s="78">
        <f t="shared" si="0"/>
        <v>0</v>
      </c>
      <c r="AJ7" s="78">
        <f>SUM(AK7:AO7)</f>
        <v>45</v>
      </c>
      <c r="AK7" s="78">
        <f t="shared" si="0"/>
        <v>7</v>
      </c>
      <c r="AL7" s="78">
        <f t="shared" si="0"/>
        <v>21</v>
      </c>
      <c r="AM7" s="78">
        <f t="shared" si="0"/>
        <v>0</v>
      </c>
      <c r="AN7" s="78">
        <f t="shared" si="0"/>
        <v>17</v>
      </c>
      <c r="AO7" s="78">
        <f t="shared" si="0"/>
        <v>0</v>
      </c>
      <c r="AP7" s="78">
        <f>SUM(AQ7:AU7)</f>
        <v>297</v>
      </c>
      <c r="AQ7" s="78">
        <f t="shared" si="0"/>
        <v>248</v>
      </c>
      <c r="AR7" s="78">
        <f t="shared" si="0"/>
        <v>44</v>
      </c>
      <c r="AS7" s="78">
        <f t="shared" si="0"/>
        <v>0</v>
      </c>
      <c r="AT7" s="78">
        <f t="shared" si="0"/>
        <v>5</v>
      </c>
      <c r="AU7" s="78">
        <f t="shared" si="0"/>
        <v>0</v>
      </c>
      <c r="AV7" s="78">
        <f>AW7+BC7+BI7+BO7+BU7</f>
        <v>158</v>
      </c>
      <c r="AW7" s="78">
        <f>SUM(AX7:BB7)</f>
        <v>67</v>
      </c>
      <c r="AX7" s="78">
        <f t="shared" si="0"/>
        <v>62</v>
      </c>
      <c r="AY7" s="78">
        <f t="shared" si="0"/>
        <v>4</v>
      </c>
      <c r="AZ7" s="78">
        <f t="shared" si="0"/>
        <v>1</v>
      </c>
      <c r="BA7" s="78">
        <f t="shared" si="0"/>
        <v>0</v>
      </c>
      <c r="BB7" s="78">
        <f t="shared" si="0"/>
        <v>0</v>
      </c>
      <c r="BC7" s="78">
        <f>SUM(BD7:BH7)</f>
        <v>40</v>
      </c>
      <c r="BD7" s="78">
        <f t="shared" si="0"/>
        <v>35</v>
      </c>
      <c r="BE7" s="78">
        <f t="shared" si="0"/>
        <v>5</v>
      </c>
      <c r="BF7" s="78">
        <f t="shared" si="0"/>
        <v>0</v>
      </c>
      <c r="BG7" s="78">
        <f t="shared" si="0"/>
        <v>0</v>
      </c>
      <c r="BH7" s="78">
        <f t="shared" si="0"/>
        <v>0</v>
      </c>
      <c r="BI7" s="78">
        <f>SUM(BJ7:BN7)</f>
        <v>0</v>
      </c>
      <c r="BJ7" s="78">
        <f t="shared" si="0"/>
        <v>0</v>
      </c>
      <c r="BK7" s="78">
        <f t="shared" si="0"/>
        <v>0</v>
      </c>
      <c r="BL7" s="78">
        <f t="shared" si="0"/>
        <v>0</v>
      </c>
      <c r="BM7" s="78">
        <f t="shared" si="0"/>
        <v>0</v>
      </c>
      <c r="BN7" s="78">
        <f t="shared" si="0"/>
        <v>0</v>
      </c>
      <c r="BO7" s="78">
        <f>SUM(BP7:BT7)</f>
        <v>2</v>
      </c>
      <c r="BP7" s="78">
        <f t="shared" si="0"/>
        <v>1</v>
      </c>
      <c r="BQ7" s="78">
        <f t="shared" si="0"/>
        <v>1</v>
      </c>
      <c r="BR7" s="78">
        <f t="shared" si="0"/>
        <v>0</v>
      </c>
      <c r="BS7" s="78">
        <f t="shared" si="0"/>
        <v>0</v>
      </c>
      <c r="BT7" s="78">
        <f t="shared" si="0"/>
        <v>0</v>
      </c>
      <c r="BU7" s="78">
        <f>SUM(BV7:BZ7)</f>
        <v>49</v>
      </c>
      <c r="BV7" s="78">
        <f t="shared" si="0"/>
        <v>41</v>
      </c>
      <c r="BW7" s="78">
        <f t="shared" si="0"/>
        <v>2</v>
      </c>
      <c r="BX7" s="78">
        <f t="shared" si="0"/>
        <v>0</v>
      </c>
      <c r="BY7" s="78">
        <f t="shared" si="0"/>
        <v>6</v>
      </c>
      <c r="BZ7" s="78">
        <f t="shared" si="0"/>
        <v>0</v>
      </c>
      <c r="CA7" s="78">
        <f>CB7+CU7</f>
        <v>109</v>
      </c>
      <c r="CB7" s="78">
        <f>CC7+CI7+CO7</f>
        <v>64</v>
      </c>
      <c r="CC7" s="78">
        <f>SUM(CD7:CH7)</f>
        <v>29</v>
      </c>
      <c r="CD7" s="78">
        <f t="shared" si="0"/>
        <v>10</v>
      </c>
      <c r="CE7" s="78">
        <f t="shared" si="0"/>
        <v>19</v>
      </c>
      <c r="CF7" s="78">
        <f t="shared" si="0"/>
        <v>0</v>
      </c>
      <c r="CG7" s="78">
        <f t="shared" si="0"/>
        <v>0</v>
      </c>
      <c r="CH7" s="78">
        <f t="shared" si="0"/>
        <v>0</v>
      </c>
      <c r="CI7" s="78">
        <f>SUM(CJ7:CN7)</f>
        <v>15</v>
      </c>
      <c r="CJ7" s="78">
        <f t="shared" si="0"/>
        <v>4</v>
      </c>
      <c r="CK7" s="78">
        <f t="shared" si="0"/>
        <v>10</v>
      </c>
      <c r="CL7" s="78">
        <f t="shared" si="0"/>
        <v>0</v>
      </c>
      <c r="CM7" s="78">
        <f t="shared" si="0"/>
        <v>1</v>
      </c>
      <c r="CN7" s="78">
        <f t="shared" si="0"/>
        <v>0</v>
      </c>
      <c r="CO7" s="78">
        <f>SUM(CP7:CT7)</f>
        <v>20</v>
      </c>
      <c r="CP7" s="78">
        <f t="shared" si="0"/>
        <v>16</v>
      </c>
      <c r="CQ7" s="78">
        <f t="shared" si="0"/>
        <v>4</v>
      </c>
      <c r="CR7" s="78">
        <f t="shared" si="0"/>
        <v>0</v>
      </c>
      <c r="CS7" s="78">
        <f t="shared" si="0"/>
        <v>0</v>
      </c>
      <c r="CT7" s="78">
        <f t="shared" si="0"/>
        <v>0</v>
      </c>
      <c r="CU7" s="78">
        <f>CV7+DB7+DH7+DN7+DT7</f>
        <v>45</v>
      </c>
      <c r="CV7" s="78">
        <f>SUM(CW7:DA7)</f>
        <v>24</v>
      </c>
      <c r="CW7" s="78">
        <f t="shared" si="0"/>
        <v>23</v>
      </c>
      <c r="CX7" s="78">
        <f t="shared" si="0"/>
        <v>1</v>
      </c>
      <c r="CY7" s="78">
        <f t="shared" si="0"/>
        <v>0</v>
      </c>
      <c r="CZ7" s="78">
        <f t="shared" si="0"/>
        <v>0</v>
      </c>
      <c r="DA7" s="78">
        <f t="shared" si="0"/>
        <v>0</v>
      </c>
      <c r="DB7" s="78">
        <f>SUM(DC7:DG7)</f>
        <v>5</v>
      </c>
      <c r="DC7" s="78">
        <f t="shared" si="0"/>
        <v>5</v>
      </c>
      <c r="DD7" s="78">
        <f t="shared" si="0"/>
        <v>0</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1</v>
      </c>
      <c r="DO7" s="78">
        <f t="shared" si="0"/>
        <v>1</v>
      </c>
      <c r="DP7" s="78">
        <f t="shared" si="0"/>
        <v>0</v>
      </c>
      <c r="DQ7" s="78">
        <f t="shared" si="0"/>
        <v>0</v>
      </c>
      <c r="DR7" s="78">
        <f t="shared" si="0"/>
        <v>0</v>
      </c>
      <c r="DS7" s="78">
        <f t="shared" si="0"/>
        <v>0</v>
      </c>
      <c r="DT7" s="78">
        <f>SUM(DU7:DY7)</f>
        <v>15</v>
      </c>
      <c r="DU7" s="78">
        <f t="shared" si="0"/>
        <v>15</v>
      </c>
      <c r="DV7" s="78">
        <f t="shared" si="0"/>
        <v>0</v>
      </c>
      <c r="DW7" s="78">
        <f t="shared" si="0"/>
        <v>0</v>
      </c>
      <c r="DX7" s="78">
        <f t="shared" si="0"/>
        <v>0</v>
      </c>
      <c r="DY7" s="78">
        <f t="shared" si="0"/>
        <v>0</v>
      </c>
      <c r="DZ7" s="78">
        <f t="shared" si="0"/>
        <v>208</v>
      </c>
      <c r="EA7" s="78">
        <f t="shared" si="0"/>
        <v>556</v>
      </c>
      <c r="EB7" s="78">
        <f t="shared" si="0"/>
        <v>84</v>
      </c>
      <c r="EC7" s="78">
        <f t="shared" si="0"/>
        <v>4</v>
      </c>
      <c r="ED7" s="78">
        <f t="shared" si="0"/>
        <v>360</v>
      </c>
      <c r="EE7" s="78">
        <f t="shared" si="0"/>
        <v>60</v>
      </c>
      <c r="EF7" s="78">
        <f t="shared" si="0"/>
        <v>1</v>
      </c>
      <c r="EG7" s="78">
        <f t="shared" si="0"/>
        <v>13</v>
      </c>
      <c r="EH7" s="78">
        <f t="shared" si="0"/>
        <v>0</v>
      </c>
      <c r="EI7" s="78">
        <f t="shared" si="0"/>
        <v>82</v>
      </c>
      <c r="EJ7" s="90" t="s">
        <v>125</v>
      </c>
      <c r="EK7" s="90" t="s">
        <v>125</v>
      </c>
      <c r="EL7" s="78">
        <f t="shared" si="0"/>
        <v>20</v>
      </c>
      <c r="EM7" s="90" t="s">
        <v>125</v>
      </c>
      <c r="EN7" s="90" t="s">
        <v>125</v>
      </c>
      <c r="EO7" s="78">
        <f t="shared" si="0"/>
        <v>20</v>
      </c>
      <c r="EP7" s="90" t="s">
        <v>125</v>
      </c>
      <c r="EQ7" s="90" t="s">
        <v>125</v>
      </c>
      <c r="ER7" s="78">
        <f t="shared" si="0"/>
        <v>0</v>
      </c>
      <c r="ES7" s="90" t="s">
        <v>125</v>
      </c>
      <c r="ET7" s="90" t="s">
        <v>125</v>
      </c>
      <c r="EU7" s="78">
        <f t="shared" si="0"/>
        <v>30</v>
      </c>
      <c r="EV7" s="90" t="s">
        <v>125</v>
      </c>
      <c r="EW7" s="90" t="s">
        <v>125</v>
      </c>
      <c r="EX7" s="78">
        <f t="shared" si="0"/>
        <v>249</v>
      </c>
      <c r="EY7" s="78">
        <f t="shared" si="0"/>
        <v>5762</v>
      </c>
      <c r="EZ7" s="78">
        <f t="shared" si="0"/>
        <v>62</v>
      </c>
      <c r="FA7" s="78">
        <f t="shared" si="0"/>
        <v>173</v>
      </c>
      <c r="FB7" s="78">
        <f t="shared" si="0"/>
        <v>292</v>
      </c>
      <c r="FC7" s="78">
        <f t="shared" si="0"/>
        <v>4</v>
      </c>
      <c r="FD7" s="78" t="s">
        <v>113</v>
      </c>
      <c r="FE7" s="78">
        <f t="shared" si="0"/>
        <v>45</v>
      </c>
      <c r="FF7" s="78">
        <f t="shared" si="0"/>
        <v>211</v>
      </c>
      <c r="FG7" s="78">
        <f t="shared" si="0"/>
        <v>0</v>
      </c>
      <c r="FH7" s="78" t="s">
        <v>113</v>
      </c>
      <c r="FI7" s="78">
        <f t="shared" si="0"/>
        <v>13</v>
      </c>
      <c r="FJ7" s="78">
        <f t="shared" si="0"/>
        <v>49</v>
      </c>
      <c r="FK7" s="78">
        <f t="shared" si="0"/>
        <v>0</v>
      </c>
      <c r="FL7" s="78" t="s">
        <v>113</v>
      </c>
      <c r="FM7" s="78">
        <f t="shared" si="0"/>
        <v>30</v>
      </c>
      <c r="FN7" s="78">
        <f t="shared" si="0"/>
        <v>51</v>
      </c>
      <c r="FO7" s="78">
        <f t="shared" si="0"/>
        <v>5</v>
      </c>
      <c r="FP7" s="78" t="s">
        <v>113</v>
      </c>
      <c r="FQ7" s="78">
        <f t="shared" si="0"/>
        <v>22</v>
      </c>
      <c r="FR7" s="78">
        <f t="shared" si="0"/>
        <v>40</v>
      </c>
      <c r="FS7" s="78">
        <f t="shared" si="0"/>
        <v>2</v>
      </c>
      <c r="FT7" s="78" t="s">
        <v>113</v>
      </c>
      <c r="FU7" s="78">
        <f t="shared" si="0"/>
        <v>2</v>
      </c>
      <c r="FV7" s="78">
        <f t="shared" si="0"/>
        <v>1</v>
      </c>
      <c r="FW7" s="78">
        <f t="shared" si="0"/>
        <v>0</v>
      </c>
      <c r="FX7" s="78" t="s">
        <v>113</v>
      </c>
      <c r="FY7" s="78">
        <f t="shared" si="0"/>
        <v>1</v>
      </c>
      <c r="FZ7" s="78">
        <f t="shared" si="0"/>
        <v>3</v>
      </c>
      <c r="GA7" s="78">
        <f t="shared" si="0"/>
        <v>0</v>
      </c>
      <c r="GB7" s="78" t="s">
        <v>113</v>
      </c>
      <c r="GC7" s="78">
        <f t="shared" si="0"/>
        <v>2</v>
      </c>
      <c r="GD7" s="78">
        <f t="shared" si="0"/>
        <v>15</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9</v>
      </c>
      <c r="GS7" s="78">
        <f t="shared" si="0"/>
        <v>9</v>
      </c>
      <c r="GT7" s="78">
        <f t="shared" si="0"/>
        <v>5</v>
      </c>
      <c r="GU7" s="78">
        <f t="shared" si="0"/>
        <v>1</v>
      </c>
      <c r="GV7" s="78">
        <f t="shared" si="0"/>
        <v>5</v>
      </c>
      <c r="GW7" s="78">
        <f t="shared" si="0"/>
        <v>1</v>
      </c>
      <c r="GX7" s="78">
        <f t="shared" si="0"/>
        <v>1</v>
      </c>
      <c r="GY7" s="78">
        <f t="shared" si="0"/>
        <v>4</v>
      </c>
      <c r="GZ7" s="78">
        <f t="shared" si="0"/>
        <v>0</v>
      </c>
      <c r="HA7" s="78">
        <f t="shared" si="0"/>
        <v>8</v>
      </c>
      <c r="HB7" s="90" t="s">
        <v>125</v>
      </c>
      <c r="HC7" s="90" t="s">
        <v>125</v>
      </c>
      <c r="HD7" s="78">
        <f t="shared" si="0"/>
        <v>1</v>
      </c>
      <c r="HE7" s="90" t="s">
        <v>125</v>
      </c>
      <c r="HF7" s="90" t="s">
        <v>125</v>
      </c>
      <c r="HG7" s="78">
        <f t="shared" si="0"/>
        <v>7</v>
      </c>
      <c r="HH7" s="90" t="s">
        <v>125</v>
      </c>
      <c r="HI7" s="90" t="s">
        <v>125</v>
      </c>
      <c r="HJ7" s="78">
        <f t="shared" si="0"/>
        <v>0</v>
      </c>
      <c r="HK7" s="90" t="s">
        <v>125</v>
      </c>
      <c r="HL7" s="90" t="s">
        <v>125</v>
      </c>
      <c r="HM7" s="78">
        <f t="shared" si="0"/>
        <v>11</v>
      </c>
      <c r="HN7" s="90" t="s">
        <v>125</v>
      </c>
      <c r="HO7" s="90" t="s">
        <v>125</v>
      </c>
      <c r="HP7" s="78">
        <f t="shared" si="0"/>
        <v>11</v>
      </c>
      <c r="HQ7" s="78">
        <f t="shared" si="0"/>
        <v>43</v>
      </c>
      <c r="HR7" s="78">
        <f t="shared" si="0"/>
        <v>0</v>
      </c>
      <c r="HS7" s="78">
        <f t="shared" si="0"/>
        <v>2</v>
      </c>
      <c r="HT7" s="78">
        <f t="shared" si="0"/>
        <v>19</v>
      </c>
      <c r="HU7" s="78">
        <f t="shared" si="0"/>
        <v>0</v>
      </c>
      <c r="HV7" s="78" t="s">
        <v>113</v>
      </c>
      <c r="HW7" s="78">
        <f t="shared" si="0"/>
        <v>3</v>
      </c>
      <c r="HX7" s="78">
        <f t="shared" si="0"/>
        <v>12</v>
      </c>
      <c r="HY7" s="78">
        <f t="shared" si="0"/>
        <v>0</v>
      </c>
      <c r="HZ7" s="78" t="s">
        <v>113</v>
      </c>
      <c r="IA7" s="78">
        <f t="shared" si="0"/>
        <v>0</v>
      </c>
      <c r="IB7" s="78">
        <f t="shared" si="0"/>
        <v>1</v>
      </c>
      <c r="IC7" s="78">
        <f t="shared" si="0"/>
        <v>0</v>
      </c>
      <c r="ID7" s="78" t="s">
        <v>113</v>
      </c>
      <c r="IE7" s="78">
        <f t="shared" si="0"/>
        <v>0</v>
      </c>
      <c r="IF7" s="78">
        <f t="shared" si="0"/>
        <v>1</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13</v>
      </c>
      <c r="JK7" s="70">
        <f t="shared" si="0"/>
        <v>26</v>
      </c>
      <c r="JL7" s="70">
        <f t="shared" si="0"/>
        <v>0</v>
      </c>
      <c r="JM7" s="70">
        <f t="shared" si="0"/>
        <v>0</v>
      </c>
      <c r="JN7" s="70">
        <f t="shared" si="0"/>
        <v>1</v>
      </c>
      <c r="JO7" s="70">
        <f t="shared" si="0"/>
        <v>1</v>
      </c>
      <c r="JP7" s="70">
        <f t="shared" si="0"/>
        <v>0</v>
      </c>
      <c r="JQ7" s="70">
        <f t="shared" si="0"/>
        <v>0</v>
      </c>
      <c r="JR7" s="70">
        <f t="shared" si="0"/>
        <v>109</v>
      </c>
      <c r="JS7" s="70">
        <f t="shared" si="0"/>
        <v>291</v>
      </c>
      <c r="JT7" s="70">
        <f t="shared" si="0"/>
        <v>1</v>
      </c>
      <c r="JU7" s="70">
        <f t="shared" si="0"/>
        <v>3</v>
      </c>
      <c r="JV7" s="70">
        <f t="shared" si="0"/>
        <v>6</v>
      </c>
      <c r="JW7" s="70">
        <f t="shared" si="0"/>
        <v>23</v>
      </c>
      <c r="JX7" s="70">
        <f t="shared" si="0"/>
        <v>0</v>
      </c>
      <c r="JY7" s="70">
        <f t="shared" si="0"/>
        <v>0</v>
      </c>
      <c r="JZ7" s="70">
        <f t="shared" si="0"/>
        <v>975</v>
      </c>
      <c r="KA7" s="70">
        <f t="shared" si="0"/>
        <v>2596</v>
      </c>
      <c r="KB7" s="70">
        <f t="shared" si="0"/>
        <v>9</v>
      </c>
      <c r="KC7" s="70">
        <f t="shared" si="0"/>
        <v>30</v>
      </c>
      <c r="KD7" s="70">
        <f t="shared" si="0"/>
        <v>0</v>
      </c>
      <c r="KE7" s="70">
        <f t="shared" si="0"/>
        <v>0</v>
      </c>
      <c r="KF7" s="70">
        <f t="shared" si="0"/>
        <v>0</v>
      </c>
      <c r="KG7" s="70">
        <f t="shared" si="0"/>
        <v>0</v>
      </c>
    </row>
    <row r="8" spans="1:293" s="52" customFormat="1" ht="13.5" customHeight="1">
      <c r="A8" s="59" t="s">
        <v>126</v>
      </c>
      <c r="B8" s="60" t="s">
        <v>136</v>
      </c>
      <c r="C8" s="61" t="s">
        <v>137</v>
      </c>
      <c r="D8" s="62">
        <v>0</v>
      </c>
      <c r="E8" s="62">
        <v>0</v>
      </c>
      <c r="F8" s="62">
        <v>0</v>
      </c>
      <c r="G8" s="62">
        <v>0</v>
      </c>
      <c r="H8" s="62">
        <v>0</v>
      </c>
      <c r="I8" s="62">
        <v>0</v>
      </c>
      <c r="J8" s="62">
        <v>0</v>
      </c>
      <c r="K8" s="62">
        <v>0</v>
      </c>
      <c r="L8" s="62">
        <v>1662</v>
      </c>
      <c r="M8" s="62">
        <v>3079</v>
      </c>
      <c r="N8" s="62">
        <v>17</v>
      </c>
      <c r="O8" s="62">
        <v>170</v>
      </c>
      <c r="P8" s="62">
        <v>0</v>
      </c>
      <c r="Q8" s="62">
        <v>0</v>
      </c>
      <c r="R8" s="62">
        <v>4</v>
      </c>
      <c r="S8" s="62">
        <v>90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0</v>
      </c>
      <c r="KA8" s="62">
        <v>0</v>
      </c>
      <c r="KB8" s="62">
        <v>0</v>
      </c>
      <c r="KC8" s="62">
        <v>0</v>
      </c>
      <c r="KD8" s="62">
        <v>0</v>
      </c>
      <c r="KE8" s="62">
        <v>0</v>
      </c>
      <c r="KF8" s="62">
        <v>0</v>
      </c>
      <c r="KG8" s="62">
        <v>0</v>
      </c>
    </row>
    <row r="9" spans="1:293" s="52" customFormat="1" ht="13.5" customHeight="1">
      <c r="A9" s="59" t="s">
        <v>126</v>
      </c>
      <c r="B9" s="60" t="s">
        <v>140</v>
      </c>
      <c r="C9" s="61" t="s">
        <v>141</v>
      </c>
      <c r="D9" s="62">
        <v>5</v>
      </c>
      <c r="E9" s="62">
        <v>10</v>
      </c>
      <c r="F9" s="62">
        <v>0</v>
      </c>
      <c r="G9" s="62">
        <v>0</v>
      </c>
      <c r="H9" s="62">
        <v>0</v>
      </c>
      <c r="I9" s="62">
        <v>0</v>
      </c>
      <c r="J9" s="62">
        <v>0</v>
      </c>
      <c r="K9" s="62">
        <v>0</v>
      </c>
      <c r="L9" s="62">
        <v>29</v>
      </c>
      <c r="M9" s="62">
        <v>58</v>
      </c>
      <c r="N9" s="62">
        <v>0</v>
      </c>
      <c r="O9" s="62">
        <v>0</v>
      </c>
      <c r="P9" s="62">
        <v>0</v>
      </c>
      <c r="Q9" s="62">
        <v>0</v>
      </c>
      <c r="R9" s="62">
        <v>0</v>
      </c>
      <c r="S9" s="62">
        <v>0</v>
      </c>
      <c r="T9" s="62">
        <v>0</v>
      </c>
      <c r="U9" s="62">
        <v>0</v>
      </c>
      <c r="V9" s="62">
        <v>0</v>
      </c>
      <c r="W9" s="62">
        <v>0</v>
      </c>
      <c r="X9" s="62">
        <v>0</v>
      </c>
      <c r="Y9" s="62">
        <v>0</v>
      </c>
      <c r="Z9" s="62">
        <v>0</v>
      </c>
      <c r="AA9" s="62">
        <v>0</v>
      </c>
      <c r="AB9" s="62">
        <f>AC9+AV9</f>
        <v>5</v>
      </c>
      <c r="AC9" s="62">
        <f>AD9+AJ9+AP9</f>
        <v>5</v>
      </c>
      <c r="AD9" s="62">
        <f>SUM(AE9:AI9)</f>
        <v>5</v>
      </c>
      <c r="AE9" s="62">
        <v>0</v>
      </c>
      <c r="AF9" s="62">
        <v>5</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0</v>
      </c>
      <c r="KA9" s="62">
        <v>0</v>
      </c>
      <c r="KB9" s="62">
        <v>0</v>
      </c>
      <c r="KC9" s="62">
        <v>0</v>
      </c>
      <c r="KD9" s="62">
        <v>0</v>
      </c>
      <c r="KE9" s="62">
        <v>0</v>
      </c>
      <c r="KF9" s="62">
        <v>0</v>
      </c>
      <c r="KG9" s="62">
        <v>0</v>
      </c>
    </row>
    <row r="10" spans="1:293" s="52" customFormat="1" ht="13.5" customHeight="1">
      <c r="A10" s="59" t="s">
        <v>126</v>
      </c>
      <c r="B10" s="60" t="s">
        <v>142</v>
      </c>
      <c r="C10" s="61" t="s">
        <v>143</v>
      </c>
      <c r="D10" s="62">
        <v>10</v>
      </c>
      <c r="E10" s="62">
        <v>12</v>
      </c>
      <c r="F10" s="62">
        <v>0</v>
      </c>
      <c r="G10" s="62">
        <v>0</v>
      </c>
      <c r="H10" s="62">
        <v>0</v>
      </c>
      <c r="I10" s="62">
        <v>0</v>
      </c>
      <c r="J10" s="62">
        <v>0</v>
      </c>
      <c r="K10" s="62">
        <v>0</v>
      </c>
      <c r="L10" s="62">
        <v>24</v>
      </c>
      <c r="M10" s="62">
        <v>37</v>
      </c>
      <c r="N10" s="62">
        <v>1</v>
      </c>
      <c r="O10" s="62">
        <v>2</v>
      </c>
      <c r="P10" s="62">
        <v>0</v>
      </c>
      <c r="Q10" s="62">
        <v>0</v>
      </c>
      <c r="R10" s="62">
        <v>0</v>
      </c>
      <c r="S10" s="62">
        <v>0</v>
      </c>
      <c r="T10" s="62">
        <v>6</v>
      </c>
      <c r="U10" s="62">
        <v>12</v>
      </c>
      <c r="V10" s="62">
        <v>0</v>
      </c>
      <c r="W10" s="62">
        <v>0</v>
      </c>
      <c r="X10" s="62">
        <v>0</v>
      </c>
      <c r="Y10" s="62">
        <v>0</v>
      </c>
      <c r="Z10" s="62">
        <v>0</v>
      </c>
      <c r="AA10" s="62">
        <v>0</v>
      </c>
      <c r="AB10" s="62">
        <f>AC10+AV10</f>
        <v>10</v>
      </c>
      <c r="AC10" s="62">
        <f>AD10+AJ10+AP10</f>
        <v>10</v>
      </c>
      <c r="AD10" s="62">
        <f>SUM(AE10:AI10)</f>
        <v>2</v>
      </c>
      <c r="AE10" s="62">
        <v>0</v>
      </c>
      <c r="AF10" s="62">
        <v>2</v>
      </c>
      <c r="AG10" s="62">
        <v>0</v>
      </c>
      <c r="AH10" s="62">
        <v>0</v>
      </c>
      <c r="AI10" s="62">
        <v>0</v>
      </c>
      <c r="AJ10" s="62">
        <f>SUM(AK10:AO10)</f>
        <v>4</v>
      </c>
      <c r="AK10" s="62">
        <v>0</v>
      </c>
      <c r="AL10" s="62">
        <v>0</v>
      </c>
      <c r="AM10" s="62">
        <v>0</v>
      </c>
      <c r="AN10" s="62">
        <v>4</v>
      </c>
      <c r="AO10" s="62">
        <v>0</v>
      </c>
      <c r="AP10" s="62">
        <f>SUM(AQ10:AU10)</f>
        <v>4</v>
      </c>
      <c r="AQ10" s="62">
        <v>4</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2</v>
      </c>
      <c r="FB10" s="62">
        <v>4</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6</v>
      </c>
      <c r="KA10" s="62">
        <v>17</v>
      </c>
      <c r="KB10" s="62">
        <v>0</v>
      </c>
      <c r="KC10" s="62">
        <v>0</v>
      </c>
      <c r="KD10" s="62">
        <v>0</v>
      </c>
      <c r="KE10" s="62">
        <v>0</v>
      </c>
      <c r="KF10" s="62">
        <v>0</v>
      </c>
      <c r="KG10" s="62">
        <v>0</v>
      </c>
    </row>
    <row r="11" spans="1:293" s="52" customFormat="1" ht="13.5" customHeight="1">
      <c r="A11" s="59" t="s">
        <v>126</v>
      </c>
      <c r="B11" s="60" t="s">
        <v>144</v>
      </c>
      <c r="C11" s="61" t="s">
        <v>145</v>
      </c>
      <c r="D11" s="62">
        <v>13</v>
      </c>
      <c r="E11" s="62">
        <v>18</v>
      </c>
      <c r="F11" s="62">
        <v>0</v>
      </c>
      <c r="G11" s="62">
        <v>0</v>
      </c>
      <c r="H11" s="62">
        <v>0</v>
      </c>
      <c r="I11" s="62">
        <v>0</v>
      </c>
      <c r="J11" s="62">
        <v>0</v>
      </c>
      <c r="K11" s="62">
        <v>0</v>
      </c>
      <c r="L11" s="62">
        <v>48</v>
      </c>
      <c r="M11" s="62">
        <v>26</v>
      </c>
      <c r="N11" s="62">
        <v>5</v>
      </c>
      <c r="O11" s="62">
        <v>4</v>
      </c>
      <c r="P11" s="62">
        <v>0</v>
      </c>
      <c r="Q11" s="62">
        <v>0</v>
      </c>
      <c r="R11" s="62">
        <v>0</v>
      </c>
      <c r="S11" s="62">
        <v>0</v>
      </c>
      <c r="T11" s="62">
        <v>0</v>
      </c>
      <c r="U11" s="62">
        <v>0</v>
      </c>
      <c r="V11" s="62">
        <v>0</v>
      </c>
      <c r="W11" s="62">
        <v>0</v>
      </c>
      <c r="X11" s="62">
        <v>0</v>
      </c>
      <c r="Y11" s="62">
        <v>0</v>
      </c>
      <c r="Z11" s="62">
        <v>0</v>
      </c>
      <c r="AA11" s="62">
        <v>0</v>
      </c>
      <c r="AB11" s="62">
        <f>AC11+AV11</f>
        <v>13</v>
      </c>
      <c r="AC11" s="62">
        <f>AD11+AJ11+AP11</f>
        <v>13</v>
      </c>
      <c r="AD11" s="62">
        <f>SUM(AE11:AI11)</f>
        <v>13</v>
      </c>
      <c r="AE11" s="62">
        <v>0</v>
      </c>
      <c r="AF11" s="62">
        <v>13</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1</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0</v>
      </c>
      <c r="KA11" s="62">
        <v>0</v>
      </c>
      <c r="KB11" s="62">
        <v>0</v>
      </c>
      <c r="KC11" s="62">
        <v>0</v>
      </c>
      <c r="KD11" s="62">
        <v>0</v>
      </c>
      <c r="KE11" s="62">
        <v>0</v>
      </c>
      <c r="KF11" s="62">
        <v>0</v>
      </c>
      <c r="KG11" s="62">
        <v>0</v>
      </c>
    </row>
    <row r="12" spans="1:293" s="52" customFormat="1" ht="13.5" customHeight="1">
      <c r="A12" s="59" t="s">
        <v>126</v>
      </c>
      <c r="B12" s="60" t="s">
        <v>146</v>
      </c>
      <c r="C12" s="61" t="s">
        <v>147</v>
      </c>
      <c r="D12" s="62">
        <v>16</v>
      </c>
      <c r="E12" s="62">
        <v>32</v>
      </c>
      <c r="F12" s="62">
        <v>20</v>
      </c>
      <c r="G12" s="62">
        <v>7</v>
      </c>
      <c r="H12" s="62">
        <v>0</v>
      </c>
      <c r="I12" s="62">
        <v>0</v>
      </c>
      <c r="J12" s="62">
        <v>0</v>
      </c>
      <c r="K12" s="62">
        <v>0</v>
      </c>
      <c r="L12" s="62">
        <v>72</v>
      </c>
      <c r="M12" s="62">
        <v>116</v>
      </c>
      <c r="N12" s="62">
        <v>2</v>
      </c>
      <c r="O12" s="62">
        <v>8</v>
      </c>
      <c r="P12" s="62">
        <v>0</v>
      </c>
      <c r="Q12" s="62">
        <v>0</v>
      </c>
      <c r="R12" s="62">
        <v>0</v>
      </c>
      <c r="S12" s="62">
        <v>0</v>
      </c>
      <c r="T12" s="62">
        <v>0</v>
      </c>
      <c r="U12" s="62">
        <v>0</v>
      </c>
      <c r="V12" s="62">
        <v>0</v>
      </c>
      <c r="W12" s="62">
        <v>0</v>
      </c>
      <c r="X12" s="62">
        <v>0</v>
      </c>
      <c r="Y12" s="62">
        <v>0</v>
      </c>
      <c r="Z12" s="62">
        <v>0</v>
      </c>
      <c r="AA12" s="62">
        <v>0</v>
      </c>
      <c r="AB12" s="62">
        <f>AC12+AV12</f>
        <v>36</v>
      </c>
      <c r="AC12" s="62">
        <f>AD12+AJ12+AP12</f>
        <v>16</v>
      </c>
      <c r="AD12" s="62">
        <f>SUM(AE12:AI12)</f>
        <v>16</v>
      </c>
      <c r="AE12" s="62">
        <v>0</v>
      </c>
      <c r="AF12" s="62">
        <v>16</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20</v>
      </c>
      <c r="AW12" s="62">
        <f>SUM(AX12:BB12)</f>
        <v>0</v>
      </c>
      <c r="AX12" s="62">
        <v>0</v>
      </c>
      <c r="AY12" s="62">
        <v>0</v>
      </c>
      <c r="AZ12" s="62">
        <v>0</v>
      </c>
      <c r="BA12" s="62">
        <v>0</v>
      </c>
      <c r="BB12" s="62">
        <v>0</v>
      </c>
      <c r="BC12" s="62">
        <f>SUM(BD12:BH12)</f>
        <v>5</v>
      </c>
      <c r="BD12" s="62">
        <v>5</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15</v>
      </c>
      <c r="BV12" s="62">
        <v>15</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148</v>
      </c>
      <c r="C13" s="61" t="s">
        <v>149</v>
      </c>
      <c r="D13" s="62">
        <v>22</v>
      </c>
      <c r="E13" s="62">
        <v>34</v>
      </c>
      <c r="F13" s="62">
        <v>0</v>
      </c>
      <c r="G13" s="62">
        <v>0</v>
      </c>
      <c r="H13" s="62">
        <v>0</v>
      </c>
      <c r="I13" s="62">
        <v>0</v>
      </c>
      <c r="J13" s="62">
        <v>0</v>
      </c>
      <c r="K13" s="62">
        <v>0</v>
      </c>
      <c r="L13" s="62">
        <v>31</v>
      </c>
      <c r="M13" s="62">
        <v>52</v>
      </c>
      <c r="N13" s="62">
        <v>1</v>
      </c>
      <c r="O13" s="62">
        <v>3</v>
      </c>
      <c r="P13" s="62">
        <v>0</v>
      </c>
      <c r="Q13" s="62">
        <v>0</v>
      </c>
      <c r="R13" s="62">
        <v>0</v>
      </c>
      <c r="S13" s="62">
        <v>0</v>
      </c>
      <c r="T13" s="62">
        <v>2189</v>
      </c>
      <c r="U13" s="62">
        <v>6160</v>
      </c>
      <c r="V13" s="62">
        <v>0</v>
      </c>
      <c r="W13" s="62">
        <v>0</v>
      </c>
      <c r="X13" s="62">
        <v>0</v>
      </c>
      <c r="Y13" s="62">
        <v>0</v>
      </c>
      <c r="Z13" s="62">
        <v>0</v>
      </c>
      <c r="AA13" s="62">
        <v>0</v>
      </c>
      <c r="AB13" s="62">
        <f>AC13+AV13</f>
        <v>22</v>
      </c>
      <c r="AC13" s="62">
        <f>AD13+AJ13+AP13</f>
        <v>22</v>
      </c>
      <c r="AD13" s="62">
        <f>SUM(AE13:AI13)</f>
        <v>16</v>
      </c>
      <c r="AE13" s="62">
        <v>0</v>
      </c>
      <c r="AF13" s="62">
        <v>16</v>
      </c>
      <c r="AG13" s="62">
        <v>0</v>
      </c>
      <c r="AH13" s="62">
        <v>0</v>
      </c>
      <c r="AI13" s="62">
        <v>0</v>
      </c>
      <c r="AJ13" s="62">
        <f>SUM(AK13:AO13)</f>
        <v>0</v>
      </c>
      <c r="AK13" s="62">
        <v>0</v>
      </c>
      <c r="AL13" s="62">
        <v>0</v>
      </c>
      <c r="AM13" s="62">
        <v>0</v>
      </c>
      <c r="AN13" s="62">
        <v>0</v>
      </c>
      <c r="AO13" s="62">
        <v>0</v>
      </c>
      <c r="AP13" s="62">
        <f>SUM(AQ13:AU13)</f>
        <v>6</v>
      </c>
      <c r="AQ13" s="62">
        <v>6</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47</v>
      </c>
      <c r="EA13" s="62">
        <v>151</v>
      </c>
      <c r="EB13" s="62">
        <v>35</v>
      </c>
      <c r="EC13" s="62">
        <v>0</v>
      </c>
      <c r="ED13" s="62">
        <v>99</v>
      </c>
      <c r="EE13" s="62">
        <v>3</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30</v>
      </c>
      <c r="EY13" s="62">
        <v>1477</v>
      </c>
      <c r="EZ13" s="62">
        <v>24</v>
      </c>
      <c r="FA13" s="62">
        <v>46</v>
      </c>
      <c r="FB13" s="62">
        <v>75</v>
      </c>
      <c r="FC13" s="62">
        <v>1</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122</v>
      </c>
      <c r="KA13" s="62">
        <v>320</v>
      </c>
      <c r="KB13" s="62">
        <v>0</v>
      </c>
      <c r="KC13" s="62">
        <v>0</v>
      </c>
      <c r="KD13" s="62">
        <v>0</v>
      </c>
      <c r="KE13" s="62">
        <v>0</v>
      </c>
      <c r="KF13" s="62">
        <v>0</v>
      </c>
      <c r="KG13" s="62">
        <v>0</v>
      </c>
    </row>
    <row r="14" spans="1:293" s="52" customFormat="1" ht="13.5" customHeight="1">
      <c r="A14" s="59" t="s">
        <v>126</v>
      </c>
      <c r="B14" s="60" t="s">
        <v>150</v>
      </c>
      <c r="C14" s="61" t="s">
        <v>151</v>
      </c>
      <c r="D14" s="62">
        <v>8</v>
      </c>
      <c r="E14" s="62">
        <v>12</v>
      </c>
      <c r="F14" s="62">
        <v>19</v>
      </c>
      <c r="G14" s="62">
        <v>6</v>
      </c>
      <c r="H14" s="62">
        <v>0</v>
      </c>
      <c r="I14" s="62">
        <v>0</v>
      </c>
      <c r="J14" s="62">
        <v>0</v>
      </c>
      <c r="K14" s="62">
        <v>0</v>
      </c>
      <c r="L14" s="62">
        <v>38</v>
      </c>
      <c r="M14" s="62">
        <v>52</v>
      </c>
      <c r="N14" s="62">
        <v>0</v>
      </c>
      <c r="O14" s="62">
        <v>0</v>
      </c>
      <c r="P14" s="62">
        <v>0</v>
      </c>
      <c r="Q14" s="62">
        <v>0</v>
      </c>
      <c r="R14" s="62">
        <v>0</v>
      </c>
      <c r="S14" s="62">
        <v>0</v>
      </c>
      <c r="T14" s="62">
        <v>2091</v>
      </c>
      <c r="U14" s="62">
        <v>5869</v>
      </c>
      <c r="V14" s="62">
        <v>0</v>
      </c>
      <c r="W14" s="62">
        <v>0</v>
      </c>
      <c r="X14" s="62">
        <v>0</v>
      </c>
      <c r="Y14" s="62">
        <v>0</v>
      </c>
      <c r="Z14" s="62">
        <v>0</v>
      </c>
      <c r="AA14" s="62">
        <v>0</v>
      </c>
      <c r="AB14" s="62">
        <f>AC14+AV14</f>
        <v>27</v>
      </c>
      <c r="AC14" s="62">
        <f>AD14+AJ14+AP14</f>
        <v>8</v>
      </c>
      <c r="AD14" s="62">
        <f>SUM(AE14:AI14)</f>
        <v>8</v>
      </c>
      <c r="AE14" s="62">
        <v>8</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19</v>
      </c>
      <c r="AW14" s="62">
        <f>SUM(AX14:BB14)</f>
        <v>14</v>
      </c>
      <c r="AX14" s="62">
        <v>14</v>
      </c>
      <c r="AY14" s="62">
        <v>0</v>
      </c>
      <c r="AZ14" s="62">
        <v>0</v>
      </c>
      <c r="BA14" s="62">
        <v>0</v>
      </c>
      <c r="BB14" s="62">
        <v>0</v>
      </c>
      <c r="BC14" s="62">
        <f>SUM(BD14:BH14)</f>
        <v>3</v>
      </c>
      <c r="BD14" s="62">
        <v>3</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2</v>
      </c>
      <c r="BV14" s="62">
        <v>2</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122</v>
      </c>
      <c r="KA14" s="62">
        <v>320</v>
      </c>
      <c r="KB14" s="62">
        <v>0</v>
      </c>
      <c r="KC14" s="62">
        <v>0</v>
      </c>
      <c r="KD14" s="62">
        <v>0</v>
      </c>
      <c r="KE14" s="62">
        <v>0</v>
      </c>
      <c r="KF14" s="62">
        <v>0</v>
      </c>
      <c r="KG14" s="62">
        <v>0</v>
      </c>
    </row>
    <row r="15" spans="1:293" s="52" customFormat="1" ht="13.5" customHeight="1">
      <c r="A15" s="59" t="s">
        <v>126</v>
      </c>
      <c r="B15" s="60" t="s">
        <v>152</v>
      </c>
      <c r="C15" s="61" t="s">
        <v>153</v>
      </c>
      <c r="D15" s="62">
        <v>9</v>
      </c>
      <c r="E15" s="62">
        <v>6</v>
      </c>
      <c r="F15" s="62">
        <v>0</v>
      </c>
      <c r="G15" s="62">
        <v>0</v>
      </c>
      <c r="H15" s="62">
        <v>0</v>
      </c>
      <c r="I15" s="62">
        <v>0</v>
      </c>
      <c r="J15" s="62">
        <v>0</v>
      </c>
      <c r="K15" s="62">
        <v>0</v>
      </c>
      <c r="L15" s="62">
        <v>43</v>
      </c>
      <c r="M15" s="62">
        <v>44</v>
      </c>
      <c r="N15" s="62">
        <v>0</v>
      </c>
      <c r="O15" s="62">
        <v>0</v>
      </c>
      <c r="P15" s="62">
        <v>0</v>
      </c>
      <c r="Q15" s="62">
        <v>0</v>
      </c>
      <c r="R15" s="62">
        <v>0</v>
      </c>
      <c r="S15" s="62">
        <v>0</v>
      </c>
      <c r="T15" s="62">
        <v>0</v>
      </c>
      <c r="U15" s="62">
        <v>0</v>
      </c>
      <c r="V15" s="62">
        <v>0</v>
      </c>
      <c r="W15" s="62">
        <v>0</v>
      </c>
      <c r="X15" s="62">
        <v>0</v>
      </c>
      <c r="Y15" s="62">
        <v>0</v>
      </c>
      <c r="Z15" s="62">
        <v>0</v>
      </c>
      <c r="AA15" s="62">
        <v>0</v>
      </c>
      <c r="AB15" s="62">
        <f>AC15+AV15</f>
        <v>9</v>
      </c>
      <c r="AC15" s="62">
        <f>AD15+AJ15+AP15</f>
        <v>9</v>
      </c>
      <c r="AD15" s="62">
        <f>SUM(AE15:AI15)</f>
        <v>3</v>
      </c>
      <c r="AE15" s="62">
        <v>0</v>
      </c>
      <c r="AF15" s="62">
        <v>3</v>
      </c>
      <c r="AG15" s="62">
        <v>0</v>
      </c>
      <c r="AH15" s="62">
        <v>0</v>
      </c>
      <c r="AI15" s="62">
        <v>0</v>
      </c>
      <c r="AJ15" s="62">
        <f>SUM(AK15:AO15)</f>
        <v>0</v>
      </c>
      <c r="AK15" s="62">
        <v>0</v>
      </c>
      <c r="AL15" s="62">
        <v>0</v>
      </c>
      <c r="AM15" s="62">
        <v>0</v>
      </c>
      <c r="AN15" s="62">
        <v>0</v>
      </c>
      <c r="AO15" s="62">
        <v>0</v>
      </c>
      <c r="AP15" s="62">
        <f>SUM(AQ15:AU15)</f>
        <v>6</v>
      </c>
      <c r="AQ15" s="62">
        <v>6</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9</v>
      </c>
      <c r="CB15" s="62">
        <f>CC15+CI15+CO15</f>
        <v>9</v>
      </c>
      <c r="CC15" s="62">
        <f>SUM(CD15:CH15)</f>
        <v>3</v>
      </c>
      <c r="CD15" s="62">
        <v>0</v>
      </c>
      <c r="CE15" s="62">
        <v>3</v>
      </c>
      <c r="CF15" s="62">
        <v>0</v>
      </c>
      <c r="CG15" s="62">
        <v>0</v>
      </c>
      <c r="CH15" s="62">
        <v>0</v>
      </c>
      <c r="CI15" s="62">
        <f>SUM(CJ15:CN15)</f>
        <v>0</v>
      </c>
      <c r="CJ15" s="62">
        <v>0</v>
      </c>
      <c r="CK15" s="62">
        <v>0</v>
      </c>
      <c r="CL15" s="62">
        <v>0</v>
      </c>
      <c r="CM15" s="62">
        <v>0</v>
      </c>
      <c r="CN15" s="62">
        <v>0</v>
      </c>
      <c r="CO15" s="62">
        <f>SUM(CP15:CT15)</f>
        <v>6</v>
      </c>
      <c r="CP15" s="62">
        <v>6</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3</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154</v>
      </c>
      <c r="C16" s="61" t="s">
        <v>155</v>
      </c>
      <c r="D16" s="62">
        <v>14</v>
      </c>
      <c r="E16" s="62">
        <v>13</v>
      </c>
      <c r="F16" s="62">
        <v>0</v>
      </c>
      <c r="G16" s="62">
        <v>0</v>
      </c>
      <c r="H16" s="62">
        <v>0</v>
      </c>
      <c r="I16" s="62">
        <v>0</v>
      </c>
      <c r="J16" s="62">
        <v>0</v>
      </c>
      <c r="K16" s="62">
        <v>0</v>
      </c>
      <c r="L16" s="62">
        <v>89</v>
      </c>
      <c r="M16" s="62">
        <v>149</v>
      </c>
      <c r="N16" s="62">
        <v>0</v>
      </c>
      <c r="O16" s="62">
        <v>0</v>
      </c>
      <c r="P16" s="62">
        <v>0</v>
      </c>
      <c r="Q16" s="62">
        <v>0</v>
      </c>
      <c r="R16" s="62">
        <v>0</v>
      </c>
      <c r="S16" s="62">
        <v>0</v>
      </c>
      <c r="T16" s="62">
        <v>0</v>
      </c>
      <c r="U16" s="62">
        <v>0</v>
      </c>
      <c r="V16" s="62">
        <v>0</v>
      </c>
      <c r="W16" s="62">
        <v>0</v>
      </c>
      <c r="X16" s="62">
        <v>0</v>
      </c>
      <c r="Y16" s="62">
        <v>0</v>
      </c>
      <c r="Z16" s="62">
        <v>0</v>
      </c>
      <c r="AA16" s="62">
        <v>0</v>
      </c>
      <c r="AB16" s="62">
        <f>AC16+AV16</f>
        <v>14</v>
      </c>
      <c r="AC16" s="62">
        <f>AD16+AJ16+AP16</f>
        <v>14</v>
      </c>
      <c r="AD16" s="62">
        <f>SUM(AE16:AI16)</f>
        <v>7</v>
      </c>
      <c r="AE16" s="62">
        <v>0</v>
      </c>
      <c r="AF16" s="62">
        <v>7</v>
      </c>
      <c r="AG16" s="62">
        <v>0</v>
      </c>
      <c r="AH16" s="62">
        <v>0</v>
      </c>
      <c r="AI16" s="62">
        <v>0</v>
      </c>
      <c r="AJ16" s="62">
        <f>SUM(AK16:AO16)</f>
        <v>0</v>
      </c>
      <c r="AK16" s="62">
        <v>0</v>
      </c>
      <c r="AL16" s="62">
        <v>0</v>
      </c>
      <c r="AM16" s="62">
        <v>0</v>
      </c>
      <c r="AN16" s="62">
        <v>0</v>
      </c>
      <c r="AO16" s="62">
        <v>0</v>
      </c>
      <c r="AP16" s="62">
        <f>SUM(AQ16:AU16)</f>
        <v>7</v>
      </c>
      <c r="AQ16" s="62">
        <v>7</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3</v>
      </c>
      <c r="CB16" s="62">
        <f>CC16+CI16+CO16</f>
        <v>3</v>
      </c>
      <c r="CC16" s="62">
        <f>SUM(CD16:CH16)</f>
        <v>1</v>
      </c>
      <c r="CD16" s="62">
        <v>0</v>
      </c>
      <c r="CE16" s="62">
        <v>1</v>
      </c>
      <c r="CF16" s="62">
        <v>0</v>
      </c>
      <c r="CG16" s="62">
        <v>0</v>
      </c>
      <c r="CH16" s="62">
        <v>0</v>
      </c>
      <c r="CI16" s="62">
        <f>SUM(CJ16:CN16)</f>
        <v>0</v>
      </c>
      <c r="CJ16" s="62">
        <v>0</v>
      </c>
      <c r="CK16" s="62">
        <v>0</v>
      </c>
      <c r="CL16" s="62">
        <v>0</v>
      </c>
      <c r="CM16" s="62">
        <v>0</v>
      </c>
      <c r="CN16" s="62">
        <v>0</v>
      </c>
      <c r="CO16" s="62">
        <f>SUM(CP16:CT16)</f>
        <v>2</v>
      </c>
      <c r="CP16" s="62">
        <v>2</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0</v>
      </c>
      <c r="KA16" s="62">
        <v>0</v>
      </c>
      <c r="KB16" s="62">
        <v>0</v>
      </c>
      <c r="KC16" s="62">
        <v>0</v>
      </c>
      <c r="KD16" s="62">
        <v>0</v>
      </c>
      <c r="KE16" s="62">
        <v>0</v>
      </c>
      <c r="KF16" s="62">
        <v>0</v>
      </c>
      <c r="KG16" s="62">
        <v>0</v>
      </c>
    </row>
    <row r="17" spans="1:293" s="52" customFormat="1" ht="13.5" customHeight="1">
      <c r="A17" s="59" t="s">
        <v>126</v>
      </c>
      <c r="B17" s="60" t="s">
        <v>156</v>
      </c>
      <c r="C17" s="61" t="s">
        <v>157</v>
      </c>
      <c r="D17" s="62">
        <v>14</v>
      </c>
      <c r="E17" s="62">
        <v>21</v>
      </c>
      <c r="F17" s="62">
        <v>10</v>
      </c>
      <c r="G17" s="62">
        <v>3</v>
      </c>
      <c r="H17" s="62">
        <v>0</v>
      </c>
      <c r="I17" s="62">
        <v>0</v>
      </c>
      <c r="J17" s="62">
        <v>0</v>
      </c>
      <c r="K17" s="62">
        <v>0</v>
      </c>
      <c r="L17" s="62"/>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24</v>
      </c>
      <c r="AC17" s="62">
        <f>AD17+AJ17+AP17</f>
        <v>14</v>
      </c>
      <c r="AD17" s="62">
        <f>SUM(AE17:AI17)</f>
        <v>14</v>
      </c>
      <c r="AE17" s="62">
        <v>0</v>
      </c>
      <c r="AF17" s="62">
        <v>14</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10</v>
      </c>
      <c r="AW17" s="62">
        <f>SUM(AX17:BB17)</f>
        <v>0</v>
      </c>
      <c r="AX17" s="62">
        <v>0</v>
      </c>
      <c r="AY17" s="62">
        <v>0</v>
      </c>
      <c r="AZ17" s="62">
        <v>0</v>
      </c>
      <c r="BA17" s="62">
        <v>0</v>
      </c>
      <c r="BB17" s="62">
        <v>0</v>
      </c>
      <c r="BC17" s="62">
        <f>SUM(BD17:BH17)</f>
        <v>5</v>
      </c>
      <c r="BD17" s="62">
        <v>5</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5</v>
      </c>
      <c r="BV17" s="62">
        <v>5</v>
      </c>
      <c r="BW17" s="62">
        <v>0</v>
      </c>
      <c r="BX17" s="62">
        <v>0</v>
      </c>
      <c r="BY17" s="62">
        <v>0</v>
      </c>
      <c r="BZ17" s="62">
        <v>0</v>
      </c>
      <c r="CA17" s="62">
        <f>CB17+CU17</f>
        <v>6</v>
      </c>
      <c r="CB17" s="62">
        <f>CC17+CI17+CO17</f>
        <v>4</v>
      </c>
      <c r="CC17" s="62">
        <f>SUM(CD17:CH17)</f>
        <v>4</v>
      </c>
      <c r="CD17" s="62">
        <v>0</v>
      </c>
      <c r="CE17" s="62">
        <v>4</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2</v>
      </c>
      <c r="CV17" s="62">
        <f>SUM(CW17:DA17)</f>
        <v>0</v>
      </c>
      <c r="CW17" s="62">
        <v>0</v>
      </c>
      <c r="CX17" s="62">
        <v>0</v>
      </c>
      <c r="CY17" s="62">
        <v>0</v>
      </c>
      <c r="CZ17" s="62">
        <v>0</v>
      </c>
      <c r="DA17" s="62">
        <v>0</v>
      </c>
      <c r="DB17" s="62">
        <f>SUM(DC17:DG17)</f>
        <v>1</v>
      </c>
      <c r="DC17" s="62">
        <v>1</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1</v>
      </c>
      <c r="DU17" s="62">
        <v>1</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1</v>
      </c>
      <c r="KA17" s="62">
        <v>2</v>
      </c>
      <c r="KB17" s="62">
        <v>0</v>
      </c>
      <c r="KC17" s="62">
        <v>0</v>
      </c>
      <c r="KD17" s="62">
        <v>0</v>
      </c>
      <c r="KE17" s="62">
        <v>0</v>
      </c>
      <c r="KF17" s="62">
        <v>0</v>
      </c>
      <c r="KG17" s="62">
        <v>0</v>
      </c>
    </row>
    <row r="18" spans="1:293" s="52" customFormat="1" ht="13.5" customHeight="1">
      <c r="A18" s="59" t="s">
        <v>126</v>
      </c>
      <c r="B18" s="60" t="s">
        <v>158</v>
      </c>
      <c r="C18" s="61" t="s">
        <v>159</v>
      </c>
      <c r="D18" s="62">
        <v>19</v>
      </c>
      <c r="E18" s="62">
        <v>25</v>
      </c>
      <c r="F18" s="62">
        <v>0</v>
      </c>
      <c r="G18" s="62">
        <v>0</v>
      </c>
      <c r="H18" s="62">
        <v>0</v>
      </c>
      <c r="I18" s="62">
        <v>0</v>
      </c>
      <c r="J18" s="62">
        <v>0</v>
      </c>
      <c r="K18" s="62">
        <v>0</v>
      </c>
      <c r="L18" s="62">
        <v>30</v>
      </c>
      <c r="M18" s="62">
        <v>43</v>
      </c>
      <c r="N18" s="62">
        <v>3</v>
      </c>
      <c r="O18" s="62">
        <v>6</v>
      </c>
      <c r="P18" s="62">
        <v>0</v>
      </c>
      <c r="Q18" s="62">
        <v>0</v>
      </c>
      <c r="R18" s="62">
        <v>0</v>
      </c>
      <c r="S18" s="62">
        <v>0</v>
      </c>
      <c r="T18" s="62">
        <v>2106</v>
      </c>
      <c r="U18" s="62">
        <v>5925</v>
      </c>
      <c r="V18" s="62">
        <v>0</v>
      </c>
      <c r="W18" s="62">
        <v>0</v>
      </c>
      <c r="X18" s="62">
        <v>0</v>
      </c>
      <c r="Y18" s="62">
        <v>0</v>
      </c>
      <c r="Z18" s="62">
        <v>0</v>
      </c>
      <c r="AA18" s="62">
        <v>0</v>
      </c>
      <c r="AB18" s="62">
        <f>AC18+AV18</f>
        <v>19</v>
      </c>
      <c r="AC18" s="62">
        <f>AD18+AJ18+AP18</f>
        <v>19</v>
      </c>
      <c r="AD18" s="62">
        <f>SUM(AE18:AI18)</f>
        <v>11</v>
      </c>
      <c r="AE18" s="62">
        <v>0</v>
      </c>
      <c r="AF18" s="62">
        <v>11</v>
      </c>
      <c r="AG18" s="62">
        <v>0</v>
      </c>
      <c r="AH18" s="62">
        <v>0</v>
      </c>
      <c r="AI18" s="62">
        <v>0</v>
      </c>
      <c r="AJ18" s="62">
        <f>SUM(AK18:AO18)</f>
        <v>0</v>
      </c>
      <c r="AK18" s="62">
        <v>0</v>
      </c>
      <c r="AL18" s="62">
        <v>0</v>
      </c>
      <c r="AM18" s="62">
        <v>0</v>
      </c>
      <c r="AN18" s="62">
        <v>0</v>
      </c>
      <c r="AO18" s="62">
        <v>0</v>
      </c>
      <c r="AP18" s="62">
        <f>SUM(AQ18:AU18)</f>
        <v>8</v>
      </c>
      <c r="AQ18" s="62">
        <v>8</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122</v>
      </c>
      <c r="KA18" s="62">
        <v>320</v>
      </c>
      <c r="KB18" s="62">
        <v>0</v>
      </c>
      <c r="KC18" s="62">
        <v>0</v>
      </c>
      <c r="KD18" s="62">
        <v>0</v>
      </c>
      <c r="KE18" s="62">
        <v>0</v>
      </c>
      <c r="KF18" s="62">
        <v>0</v>
      </c>
      <c r="KG18" s="62">
        <v>0</v>
      </c>
    </row>
    <row r="19" spans="1:293" s="52" customFormat="1" ht="13.5" customHeight="1">
      <c r="A19" s="59" t="s">
        <v>126</v>
      </c>
      <c r="B19" s="60" t="s">
        <v>160</v>
      </c>
      <c r="C19" s="61" t="s">
        <v>161</v>
      </c>
      <c r="D19" s="62">
        <v>8</v>
      </c>
      <c r="E19" s="62">
        <v>12</v>
      </c>
      <c r="F19" s="62">
        <v>30</v>
      </c>
      <c r="G19" s="62">
        <v>8</v>
      </c>
      <c r="H19" s="62">
        <v>0</v>
      </c>
      <c r="I19" s="62">
        <v>0</v>
      </c>
      <c r="J19" s="62">
        <v>0</v>
      </c>
      <c r="K19" s="62">
        <v>0</v>
      </c>
      <c r="L19" s="62">
        <v>0</v>
      </c>
      <c r="M19" s="62">
        <v>0</v>
      </c>
      <c r="N19" s="62">
        <v>92</v>
      </c>
      <c r="O19" s="62">
        <v>155</v>
      </c>
      <c r="P19" s="62">
        <v>0</v>
      </c>
      <c r="Q19" s="62">
        <v>0</v>
      </c>
      <c r="R19" s="62">
        <v>0</v>
      </c>
      <c r="S19" s="62">
        <v>0</v>
      </c>
      <c r="T19" s="62">
        <v>2039</v>
      </c>
      <c r="U19" s="62">
        <v>5731</v>
      </c>
      <c r="V19" s="62"/>
      <c r="W19" s="62"/>
      <c r="X19" s="62"/>
      <c r="Y19" s="62"/>
      <c r="Z19" s="62"/>
      <c r="AA19" s="62"/>
      <c r="AB19" s="62">
        <f>AC19+AV19</f>
        <v>38</v>
      </c>
      <c r="AC19" s="62">
        <f>AD19+AJ19+AP19</f>
        <v>8</v>
      </c>
      <c r="AD19" s="62">
        <f>SUM(AE19:AI19)</f>
        <v>8</v>
      </c>
      <c r="AE19" s="62">
        <v>0</v>
      </c>
      <c r="AF19" s="62">
        <v>8</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30</v>
      </c>
      <c r="AW19" s="62">
        <f>SUM(AX19:BB19)</f>
        <v>22</v>
      </c>
      <c r="AX19" s="62">
        <v>22</v>
      </c>
      <c r="AY19" s="62">
        <v>0</v>
      </c>
      <c r="AZ19" s="62">
        <v>0</v>
      </c>
      <c r="BA19" s="62">
        <v>0</v>
      </c>
      <c r="BB19" s="62">
        <v>0</v>
      </c>
      <c r="BC19" s="62">
        <f>SUM(BD19:BH19)</f>
        <v>8</v>
      </c>
      <c r="BD19" s="62">
        <v>8</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25</v>
      </c>
      <c r="CB19" s="62">
        <f>CC19+CI19+CO19</f>
        <v>4</v>
      </c>
      <c r="CC19" s="62">
        <f>SUM(CD19:CH19)</f>
        <v>4</v>
      </c>
      <c r="CD19" s="62">
        <v>0</v>
      </c>
      <c r="CE19" s="62">
        <v>4</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21</v>
      </c>
      <c r="CV19" s="62">
        <f>SUM(CW19:DA19)</f>
        <v>18</v>
      </c>
      <c r="CW19" s="62">
        <v>18</v>
      </c>
      <c r="CX19" s="62">
        <v>0</v>
      </c>
      <c r="CY19" s="62">
        <v>0</v>
      </c>
      <c r="CZ19" s="62">
        <v>0</v>
      </c>
      <c r="DA19" s="62">
        <v>0</v>
      </c>
      <c r="DB19" s="62">
        <f>SUM(DC19:DG19)</f>
        <v>3</v>
      </c>
      <c r="DC19" s="62">
        <v>3</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38</v>
      </c>
      <c r="EA19" s="62">
        <v>160</v>
      </c>
      <c r="EB19" s="62">
        <v>34</v>
      </c>
      <c r="EC19" s="62">
        <v>0</v>
      </c>
      <c r="ED19" s="62">
        <v>102</v>
      </c>
      <c r="EE19" s="62">
        <v>3</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32</v>
      </c>
      <c r="EY19" s="62">
        <v>1433</v>
      </c>
      <c r="EZ19" s="62">
        <v>25</v>
      </c>
      <c r="FA19" s="62">
        <v>46</v>
      </c>
      <c r="FB19" s="62">
        <v>75</v>
      </c>
      <c r="FC19" s="62">
        <v>1</v>
      </c>
      <c r="FD19" s="62" t="s">
        <v>162</v>
      </c>
      <c r="FE19" s="62">
        <v>13</v>
      </c>
      <c r="FF19" s="62">
        <v>101</v>
      </c>
      <c r="FG19" s="62">
        <v>0</v>
      </c>
      <c r="FH19" s="62" t="s">
        <v>163</v>
      </c>
      <c r="FI19" s="62">
        <v>0</v>
      </c>
      <c r="FJ19" s="62">
        <v>1</v>
      </c>
      <c r="FK19" s="62">
        <v>0</v>
      </c>
      <c r="FL19" s="62" t="s">
        <v>164</v>
      </c>
      <c r="FM19" s="62">
        <v>0</v>
      </c>
      <c r="FN19" s="62">
        <v>1</v>
      </c>
      <c r="FO19" s="62">
        <v>0</v>
      </c>
      <c r="FP19" s="62" t="s">
        <v>165</v>
      </c>
      <c r="FQ19" s="62">
        <v>20</v>
      </c>
      <c r="FR19" s="62">
        <v>24</v>
      </c>
      <c r="FS19" s="62">
        <v>1</v>
      </c>
      <c r="FT19" s="62" t="s">
        <v>166</v>
      </c>
      <c r="FU19" s="62">
        <v>0</v>
      </c>
      <c r="FV19" s="62">
        <v>1</v>
      </c>
      <c r="FW19" s="62">
        <v>0</v>
      </c>
      <c r="FX19" s="62" t="s">
        <v>167</v>
      </c>
      <c r="FY19" s="62">
        <v>1</v>
      </c>
      <c r="FZ19" s="62">
        <v>3</v>
      </c>
      <c r="GA19" s="62">
        <v>0</v>
      </c>
      <c r="GB19" s="62" t="s">
        <v>168</v>
      </c>
      <c r="GC19" s="62">
        <v>2</v>
      </c>
      <c r="GD19" s="62">
        <v>15</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122</v>
      </c>
      <c r="KA19" s="62">
        <v>320</v>
      </c>
      <c r="KB19" s="62">
        <v>0</v>
      </c>
      <c r="KC19" s="62">
        <v>0</v>
      </c>
      <c r="KD19" s="62">
        <v>0</v>
      </c>
      <c r="KE19" s="62">
        <v>0</v>
      </c>
      <c r="KF19" s="62">
        <v>0</v>
      </c>
      <c r="KG19" s="62">
        <v>0</v>
      </c>
    </row>
    <row r="20" spans="1:293" s="52" customFormat="1" ht="13.5" customHeight="1">
      <c r="A20" s="59" t="s">
        <v>126</v>
      </c>
      <c r="B20" s="60" t="s">
        <v>169</v>
      </c>
      <c r="C20" s="61" t="s">
        <v>170</v>
      </c>
      <c r="D20" s="62">
        <v>29</v>
      </c>
      <c r="E20" s="62">
        <v>17</v>
      </c>
      <c r="F20" s="62">
        <v>0</v>
      </c>
      <c r="G20" s="62">
        <v>0</v>
      </c>
      <c r="H20" s="62">
        <v>0</v>
      </c>
      <c r="I20" s="62">
        <v>0</v>
      </c>
      <c r="J20" s="62">
        <v>0</v>
      </c>
      <c r="K20" s="62">
        <v>0</v>
      </c>
      <c r="L20" s="62">
        <v>44</v>
      </c>
      <c r="M20" s="62">
        <v>20</v>
      </c>
      <c r="N20" s="62">
        <v>5</v>
      </c>
      <c r="O20" s="62">
        <v>10</v>
      </c>
      <c r="P20" s="62">
        <v>0</v>
      </c>
      <c r="Q20" s="62">
        <v>0</v>
      </c>
      <c r="R20" s="62">
        <v>0</v>
      </c>
      <c r="S20" s="62">
        <v>0</v>
      </c>
      <c r="T20" s="62">
        <v>0</v>
      </c>
      <c r="U20" s="62">
        <v>0</v>
      </c>
      <c r="V20" s="62">
        <v>0</v>
      </c>
      <c r="W20" s="62">
        <v>0</v>
      </c>
      <c r="X20" s="62">
        <v>0</v>
      </c>
      <c r="Y20" s="62">
        <v>0</v>
      </c>
      <c r="Z20" s="62">
        <v>0</v>
      </c>
      <c r="AA20" s="62">
        <v>0</v>
      </c>
      <c r="AB20" s="62">
        <f>AC20+AV20</f>
        <v>29</v>
      </c>
      <c r="AC20" s="62">
        <f>AD20+AJ20+AP20</f>
        <v>29</v>
      </c>
      <c r="AD20" s="62">
        <f>SUM(AE20:AI20)</f>
        <v>9</v>
      </c>
      <c r="AE20" s="62">
        <v>9</v>
      </c>
      <c r="AF20" s="62">
        <v>0</v>
      </c>
      <c r="AG20" s="62">
        <v>0</v>
      </c>
      <c r="AH20" s="62">
        <v>0</v>
      </c>
      <c r="AI20" s="62">
        <v>0</v>
      </c>
      <c r="AJ20" s="62">
        <f>SUM(AK20:AO20)</f>
        <v>0</v>
      </c>
      <c r="AK20" s="62">
        <v>0</v>
      </c>
      <c r="AL20" s="62">
        <v>0</v>
      </c>
      <c r="AM20" s="62">
        <v>0</v>
      </c>
      <c r="AN20" s="62">
        <v>0</v>
      </c>
      <c r="AO20" s="62">
        <v>0</v>
      </c>
      <c r="AP20" s="62">
        <f>SUM(AQ20:AU20)</f>
        <v>20</v>
      </c>
      <c r="AQ20" s="62">
        <v>20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2</v>
      </c>
      <c r="JS20" s="62">
        <v>2</v>
      </c>
      <c r="JT20" s="62">
        <v>0</v>
      </c>
      <c r="JU20" s="62">
        <v>0</v>
      </c>
      <c r="JV20" s="62">
        <v>0</v>
      </c>
      <c r="JW20" s="62">
        <v>0</v>
      </c>
      <c r="JX20" s="62">
        <v>0</v>
      </c>
      <c r="JY20" s="62">
        <v>0</v>
      </c>
      <c r="JZ20" s="62">
        <v>122</v>
      </c>
      <c r="KA20" s="62">
        <v>320</v>
      </c>
      <c r="KB20" s="62">
        <v>0</v>
      </c>
      <c r="KC20" s="62">
        <v>0</v>
      </c>
      <c r="KD20" s="62">
        <v>0</v>
      </c>
      <c r="KE20" s="62">
        <v>0</v>
      </c>
      <c r="KF20" s="62">
        <v>0</v>
      </c>
      <c r="KG20" s="62">
        <v>0</v>
      </c>
    </row>
    <row r="21" spans="1:293" s="52" customFormat="1" ht="13.5" customHeight="1">
      <c r="A21" s="59" t="s">
        <v>126</v>
      </c>
      <c r="B21" s="60" t="s">
        <v>171</v>
      </c>
      <c r="C21" s="61" t="s">
        <v>172</v>
      </c>
      <c r="D21" s="62">
        <v>10</v>
      </c>
      <c r="E21" s="62">
        <v>20</v>
      </c>
      <c r="F21" s="62">
        <v>14</v>
      </c>
      <c r="G21" s="62">
        <v>5</v>
      </c>
      <c r="H21" s="62">
        <v>0</v>
      </c>
      <c r="I21" s="62">
        <v>0</v>
      </c>
      <c r="J21" s="62">
        <v>0</v>
      </c>
      <c r="K21" s="62">
        <v>0</v>
      </c>
      <c r="L21" s="62">
        <v>0</v>
      </c>
      <c r="M21" s="62">
        <v>0</v>
      </c>
      <c r="N21" s="62">
        <v>14</v>
      </c>
      <c r="O21" s="62">
        <v>28</v>
      </c>
      <c r="P21" s="62">
        <v>0</v>
      </c>
      <c r="Q21" s="62">
        <v>0</v>
      </c>
      <c r="R21" s="62">
        <v>0</v>
      </c>
      <c r="S21" s="62">
        <v>0</v>
      </c>
      <c r="T21" s="62">
        <v>0</v>
      </c>
      <c r="U21" s="62">
        <v>0</v>
      </c>
      <c r="V21" s="62">
        <v>0</v>
      </c>
      <c r="W21" s="62">
        <v>0</v>
      </c>
      <c r="X21" s="62">
        <v>0</v>
      </c>
      <c r="Y21" s="62">
        <v>0</v>
      </c>
      <c r="Z21" s="62">
        <v>0</v>
      </c>
      <c r="AA21" s="62">
        <v>0</v>
      </c>
      <c r="AB21" s="62">
        <f>AC21+AV21</f>
        <v>24</v>
      </c>
      <c r="AC21" s="62">
        <f>AD21+AJ21+AP21</f>
        <v>10</v>
      </c>
      <c r="AD21" s="62">
        <f>SUM(AE21:AI21)</f>
        <v>10</v>
      </c>
      <c r="AE21" s="62">
        <v>10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14</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14</v>
      </c>
      <c r="BV21" s="62">
        <v>14</v>
      </c>
      <c r="BW21" s="62">
        <v>0</v>
      </c>
      <c r="BX21" s="62">
        <v>0</v>
      </c>
      <c r="BY21" s="62">
        <v>0</v>
      </c>
      <c r="BZ21" s="62">
        <v>0</v>
      </c>
      <c r="CA21" s="62">
        <f>CB21+CU21</f>
        <v>24</v>
      </c>
      <c r="CB21" s="62">
        <f>CC21+CI21+CO21</f>
        <v>10</v>
      </c>
      <c r="CC21" s="62">
        <f>SUM(CD21:CH21)</f>
        <v>10</v>
      </c>
      <c r="CD21" s="62">
        <v>10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14</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14</v>
      </c>
      <c r="DU21" s="62">
        <v>14</v>
      </c>
      <c r="DV21" s="62">
        <v>0</v>
      </c>
      <c r="DW21" s="62">
        <v>0</v>
      </c>
      <c r="DX21" s="62">
        <v>0</v>
      </c>
      <c r="DY21" s="62">
        <v>0</v>
      </c>
      <c r="DZ21" s="62">
        <v>1</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10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2</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122</v>
      </c>
      <c r="KA21" s="62">
        <v>320</v>
      </c>
      <c r="KB21" s="62">
        <v>0</v>
      </c>
      <c r="KC21" s="62">
        <v>0</v>
      </c>
      <c r="KD21" s="62">
        <v>0</v>
      </c>
      <c r="KE21" s="62">
        <v>0</v>
      </c>
      <c r="KF21" s="62">
        <v>0</v>
      </c>
      <c r="KG21" s="62">
        <v>0</v>
      </c>
    </row>
    <row r="22" spans="1:293" s="52" customFormat="1" ht="13.5" customHeight="1">
      <c r="A22" s="59" t="s">
        <v>126</v>
      </c>
      <c r="B22" s="60" t="s">
        <v>173</v>
      </c>
      <c r="C22" s="61" t="s">
        <v>174</v>
      </c>
      <c r="D22" s="62">
        <v>21</v>
      </c>
      <c r="E22" s="62">
        <v>26</v>
      </c>
      <c r="F22" s="62">
        <v>0</v>
      </c>
      <c r="G22" s="62">
        <v>0</v>
      </c>
      <c r="H22" s="62">
        <v>0</v>
      </c>
      <c r="I22" s="62">
        <v>0</v>
      </c>
      <c r="J22" s="62">
        <v>0</v>
      </c>
      <c r="K22" s="62">
        <v>0</v>
      </c>
      <c r="L22" s="62">
        <v>44</v>
      </c>
      <c r="M22" s="62">
        <v>85</v>
      </c>
      <c r="N22" s="62">
        <v>2</v>
      </c>
      <c r="O22" s="62">
        <v>3</v>
      </c>
      <c r="P22" s="62">
        <v>0</v>
      </c>
      <c r="Q22" s="62">
        <v>0</v>
      </c>
      <c r="R22" s="62">
        <v>0</v>
      </c>
      <c r="S22" s="62">
        <v>0</v>
      </c>
      <c r="T22" s="62">
        <v>0</v>
      </c>
      <c r="U22" s="62">
        <v>0</v>
      </c>
      <c r="V22" s="62">
        <v>0</v>
      </c>
      <c r="W22" s="62">
        <v>0</v>
      </c>
      <c r="X22" s="62">
        <v>0</v>
      </c>
      <c r="Y22" s="62">
        <v>0</v>
      </c>
      <c r="Z22" s="62">
        <v>0</v>
      </c>
      <c r="AA22" s="62">
        <v>0</v>
      </c>
      <c r="AB22" s="62">
        <f>AC22+AV22</f>
        <v>21</v>
      </c>
      <c r="AC22" s="62">
        <f>AD22+AJ22+AP22</f>
        <v>21</v>
      </c>
      <c r="AD22" s="62">
        <f>SUM(AE22:AI22)</f>
        <v>11</v>
      </c>
      <c r="AE22" s="62">
        <v>0</v>
      </c>
      <c r="AF22" s="62">
        <v>11</v>
      </c>
      <c r="AG22" s="62">
        <v>0</v>
      </c>
      <c r="AH22" s="62">
        <v>0</v>
      </c>
      <c r="AI22" s="62">
        <v>0</v>
      </c>
      <c r="AJ22" s="62">
        <f>SUM(AK22:AO22)</f>
        <v>0</v>
      </c>
      <c r="AK22" s="62"/>
      <c r="AL22" s="62">
        <v>0</v>
      </c>
      <c r="AM22" s="62">
        <v>0</v>
      </c>
      <c r="AN22" s="62">
        <v>0</v>
      </c>
      <c r="AO22" s="62">
        <v>0</v>
      </c>
      <c r="AP22" s="62">
        <f>SUM(AQ22:AU22)</f>
        <v>10</v>
      </c>
      <c r="AQ22" s="62">
        <v>10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175</v>
      </c>
      <c r="C23" s="61" t="s">
        <v>176</v>
      </c>
      <c r="D23" s="62">
        <v>42</v>
      </c>
      <c r="E23" s="62">
        <v>33</v>
      </c>
      <c r="F23" s="62">
        <v>0</v>
      </c>
      <c r="G23" s="62">
        <v>0</v>
      </c>
      <c r="H23" s="62">
        <v>0</v>
      </c>
      <c r="I23" s="62">
        <v>0</v>
      </c>
      <c r="J23" s="62">
        <v>0</v>
      </c>
      <c r="K23" s="62">
        <v>0</v>
      </c>
      <c r="L23" s="62">
        <v>168</v>
      </c>
      <c r="M23" s="62">
        <v>294</v>
      </c>
      <c r="N23" s="62">
        <v>0</v>
      </c>
      <c r="O23" s="62">
        <v>0</v>
      </c>
      <c r="P23" s="62">
        <v>0</v>
      </c>
      <c r="Q23" s="62">
        <v>0</v>
      </c>
      <c r="R23" s="62">
        <v>0</v>
      </c>
      <c r="S23" s="62">
        <v>0</v>
      </c>
      <c r="T23" s="62">
        <v>0</v>
      </c>
      <c r="U23" s="62">
        <v>0</v>
      </c>
      <c r="V23" s="62">
        <v>0</v>
      </c>
      <c r="W23" s="62">
        <v>0</v>
      </c>
      <c r="X23" s="62">
        <v>0</v>
      </c>
      <c r="Y23" s="62">
        <v>0</v>
      </c>
      <c r="Z23" s="62">
        <v>0</v>
      </c>
      <c r="AA23" s="62">
        <v>0</v>
      </c>
      <c r="AB23" s="62">
        <f>AC23+AV23</f>
        <v>42</v>
      </c>
      <c r="AC23" s="62">
        <f>AD23+AJ23+AP23</f>
        <v>42</v>
      </c>
      <c r="AD23" s="62">
        <f>SUM(AE23:AI23)</f>
        <v>11</v>
      </c>
      <c r="AE23" s="62">
        <v>11</v>
      </c>
      <c r="AF23" s="62">
        <v>0</v>
      </c>
      <c r="AG23" s="62">
        <v>0</v>
      </c>
      <c r="AH23" s="62">
        <v>0</v>
      </c>
      <c r="AI23" s="62">
        <v>0</v>
      </c>
      <c r="AJ23" s="62">
        <f>SUM(AK23:AO23)</f>
        <v>0</v>
      </c>
      <c r="AK23" s="62">
        <v>0</v>
      </c>
      <c r="AL23" s="62">
        <v>0</v>
      </c>
      <c r="AM23" s="62">
        <v>0</v>
      </c>
      <c r="AN23" s="62">
        <v>0</v>
      </c>
      <c r="AO23" s="62">
        <v>0</v>
      </c>
      <c r="AP23" s="62">
        <f>SUM(AQ23:AU23)</f>
        <v>31</v>
      </c>
      <c r="AQ23" s="62">
        <v>31</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16</v>
      </c>
      <c r="EA23" s="62">
        <v>1</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77</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1</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2</v>
      </c>
      <c r="JS23" s="62">
        <v>2</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177</v>
      </c>
      <c r="C24" s="61" t="s">
        <v>178</v>
      </c>
      <c r="D24" s="62">
        <v>13</v>
      </c>
      <c r="E24" s="62">
        <v>18</v>
      </c>
      <c r="F24" s="62">
        <v>0</v>
      </c>
      <c r="G24" s="62">
        <v>0</v>
      </c>
      <c r="H24" s="62">
        <v>0</v>
      </c>
      <c r="I24" s="62">
        <v>0</v>
      </c>
      <c r="J24" s="62">
        <v>0</v>
      </c>
      <c r="K24" s="62">
        <v>0</v>
      </c>
      <c r="L24" s="62">
        <v>9</v>
      </c>
      <c r="M24" s="62">
        <v>10</v>
      </c>
      <c r="N24" s="62">
        <v>0</v>
      </c>
      <c r="O24" s="62">
        <v>0</v>
      </c>
      <c r="P24" s="62">
        <v>7</v>
      </c>
      <c r="Q24" s="62">
        <v>34</v>
      </c>
      <c r="R24" s="62">
        <v>0</v>
      </c>
      <c r="S24" s="62">
        <v>0</v>
      </c>
      <c r="T24" s="62">
        <v>0</v>
      </c>
      <c r="U24" s="62">
        <v>0</v>
      </c>
      <c r="V24" s="62">
        <v>0</v>
      </c>
      <c r="W24" s="62">
        <v>0</v>
      </c>
      <c r="X24" s="62">
        <v>0</v>
      </c>
      <c r="Y24" s="62">
        <v>0</v>
      </c>
      <c r="Z24" s="62">
        <v>0</v>
      </c>
      <c r="AA24" s="62">
        <v>0</v>
      </c>
      <c r="AB24" s="62">
        <f>AC24+AV24</f>
        <v>13</v>
      </c>
      <c r="AC24" s="62">
        <f>AD24+AJ24+AP24</f>
        <v>13</v>
      </c>
      <c r="AD24" s="62">
        <f>SUM(AE24:AI24)</f>
        <v>8</v>
      </c>
      <c r="AE24" s="62">
        <v>0</v>
      </c>
      <c r="AF24" s="62">
        <v>8</v>
      </c>
      <c r="AG24" s="62">
        <v>0</v>
      </c>
      <c r="AH24" s="62">
        <v>0</v>
      </c>
      <c r="AI24" s="62">
        <v>0</v>
      </c>
      <c r="AJ24" s="62">
        <f>SUM(AK24:AO24)</f>
        <v>0</v>
      </c>
      <c r="AK24" s="62">
        <v>0</v>
      </c>
      <c r="AL24" s="62">
        <v>0</v>
      </c>
      <c r="AM24" s="62">
        <v>0</v>
      </c>
      <c r="AN24" s="62">
        <v>0</v>
      </c>
      <c r="AO24" s="62">
        <v>0</v>
      </c>
      <c r="AP24" s="62">
        <f>SUM(AQ24:AU24)</f>
        <v>5</v>
      </c>
      <c r="AQ24" s="62">
        <v>5</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179</v>
      </c>
      <c r="C25" s="61" t="s">
        <v>180</v>
      </c>
      <c r="D25" s="62">
        <v>27</v>
      </c>
      <c r="E25" s="62">
        <v>19</v>
      </c>
      <c r="F25" s="62">
        <v>0</v>
      </c>
      <c r="G25" s="62">
        <v>0</v>
      </c>
      <c r="H25" s="62">
        <v>0</v>
      </c>
      <c r="I25" s="62">
        <v>0</v>
      </c>
      <c r="J25" s="62">
        <v>0</v>
      </c>
      <c r="K25" s="62">
        <v>0</v>
      </c>
      <c r="L25" s="62">
        <v>36</v>
      </c>
      <c r="M25" s="62">
        <v>55</v>
      </c>
      <c r="N25" s="62">
        <v>1</v>
      </c>
      <c r="O25" s="62">
        <v>4</v>
      </c>
      <c r="P25" s="62">
        <v>0</v>
      </c>
      <c r="Q25" s="62">
        <v>0</v>
      </c>
      <c r="R25" s="62">
        <v>0</v>
      </c>
      <c r="S25" s="62">
        <v>0</v>
      </c>
      <c r="T25" s="62">
        <v>0</v>
      </c>
      <c r="U25" s="62">
        <v>0</v>
      </c>
      <c r="V25" s="62">
        <v>0</v>
      </c>
      <c r="W25" s="62">
        <v>0</v>
      </c>
      <c r="X25" s="62">
        <v>0</v>
      </c>
      <c r="Y25" s="62">
        <v>0</v>
      </c>
      <c r="Z25" s="62">
        <v>0</v>
      </c>
      <c r="AA25" s="62">
        <v>0</v>
      </c>
      <c r="AB25" s="62">
        <f>AC25+AV25</f>
        <v>27</v>
      </c>
      <c r="AC25" s="62">
        <f>AD25+AJ25+AP25</f>
        <v>27</v>
      </c>
      <c r="AD25" s="62">
        <f>SUM(AE25:AI25)</f>
        <v>6</v>
      </c>
      <c r="AE25" s="62">
        <v>0</v>
      </c>
      <c r="AF25" s="62">
        <v>6</v>
      </c>
      <c r="AG25" s="62">
        <v>0</v>
      </c>
      <c r="AH25" s="62">
        <v>0</v>
      </c>
      <c r="AI25" s="62">
        <v>0</v>
      </c>
      <c r="AJ25" s="62">
        <f>SUM(AK25:AO25)</f>
        <v>0</v>
      </c>
      <c r="AK25" s="62">
        <v>0</v>
      </c>
      <c r="AL25" s="62">
        <v>0</v>
      </c>
      <c r="AM25" s="62">
        <v>0</v>
      </c>
      <c r="AN25" s="62">
        <v>0</v>
      </c>
      <c r="AO25" s="62">
        <v>0</v>
      </c>
      <c r="AP25" s="62">
        <f>SUM(AQ25:AU25)</f>
        <v>21</v>
      </c>
      <c r="AQ25" s="62">
        <v>21</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21</v>
      </c>
      <c r="EA25" s="62">
        <v>4</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13</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0</v>
      </c>
      <c r="KA25" s="62">
        <v>0</v>
      </c>
      <c r="KB25" s="62">
        <v>0</v>
      </c>
      <c r="KC25" s="62">
        <v>0</v>
      </c>
      <c r="KD25" s="62">
        <v>0</v>
      </c>
      <c r="KE25" s="62">
        <v>0</v>
      </c>
      <c r="KF25" s="62">
        <v>0</v>
      </c>
      <c r="KG25" s="62">
        <v>0</v>
      </c>
    </row>
    <row r="26" spans="1:293" s="52" customFormat="1" ht="13.5" customHeight="1">
      <c r="A26" s="59" t="s">
        <v>126</v>
      </c>
      <c r="B26" s="60" t="s">
        <v>181</v>
      </c>
      <c r="C26" s="61" t="s">
        <v>182</v>
      </c>
      <c r="D26" s="62">
        <v>4</v>
      </c>
      <c r="E26" s="62">
        <v>6</v>
      </c>
      <c r="F26" s="62">
        <v>11</v>
      </c>
      <c r="G26" s="62">
        <v>4</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f>AC26+AV26</f>
        <v>15</v>
      </c>
      <c r="AC26" s="62">
        <f>AD26+AJ26+AP26</f>
        <v>4</v>
      </c>
      <c r="AD26" s="62">
        <f>SUM(AE26:AI26)</f>
        <v>1</v>
      </c>
      <c r="AE26" s="62">
        <v>0</v>
      </c>
      <c r="AF26" s="62">
        <v>1</v>
      </c>
      <c r="AG26" s="62">
        <v>0</v>
      </c>
      <c r="AH26" s="62">
        <v>0</v>
      </c>
      <c r="AI26" s="62">
        <v>0</v>
      </c>
      <c r="AJ26" s="62">
        <f>SUM(AK26:AO26)</f>
        <v>0</v>
      </c>
      <c r="AK26" s="62">
        <v>0</v>
      </c>
      <c r="AL26" s="62">
        <v>0</v>
      </c>
      <c r="AM26" s="62">
        <v>0</v>
      </c>
      <c r="AN26" s="62">
        <v>0</v>
      </c>
      <c r="AO26" s="62">
        <v>0</v>
      </c>
      <c r="AP26" s="62">
        <f>SUM(AQ26:AU26)</f>
        <v>3</v>
      </c>
      <c r="AQ26" s="62">
        <v>3</v>
      </c>
      <c r="AR26" s="62">
        <v>0</v>
      </c>
      <c r="AS26" s="62">
        <v>0</v>
      </c>
      <c r="AT26" s="62">
        <v>0</v>
      </c>
      <c r="AU26" s="62">
        <v>0</v>
      </c>
      <c r="AV26" s="62">
        <f>AW26+BC26+BI26+BO26+BU26</f>
        <v>11</v>
      </c>
      <c r="AW26" s="62">
        <f>SUM(AX26:BB26)</f>
        <v>11</v>
      </c>
      <c r="AX26" s="62">
        <v>11</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1</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0</v>
      </c>
      <c r="KA26" s="62">
        <v>0</v>
      </c>
      <c r="KB26" s="62">
        <v>0</v>
      </c>
      <c r="KC26" s="62">
        <v>0</v>
      </c>
      <c r="KD26" s="62">
        <v>0</v>
      </c>
      <c r="KE26" s="62">
        <v>0</v>
      </c>
      <c r="KF26" s="62">
        <v>0</v>
      </c>
      <c r="KG26" s="62">
        <v>0</v>
      </c>
    </row>
    <row r="27" spans="1:293" s="52" customFormat="1" ht="13.5" customHeight="1">
      <c r="A27" s="59" t="s">
        <v>126</v>
      </c>
      <c r="B27" s="60" t="s">
        <v>183</v>
      </c>
      <c r="C27" s="61" t="s">
        <v>184</v>
      </c>
      <c r="D27" s="62">
        <v>39</v>
      </c>
      <c r="E27" s="62">
        <v>55</v>
      </c>
      <c r="F27" s="62">
        <v>0</v>
      </c>
      <c r="G27" s="62">
        <v>0</v>
      </c>
      <c r="H27" s="62">
        <v>0</v>
      </c>
      <c r="I27" s="62">
        <v>0</v>
      </c>
      <c r="J27" s="62">
        <v>0</v>
      </c>
      <c r="K27" s="62">
        <v>0</v>
      </c>
      <c r="L27" s="62">
        <v>43</v>
      </c>
      <c r="M27" s="62">
        <v>79</v>
      </c>
      <c r="N27" s="62">
        <v>4</v>
      </c>
      <c r="O27" s="62">
        <v>23</v>
      </c>
      <c r="P27" s="62">
        <v>0</v>
      </c>
      <c r="Q27" s="62">
        <v>0</v>
      </c>
      <c r="R27" s="62">
        <v>0</v>
      </c>
      <c r="S27" s="62">
        <v>0</v>
      </c>
      <c r="T27" s="62">
        <v>0</v>
      </c>
      <c r="U27" s="62">
        <v>0</v>
      </c>
      <c r="V27" s="62">
        <v>0</v>
      </c>
      <c r="W27" s="62">
        <v>0</v>
      </c>
      <c r="X27" s="62">
        <v>0</v>
      </c>
      <c r="Y27" s="62">
        <v>0</v>
      </c>
      <c r="Z27" s="62">
        <v>0</v>
      </c>
      <c r="AA27" s="62">
        <v>0</v>
      </c>
      <c r="AB27" s="62">
        <f>AC27+AV27</f>
        <v>39</v>
      </c>
      <c r="AC27" s="62">
        <f>AD27+AJ27+AP27</f>
        <v>39</v>
      </c>
      <c r="AD27" s="62">
        <f>SUM(AE27:AI27)</f>
        <v>17</v>
      </c>
      <c r="AE27" s="62">
        <v>0</v>
      </c>
      <c r="AF27" s="62">
        <v>17</v>
      </c>
      <c r="AG27" s="62">
        <v>0</v>
      </c>
      <c r="AH27" s="62">
        <v>0</v>
      </c>
      <c r="AI27" s="62">
        <v>0</v>
      </c>
      <c r="AJ27" s="62">
        <f>SUM(AK27:AO27)</f>
        <v>3</v>
      </c>
      <c r="AK27" s="62">
        <v>0</v>
      </c>
      <c r="AL27" s="62">
        <v>0</v>
      </c>
      <c r="AM27" s="62">
        <v>0</v>
      </c>
      <c r="AN27" s="62">
        <v>3</v>
      </c>
      <c r="AO27" s="62">
        <v>0</v>
      </c>
      <c r="AP27" s="62">
        <f>SUM(AQ27:AU27)</f>
        <v>19</v>
      </c>
      <c r="AQ27" s="62">
        <v>19</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4</v>
      </c>
      <c r="CB27" s="62">
        <f>CC27+CI27+CO27</f>
        <v>4</v>
      </c>
      <c r="CC27" s="62">
        <f>SUM(CD27:CH27)</f>
        <v>3</v>
      </c>
      <c r="CD27" s="62">
        <v>0</v>
      </c>
      <c r="CE27" s="62">
        <v>3</v>
      </c>
      <c r="CF27" s="62">
        <v>0</v>
      </c>
      <c r="CG27" s="62">
        <v>0</v>
      </c>
      <c r="CH27" s="62">
        <v>0</v>
      </c>
      <c r="CI27" s="62">
        <f>SUM(CJ27:CN27)</f>
        <v>1</v>
      </c>
      <c r="CJ27" s="62">
        <v>0</v>
      </c>
      <c r="CK27" s="62">
        <v>0</v>
      </c>
      <c r="CL27" s="62">
        <v>0</v>
      </c>
      <c r="CM27" s="62">
        <v>1</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32</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4</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1</v>
      </c>
      <c r="JS27" s="62">
        <v>2</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185</v>
      </c>
      <c r="C28" s="61" t="s">
        <v>186</v>
      </c>
      <c r="D28" s="62">
        <v>23</v>
      </c>
      <c r="E28" s="62">
        <v>33</v>
      </c>
      <c r="F28" s="62">
        <v>0</v>
      </c>
      <c r="G28" s="62">
        <v>0</v>
      </c>
      <c r="H28" s="62">
        <v>0</v>
      </c>
      <c r="I28" s="62">
        <v>0</v>
      </c>
      <c r="J28" s="62">
        <v>0</v>
      </c>
      <c r="K28" s="62">
        <v>0</v>
      </c>
      <c r="L28" s="62">
        <v>94</v>
      </c>
      <c r="M28" s="62">
        <v>180</v>
      </c>
      <c r="N28" s="62">
        <v>0</v>
      </c>
      <c r="O28" s="62">
        <v>0</v>
      </c>
      <c r="P28" s="62">
        <v>0</v>
      </c>
      <c r="Q28" s="62">
        <v>0</v>
      </c>
      <c r="R28" s="62">
        <v>0</v>
      </c>
      <c r="S28" s="62">
        <v>0</v>
      </c>
      <c r="T28" s="62">
        <v>0</v>
      </c>
      <c r="U28" s="62">
        <v>0</v>
      </c>
      <c r="V28" s="62">
        <v>0</v>
      </c>
      <c r="W28" s="62">
        <v>0</v>
      </c>
      <c r="X28" s="62">
        <v>0</v>
      </c>
      <c r="Y28" s="62">
        <v>0</v>
      </c>
      <c r="Z28" s="62">
        <v>0</v>
      </c>
      <c r="AA28" s="62">
        <v>0</v>
      </c>
      <c r="AB28" s="62">
        <f>AC28+AV28</f>
        <v>23</v>
      </c>
      <c r="AC28" s="62">
        <f>AD28+AJ28+AP28</f>
        <v>23</v>
      </c>
      <c r="AD28" s="62">
        <f>SUM(AE28:AI28)</f>
        <v>10</v>
      </c>
      <c r="AE28" s="62">
        <v>10</v>
      </c>
      <c r="AF28" s="62">
        <v>0</v>
      </c>
      <c r="AG28" s="62">
        <v>0</v>
      </c>
      <c r="AH28" s="62">
        <v>0</v>
      </c>
      <c r="AI28" s="62">
        <v>0</v>
      </c>
      <c r="AJ28" s="62">
        <f>SUM(AK28:AO28)</f>
        <v>2</v>
      </c>
      <c r="AK28" s="62">
        <v>0</v>
      </c>
      <c r="AL28" s="62">
        <v>0</v>
      </c>
      <c r="AM28" s="62">
        <v>0</v>
      </c>
      <c r="AN28" s="62">
        <v>2</v>
      </c>
      <c r="AO28" s="62">
        <v>0</v>
      </c>
      <c r="AP28" s="62">
        <f>SUM(AQ28:AU28)</f>
        <v>11</v>
      </c>
      <c r="AQ28" s="62">
        <v>11</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1</v>
      </c>
      <c r="JS28" s="62">
        <v>2</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187</v>
      </c>
      <c r="C29" s="61" t="s">
        <v>188</v>
      </c>
      <c r="D29" s="62">
        <v>24</v>
      </c>
      <c r="E29" s="62">
        <v>25</v>
      </c>
      <c r="F29" s="62">
        <v>0</v>
      </c>
      <c r="G29" s="62">
        <v>0</v>
      </c>
      <c r="H29" s="62">
        <v>0</v>
      </c>
      <c r="I29" s="62">
        <v>0</v>
      </c>
      <c r="J29" s="62">
        <v>0</v>
      </c>
      <c r="K29" s="62">
        <v>0</v>
      </c>
      <c r="L29" s="62">
        <v>0</v>
      </c>
      <c r="M29" s="62">
        <v>0</v>
      </c>
      <c r="N29" s="62">
        <v>0</v>
      </c>
      <c r="O29" s="62">
        <v>0</v>
      </c>
      <c r="P29" s="62">
        <v>0</v>
      </c>
      <c r="Q29" s="62">
        <v>0</v>
      </c>
      <c r="R29" s="62">
        <v>0</v>
      </c>
      <c r="S29" s="62">
        <v>0</v>
      </c>
      <c r="T29" s="62">
        <v>2026</v>
      </c>
      <c r="U29" s="62">
        <v>5705</v>
      </c>
      <c r="V29" s="62">
        <v>0</v>
      </c>
      <c r="W29" s="62">
        <v>0</v>
      </c>
      <c r="X29" s="62">
        <v>0</v>
      </c>
      <c r="Y29" s="62">
        <v>0</v>
      </c>
      <c r="Z29" s="62">
        <v>0</v>
      </c>
      <c r="AA29" s="62">
        <v>0</v>
      </c>
      <c r="AB29" s="62">
        <f>AC29+AV29</f>
        <v>24</v>
      </c>
      <c r="AC29" s="62">
        <f>AD29+AJ29+AP29</f>
        <v>24</v>
      </c>
      <c r="AD29" s="62">
        <f>SUM(AE29:AI29)</f>
        <v>10</v>
      </c>
      <c r="AE29" s="62">
        <v>0</v>
      </c>
      <c r="AF29" s="62">
        <v>10</v>
      </c>
      <c r="AG29" s="62">
        <v>0</v>
      </c>
      <c r="AH29" s="62">
        <v>0</v>
      </c>
      <c r="AI29" s="62">
        <v>0</v>
      </c>
      <c r="AJ29" s="62">
        <f>SUM(AK29:AO29)</f>
        <v>0</v>
      </c>
      <c r="AK29" s="62">
        <v>0</v>
      </c>
      <c r="AL29" s="62">
        <v>0</v>
      </c>
      <c r="AM29" s="62">
        <v>0</v>
      </c>
      <c r="AN29" s="62">
        <v>0</v>
      </c>
      <c r="AO29" s="62">
        <v>0</v>
      </c>
      <c r="AP29" s="62">
        <f>SUM(AQ29:AU29)</f>
        <v>14</v>
      </c>
      <c r="AQ29" s="62">
        <v>14</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122</v>
      </c>
      <c r="KA29" s="62">
        <v>320</v>
      </c>
      <c r="KB29" s="62">
        <v>0</v>
      </c>
      <c r="KC29" s="62">
        <v>0</v>
      </c>
      <c r="KD29" s="62">
        <v>0</v>
      </c>
      <c r="KE29" s="62">
        <v>0</v>
      </c>
      <c r="KF29" s="62">
        <v>0</v>
      </c>
      <c r="KG29" s="62">
        <v>0</v>
      </c>
    </row>
    <row r="30" spans="1:293" s="52" customFormat="1" ht="13.5" customHeight="1">
      <c r="A30" s="59" t="s">
        <v>126</v>
      </c>
      <c r="B30" s="60" t="s">
        <v>189</v>
      </c>
      <c r="C30" s="61" t="s">
        <v>190</v>
      </c>
      <c r="D30" s="62">
        <v>10</v>
      </c>
      <c r="E30" s="62">
        <v>24</v>
      </c>
      <c r="F30" s="62">
        <v>3</v>
      </c>
      <c r="G30" s="62">
        <v>1</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13</v>
      </c>
      <c r="AC30" s="62">
        <f>AD30+AJ30+AP30</f>
        <v>10</v>
      </c>
      <c r="AD30" s="62">
        <f>SUM(AE30:AI30)</f>
        <v>10</v>
      </c>
      <c r="AE30" s="62">
        <v>0</v>
      </c>
      <c r="AF30" s="62">
        <v>10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3</v>
      </c>
      <c r="AW30" s="62">
        <f>SUM(AX30:BB30)</f>
        <v>0</v>
      </c>
      <c r="AX30" s="62">
        <v>0</v>
      </c>
      <c r="AY30" s="62">
        <v>0</v>
      </c>
      <c r="AZ30" s="62">
        <v>0</v>
      </c>
      <c r="BA30" s="62">
        <v>0</v>
      </c>
      <c r="BB30" s="62">
        <v>0</v>
      </c>
      <c r="BC30" s="62">
        <f>SUM(BD30:BH30)</f>
        <v>3</v>
      </c>
      <c r="BD30" s="62">
        <v>3</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1</v>
      </c>
      <c r="CB30" s="62">
        <f>CC30+CI30+CO30</f>
        <v>1</v>
      </c>
      <c r="CC30" s="62">
        <f>SUM(CD30:CH30)</f>
        <v>1</v>
      </c>
      <c r="CD30" s="62">
        <v>0</v>
      </c>
      <c r="CE30" s="62">
        <v>1</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2</v>
      </c>
      <c r="JS30" s="62">
        <v>4</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191</v>
      </c>
      <c r="C31" s="61" t="s">
        <v>192</v>
      </c>
      <c r="D31" s="62">
        <v>53</v>
      </c>
      <c r="E31" s="62">
        <v>49</v>
      </c>
      <c r="F31" s="62">
        <v>0</v>
      </c>
      <c r="G31" s="62">
        <v>0</v>
      </c>
      <c r="H31" s="62">
        <v>0</v>
      </c>
      <c r="I31" s="62">
        <v>0</v>
      </c>
      <c r="J31" s="62">
        <v>0</v>
      </c>
      <c r="K31" s="62">
        <v>0</v>
      </c>
      <c r="L31" s="62">
        <v>168</v>
      </c>
      <c r="M31" s="62">
        <v>200</v>
      </c>
      <c r="N31" s="62">
        <v>8</v>
      </c>
      <c r="O31" s="62">
        <v>17</v>
      </c>
      <c r="P31" s="62">
        <v>1</v>
      </c>
      <c r="Q31" s="62">
        <v>1</v>
      </c>
      <c r="R31" s="62">
        <v>0</v>
      </c>
      <c r="S31" s="62">
        <v>0</v>
      </c>
      <c r="T31" s="62">
        <v>0</v>
      </c>
      <c r="U31" s="62">
        <v>0</v>
      </c>
      <c r="V31" s="62">
        <v>0</v>
      </c>
      <c r="W31" s="62">
        <v>0</v>
      </c>
      <c r="X31" s="62">
        <v>0</v>
      </c>
      <c r="Y31" s="62">
        <v>0</v>
      </c>
      <c r="Z31" s="62">
        <v>0</v>
      </c>
      <c r="AA31" s="62">
        <v>0</v>
      </c>
      <c r="AB31" s="62">
        <f>AC31+AV31</f>
        <v>53</v>
      </c>
      <c r="AC31" s="62">
        <f>AD31+AJ31+AP31</f>
        <v>53</v>
      </c>
      <c r="AD31" s="62">
        <f>SUM(AE31:AI31)</f>
        <v>13</v>
      </c>
      <c r="AE31" s="62">
        <v>0</v>
      </c>
      <c r="AF31" s="62">
        <v>13</v>
      </c>
      <c r="AG31" s="62">
        <v>0</v>
      </c>
      <c r="AH31" s="62">
        <v>0</v>
      </c>
      <c r="AI31" s="62">
        <v>0</v>
      </c>
      <c r="AJ31" s="62">
        <f>SUM(AK31:AO31)</f>
        <v>8</v>
      </c>
      <c r="AK31" s="62">
        <v>0</v>
      </c>
      <c r="AL31" s="62">
        <v>0</v>
      </c>
      <c r="AM31" s="62">
        <v>0</v>
      </c>
      <c r="AN31" s="62">
        <v>8</v>
      </c>
      <c r="AO31" s="62">
        <v>0</v>
      </c>
      <c r="AP31" s="62">
        <f>SUM(AQ31:AU31)</f>
        <v>32</v>
      </c>
      <c r="AQ31" s="62">
        <v>32</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1</v>
      </c>
      <c r="CB31" s="62">
        <f>CC31+CI31+CO31</f>
        <v>1</v>
      </c>
      <c r="CC31" s="62">
        <f>SUM(CD31:CH31)</f>
        <v>1</v>
      </c>
      <c r="CD31" s="62">
        <v>0</v>
      </c>
      <c r="CE31" s="62">
        <v>1</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1461</v>
      </c>
      <c r="EZ31" s="62">
        <v>0</v>
      </c>
      <c r="FA31" s="62">
        <v>46</v>
      </c>
      <c r="FB31" s="62">
        <v>76</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1</v>
      </c>
      <c r="JS31" s="62">
        <v>2</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193</v>
      </c>
      <c r="C32" s="61" t="s">
        <v>194</v>
      </c>
      <c r="D32" s="62">
        <v>123</v>
      </c>
      <c r="E32" s="62">
        <v>204</v>
      </c>
      <c r="F32" s="62">
        <v>0</v>
      </c>
      <c r="G32" s="62">
        <v>0</v>
      </c>
      <c r="H32" s="62">
        <v>11</v>
      </c>
      <c r="I32" s="62">
        <v>45</v>
      </c>
      <c r="J32" s="62">
        <v>0</v>
      </c>
      <c r="K32" s="62">
        <v>0</v>
      </c>
      <c r="L32" s="62">
        <v>243</v>
      </c>
      <c r="M32" s="62">
        <v>615</v>
      </c>
      <c r="N32" s="62">
        <v>0</v>
      </c>
      <c r="O32" s="62">
        <v>0</v>
      </c>
      <c r="P32" s="62">
        <v>1</v>
      </c>
      <c r="Q32" s="62">
        <v>4</v>
      </c>
      <c r="R32" s="62">
        <v>0</v>
      </c>
      <c r="S32" s="62">
        <v>0</v>
      </c>
      <c r="T32" s="62">
        <v>538</v>
      </c>
      <c r="U32" s="62">
        <v>1498</v>
      </c>
      <c r="V32" s="62">
        <v>4</v>
      </c>
      <c r="W32" s="62">
        <v>41</v>
      </c>
      <c r="X32" s="62">
        <v>0</v>
      </c>
      <c r="Y32" s="62">
        <v>0</v>
      </c>
      <c r="Z32" s="62">
        <v>0</v>
      </c>
      <c r="AA32" s="62">
        <v>0</v>
      </c>
      <c r="AB32" s="62">
        <f>AC32+AV32</f>
        <v>134</v>
      </c>
      <c r="AC32" s="62">
        <f>AD32+AJ32+AP32</f>
        <v>123</v>
      </c>
      <c r="AD32" s="62">
        <f>SUM(AE32:AI32)</f>
        <v>56</v>
      </c>
      <c r="AE32" s="62">
        <v>0</v>
      </c>
      <c r="AF32" s="62">
        <v>54</v>
      </c>
      <c r="AG32" s="62">
        <v>0</v>
      </c>
      <c r="AH32" s="62">
        <v>2</v>
      </c>
      <c r="AI32" s="62">
        <v>0</v>
      </c>
      <c r="AJ32" s="62">
        <f>SUM(AK32:AO32)</f>
        <v>0</v>
      </c>
      <c r="AK32" s="62">
        <v>0</v>
      </c>
      <c r="AL32" s="62">
        <v>0</v>
      </c>
      <c r="AM32" s="62">
        <v>0</v>
      </c>
      <c r="AN32" s="62">
        <v>0</v>
      </c>
      <c r="AO32" s="62">
        <v>0</v>
      </c>
      <c r="AP32" s="62">
        <f>SUM(AQ32:AU32)</f>
        <v>67</v>
      </c>
      <c r="AQ32" s="62">
        <v>34</v>
      </c>
      <c r="AR32" s="62">
        <v>28</v>
      </c>
      <c r="AS32" s="62">
        <v>0</v>
      </c>
      <c r="AT32" s="62">
        <v>5</v>
      </c>
      <c r="AU32" s="62">
        <v>0</v>
      </c>
      <c r="AV32" s="62">
        <f>AW32+BC32+BI32+BO32+BU32</f>
        <v>11</v>
      </c>
      <c r="AW32" s="62">
        <f>SUM(AX32:BB32)</f>
        <v>0</v>
      </c>
      <c r="AX32" s="62">
        <v>0</v>
      </c>
      <c r="AY32" s="62">
        <v>0</v>
      </c>
      <c r="AZ32" s="62">
        <v>0</v>
      </c>
      <c r="BA32" s="62">
        <v>0</v>
      </c>
      <c r="BB32" s="62">
        <v>0</v>
      </c>
      <c r="BC32" s="62">
        <f>SUM(BD32:BH32)</f>
        <v>5</v>
      </c>
      <c r="BD32" s="62">
        <v>3</v>
      </c>
      <c r="BE32" s="62">
        <v>2</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6</v>
      </c>
      <c r="BV32" s="62">
        <v>0</v>
      </c>
      <c r="BW32" s="62">
        <v>0</v>
      </c>
      <c r="BX32" s="62">
        <v>0</v>
      </c>
      <c r="BY32" s="62">
        <v>6</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39</v>
      </c>
      <c r="EA32" s="62">
        <v>78</v>
      </c>
      <c r="EB32" s="62">
        <v>0</v>
      </c>
      <c r="EC32" s="62">
        <v>0</v>
      </c>
      <c r="ED32" s="62">
        <v>0</v>
      </c>
      <c r="EE32" s="62">
        <v>0</v>
      </c>
      <c r="EF32" s="62">
        <v>0</v>
      </c>
      <c r="EG32" s="62">
        <v>0</v>
      </c>
      <c r="EH32" s="62">
        <v>0</v>
      </c>
      <c r="EI32" s="62">
        <v>4</v>
      </c>
      <c r="EJ32" s="91" t="s">
        <v>138</v>
      </c>
      <c r="EK32" s="91" t="s">
        <v>138</v>
      </c>
      <c r="EL32" s="62">
        <v>1</v>
      </c>
      <c r="EM32" s="91" t="s">
        <v>138</v>
      </c>
      <c r="EN32" s="91" t="s">
        <v>138</v>
      </c>
      <c r="EO32" s="62">
        <v>5</v>
      </c>
      <c r="EP32" s="91" t="s">
        <v>138</v>
      </c>
      <c r="EQ32" s="91" t="s">
        <v>138</v>
      </c>
      <c r="ER32" s="62">
        <v>0</v>
      </c>
      <c r="ES32" s="91" t="s">
        <v>138</v>
      </c>
      <c r="ET32" s="91" t="s">
        <v>138</v>
      </c>
      <c r="EU32" s="62">
        <v>0</v>
      </c>
      <c r="EV32" s="91" t="s">
        <v>138</v>
      </c>
      <c r="EW32" s="91" t="s">
        <v>138</v>
      </c>
      <c r="EX32" s="62">
        <v>0</v>
      </c>
      <c r="EY32" s="62">
        <v>253</v>
      </c>
      <c r="EZ32" s="62">
        <v>7</v>
      </c>
      <c r="FA32" s="62">
        <v>2</v>
      </c>
      <c r="FB32" s="62">
        <v>0</v>
      </c>
      <c r="FC32" s="62">
        <v>0</v>
      </c>
      <c r="FD32" s="62" t="s">
        <v>195</v>
      </c>
      <c r="FE32" s="62">
        <v>1</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4</v>
      </c>
      <c r="JK32" s="62">
        <v>6</v>
      </c>
      <c r="JL32" s="62"/>
      <c r="JM32" s="62">
        <v>0</v>
      </c>
      <c r="JN32" s="62">
        <v>0</v>
      </c>
      <c r="JO32" s="62">
        <v>0</v>
      </c>
      <c r="JP32" s="62">
        <v>0</v>
      </c>
      <c r="JQ32" s="62">
        <v>0</v>
      </c>
      <c r="JR32" s="62">
        <v>3</v>
      </c>
      <c r="JS32" s="62">
        <v>2</v>
      </c>
      <c r="JT32" s="62">
        <v>0</v>
      </c>
      <c r="JU32" s="62">
        <v>0</v>
      </c>
      <c r="JV32" s="62">
        <v>0</v>
      </c>
      <c r="JW32" s="62">
        <v>0</v>
      </c>
      <c r="JX32" s="62">
        <v>0</v>
      </c>
      <c r="JY32" s="62">
        <v>0</v>
      </c>
      <c r="JZ32" s="62">
        <v>23</v>
      </c>
      <c r="KA32" s="62">
        <v>92</v>
      </c>
      <c r="KB32" s="62">
        <v>0</v>
      </c>
      <c r="KC32" s="62">
        <v>0</v>
      </c>
      <c r="KD32" s="62">
        <v>0</v>
      </c>
      <c r="KE32" s="62">
        <v>0</v>
      </c>
      <c r="KF32" s="62">
        <v>0</v>
      </c>
      <c r="KG32" s="62">
        <v>0</v>
      </c>
    </row>
    <row r="33" spans="1:293" s="52" customFormat="1" ht="13.5" customHeight="1">
      <c r="A33" s="59" t="s">
        <v>126</v>
      </c>
      <c r="B33" s="60" t="s">
        <v>196</v>
      </c>
      <c r="C33" s="61" t="s">
        <v>197</v>
      </c>
      <c r="D33" s="62">
        <v>3</v>
      </c>
      <c r="E33" s="62">
        <v>4</v>
      </c>
      <c r="F33" s="62">
        <v>0</v>
      </c>
      <c r="G33" s="62">
        <v>0</v>
      </c>
      <c r="H33" s="62">
        <v>0</v>
      </c>
      <c r="I33" s="62">
        <v>0</v>
      </c>
      <c r="J33" s="62">
        <v>0</v>
      </c>
      <c r="K33" s="62">
        <v>0</v>
      </c>
      <c r="L33" s="62">
        <v>99</v>
      </c>
      <c r="M33" s="62">
        <v>203</v>
      </c>
      <c r="N33" s="62">
        <v>0</v>
      </c>
      <c r="O33" s="62">
        <v>0</v>
      </c>
      <c r="P33" s="62">
        <v>0</v>
      </c>
      <c r="Q33" s="62">
        <v>0</v>
      </c>
      <c r="R33" s="62">
        <v>0</v>
      </c>
      <c r="S33" s="62">
        <v>0</v>
      </c>
      <c r="T33" s="62">
        <v>210</v>
      </c>
      <c r="U33" s="62">
        <v>526</v>
      </c>
      <c r="V33" s="62">
        <v>0</v>
      </c>
      <c r="W33" s="62">
        <v>0</v>
      </c>
      <c r="X33" s="62">
        <v>0</v>
      </c>
      <c r="Y33" s="62">
        <v>0</v>
      </c>
      <c r="Z33" s="62">
        <v>0</v>
      </c>
      <c r="AA33" s="62">
        <v>0</v>
      </c>
      <c r="AB33" s="62">
        <f>AC33+AV33</f>
        <v>3</v>
      </c>
      <c r="AC33" s="62">
        <f>AD33+AJ33+AP33</f>
        <v>3</v>
      </c>
      <c r="AD33" s="62">
        <f>SUM(AE33:AI33)</f>
        <v>0</v>
      </c>
      <c r="AE33" s="62">
        <v>0</v>
      </c>
      <c r="AF33" s="62">
        <v>0</v>
      </c>
      <c r="AG33" s="62">
        <v>0</v>
      </c>
      <c r="AH33" s="62">
        <v>0</v>
      </c>
      <c r="AI33" s="62">
        <v>0</v>
      </c>
      <c r="AJ33" s="62">
        <f>SUM(AK33:AO33)</f>
        <v>0</v>
      </c>
      <c r="AK33" s="62">
        <v>0</v>
      </c>
      <c r="AL33" s="62">
        <v>0</v>
      </c>
      <c r="AM33" s="62">
        <v>0</v>
      </c>
      <c r="AN33" s="62">
        <v>0</v>
      </c>
      <c r="AO33" s="62">
        <v>0</v>
      </c>
      <c r="AP33" s="62">
        <f>SUM(AQ33:AU33)</f>
        <v>3</v>
      </c>
      <c r="AQ33" s="62">
        <v>2</v>
      </c>
      <c r="AR33" s="62">
        <v>1</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3</v>
      </c>
      <c r="CB33" s="62">
        <f>CC33+CI33+CO33</f>
        <v>3</v>
      </c>
      <c r="CC33" s="62">
        <f>SUM(CD33:CH33)</f>
        <v>0</v>
      </c>
      <c r="CD33" s="62">
        <v>0</v>
      </c>
      <c r="CE33" s="62">
        <v>0</v>
      </c>
      <c r="CF33" s="62">
        <v>0</v>
      </c>
      <c r="CG33" s="62">
        <v>0</v>
      </c>
      <c r="CH33" s="62">
        <v>0</v>
      </c>
      <c r="CI33" s="62">
        <f>SUM(CJ33:CN33)</f>
        <v>0</v>
      </c>
      <c r="CJ33" s="62">
        <v>0</v>
      </c>
      <c r="CK33" s="62">
        <v>0</v>
      </c>
      <c r="CL33" s="62">
        <v>0</v>
      </c>
      <c r="CM33" s="62">
        <v>0</v>
      </c>
      <c r="CN33" s="62">
        <v>0</v>
      </c>
      <c r="CO33" s="62">
        <f>SUM(CP33:CT33)</f>
        <v>3</v>
      </c>
      <c r="CP33" s="62">
        <v>2</v>
      </c>
      <c r="CQ33" s="62">
        <v>1</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6</v>
      </c>
      <c r="EA33" s="62">
        <v>30</v>
      </c>
      <c r="EB33" s="62">
        <v>0</v>
      </c>
      <c r="EC33" s="62">
        <v>0</v>
      </c>
      <c r="ED33" s="62">
        <v>12</v>
      </c>
      <c r="EE33" s="62">
        <v>17</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12</v>
      </c>
      <c r="EY33" s="62">
        <v>169</v>
      </c>
      <c r="EZ33" s="62">
        <v>1</v>
      </c>
      <c r="FA33" s="62">
        <v>3</v>
      </c>
      <c r="FB33" s="62">
        <v>1</v>
      </c>
      <c r="FC33" s="62">
        <v>0</v>
      </c>
      <c r="FD33" s="62" t="s">
        <v>162</v>
      </c>
      <c r="FE33" s="62">
        <v>10</v>
      </c>
      <c r="FF33" s="62">
        <v>30</v>
      </c>
      <c r="FG33" s="62">
        <v>0</v>
      </c>
      <c r="FH33" s="62" t="s">
        <v>165</v>
      </c>
      <c r="FI33" s="62">
        <v>4</v>
      </c>
      <c r="FJ33" s="62">
        <v>14</v>
      </c>
      <c r="FK33" s="62">
        <v>0</v>
      </c>
      <c r="FL33" s="62" t="s">
        <v>198</v>
      </c>
      <c r="FM33" s="62">
        <v>0</v>
      </c>
      <c r="FN33" s="62">
        <v>0</v>
      </c>
      <c r="FO33" s="62">
        <v>2</v>
      </c>
      <c r="FP33" s="62" t="s">
        <v>199</v>
      </c>
      <c r="FQ33" s="62">
        <v>1</v>
      </c>
      <c r="FR33" s="62">
        <v>4</v>
      </c>
      <c r="FS33" s="62">
        <v>0</v>
      </c>
      <c r="FT33" s="62" t="s">
        <v>138</v>
      </c>
      <c r="FU33" s="62"/>
      <c r="FV33" s="62"/>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1</v>
      </c>
      <c r="JS33" s="62">
        <v>2</v>
      </c>
      <c r="JT33" s="62">
        <v>0</v>
      </c>
      <c r="JU33" s="62">
        <v>0</v>
      </c>
      <c r="JV33" s="62">
        <v>0</v>
      </c>
      <c r="JW33" s="62">
        <v>0</v>
      </c>
      <c r="JX33" s="62">
        <v>0</v>
      </c>
      <c r="JY33" s="62">
        <v>0</v>
      </c>
      <c r="JZ33" s="62">
        <v>3</v>
      </c>
      <c r="KA33" s="62">
        <v>7</v>
      </c>
      <c r="KB33" s="62">
        <v>0</v>
      </c>
      <c r="KC33" s="62">
        <v>0</v>
      </c>
      <c r="KD33" s="62">
        <v>0</v>
      </c>
      <c r="KE33" s="62">
        <v>0</v>
      </c>
      <c r="KF33" s="62">
        <v>0</v>
      </c>
      <c r="KG33" s="62">
        <v>0</v>
      </c>
    </row>
    <row r="34" spans="1:293" s="52" customFormat="1" ht="13.5" customHeight="1">
      <c r="A34" s="59" t="s">
        <v>126</v>
      </c>
      <c r="B34" s="60" t="s">
        <v>200</v>
      </c>
      <c r="C34" s="61" t="s">
        <v>201</v>
      </c>
      <c r="D34" s="62">
        <v>0</v>
      </c>
      <c r="E34" s="62">
        <v>0</v>
      </c>
      <c r="F34" s="62">
        <v>0</v>
      </c>
      <c r="G34" s="62">
        <v>0</v>
      </c>
      <c r="H34" s="62">
        <v>0</v>
      </c>
      <c r="I34" s="62">
        <v>0</v>
      </c>
      <c r="J34" s="62">
        <v>0</v>
      </c>
      <c r="K34" s="62">
        <v>0</v>
      </c>
      <c r="L34" s="62">
        <v>105</v>
      </c>
      <c r="M34" s="62">
        <v>259</v>
      </c>
      <c r="N34" s="62">
        <v>0</v>
      </c>
      <c r="O34" s="62">
        <v>0</v>
      </c>
      <c r="P34" s="62">
        <v>0</v>
      </c>
      <c r="Q34" s="62">
        <v>0</v>
      </c>
      <c r="R34" s="62">
        <v>0</v>
      </c>
      <c r="S34" s="62">
        <v>0</v>
      </c>
      <c r="T34" s="62">
        <v>76</v>
      </c>
      <c r="U34" s="62">
        <v>213</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1</v>
      </c>
      <c r="EJ34" s="91" t="s">
        <v>138</v>
      </c>
      <c r="EK34" s="91" t="s">
        <v>138</v>
      </c>
      <c r="EL34" s="62">
        <v>0</v>
      </c>
      <c r="EM34" s="91" t="s">
        <v>138</v>
      </c>
      <c r="EN34" s="91" t="s">
        <v>138</v>
      </c>
      <c r="EO34" s="62">
        <v>0</v>
      </c>
      <c r="EP34" s="91" t="s">
        <v>138</v>
      </c>
      <c r="EQ34" s="91" t="s">
        <v>138</v>
      </c>
      <c r="ER34" s="62">
        <v>0</v>
      </c>
      <c r="ES34" s="91" t="s">
        <v>138</v>
      </c>
      <c r="ET34" s="91" t="s">
        <v>138</v>
      </c>
      <c r="EU34" s="62">
        <v>2</v>
      </c>
      <c r="EV34" s="91" t="s">
        <v>138</v>
      </c>
      <c r="EW34" s="91" t="s">
        <v>138</v>
      </c>
      <c r="EX34" s="62">
        <v>25</v>
      </c>
      <c r="EY34" s="62">
        <v>154</v>
      </c>
      <c r="EZ34" s="62">
        <v>2</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c r="JL34" s="62">
        <v>0</v>
      </c>
      <c r="JM34" s="62">
        <v>0</v>
      </c>
      <c r="JN34" s="62">
        <v>0</v>
      </c>
      <c r="JO34" s="62">
        <v>0</v>
      </c>
      <c r="JP34" s="62">
        <v>0</v>
      </c>
      <c r="JQ34" s="62">
        <v>0</v>
      </c>
      <c r="JR34" s="62">
        <v>3</v>
      </c>
      <c r="JS34" s="62">
        <v>9</v>
      </c>
      <c r="JT34" s="62">
        <v>0</v>
      </c>
      <c r="JU34" s="62">
        <v>0</v>
      </c>
      <c r="JV34" s="62">
        <v>0</v>
      </c>
      <c r="JW34" s="62">
        <v>0</v>
      </c>
      <c r="JX34" s="62">
        <v>0</v>
      </c>
      <c r="JY34" s="62">
        <v>0</v>
      </c>
      <c r="JZ34" s="62">
        <v>3</v>
      </c>
      <c r="KA34" s="62">
        <v>9</v>
      </c>
      <c r="KB34" s="62">
        <v>0</v>
      </c>
      <c r="KC34" s="62">
        <v>0</v>
      </c>
      <c r="KD34" s="62">
        <v>0</v>
      </c>
      <c r="KE34" s="62">
        <v>0</v>
      </c>
      <c r="KF34" s="62">
        <v>0</v>
      </c>
      <c r="KG34" s="62">
        <v>0</v>
      </c>
    </row>
    <row r="35" spans="1:293" s="52" customFormat="1" ht="13.5" customHeight="1">
      <c r="A35" s="59" t="s">
        <v>126</v>
      </c>
      <c r="B35" s="60" t="s">
        <v>202</v>
      </c>
      <c r="C35" s="61" t="s">
        <v>203</v>
      </c>
      <c r="D35" s="62">
        <v>2</v>
      </c>
      <c r="E35" s="62">
        <v>4</v>
      </c>
      <c r="F35" s="62">
        <v>0</v>
      </c>
      <c r="G35" s="62">
        <v>0</v>
      </c>
      <c r="H35" s="62">
        <v>0</v>
      </c>
      <c r="I35" s="62">
        <v>0</v>
      </c>
      <c r="J35" s="62">
        <v>0</v>
      </c>
      <c r="K35" s="62">
        <v>0</v>
      </c>
      <c r="L35" s="62">
        <v>41</v>
      </c>
      <c r="M35" s="62">
        <v>91</v>
      </c>
      <c r="N35" s="62">
        <v>0</v>
      </c>
      <c r="O35" s="62">
        <v>0</v>
      </c>
      <c r="P35" s="62">
        <v>0</v>
      </c>
      <c r="Q35" s="62">
        <v>0</v>
      </c>
      <c r="R35" s="62">
        <v>0</v>
      </c>
      <c r="S35" s="62">
        <v>0</v>
      </c>
      <c r="T35" s="62">
        <v>66</v>
      </c>
      <c r="U35" s="62">
        <v>169</v>
      </c>
      <c r="V35" s="62">
        <v>0</v>
      </c>
      <c r="W35" s="62">
        <v>0</v>
      </c>
      <c r="X35" s="62">
        <v>0</v>
      </c>
      <c r="Y35" s="62">
        <v>0</v>
      </c>
      <c r="Z35" s="62">
        <v>0</v>
      </c>
      <c r="AA35" s="62">
        <v>0</v>
      </c>
      <c r="AB35" s="62">
        <f>AC35+AV35</f>
        <v>2</v>
      </c>
      <c r="AC35" s="62">
        <f>AD35+AJ35+AP35</f>
        <v>2</v>
      </c>
      <c r="AD35" s="62">
        <f>SUM(AE35:AI35)</f>
        <v>1</v>
      </c>
      <c r="AE35" s="62">
        <v>0</v>
      </c>
      <c r="AF35" s="62">
        <v>1</v>
      </c>
      <c r="AG35" s="62"/>
      <c r="AH35" s="62">
        <v>0</v>
      </c>
      <c r="AI35" s="62">
        <v>0</v>
      </c>
      <c r="AJ35" s="62">
        <f>SUM(AK35:AO35)</f>
        <v>0</v>
      </c>
      <c r="AK35" s="62">
        <v>0</v>
      </c>
      <c r="AL35" s="62">
        <v>0</v>
      </c>
      <c r="AM35" s="62">
        <v>0</v>
      </c>
      <c r="AN35" s="62">
        <v>0</v>
      </c>
      <c r="AO35" s="62">
        <v>0</v>
      </c>
      <c r="AP35" s="62">
        <f>SUM(AQ35:AU35)</f>
        <v>1</v>
      </c>
      <c r="AQ35" s="62">
        <v>0</v>
      </c>
      <c r="AR35" s="62">
        <v>1</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2</v>
      </c>
      <c r="CB35" s="62">
        <f>CC35+CI35+CO35</f>
        <v>2</v>
      </c>
      <c r="CC35" s="62">
        <f>SUM(CD35:CH35)</f>
        <v>1</v>
      </c>
      <c r="CD35" s="62">
        <v>0</v>
      </c>
      <c r="CE35" s="62">
        <v>1</v>
      </c>
      <c r="CF35" s="62">
        <v>0</v>
      </c>
      <c r="CG35" s="62">
        <v>0</v>
      </c>
      <c r="CH35" s="62">
        <v>0</v>
      </c>
      <c r="CI35" s="62">
        <f>SUM(CJ35:CN35)</f>
        <v>0</v>
      </c>
      <c r="CJ35" s="62">
        <v>0</v>
      </c>
      <c r="CK35" s="62">
        <v>0</v>
      </c>
      <c r="CL35" s="62">
        <v>0</v>
      </c>
      <c r="CM35" s="62">
        <v>0</v>
      </c>
      <c r="CN35" s="62">
        <v>0</v>
      </c>
      <c r="CO35" s="62">
        <f>SUM(CP35:CT35)</f>
        <v>1</v>
      </c>
      <c r="CP35" s="62">
        <v>0</v>
      </c>
      <c r="CQ35" s="62">
        <v>1</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1</v>
      </c>
      <c r="JS35" s="62">
        <v>2</v>
      </c>
      <c r="JT35" s="62">
        <v>0</v>
      </c>
      <c r="JU35" s="62">
        <v>0</v>
      </c>
      <c r="JV35" s="62">
        <v>0</v>
      </c>
      <c r="JW35" s="62">
        <v>0</v>
      </c>
      <c r="JX35" s="62">
        <v>0</v>
      </c>
      <c r="JY35" s="62">
        <v>0</v>
      </c>
      <c r="JZ35" s="62">
        <v>1</v>
      </c>
      <c r="KA35" s="62">
        <v>2</v>
      </c>
      <c r="KB35" s="62">
        <v>0</v>
      </c>
      <c r="KC35" s="62">
        <v>0</v>
      </c>
      <c r="KD35" s="62">
        <v>0</v>
      </c>
      <c r="KE35" s="62">
        <v>0</v>
      </c>
      <c r="KF35" s="62">
        <v>0</v>
      </c>
      <c r="KG35" s="62">
        <v>0</v>
      </c>
    </row>
    <row r="36" spans="1:293" s="52" customFormat="1" ht="13.5" customHeight="1">
      <c r="A36" s="59" t="s">
        <v>126</v>
      </c>
      <c r="B36" s="60" t="s">
        <v>204</v>
      </c>
      <c r="C36" s="61" t="s">
        <v>205</v>
      </c>
      <c r="D36" s="62">
        <v>0</v>
      </c>
      <c r="E36" s="62">
        <v>0</v>
      </c>
      <c r="F36" s="62">
        <v>2</v>
      </c>
      <c r="G36" s="62">
        <v>1</v>
      </c>
      <c r="H36" s="62">
        <v>0</v>
      </c>
      <c r="I36" s="62">
        <v>0</v>
      </c>
      <c r="J36" s="62">
        <v>0</v>
      </c>
      <c r="K36" s="62">
        <v>0</v>
      </c>
      <c r="L36" s="62">
        <v>55</v>
      </c>
      <c r="M36" s="62">
        <v>110</v>
      </c>
      <c r="N36" s="62">
        <v>2</v>
      </c>
      <c r="O36" s="62">
        <v>4</v>
      </c>
      <c r="P36" s="62">
        <v>0</v>
      </c>
      <c r="Q36" s="62">
        <v>0</v>
      </c>
      <c r="R36" s="62">
        <v>0</v>
      </c>
      <c r="S36" s="62">
        <v>0</v>
      </c>
      <c r="T36" s="62">
        <v>310</v>
      </c>
      <c r="U36" s="62">
        <v>851</v>
      </c>
      <c r="V36" s="62">
        <v>0</v>
      </c>
      <c r="W36" s="62">
        <v>0</v>
      </c>
      <c r="X36" s="62">
        <v>0</v>
      </c>
      <c r="Y36" s="62">
        <v>0</v>
      </c>
      <c r="Z36" s="62">
        <v>0</v>
      </c>
      <c r="AA36" s="62">
        <v>0</v>
      </c>
      <c r="AB36" s="62">
        <f>AC36+AV36</f>
        <v>2</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2</v>
      </c>
      <c r="AW36" s="62">
        <f>SUM(AX36:BB36)</f>
        <v>0</v>
      </c>
      <c r="AX36" s="62">
        <v>0</v>
      </c>
      <c r="AY36" s="62">
        <v>0</v>
      </c>
      <c r="AZ36" s="62">
        <v>0</v>
      </c>
      <c r="BA36" s="62">
        <v>0</v>
      </c>
      <c r="BB36" s="62">
        <v>0</v>
      </c>
      <c r="BC36" s="62">
        <f>SUM(BD36:BH36)</f>
        <v>2</v>
      </c>
      <c r="BD36" s="62">
        <v>2</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1</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1</v>
      </c>
      <c r="CV36" s="62">
        <f>SUM(CW36:DA36)</f>
        <v>0</v>
      </c>
      <c r="CW36" s="62">
        <v>0</v>
      </c>
      <c r="CX36" s="62">
        <v>0</v>
      </c>
      <c r="CY36" s="62">
        <v>0</v>
      </c>
      <c r="CZ36" s="62">
        <v>0</v>
      </c>
      <c r="DA36" s="62">
        <v>0</v>
      </c>
      <c r="DB36" s="62">
        <f>SUM(DC36:DG36)</f>
        <v>1</v>
      </c>
      <c r="DC36" s="62">
        <v>1</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2</v>
      </c>
      <c r="EE36" s="62">
        <v>1</v>
      </c>
      <c r="EF36" s="62">
        <v>0</v>
      </c>
      <c r="EG36" s="62">
        <v>0</v>
      </c>
      <c r="EH36" s="62">
        <v>0</v>
      </c>
      <c r="EI36" s="62">
        <v>5</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6</v>
      </c>
      <c r="FB36" s="62">
        <v>2</v>
      </c>
      <c r="FC36" s="62">
        <v>0</v>
      </c>
      <c r="FD36" s="62" t="s">
        <v>206</v>
      </c>
      <c r="FE36" s="62">
        <v>1</v>
      </c>
      <c r="FF36" s="62">
        <v>0</v>
      </c>
      <c r="FG36" s="62">
        <v>0</v>
      </c>
      <c r="FH36" s="62" t="s">
        <v>207</v>
      </c>
      <c r="FI36" s="62">
        <v>0</v>
      </c>
      <c r="FJ36" s="62">
        <v>5</v>
      </c>
      <c r="FK36" s="62">
        <v>0</v>
      </c>
      <c r="FL36" s="62" t="s">
        <v>208</v>
      </c>
      <c r="FM36" s="62">
        <v>0</v>
      </c>
      <c r="FN36" s="62">
        <v>1</v>
      </c>
      <c r="FO36" s="62">
        <v>0</v>
      </c>
      <c r="FP36" s="62" t="s">
        <v>209</v>
      </c>
      <c r="FQ36" s="62">
        <v>0</v>
      </c>
      <c r="FR36" s="62">
        <v>1</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8</v>
      </c>
      <c r="JS36" s="62">
        <v>16</v>
      </c>
      <c r="JT36" s="62">
        <v>0</v>
      </c>
      <c r="JU36" s="62">
        <v>0</v>
      </c>
      <c r="JV36" s="62">
        <v>0</v>
      </c>
      <c r="JW36" s="62">
        <v>0</v>
      </c>
      <c r="JX36" s="62">
        <v>0</v>
      </c>
      <c r="JY36" s="62">
        <v>0</v>
      </c>
      <c r="JZ36" s="62">
        <v>0</v>
      </c>
      <c r="KA36" s="62">
        <v>0</v>
      </c>
      <c r="KB36" s="62">
        <v>0</v>
      </c>
      <c r="KC36" s="62">
        <v>0</v>
      </c>
      <c r="KD36" s="62">
        <v>0</v>
      </c>
      <c r="KE36" s="62">
        <v>0</v>
      </c>
      <c r="KF36" s="62">
        <v>0</v>
      </c>
      <c r="KG36" s="62">
        <v>0</v>
      </c>
    </row>
    <row r="37" spans="1:293" s="52" customFormat="1" ht="13.5" customHeight="1">
      <c r="A37" s="59" t="s">
        <v>126</v>
      </c>
      <c r="B37" s="60" t="s">
        <v>210</v>
      </c>
      <c r="C37" s="61" t="s">
        <v>211</v>
      </c>
      <c r="D37" s="62">
        <v>0</v>
      </c>
      <c r="E37" s="62">
        <v>0</v>
      </c>
      <c r="F37" s="62">
        <v>0</v>
      </c>
      <c r="G37" s="62">
        <v>0</v>
      </c>
      <c r="H37" s="62">
        <v>0</v>
      </c>
      <c r="I37" s="62">
        <v>0</v>
      </c>
      <c r="J37" s="62">
        <v>0</v>
      </c>
      <c r="K37" s="62">
        <v>0</v>
      </c>
      <c r="L37" s="62">
        <v>86</v>
      </c>
      <c r="M37" s="62">
        <v>213</v>
      </c>
      <c r="N37" s="62">
        <v>0</v>
      </c>
      <c r="O37" s="62">
        <v>0</v>
      </c>
      <c r="P37" s="62">
        <v>4</v>
      </c>
      <c r="Q37" s="62">
        <v>40</v>
      </c>
      <c r="R37" s="62">
        <v>0</v>
      </c>
      <c r="S37" s="62">
        <v>0</v>
      </c>
      <c r="T37" s="62">
        <v>282</v>
      </c>
      <c r="U37" s="62">
        <v>738</v>
      </c>
      <c r="V37" s="62">
        <v>1</v>
      </c>
      <c r="W37" s="62">
        <v>11</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3</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1</v>
      </c>
      <c r="JS37" s="62">
        <v>2</v>
      </c>
      <c r="JT37" s="62">
        <v>0</v>
      </c>
      <c r="JU37" s="62">
        <v>0</v>
      </c>
      <c r="JV37" s="62">
        <v>0</v>
      </c>
      <c r="JW37" s="62">
        <v>0</v>
      </c>
      <c r="JX37" s="62">
        <v>0</v>
      </c>
      <c r="JY37" s="62">
        <v>0</v>
      </c>
      <c r="JZ37" s="62">
        <v>2</v>
      </c>
      <c r="KA37" s="62">
        <v>4</v>
      </c>
      <c r="KB37" s="62">
        <v>0</v>
      </c>
      <c r="KC37" s="62">
        <v>0</v>
      </c>
      <c r="KD37" s="62">
        <v>0</v>
      </c>
      <c r="KE37" s="62">
        <v>0</v>
      </c>
      <c r="KF37" s="62">
        <v>0</v>
      </c>
      <c r="KG37" s="62">
        <v>0</v>
      </c>
    </row>
    <row r="38" spans="1:293" s="52" customFormat="1" ht="13.5" customHeight="1">
      <c r="A38" s="59" t="s">
        <v>126</v>
      </c>
      <c r="B38" s="60" t="s">
        <v>212</v>
      </c>
      <c r="C38" s="61" t="s">
        <v>213</v>
      </c>
      <c r="D38" s="62">
        <v>2</v>
      </c>
      <c r="E38" s="62">
        <v>4</v>
      </c>
      <c r="F38" s="62">
        <v>5</v>
      </c>
      <c r="G38" s="62">
        <v>10</v>
      </c>
      <c r="H38" s="62">
        <v>0</v>
      </c>
      <c r="I38" s="62">
        <v>0</v>
      </c>
      <c r="J38" s="62">
        <v>0</v>
      </c>
      <c r="K38" s="62">
        <v>0</v>
      </c>
      <c r="L38" s="62">
        <v>35</v>
      </c>
      <c r="M38" s="62">
        <v>74</v>
      </c>
      <c r="N38" s="62">
        <v>0</v>
      </c>
      <c r="O38" s="62">
        <v>0</v>
      </c>
      <c r="P38" s="62">
        <v>3</v>
      </c>
      <c r="Q38" s="62">
        <v>15</v>
      </c>
      <c r="R38" s="62">
        <v>0</v>
      </c>
      <c r="S38" s="62">
        <v>0</v>
      </c>
      <c r="T38" s="62">
        <v>47</v>
      </c>
      <c r="U38" s="62">
        <v>127</v>
      </c>
      <c r="V38" s="62">
        <v>0</v>
      </c>
      <c r="W38" s="62">
        <v>0</v>
      </c>
      <c r="X38" s="62">
        <v>0</v>
      </c>
      <c r="Y38" s="62">
        <v>0</v>
      </c>
      <c r="Z38" s="62">
        <v>0</v>
      </c>
      <c r="AA38" s="62">
        <v>0</v>
      </c>
      <c r="AB38" s="62">
        <f>AC38+AV38</f>
        <v>7</v>
      </c>
      <c r="AC38" s="62">
        <f>AD38+AJ38+AP38</f>
        <v>2</v>
      </c>
      <c r="AD38" s="62">
        <f>SUM(AE38:AI38)</f>
        <v>0</v>
      </c>
      <c r="AE38" s="62">
        <v>0</v>
      </c>
      <c r="AF38" s="62">
        <v>0</v>
      </c>
      <c r="AG38" s="62">
        <v>0</v>
      </c>
      <c r="AH38" s="62">
        <v>0</v>
      </c>
      <c r="AI38" s="62">
        <v>0</v>
      </c>
      <c r="AJ38" s="62">
        <f>SUM(AK38:AO38)</f>
        <v>2</v>
      </c>
      <c r="AK38" s="62">
        <v>2</v>
      </c>
      <c r="AL38" s="62">
        <v>0</v>
      </c>
      <c r="AM38" s="62">
        <v>0</v>
      </c>
      <c r="AN38" s="62">
        <v>0</v>
      </c>
      <c r="AO38" s="62">
        <v>0</v>
      </c>
      <c r="AP38" s="62">
        <f>SUM(AQ38:AU38)</f>
        <v>0</v>
      </c>
      <c r="AQ38" s="62">
        <v>0</v>
      </c>
      <c r="AR38" s="62">
        <v>0</v>
      </c>
      <c r="AS38" s="62">
        <v>0</v>
      </c>
      <c r="AT38" s="62">
        <v>0</v>
      </c>
      <c r="AU38" s="62">
        <v>0</v>
      </c>
      <c r="AV38" s="62">
        <f>AW38+BC38+BI38+BO38+BU38</f>
        <v>5</v>
      </c>
      <c r="AW38" s="62">
        <f>SUM(AX38:BB38)</f>
        <v>0</v>
      </c>
      <c r="AX38" s="62">
        <v>0</v>
      </c>
      <c r="AY38" s="62">
        <v>0</v>
      </c>
      <c r="AZ38" s="62">
        <v>0</v>
      </c>
      <c r="BA38" s="62">
        <v>0</v>
      </c>
      <c r="BB38" s="62">
        <v>0</v>
      </c>
      <c r="BC38" s="62">
        <f>SUM(BD38:BH38)</f>
        <v>5</v>
      </c>
      <c r="BD38" s="62">
        <v>5</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2</v>
      </c>
      <c r="JS38" s="62">
        <v>4</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214</v>
      </c>
      <c r="C39" s="61" t="s">
        <v>215</v>
      </c>
      <c r="D39" s="62">
        <v>3</v>
      </c>
      <c r="E39" s="62">
        <v>6</v>
      </c>
      <c r="F39" s="62">
        <v>10</v>
      </c>
      <c r="G39" s="62">
        <v>10</v>
      </c>
      <c r="H39" s="62">
        <v>0</v>
      </c>
      <c r="I39" s="62">
        <v>0</v>
      </c>
      <c r="J39" s="62">
        <v>0</v>
      </c>
      <c r="K39" s="62">
        <v>0</v>
      </c>
      <c r="L39" s="62">
        <v>86</v>
      </c>
      <c r="M39" s="62">
        <v>204</v>
      </c>
      <c r="N39" s="62">
        <v>8</v>
      </c>
      <c r="O39" s="62">
        <v>37</v>
      </c>
      <c r="P39" s="62">
        <v>0</v>
      </c>
      <c r="Q39" s="62">
        <v>0</v>
      </c>
      <c r="R39" s="62">
        <v>0</v>
      </c>
      <c r="S39" s="62">
        <v>0</v>
      </c>
      <c r="T39" s="62">
        <v>209</v>
      </c>
      <c r="U39" s="62">
        <v>528</v>
      </c>
      <c r="V39" s="62">
        <v>0</v>
      </c>
      <c r="W39" s="62">
        <v>0</v>
      </c>
      <c r="X39" s="62">
        <v>0</v>
      </c>
      <c r="Y39" s="62">
        <v>0</v>
      </c>
      <c r="Z39" s="62">
        <v>0</v>
      </c>
      <c r="AA39" s="62">
        <v>0</v>
      </c>
      <c r="AB39" s="62">
        <f>AC39+AV39</f>
        <v>13</v>
      </c>
      <c r="AC39" s="62">
        <f>AD39+AJ39+AP39</f>
        <v>3</v>
      </c>
      <c r="AD39" s="62">
        <f>SUM(AE39:AI39)</f>
        <v>2</v>
      </c>
      <c r="AE39" s="62">
        <v>0</v>
      </c>
      <c r="AF39" s="62">
        <v>2</v>
      </c>
      <c r="AG39" s="62">
        <v>0</v>
      </c>
      <c r="AH39" s="62">
        <v>0</v>
      </c>
      <c r="AI39" s="62">
        <v>0</v>
      </c>
      <c r="AJ39" s="62">
        <f>SUM(AK39:AO39)</f>
        <v>0</v>
      </c>
      <c r="AK39" s="62">
        <v>0</v>
      </c>
      <c r="AL39" s="62">
        <v>0</v>
      </c>
      <c r="AM39" s="62">
        <v>0</v>
      </c>
      <c r="AN39" s="62">
        <v>0</v>
      </c>
      <c r="AO39" s="62">
        <v>0</v>
      </c>
      <c r="AP39" s="62">
        <f>SUM(AQ39:AU39)</f>
        <v>1</v>
      </c>
      <c r="AQ39" s="62">
        <v>1</v>
      </c>
      <c r="AR39" s="62">
        <v>0</v>
      </c>
      <c r="AS39" s="62">
        <v>0</v>
      </c>
      <c r="AT39" s="62">
        <v>0</v>
      </c>
      <c r="AU39" s="62">
        <v>0</v>
      </c>
      <c r="AV39" s="62">
        <f>AW39+BC39+BI39+BO39+BU39</f>
        <v>10</v>
      </c>
      <c r="AW39" s="62">
        <f>SUM(AX39:BB39)</f>
        <v>5</v>
      </c>
      <c r="AX39" s="62">
        <v>5</v>
      </c>
      <c r="AY39" s="62">
        <v>0</v>
      </c>
      <c r="AZ39" s="62">
        <v>0</v>
      </c>
      <c r="BA39" s="62">
        <v>0</v>
      </c>
      <c r="BB39" s="62">
        <v>0</v>
      </c>
      <c r="BC39" s="62">
        <f>SUM(BD39:BH39)</f>
        <v>3</v>
      </c>
      <c r="BD39" s="62">
        <v>0</v>
      </c>
      <c r="BE39" s="62">
        <v>3</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2</v>
      </c>
      <c r="BV39" s="62">
        <v>2</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6</v>
      </c>
      <c r="EA39" s="62">
        <v>26</v>
      </c>
      <c r="EB39" s="62">
        <v>0</v>
      </c>
      <c r="EC39" s="62">
        <v>0</v>
      </c>
      <c r="ED39" s="62">
        <v>16</v>
      </c>
      <c r="EE39" s="62">
        <v>9</v>
      </c>
      <c r="EF39" s="62">
        <v>0</v>
      </c>
      <c r="EG39" s="62">
        <v>0</v>
      </c>
      <c r="EH39" s="62">
        <v>0</v>
      </c>
      <c r="EI39" s="62">
        <v>3</v>
      </c>
      <c r="EJ39" s="91" t="s">
        <v>138</v>
      </c>
      <c r="EK39" s="91" t="s">
        <v>138</v>
      </c>
      <c r="EL39" s="62">
        <v>4</v>
      </c>
      <c r="EM39" s="91" t="s">
        <v>138</v>
      </c>
      <c r="EN39" s="91" t="s">
        <v>138</v>
      </c>
      <c r="EO39" s="62">
        <v>0</v>
      </c>
      <c r="EP39" s="91" t="s">
        <v>138</v>
      </c>
      <c r="EQ39" s="91" t="s">
        <v>138</v>
      </c>
      <c r="ER39" s="62">
        <v>0</v>
      </c>
      <c r="ES39" s="91" t="s">
        <v>138</v>
      </c>
      <c r="ET39" s="91" t="s">
        <v>138</v>
      </c>
      <c r="EU39" s="62">
        <v>0</v>
      </c>
      <c r="EV39" s="91" t="s">
        <v>138</v>
      </c>
      <c r="EW39" s="91" t="s">
        <v>138</v>
      </c>
      <c r="EX39" s="62">
        <v>15</v>
      </c>
      <c r="EY39" s="62">
        <v>119</v>
      </c>
      <c r="EZ39" s="62">
        <v>0</v>
      </c>
      <c r="FA39" s="62">
        <v>2</v>
      </c>
      <c r="FB39" s="62">
        <v>8</v>
      </c>
      <c r="FC39" s="62">
        <v>0</v>
      </c>
      <c r="FD39" s="62" t="s">
        <v>165</v>
      </c>
      <c r="FE39" s="62">
        <v>5</v>
      </c>
      <c r="FF39" s="62">
        <v>10</v>
      </c>
      <c r="FG39" s="62">
        <v>0</v>
      </c>
      <c r="FH39" s="62" t="s">
        <v>162</v>
      </c>
      <c r="FI39" s="62">
        <v>8</v>
      </c>
      <c r="FJ39" s="62">
        <v>11</v>
      </c>
      <c r="FK39" s="62">
        <v>0</v>
      </c>
      <c r="FL39" s="62" t="s">
        <v>216</v>
      </c>
      <c r="FM39" s="62">
        <v>10</v>
      </c>
      <c r="FN39" s="62">
        <v>1</v>
      </c>
      <c r="FO39" s="62">
        <v>0</v>
      </c>
      <c r="FP39" s="62" t="s">
        <v>199</v>
      </c>
      <c r="FQ39" s="62">
        <v>0</v>
      </c>
      <c r="FR39" s="62">
        <v>9</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1</v>
      </c>
      <c r="GS39" s="62">
        <v>2</v>
      </c>
      <c r="GT39" s="62">
        <v>0</v>
      </c>
      <c r="GU39" s="62">
        <v>0</v>
      </c>
      <c r="GV39" s="62">
        <v>2</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7</v>
      </c>
      <c r="HR39" s="62">
        <v>0</v>
      </c>
      <c r="HS39" s="62">
        <v>0</v>
      </c>
      <c r="HT39" s="62">
        <v>4</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3</v>
      </c>
      <c r="JS39" s="62">
        <v>9</v>
      </c>
      <c r="JT39" s="62">
        <v>0</v>
      </c>
      <c r="JU39" s="62">
        <v>0</v>
      </c>
      <c r="JV39" s="62">
        <v>0</v>
      </c>
      <c r="JW39" s="62">
        <v>0</v>
      </c>
      <c r="JX39" s="62">
        <v>0</v>
      </c>
      <c r="JY39" s="62">
        <v>0</v>
      </c>
      <c r="JZ39" s="62">
        <v>5</v>
      </c>
      <c r="KA39" s="62">
        <v>14</v>
      </c>
      <c r="KB39" s="62">
        <v>0</v>
      </c>
      <c r="KC39" s="62">
        <v>0</v>
      </c>
      <c r="KD39" s="62">
        <v>0</v>
      </c>
      <c r="KE39" s="62">
        <v>0</v>
      </c>
      <c r="KF39" s="62">
        <v>0</v>
      </c>
      <c r="KG39" s="62">
        <v>0</v>
      </c>
    </row>
    <row r="40" spans="1:293" s="52" customFormat="1" ht="13.5" customHeight="1">
      <c r="A40" s="59" t="s">
        <v>126</v>
      </c>
      <c r="B40" s="60" t="s">
        <v>217</v>
      </c>
      <c r="C40" s="61" t="s">
        <v>218</v>
      </c>
      <c r="D40" s="62">
        <v>25</v>
      </c>
      <c r="E40" s="62">
        <v>47</v>
      </c>
      <c r="F40" s="62">
        <v>0</v>
      </c>
      <c r="G40" s="62">
        <v>0</v>
      </c>
      <c r="H40" s="62">
        <v>1</v>
      </c>
      <c r="I40" s="62">
        <v>2</v>
      </c>
      <c r="J40" s="62">
        <v>0</v>
      </c>
      <c r="K40" s="62">
        <v>0</v>
      </c>
      <c r="L40" s="62">
        <v>144</v>
      </c>
      <c r="M40" s="62">
        <v>336</v>
      </c>
      <c r="N40" s="62">
        <v>0</v>
      </c>
      <c r="O40" s="62">
        <v>0</v>
      </c>
      <c r="P40" s="62">
        <v>2</v>
      </c>
      <c r="Q40" s="62">
        <v>15</v>
      </c>
      <c r="R40" s="62">
        <v>0</v>
      </c>
      <c r="S40" s="62">
        <v>0</v>
      </c>
      <c r="T40" s="62">
        <v>0</v>
      </c>
      <c r="U40" s="62">
        <v>0</v>
      </c>
      <c r="V40" s="62">
        <v>0</v>
      </c>
      <c r="W40" s="62">
        <v>0</v>
      </c>
      <c r="X40" s="62">
        <v>0</v>
      </c>
      <c r="Y40" s="62">
        <v>0</v>
      </c>
      <c r="Z40" s="62">
        <v>0</v>
      </c>
      <c r="AA40" s="62">
        <v>0</v>
      </c>
      <c r="AB40" s="62">
        <f>AC40+AV40</f>
        <v>26</v>
      </c>
      <c r="AC40" s="62">
        <f>AD40+AJ40+AP40</f>
        <v>25</v>
      </c>
      <c r="AD40" s="62">
        <f>SUM(AE40:AI40)</f>
        <v>23</v>
      </c>
      <c r="AE40" s="62">
        <v>0</v>
      </c>
      <c r="AF40" s="62">
        <v>23</v>
      </c>
      <c r="AG40" s="62">
        <v>0</v>
      </c>
      <c r="AH40" s="62">
        <v>0</v>
      </c>
      <c r="AI40" s="62">
        <v>0</v>
      </c>
      <c r="AJ40" s="62">
        <f>SUM(AK40:AO40)</f>
        <v>0</v>
      </c>
      <c r="AK40" s="62">
        <v>0</v>
      </c>
      <c r="AL40" s="62">
        <v>0</v>
      </c>
      <c r="AM40" s="62">
        <v>0</v>
      </c>
      <c r="AN40" s="62">
        <v>0</v>
      </c>
      <c r="AO40" s="62">
        <v>0</v>
      </c>
      <c r="AP40" s="62">
        <f>SUM(AQ40:AU40)</f>
        <v>2</v>
      </c>
      <c r="AQ40" s="62">
        <v>2</v>
      </c>
      <c r="AR40" s="62">
        <v>0</v>
      </c>
      <c r="AS40" s="62">
        <v>0</v>
      </c>
      <c r="AT40" s="62">
        <v>0</v>
      </c>
      <c r="AU40" s="62">
        <v>0</v>
      </c>
      <c r="AV40" s="62">
        <f>AW40+BC40+BI40+BO40+BU40</f>
        <v>1</v>
      </c>
      <c r="AW40" s="62">
        <f>SUM(AX40:BB40)</f>
        <v>1</v>
      </c>
      <c r="AX40" s="62">
        <v>0</v>
      </c>
      <c r="AY40" s="62">
        <v>1</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2</v>
      </c>
      <c r="CB40" s="62">
        <f>CC40+CI40+CO40</f>
        <v>1</v>
      </c>
      <c r="CC40" s="62">
        <f>SUM(CD40:CH40)</f>
        <v>1</v>
      </c>
      <c r="CD40" s="62">
        <v>0</v>
      </c>
      <c r="CE40" s="62">
        <v>1</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1</v>
      </c>
      <c r="CV40" s="62">
        <f>SUM(CW40:DA40)</f>
        <v>1</v>
      </c>
      <c r="CW40" s="62">
        <v>0</v>
      </c>
      <c r="CX40" s="62">
        <v>1</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7</v>
      </c>
      <c r="EA40" s="62">
        <v>13</v>
      </c>
      <c r="EB40" s="62">
        <v>1</v>
      </c>
      <c r="EC40" s="62">
        <v>0</v>
      </c>
      <c r="ED40" s="62">
        <v>2</v>
      </c>
      <c r="EE40" s="62">
        <v>8</v>
      </c>
      <c r="EF40" s="62">
        <v>0</v>
      </c>
      <c r="EG40" s="62">
        <v>2</v>
      </c>
      <c r="EH40" s="62">
        <v>0</v>
      </c>
      <c r="EI40" s="62">
        <v>5</v>
      </c>
      <c r="EJ40" s="91" t="s">
        <v>138</v>
      </c>
      <c r="EK40" s="91" t="s">
        <v>138</v>
      </c>
      <c r="EL40" s="62">
        <v>1</v>
      </c>
      <c r="EM40" s="91" t="s">
        <v>138</v>
      </c>
      <c r="EN40" s="91" t="s">
        <v>138</v>
      </c>
      <c r="EO40" s="62">
        <v>1</v>
      </c>
      <c r="EP40" s="91" t="s">
        <v>138</v>
      </c>
      <c r="EQ40" s="91" t="s">
        <v>138</v>
      </c>
      <c r="ER40" s="62">
        <v>0</v>
      </c>
      <c r="ES40" s="91" t="s">
        <v>138</v>
      </c>
      <c r="ET40" s="91" t="s">
        <v>138</v>
      </c>
      <c r="EU40" s="62">
        <v>1</v>
      </c>
      <c r="EV40" s="91" t="s">
        <v>138</v>
      </c>
      <c r="EW40" s="91" t="s">
        <v>138</v>
      </c>
      <c r="EX40" s="62">
        <v>0</v>
      </c>
      <c r="EY40" s="62">
        <v>62</v>
      </c>
      <c r="EZ40" s="62">
        <v>0</v>
      </c>
      <c r="FA40" s="62">
        <v>4</v>
      </c>
      <c r="FB40" s="62">
        <v>6</v>
      </c>
      <c r="FC40" s="62">
        <v>1</v>
      </c>
      <c r="FD40" s="62" t="s">
        <v>219</v>
      </c>
      <c r="FE40" s="62">
        <v>1</v>
      </c>
      <c r="FF40" s="62">
        <v>4</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2</v>
      </c>
      <c r="JS40" s="62">
        <v>4</v>
      </c>
      <c r="JT40" s="62">
        <v>0</v>
      </c>
      <c r="JU40" s="62">
        <v>0</v>
      </c>
      <c r="JV40" s="62">
        <v>3</v>
      </c>
      <c r="JW40" s="62">
        <v>12</v>
      </c>
      <c r="JX40" s="62">
        <v>0</v>
      </c>
      <c r="JY40" s="62">
        <v>0</v>
      </c>
      <c r="JZ40" s="62">
        <v>13</v>
      </c>
      <c r="KA40" s="62">
        <v>46</v>
      </c>
      <c r="KB40" s="62">
        <v>3</v>
      </c>
      <c r="KC40" s="62">
        <v>5</v>
      </c>
      <c r="KD40" s="62">
        <v>0</v>
      </c>
      <c r="KE40" s="62">
        <v>0</v>
      </c>
      <c r="KF40" s="62">
        <v>0</v>
      </c>
      <c r="KG40" s="62">
        <v>0</v>
      </c>
    </row>
    <row r="41" spans="1:293" s="52" customFormat="1" ht="13.5" customHeight="1">
      <c r="A41" s="59" t="s">
        <v>126</v>
      </c>
      <c r="B41" s="60" t="s">
        <v>220</v>
      </c>
      <c r="C41" s="61" t="s">
        <v>221</v>
      </c>
      <c r="D41" s="62">
        <v>2</v>
      </c>
      <c r="E41" s="62">
        <v>1</v>
      </c>
      <c r="F41" s="62">
        <v>0</v>
      </c>
      <c r="G41" s="62">
        <v>0</v>
      </c>
      <c r="H41" s="62">
        <v>0</v>
      </c>
      <c r="I41" s="62">
        <v>0</v>
      </c>
      <c r="J41" s="62">
        <v>0</v>
      </c>
      <c r="K41" s="62">
        <v>0</v>
      </c>
      <c r="L41" s="62">
        <v>52</v>
      </c>
      <c r="M41" s="62">
        <v>123</v>
      </c>
      <c r="N41" s="62">
        <v>18</v>
      </c>
      <c r="O41" s="62">
        <v>136</v>
      </c>
      <c r="P41" s="62">
        <v>0</v>
      </c>
      <c r="Q41" s="62">
        <v>0</v>
      </c>
      <c r="R41" s="62">
        <v>0</v>
      </c>
      <c r="S41" s="62">
        <v>0</v>
      </c>
      <c r="T41" s="62">
        <v>173</v>
      </c>
      <c r="U41" s="62">
        <v>453</v>
      </c>
      <c r="V41" s="62">
        <v>0</v>
      </c>
      <c r="W41" s="62">
        <v>0</v>
      </c>
      <c r="X41" s="62">
        <v>0</v>
      </c>
      <c r="Y41" s="62">
        <v>0</v>
      </c>
      <c r="Z41" s="62">
        <v>0</v>
      </c>
      <c r="AA41" s="62">
        <v>0</v>
      </c>
      <c r="AB41" s="62">
        <f>AC41+AV41</f>
        <v>2</v>
      </c>
      <c r="AC41" s="62">
        <f>AD41+AJ41+AP41</f>
        <v>2</v>
      </c>
      <c r="AD41" s="62">
        <f>SUM(AE41:AI41)</f>
        <v>0</v>
      </c>
      <c r="AE41" s="62">
        <v>0</v>
      </c>
      <c r="AF41" s="62">
        <v>0</v>
      </c>
      <c r="AG41" s="62">
        <v>0</v>
      </c>
      <c r="AH41" s="62">
        <v>0</v>
      </c>
      <c r="AI41" s="62">
        <v>0</v>
      </c>
      <c r="AJ41" s="62">
        <f>SUM(AK41:AO41)</f>
        <v>0</v>
      </c>
      <c r="AK41" s="62">
        <v>0</v>
      </c>
      <c r="AL41" s="62">
        <v>0</v>
      </c>
      <c r="AM41" s="62">
        <v>0</v>
      </c>
      <c r="AN41" s="62">
        <v>0</v>
      </c>
      <c r="AO41" s="62">
        <v>0</v>
      </c>
      <c r="AP41" s="62">
        <f>SUM(AQ41:AU41)</f>
        <v>2</v>
      </c>
      <c r="AQ41" s="62">
        <v>2</v>
      </c>
      <c r="AR41" s="62">
        <v>0</v>
      </c>
      <c r="AS41" s="62">
        <v>0</v>
      </c>
      <c r="AT41" s="62">
        <v>0</v>
      </c>
      <c r="AU41" s="62">
        <v>0</v>
      </c>
      <c r="AV41" s="62">
        <f>AW41+BC41+BI41+BO41+BU41</f>
        <v>0</v>
      </c>
      <c r="AW41" s="62">
        <f>SUM(AX41:BB41)</f>
        <v>0</v>
      </c>
      <c r="AX41" s="62">
        <v>0</v>
      </c>
      <c r="AY41" s="62">
        <v>0</v>
      </c>
      <c r="AZ41" s="62">
        <v>0</v>
      </c>
      <c r="BA41" s="62">
        <v>0</v>
      </c>
      <c r="BB41" s="62">
        <v>0</v>
      </c>
      <c r="BC41" s="62">
        <f>SUM(BD41:BH41)</f>
        <v>0</v>
      </c>
      <c r="BD41" s="62">
        <v>0</v>
      </c>
      <c r="BE41" s="62">
        <v>0</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0</v>
      </c>
      <c r="BV41" s="62">
        <v>0</v>
      </c>
      <c r="BW41" s="62">
        <v>0</v>
      </c>
      <c r="BX41" s="62">
        <v>0</v>
      </c>
      <c r="BY41" s="62">
        <v>0</v>
      </c>
      <c r="BZ41" s="62">
        <v>0</v>
      </c>
      <c r="CA41" s="62">
        <f>CB41+CU41</f>
        <v>2</v>
      </c>
      <c r="CB41" s="62">
        <f>CC41+CI41+CO41</f>
        <v>2</v>
      </c>
      <c r="CC41" s="62">
        <f>SUM(CD41:CH41)</f>
        <v>0</v>
      </c>
      <c r="CD41" s="62">
        <v>0</v>
      </c>
      <c r="CE41" s="62">
        <v>0</v>
      </c>
      <c r="CF41" s="62">
        <v>0</v>
      </c>
      <c r="CG41" s="62">
        <v>0</v>
      </c>
      <c r="CH41" s="62">
        <v>0</v>
      </c>
      <c r="CI41" s="62">
        <f>SUM(CJ41:CN41)</f>
        <v>0</v>
      </c>
      <c r="CJ41" s="62">
        <v>0</v>
      </c>
      <c r="CK41" s="62">
        <v>0</v>
      </c>
      <c r="CL41" s="62">
        <v>0</v>
      </c>
      <c r="CM41" s="62">
        <v>0</v>
      </c>
      <c r="CN41" s="62">
        <v>0</v>
      </c>
      <c r="CO41" s="62">
        <f>SUM(CP41:CT41)</f>
        <v>2</v>
      </c>
      <c r="CP41" s="62">
        <v>2</v>
      </c>
      <c r="CQ41" s="62">
        <v>0</v>
      </c>
      <c r="CR41" s="62">
        <v>0</v>
      </c>
      <c r="CS41" s="62">
        <v>0</v>
      </c>
      <c r="CT41" s="62">
        <v>0</v>
      </c>
      <c r="CU41" s="62">
        <f>CV41+DB41+DH41+DN41+DT41</f>
        <v>0</v>
      </c>
      <c r="CV41" s="62">
        <f>SUM(CW41:DA41)</f>
        <v>0</v>
      </c>
      <c r="CW41" s="62">
        <v>0</v>
      </c>
      <c r="CX41" s="62">
        <v>0</v>
      </c>
      <c r="CY41" s="62">
        <v>0</v>
      </c>
      <c r="CZ41" s="62">
        <v>0</v>
      </c>
      <c r="DA41" s="62">
        <v>0</v>
      </c>
      <c r="DB41" s="62">
        <f>SUM(DC41:DG41)</f>
        <v>0</v>
      </c>
      <c r="DC41" s="62">
        <v>0</v>
      </c>
      <c r="DD41" s="62">
        <v>0</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3</v>
      </c>
      <c r="EA41" s="62">
        <v>8</v>
      </c>
      <c r="EB41" s="62">
        <v>0</v>
      </c>
      <c r="EC41" s="62">
        <v>0</v>
      </c>
      <c r="ED41" s="62">
        <v>9</v>
      </c>
      <c r="EE41" s="62">
        <v>5</v>
      </c>
      <c r="EF41" s="62">
        <v>0</v>
      </c>
      <c r="EG41" s="62">
        <v>0</v>
      </c>
      <c r="EH41" s="62">
        <v>0</v>
      </c>
      <c r="EI41" s="62">
        <v>0</v>
      </c>
      <c r="EJ41" s="91" t="s">
        <v>138</v>
      </c>
      <c r="EK41" s="91" t="s">
        <v>138</v>
      </c>
      <c r="EL41" s="62">
        <v>0</v>
      </c>
      <c r="EM41" s="91" t="s">
        <v>138</v>
      </c>
      <c r="EN41" s="91" t="s">
        <v>138</v>
      </c>
      <c r="EO41" s="62">
        <v>0</v>
      </c>
      <c r="EP41" s="91" t="s">
        <v>138</v>
      </c>
      <c r="EQ41" s="91" t="s">
        <v>138</v>
      </c>
      <c r="ER41" s="62">
        <v>0</v>
      </c>
      <c r="ES41" s="91" t="s">
        <v>138</v>
      </c>
      <c r="ET41" s="91" t="s">
        <v>138</v>
      </c>
      <c r="EU41" s="62">
        <v>0</v>
      </c>
      <c r="EV41" s="91" t="s">
        <v>138</v>
      </c>
      <c r="EW41" s="91" t="s">
        <v>138</v>
      </c>
      <c r="EX41" s="62">
        <v>7</v>
      </c>
      <c r="EY41" s="62">
        <v>130</v>
      </c>
      <c r="EZ41" s="62">
        <v>3</v>
      </c>
      <c r="FA41" s="62">
        <v>6</v>
      </c>
      <c r="FB41" s="62">
        <v>4</v>
      </c>
      <c r="FC41" s="62">
        <v>0</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2</v>
      </c>
      <c r="JS41" s="62">
        <v>4</v>
      </c>
      <c r="JT41" s="62">
        <v>0</v>
      </c>
      <c r="JU41" s="62">
        <v>0</v>
      </c>
      <c r="JV41" s="62">
        <v>0</v>
      </c>
      <c r="JW41" s="62">
        <v>0</v>
      </c>
      <c r="JX41" s="62">
        <v>0</v>
      </c>
      <c r="JY41" s="62">
        <v>0</v>
      </c>
      <c r="JZ41" s="62">
        <v>8</v>
      </c>
      <c r="KA41" s="62">
        <v>19</v>
      </c>
      <c r="KB41" s="62">
        <v>0</v>
      </c>
      <c r="KC41" s="62">
        <v>0</v>
      </c>
      <c r="KD41" s="62">
        <v>0</v>
      </c>
      <c r="KE41" s="62">
        <v>0</v>
      </c>
      <c r="KF41" s="62">
        <v>0</v>
      </c>
      <c r="KG41" s="62">
        <v>0</v>
      </c>
    </row>
    <row r="42" spans="1:293" s="52" customFormat="1" ht="13.5" customHeight="1">
      <c r="A42" s="59" t="s">
        <v>126</v>
      </c>
      <c r="B42" s="60" t="s">
        <v>222</v>
      </c>
      <c r="C42" s="61" t="s">
        <v>223</v>
      </c>
      <c r="D42" s="62">
        <v>0</v>
      </c>
      <c r="E42" s="62">
        <v>0</v>
      </c>
      <c r="F42" s="62">
        <v>0</v>
      </c>
      <c r="G42" s="62">
        <v>0</v>
      </c>
      <c r="H42" s="62">
        <v>0</v>
      </c>
      <c r="I42" s="62">
        <v>0</v>
      </c>
      <c r="J42" s="62">
        <v>0</v>
      </c>
      <c r="K42" s="62">
        <v>0</v>
      </c>
      <c r="L42" s="62">
        <v>105</v>
      </c>
      <c r="M42" s="62">
        <v>280</v>
      </c>
      <c r="N42" s="62">
        <v>0</v>
      </c>
      <c r="O42" s="62">
        <v>0</v>
      </c>
      <c r="P42" s="62">
        <v>0</v>
      </c>
      <c r="Q42" s="62">
        <v>0</v>
      </c>
      <c r="R42" s="62">
        <v>0</v>
      </c>
      <c r="S42" s="62">
        <v>0</v>
      </c>
      <c r="T42" s="62">
        <v>48</v>
      </c>
      <c r="U42" s="62">
        <v>126</v>
      </c>
      <c r="V42" s="62">
        <v>0</v>
      </c>
      <c r="W42" s="62">
        <v>0</v>
      </c>
      <c r="X42" s="62">
        <v>0</v>
      </c>
      <c r="Y42" s="62">
        <v>0</v>
      </c>
      <c r="Z42" s="62">
        <v>0</v>
      </c>
      <c r="AA42" s="62">
        <v>0</v>
      </c>
      <c r="AB42" s="62">
        <f>AC42+AV42</f>
        <v>0</v>
      </c>
      <c r="AC42" s="62">
        <f>AD42+AJ42+AP42</f>
        <v>0</v>
      </c>
      <c r="AD42" s="62">
        <f>SUM(AE42:AI42)</f>
        <v>0</v>
      </c>
      <c r="AE42" s="62">
        <v>0</v>
      </c>
      <c r="AF42" s="62">
        <v>0</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138</v>
      </c>
      <c r="EK42" s="91" t="s">
        <v>138</v>
      </c>
      <c r="EL42" s="62">
        <v>0</v>
      </c>
      <c r="EM42" s="91" t="s">
        <v>138</v>
      </c>
      <c r="EN42" s="91" t="s">
        <v>138</v>
      </c>
      <c r="EO42" s="62">
        <v>0</v>
      </c>
      <c r="EP42" s="91" t="s">
        <v>138</v>
      </c>
      <c r="EQ42" s="91" t="s">
        <v>138</v>
      </c>
      <c r="ER42" s="62">
        <v>0</v>
      </c>
      <c r="ES42" s="91" t="s">
        <v>138</v>
      </c>
      <c r="ET42" s="91" t="s">
        <v>138</v>
      </c>
      <c r="EU42" s="62">
        <v>0</v>
      </c>
      <c r="EV42" s="91" t="s">
        <v>138</v>
      </c>
      <c r="EW42" s="91" t="s">
        <v>138</v>
      </c>
      <c r="EX42" s="62">
        <v>0</v>
      </c>
      <c r="EY42" s="62">
        <v>0</v>
      </c>
      <c r="EZ42" s="62">
        <v>0</v>
      </c>
      <c r="FA42" s="62">
        <v>0</v>
      </c>
      <c r="FB42" s="62">
        <v>0</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0</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3</v>
      </c>
      <c r="JS42" s="62">
        <v>6</v>
      </c>
      <c r="JT42" s="62">
        <v>0</v>
      </c>
      <c r="JU42" s="62">
        <v>0</v>
      </c>
      <c r="JV42" s="62">
        <v>0</v>
      </c>
      <c r="JW42" s="62">
        <v>0</v>
      </c>
      <c r="JX42" s="62">
        <v>0</v>
      </c>
      <c r="JY42" s="62">
        <v>0</v>
      </c>
      <c r="JZ42" s="62">
        <v>8</v>
      </c>
      <c r="KA42" s="62">
        <v>21</v>
      </c>
      <c r="KB42" s="62">
        <v>0</v>
      </c>
      <c r="KC42" s="62">
        <v>0</v>
      </c>
      <c r="KD42" s="62">
        <v>0</v>
      </c>
      <c r="KE42" s="62">
        <v>0</v>
      </c>
      <c r="KF42" s="62">
        <v>0</v>
      </c>
      <c r="KG42" s="62">
        <v>0</v>
      </c>
    </row>
    <row r="43" spans="1:293" s="52" customFormat="1" ht="13.5" customHeight="1">
      <c r="A43" s="59" t="s">
        <v>126</v>
      </c>
      <c r="B43" s="60" t="s">
        <v>224</v>
      </c>
      <c r="C43" s="61" t="s">
        <v>225</v>
      </c>
      <c r="D43" s="62">
        <v>0</v>
      </c>
      <c r="E43" s="62">
        <v>0</v>
      </c>
      <c r="F43" s="62">
        <v>0</v>
      </c>
      <c r="G43" s="62">
        <v>0</v>
      </c>
      <c r="H43" s="62">
        <v>0</v>
      </c>
      <c r="I43" s="62">
        <v>0</v>
      </c>
      <c r="J43" s="62">
        <v>0</v>
      </c>
      <c r="K43" s="62">
        <v>0</v>
      </c>
      <c r="L43" s="62">
        <v>84</v>
      </c>
      <c r="M43" s="62">
        <v>177</v>
      </c>
      <c r="N43" s="62">
        <v>0</v>
      </c>
      <c r="O43" s="62">
        <v>0</v>
      </c>
      <c r="P43" s="62">
        <v>0</v>
      </c>
      <c r="Q43" s="62">
        <v>0</v>
      </c>
      <c r="R43" s="62">
        <v>0</v>
      </c>
      <c r="S43" s="62">
        <v>0</v>
      </c>
      <c r="T43" s="62">
        <v>207</v>
      </c>
      <c r="U43" s="62">
        <v>583</v>
      </c>
      <c r="V43" s="62">
        <v>96</v>
      </c>
      <c r="W43" s="62">
        <v>210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138</v>
      </c>
      <c r="EK43" s="91" t="s">
        <v>138</v>
      </c>
      <c r="EL43" s="62">
        <v>0</v>
      </c>
      <c r="EM43" s="91" t="s">
        <v>138</v>
      </c>
      <c r="EN43" s="91" t="s">
        <v>138</v>
      </c>
      <c r="EO43" s="62">
        <v>0</v>
      </c>
      <c r="EP43" s="91" t="s">
        <v>138</v>
      </c>
      <c r="EQ43" s="91" t="s">
        <v>138</v>
      </c>
      <c r="ER43" s="62">
        <v>0</v>
      </c>
      <c r="ES43" s="91" t="s">
        <v>138</v>
      </c>
      <c r="ET43" s="91" t="s">
        <v>138</v>
      </c>
      <c r="EU43" s="62">
        <v>0</v>
      </c>
      <c r="EV43" s="91" t="s">
        <v>138</v>
      </c>
      <c r="EW43" s="91" t="s">
        <v>138</v>
      </c>
      <c r="EX43" s="62">
        <v>0</v>
      </c>
      <c r="EY43" s="62">
        <v>0</v>
      </c>
      <c r="EZ43" s="62">
        <v>0</v>
      </c>
      <c r="FA43" s="62">
        <v>0</v>
      </c>
      <c r="FB43" s="62">
        <v>0</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1</v>
      </c>
      <c r="JS43" s="62">
        <v>3</v>
      </c>
      <c r="JT43" s="62">
        <v>0</v>
      </c>
      <c r="JU43" s="62">
        <v>0</v>
      </c>
      <c r="JV43" s="62">
        <v>0</v>
      </c>
      <c r="JW43" s="62">
        <v>0</v>
      </c>
      <c r="JX43" s="62">
        <v>0</v>
      </c>
      <c r="JY43" s="62">
        <v>0</v>
      </c>
      <c r="JZ43" s="62">
        <v>11</v>
      </c>
      <c r="KA43" s="62">
        <v>33</v>
      </c>
      <c r="KB43" s="62">
        <v>0</v>
      </c>
      <c r="KC43" s="62">
        <v>0</v>
      </c>
      <c r="KD43" s="62">
        <v>0</v>
      </c>
      <c r="KE43" s="62">
        <v>0</v>
      </c>
      <c r="KF43" s="62">
        <v>0</v>
      </c>
      <c r="KG43" s="62">
        <v>0</v>
      </c>
    </row>
    <row r="44" spans="1:293" s="52" customFormat="1" ht="13.5" customHeight="1">
      <c r="A44" s="59" t="s">
        <v>126</v>
      </c>
      <c r="B44" s="60" t="s">
        <v>226</v>
      </c>
      <c r="C44" s="61" t="s">
        <v>227</v>
      </c>
      <c r="D44" s="62">
        <v>0</v>
      </c>
      <c r="E44" s="62">
        <v>0</v>
      </c>
      <c r="F44" s="62">
        <v>0</v>
      </c>
      <c r="G44" s="62">
        <v>0</v>
      </c>
      <c r="H44" s="62">
        <v>0</v>
      </c>
      <c r="I44" s="62">
        <v>0</v>
      </c>
      <c r="J44" s="62">
        <v>0</v>
      </c>
      <c r="K44" s="62">
        <v>0</v>
      </c>
      <c r="L44" s="62">
        <v>46</v>
      </c>
      <c r="M44" s="62">
        <v>129</v>
      </c>
      <c r="N44" s="62">
        <v>0</v>
      </c>
      <c r="O44" s="62">
        <v>0</v>
      </c>
      <c r="P44" s="62">
        <v>0</v>
      </c>
      <c r="Q44" s="62">
        <v>0</v>
      </c>
      <c r="R44" s="62">
        <v>0</v>
      </c>
      <c r="S44" s="62">
        <v>0</v>
      </c>
      <c r="T44" s="62">
        <v>93</v>
      </c>
      <c r="U44" s="62">
        <v>230</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5</v>
      </c>
      <c r="EB44" s="62">
        <v>2</v>
      </c>
      <c r="EC44" s="62">
        <v>2</v>
      </c>
      <c r="ED44" s="62">
        <v>5</v>
      </c>
      <c r="EE44" s="62">
        <v>3</v>
      </c>
      <c r="EF44" s="62">
        <v>0</v>
      </c>
      <c r="EG44" s="62">
        <v>1</v>
      </c>
      <c r="EH44" s="62">
        <v>0</v>
      </c>
      <c r="EI44" s="62">
        <v>25</v>
      </c>
      <c r="EJ44" s="91" t="s">
        <v>138</v>
      </c>
      <c r="EK44" s="91" t="s">
        <v>138</v>
      </c>
      <c r="EL44" s="62">
        <v>3</v>
      </c>
      <c r="EM44" s="91" t="s">
        <v>138</v>
      </c>
      <c r="EN44" s="91" t="s">
        <v>138</v>
      </c>
      <c r="EO44" s="62">
        <v>1</v>
      </c>
      <c r="EP44" s="91" t="s">
        <v>138</v>
      </c>
      <c r="EQ44" s="91" t="s">
        <v>138</v>
      </c>
      <c r="ER44" s="62">
        <v>0</v>
      </c>
      <c r="ES44" s="91" t="s">
        <v>138</v>
      </c>
      <c r="ET44" s="91" t="s">
        <v>138</v>
      </c>
      <c r="EU44" s="62">
        <v>2</v>
      </c>
      <c r="EV44" s="91" t="s">
        <v>138</v>
      </c>
      <c r="EW44" s="91" t="s">
        <v>138</v>
      </c>
      <c r="EX44" s="62">
        <v>5</v>
      </c>
      <c r="EY44" s="62">
        <v>117</v>
      </c>
      <c r="EZ44" s="62">
        <v>0</v>
      </c>
      <c r="FA44" s="62">
        <v>2</v>
      </c>
      <c r="FB44" s="62">
        <v>4</v>
      </c>
      <c r="FC44" s="62">
        <v>0</v>
      </c>
      <c r="FD44" s="62" t="s">
        <v>228</v>
      </c>
      <c r="FE44" s="62">
        <v>5</v>
      </c>
      <c r="FF44" s="62">
        <v>59</v>
      </c>
      <c r="FG44" s="62">
        <v>0</v>
      </c>
      <c r="FH44" s="62" t="s">
        <v>229</v>
      </c>
      <c r="FI44" s="62">
        <v>0</v>
      </c>
      <c r="FJ44" s="62">
        <v>1</v>
      </c>
      <c r="FK44" s="62">
        <v>0</v>
      </c>
      <c r="FL44" s="62" t="s">
        <v>230</v>
      </c>
      <c r="FM44" s="62">
        <v>0</v>
      </c>
      <c r="FN44" s="62">
        <v>5</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2</v>
      </c>
      <c r="GT44" s="62">
        <v>1</v>
      </c>
      <c r="GU44" s="62">
        <v>0</v>
      </c>
      <c r="GV44" s="62">
        <v>2</v>
      </c>
      <c r="GW44" s="62">
        <v>1</v>
      </c>
      <c r="GX44" s="62">
        <v>0</v>
      </c>
      <c r="GY44" s="62">
        <v>1</v>
      </c>
      <c r="GZ44" s="62">
        <v>0</v>
      </c>
      <c r="HA44" s="62">
        <v>4</v>
      </c>
      <c r="HB44" s="91" t="s">
        <v>138</v>
      </c>
      <c r="HC44" s="91" t="s">
        <v>138</v>
      </c>
      <c r="HD44" s="62">
        <v>0</v>
      </c>
      <c r="HE44" s="91" t="s">
        <v>138</v>
      </c>
      <c r="HF44" s="91" t="s">
        <v>138</v>
      </c>
      <c r="HG44" s="62">
        <v>0</v>
      </c>
      <c r="HH44" s="91" t="s">
        <v>138</v>
      </c>
      <c r="HI44" s="91" t="s">
        <v>138</v>
      </c>
      <c r="HJ44" s="62">
        <v>0</v>
      </c>
      <c r="HK44" s="91" t="s">
        <v>138</v>
      </c>
      <c r="HL44" s="91" t="s">
        <v>138</v>
      </c>
      <c r="HM44" s="62">
        <v>2</v>
      </c>
      <c r="HN44" s="91" t="s">
        <v>138</v>
      </c>
      <c r="HO44" s="91" t="s">
        <v>138</v>
      </c>
      <c r="HP44" s="62">
        <v>2</v>
      </c>
      <c r="HQ44" s="62">
        <v>23</v>
      </c>
      <c r="HR44" s="62">
        <v>0</v>
      </c>
      <c r="HS44" s="62">
        <v>1</v>
      </c>
      <c r="HT44" s="62">
        <v>3</v>
      </c>
      <c r="HU44" s="62">
        <v>0</v>
      </c>
      <c r="HV44" s="62" t="s">
        <v>228</v>
      </c>
      <c r="HW44" s="62">
        <v>3</v>
      </c>
      <c r="HX44" s="62">
        <v>12</v>
      </c>
      <c r="HY44" s="62">
        <v>0</v>
      </c>
      <c r="HZ44" s="62" t="s">
        <v>229</v>
      </c>
      <c r="IA44" s="62">
        <v>0</v>
      </c>
      <c r="IB44" s="62">
        <v>1</v>
      </c>
      <c r="IC44" s="62">
        <v>0</v>
      </c>
      <c r="ID44" s="62" t="s">
        <v>230</v>
      </c>
      <c r="IE44" s="62">
        <v>0</v>
      </c>
      <c r="IF44" s="62">
        <v>1</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0</v>
      </c>
      <c r="JK44" s="62">
        <v>0</v>
      </c>
      <c r="JL44" s="62">
        <v>0</v>
      </c>
      <c r="JM44" s="62">
        <v>0</v>
      </c>
      <c r="JN44" s="62">
        <v>0</v>
      </c>
      <c r="JO44" s="62">
        <v>0</v>
      </c>
      <c r="JP44" s="62">
        <v>0</v>
      </c>
      <c r="JQ44" s="62">
        <v>0</v>
      </c>
      <c r="JR44" s="62">
        <v>5</v>
      </c>
      <c r="JS44" s="62">
        <v>12</v>
      </c>
      <c r="JT44" s="62">
        <v>0</v>
      </c>
      <c r="JU44" s="62">
        <v>0</v>
      </c>
      <c r="JV44" s="62">
        <v>0</v>
      </c>
      <c r="JW44" s="62">
        <v>0</v>
      </c>
      <c r="JX44" s="62">
        <v>0</v>
      </c>
      <c r="JY44" s="62">
        <v>0</v>
      </c>
      <c r="JZ44" s="62">
        <v>0</v>
      </c>
      <c r="KA44" s="62">
        <v>0</v>
      </c>
      <c r="KB44" s="62">
        <v>0</v>
      </c>
      <c r="KC44" s="62">
        <v>0</v>
      </c>
      <c r="KD44" s="62">
        <v>0</v>
      </c>
      <c r="KE44" s="62">
        <v>0</v>
      </c>
      <c r="KF44" s="62">
        <v>0</v>
      </c>
      <c r="KG44" s="62">
        <v>0</v>
      </c>
    </row>
    <row r="45" spans="1:293" s="52" customFormat="1" ht="13.5" customHeight="1">
      <c r="A45" s="59" t="s">
        <v>126</v>
      </c>
      <c r="B45" s="60" t="s">
        <v>231</v>
      </c>
      <c r="C45" s="61" t="s">
        <v>232</v>
      </c>
      <c r="D45" s="62">
        <v>1</v>
      </c>
      <c r="E45" s="62">
        <v>2</v>
      </c>
      <c r="F45" s="62">
        <v>0</v>
      </c>
      <c r="G45" s="62">
        <v>0</v>
      </c>
      <c r="H45" s="62">
        <v>3</v>
      </c>
      <c r="I45" s="62">
        <v>6</v>
      </c>
      <c r="J45" s="62">
        <v>0</v>
      </c>
      <c r="K45" s="62">
        <v>0</v>
      </c>
      <c r="L45" s="62">
        <v>67</v>
      </c>
      <c r="M45" s="62">
        <v>130</v>
      </c>
      <c r="N45" s="62">
        <v>0</v>
      </c>
      <c r="O45" s="62">
        <v>0</v>
      </c>
      <c r="P45" s="62">
        <v>3</v>
      </c>
      <c r="Q45" s="62">
        <v>24</v>
      </c>
      <c r="R45" s="62">
        <v>0</v>
      </c>
      <c r="S45" s="62">
        <v>0</v>
      </c>
      <c r="T45" s="62">
        <v>140</v>
      </c>
      <c r="U45" s="62">
        <v>312</v>
      </c>
      <c r="V45" s="62">
        <v>0</v>
      </c>
      <c r="W45" s="62">
        <v>0</v>
      </c>
      <c r="X45" s="62">
        <v>0</v>
      </c>
      <c r="Y45" s="62">
        <v>0</v>
      </c>
      <c r="Z45" s="62">
        <v>0</v>
      </c>
      <c r="AA45" s="62">
        <v>0</v>
      </c>
      <c r="AB45" s="62">
        <f>AC45+AV45</f>
        <v>4</v>
      </c>
      <c r="AC45" s="62">
        <f>AD45+AJ45+AP45</f>
        <v>1</v>
      </c>
      <c r="AD45" s="62">
        <f>SUM(AE45:AI45)</f>
        <v>0</v>
      </c>
      <c r="AE45" s="62">
        <v>0</v>
      </c>
      <c r="AF45" s="62">
        <v>0</v>
      </c>
      <c r="AG45" s="62">
        <v>0</v>
      </c>
      <c r="AH45" s="62">
        <v>0</v>
      </c>
      <c r="AI45" s="62">
        <v>0</v>
      </c>
      <c r="AJ45" s="62">
        <f>SUM(AK45:AO45)</f>
        <v>1</v>
      </c>
      <c r="AK45" s="62">
        <v>1</v>
      </c>
      <c r="AL45" s="62">
        <v>0</v>
      </c>
      <c r="AM45" s="62">
        <v>0</v>
      </c>
      <c r="AN45" s="62">
        <v>0</v>
      </c>
      <c r="AO45" s="62">
        <v>0</v>
      </c>
      <c r="AP45" s="62">
        <f>SUM(AQ45:AU45)</f>
        <v>0</v>
      </c>
      <c r="AQ45" s="62">
        <v>0</v>
      </c>
      <c r="AR45" s="62">
        <v>0</v>
      </c>
      <c r="AS45" s="62">
        <v>0</v>
      </c>
      <c r="AT45" s="62">
        <v>0</v>
      </c>
      <c r="AU45" s="62">
        <v>0</v>
      </c>
      <c r="AV45" s="62">
        <f>AW45+BC45+BI45+BO45+BU45</f>
        <v>3</v>
      </c>
      <c r="AW45" s="62">
        <f>SUM(AX45:BB45)</f>
        <v>3</v>
      </c>
      <c r="AX45" s="62">
        <v>3</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2</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2</v>
      </c>
      <c r="CV45" s="62">
        <f>SUM(CW45:DA45)</f>
        <v>2</v>
      </c>
      <c r="CW45" s="62">
        <v>2</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3</v>
      </c>
      <c r="EJ45" s="91" t="s">
        <v>138</v>
      </c>
      <c r="EK45" s="91" t="s">
        <v>138</v>
      </c>
      <c r="EL45" s="62">
        <v>3</v>
      </c>
      <c r="EM45" s="91" t="s">
        <v>138</v>
      </c>
      <c r="EN45" s="91" t="s">
        <v>138</v>
      </c>
      <c r="EO45" s="62">
        <v>0</v>
      </c>
      <c r="EP45" s="91" t="s">
        <v>138</v>
      </c>
      <c r="EQ45" s="91" t="s">
        <v>138</v>
      </c>
      <c r="ER45" s="62">
        <v>0</v>
      </c>
      <c r="ES45" s="91" t="s">
        <v>138</v>
      </c>
      <c r="ET45" s="91" t="s">
        <v>138</v>
      </c>
      <c r="EU45" s="62">
        <v>0</v>
      </c>
      <c r="EV45" s="91" t="s">
        <v>138</v>
      </c>
      <c r="EW45" s="91" t="s">
        <v>138</v>
      </c>
      <c r="EX45" s="62">
        <v>0</v>
      </c>
      <c r="EY45" s="62">
        <v>0</v>
      </c>
      <c r="EZ45" s="62">
        <v>0</v>
      </c>
      <c r="FA45" s="62">
        <v>0</v>
      </c>
      <c r="FB45" s="62">
        <v>0</v>
      </c>
      <c r="FC45" s="62">
        <v>0</v>
      </c>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1</v>
      </c>
      <c r="JS45" s="62">
        <v>4</v>
      </c>
      <c r="JT45" s="62">
        <v>0</v>
      </c>
      <c r="JU45" s="62">
        <v>0</v>
      </c>
      <c r="JV45" s="62">
        <v>0</v>
      </c>
      <c r="JW45" s="62">
        <v>0</v>
      </c>
      <c r="JX45" s="62">
        <v>0</v>
      </c>
      <c r="JY45" s="62">
        <v>0</v>
      </c>
      <c r="JZ45" s="62">
        <v>2</v>
      </c>
      <c r="KA45" s="62">
        <v>8</v>
      </c>
      <c r="KB45" s="62">
        <v>0</v>
      </c>
      <c r="KC45" s="62">
        <v>0</v>
      </c>
      <c r="KD45" s="62">
        <v>0</v>
      </c>
      <c r="KE45" s="62">
        <v>0</v>
      </c>
      <c r="KF45" s="62">
        <v>0</v>
      </c>
      <c r="KG45" s="62">
        <v>0</v>
      </c>
    </row>
    <row r="46" spans="1:293" s="52" customFormat="1" ht="13.5" customHeight="1">
      <c r="A46" s="59" t="s">
        <v>126</v>
      </c>
      <c r="B46" s="60" t="s">
        <v>233</v>
      </c>
      <c r="C46" s="61" t="s">
        <v>234</v>
      </c>
      <c r="D46" s="62">
        <v>0</v>
      </c>
      <c r="E46" s="62">
        <v>0</v>
      </c>
      <c r="F46" s="62">
        <v>0</v>
      </c>
      <c r="G46" s="62">
        <v>0</v>
      </c>
      <c r="H46" s="62">
        <v>0</v>
      </c>
      <c r="I46" s="62">
        <v>0</v>
      </c>
      <c r="J46" s="62">
        <v>0</v>
      </c>
      <c r="K46" s="62">
        <v>0</v>
      </c>
      <c r="L46" s="62">
        <v>38</v>
      </c>
      <c r="M46" s="62">
        <v>83</v>
      </c>
      <c r="N46" s="62">
        <v>0</v>
      </c>
      <c r="O46" s="62">
        <v>0</v>
      </c>
      <c r="P46" s="62">
        <v>2</v>
      </c>
      <c r="Q46" s="62">
        <v>22</v>
      </c>
      <c r="R46" s="62">
        <v>0</v>
      </c>
      <c r="S46" s="62">
        <v>0</v>
      </c>
      <c r="T46" s="62">
        <v>165</v>
      </c>
      <c r="U46" s="62">
        <v>432</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0</v>
      </c>
      <c r="EJ46" s="91" t="s">
        <v>138</v>
      </c>
      <c r="EK46" s="91" t="s">
        <v>138</v>
      </c>
      <c r="EL46" s="62">
        <v>0</v>
      </c>
      <c r="EM46" s="91" t="s">
        <v>138</v>
      </c>
      <c r="EN46" s="91" t="s">
        <v>138</v>
      </c>
      <c r="EO46" s="62">
        <v>0</v>
      </c>
      <c r="EP46" s="91" t="s">
        <v>138</v>
      </c>
      <c r="EQ46" s="91" t="s">
        <v>138</v>
      </c>
      <c r="ER46" s="62">
        <v>0</v>
      </c>
      <c r="ES46" s="91" t="s">
        <v>138</v>
      </c>
      <c r="ET46" s="91" t="s">
        <v>138</v>
      </c>
      <c r="EU46" s="62">
        <v>0</v>
      </c>
      <c r="EV46" s="91" t="s">
        <v>138</v>
      </c>
      <c r="EW46" s="91" t="s">
        <v>138</v>
      </c>
      <c r="EX46" s="62">
        <v>0</v>
      </c>
      <c r="EY46" s="62">
        <v>0</v>
      </c>
      <c r="EZ46" s="62">
        <v>0</v>
      </c>
      <c r="FA46" s="62">
        <v>0</v>
      </c>
      <c r="FB46" s="62">
        <v>0</v>
      </c>
      <c r="FC46" s="62">
        <v>0</v>
      </c>
      <c r="FD46" s="62" t="s">
        <v>138</v>
      </c>
      <c r="FE46" s="62">
        <v>0</v>
      </c>
      <c r="FF46" s="62">
        <v>0</v>
      </c>
      <c r="FG46" s="62">
        <v>0</v>
      </c>
      <c r="FH46" s="62" t="s">
        <v>138</v>
      </c>
      <c r="FI46" s="62">
        <v>0</v>
      </c>
      <c r="FJ46" s="62">
        <v>0</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4</v>
      </c>
      <c r="JS46" s="62">
        <v>9</v>
      </c>
      <c r="JT46" s="62">
        <v>0</v>
      </c>
      <c r="JU46" s="62">
        <v>0</v>
      </c>
      <c r="JV46" s="62">
        <v>0</v>
      </c>
      <c r="JW46" s="62">
        <v>0</v>
      </c>
      <c r="JX46" s="62">
        <v>0</v>
      </c>
      <c r="JY46" s="62">
        <v>0</v>
      </c>
      <c r="JZ46" s="62">
        <v>4</v>
      </c>
      <c r="KA46" s="62">
        <v>9</v>
      </c>
      <c r="KB46" s="62">
        <v>0</v>
      </c>
      <c r="KC46" s="62">
        <v>0</v>
      </c>
      <c r="KD46" s="62">
        <v>0</v>
      </c>
      <c r="KE46" s="62">
        <v>0</v>
      </c>
      <c r="KF46" s="62">
        <v>0</v>
      </c>
      <c r="KG46" s="62">
        <v>0</v>
      </c>
    </row>
    <row r="47" spans="1:293" s="52" customFormat="1" ht="13.5" customHeight="1">
      <c r="A47" s="59" t="s">
        <v>126</v>
      </c>
      <c r="B47" s="60" t="s">
        <v>235</v>
      </c>
      <c r="C47" s="61" t="s">
        <v>236</v>
      </c>
      <c r="D47" s="62">
        <v>0</v>
      </c>
      <c r="E47" s="62">
        <v>0</v>
      </c>
      <c r="F47" s="62">
        <v>0</v>
      </c>
      <c r="G47" s="62">
        <v>0</v>
      </c>
      <c r="H47" s="62">
        <v>0</v>
      </c>
      <c r="I47" s="62">
        <v>0</v>
      </c>
      <c r="J47" s="62">
        <v>0</v>
      </c>
      <c r="K47" s="62">
        <v>0</v>
      </c>
      <c r="L47" s="62">
        <v>27</v>
      </c>
      <c r="M47" s="62">
        <v>68</v>
      </c>
      <c r="N47" s="62">
        <v>2</v>
      </c>
      <c r="O47" s="62">
        <v>4</v>
      </c>
      <c r="P47" s="62">
        <v>4</v>
      </c>
      <c r="Q47" s="62">
        <v>20</v>
      </c>
      <c r="R47" s="62">
        <v>0</v>
      </c>
      <c r="S47" s="62">
        <v>0</v>
      </c>
      <c r="T47" s="62">
        <v>36</v>
      </c>
      <c r="U47" s="62">
        <v>72</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1</v>
      </c>
      <c r="EA47" s="62">
        <v>4</v>
      </c>
      <c r="EB47" s="62">
        <v>1</v>
      </c>
      <c r="EC47" s="62">
        <v>0</v>
      </c>
      <c r="ED47" s="62">
        <v>2</v>
      </c>
      <c r="EE47" s="62">
        <v>0</v>
      </c>
      <c r="EF47" s="62">
        <v>0</v>
      </c>
      <c r="EG47" s="62">
        <v>0</v>
      </c>
      <c r="EH47" s="62">
        <v>0</v>
      </c>
      <c r="EI47" s="62">
        <v>1</v>
      </c>
      <c r="EJ47" s="91" t="s">
        <v>138</v>
      </c>
      <c r="EK47" s="91" t="s">
        <v>138</v>
      </c>
      <c r="EL47" s="62">
        <v>2</v>
      </c>
      <c r="EM47" s="91" t="s">
        <v>138</v>
      </c>
      <c r="EN47" s="91" t="s">
        <v>138</v>
      </c>
      <c r="EO47" s="62">
        <v>1</v>
      </c>
      <c r="EP47" s="91" t="s">
        <v>138</v>
      </c>
      <c r="EQ47" s="91" t="s">
        <v>138</v>
      </c>
      <c r="ER47" s="62">
        <v>0</v>
      </c>
      <c r="ES47" s="91" t="s">
        <v>138</v>
      </c>
      <c r="ET47" s="91" t="s">
        <v>138</v>
      </c>
      <c r="EU47" s="62">
        <v>0</v>
      </c>
      <c r="EV47" s="91" t="s">
        <v>138</v>
      </c>
      <c r="EW47" s="91" t="s">
        <v>138</v>
      </c>
      <c r="EX47" s="62">
        <v>0</v>
      </c>
      <c r="EY47" s="62">
        <v>15</v>
      </c>
      <c r="EZ47" s="62">
        <v>0</v>
      </c>
      <c r="FA47" s="62">
        <v>1</v>
      </c>
      <c r="FB47" s="62">
        <v>0</v>
      </c>
      <c r="FC47" s="62">
        <v>0</v>
      </c>
      <c r="FD47" s="62" t="s">
        <v>138</v>
      </c>
      <c r="FE47" s="62">
        <v>0</v>
      </c>
      <c r="FF47" s="62">
        <v>0</v>
      </c>
      <c r="FG47" s="62">
        <v>0</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1</v>
      </c>
      <c r="JS47" s="62">
        <v>2</v>
      </c>
      <c r="JT47" s="62">
        <v>0</v>
      </c>
      <c r="JU47" s="62">
        <v>0</v>
      </c>
      <c r="JV47" s="62">
        <v>0</v>
      </c>
      <c r="JW47" s="62">
        <v>0</v>
      </c>
      <c r="JX47" s="62">
        <v>0</v>
      </c>
      <c r="JY47" s="62">
        <v>0</v>
      </c>
      <c r="JZ47" s="62">
        <v>0</v>
      </c>
      <c r="KA47" s="62">
        <v>0</v>
      </c>
      <c r="KB47" s="62">
        <v>0</v>
      </c>
      <c r="KC47" s="62">
        <v>0</v>
      </c>
      <c r="KD47" s="62">
        <v>0</v>
      </c>
      <c r="KE47" s="62">
        <v>0</v>
      </c>
      <c r="KF47" s="62">
        <v>0</v>
      </c>
      <c r="KG47" s="62">
        <v>0</v>
      </c>
    </row>
    <row r="48" spans="1:293" s="52" customFormat="1" ht="13.5" customHeight="1">
      <c r="A48" s="59" t="s">
        <v>126</v>
      </c>
      <c r="B48" s="60" t="s">
        <v>237</v>
      </c>
      <c r="C48" s="61" t="s">
        <v>238</v>
      </c>
      <c r="D48" s="62">
        <v>0</v>
      </c>
      <c r="E48" s="62">
        <v>0</v>
      </c>
      <c r="F48" s="62">
        <v>0</v>
      </c>
      <c r="G48" s="62">
        <v>0</v>
      </c>
      <c r="H48" s="62">
        <v>0</v>
      </c>
      <c r="I48" s="62">
        <v>0</v>
      </c>
      <c r="J48" s="62">
        <v>0</v>
      </c>
      <c r="K48" s="62">
        <v>0</v>
      </c>
      <c r="L48" s="62">
        <v>38</v>
      </c>
      <c r="M48" s="62">
        <v>82</v>
      </c>
      <c r="N48" s="62">
        <v>0</v>
      </c>
      <c r="O48" s="62">
        <v>0</v>
      </c>
      <c r="P48" s="62">
        <v>0</v>
      </c>
      <c r="Q48" s="62">
        <v>0</v>
      </c>
      <c r="R48" s="62">
        <v>0</v>
      </c>
      <c r="S48" s="62">
        <v>0</v>
      </c>
      <c r="T48" s="62">
        <v>72</v>
      </c>
      <c r="U48" s="62">
        <v>163</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0</v>
      </c>
      <c r="EB48" s="62">
        <v>0</v>
      </c>
      <c r="EC48" s="62">
        <v>0</v>
      </c>
      <c r="ED48" s="62">
        <v>0</v>
      </c>
      <c r="EE48" s="62">
        <v>0</v>
      </c>
      <c r="EF48" s="62">
        <v>0</v>
      </c>
      <c r="EG48" s="62">
        <v>0</v>
      </c>
      <c r="EH48" s="62">
        <v>0</v>
      </c>
      <c r="EI48" s="62">
        <v>0</v>
      </c>
      <c r="EJ48" s="91" t="s">
        <v>138</v>
      </c>
      <c r="EK48" s="91" t="s">
        <v>138</v>
      </c>
      <c r="EL48" s="62">
        <v>0</v>
      </c>
      <c r="EM48" s="91" t="s">
        <v>138</v>
      </c>
      <c r="EN48" s="91" t="s">
        <v>138</v>
      </c>
      <c r="EO48" s="62">
        <v>0</v>
      </c>
      <c r="EP48" s="91" t="s">
        <v>138</v>
      </c>
      <c r="EQ48" s="91" t="s">
        <v>138</v>
      </c>
      <c r="ER48" s="62">
        <v>0</v>
      </c>
      <c r="ES48" s="91" t="s">
        <v>138</v>
      </c>
      <c r="ET48" s="91" t="s">
        <v>138</v>
      </c>
      <c r="EU48" s="62">
        <v>0</v>
      </c>
      <c r="EV48" s="91" t="s">
        <v>138</v>
      </c>
      <c r="EW48" s="91" t="s">
        <v>138</v>
      </c>
      <c r="EX48" s="62">
        <v>0</v>
      </c>
      <c r="EY48" s="62">
        <v>0</v>
      </c>
      <c r="EZ48" s="62">
        <v>0</v>
      </c>
      <c r="FA48" s="62">
        <v>0</v>
      </c>
      <c r="FB48" s="62">
        <v>0</v>
      </c>
      <c r="FC48" s="62">
        <v>0</v>
      </c>
      <c r="FD48" s="62" t="s">
        <v>138</v>
      </c>
      <c r="FE48" s="62">
        <v>0</v>
      </c>
      <c r="FF48" s="62">
        <v>0</v>
      </c>
      <c r="FG48" s="62">
        <v>0</v>
      </c>
      <c r="FH48" s="62" t="s">
        <v>138</v>
      </c>
      <c r="FI48" s="62">
        <v>0</v>
      </c>
      <c r="FJ48" s="62">
        <v>0</v>
      </c>
      <c r="FK48" s="62">
        <v>0</v>
      </c>
      <c r="FL48" s="62" t="s">
        <v>138</v>
      </c>
      <c r="FM48" s="62">
        <v>0</v>
      </c>
      <c r="FN48" s="62">
        <v>0</v>
      </c>
      <c r="FO48" s="62">
        <v>0</v>
      </c>
      <c r="FP48" s="62" t="s">
        <v>138</v>
      </c>
      <c r="FQ48" s="62">
        <v>0</v>
      </c>
      <c r="FR48" s="62">
        <v>0</v>
      </c>
      <c r="FS48" s="62">
        <v>0</v>
      </c>
      <c r="FT48" s="62" t="s">
        <v>138</v>
      </c>
      <c r="FU48" s="62">
        <v>0</v>
      </c>
      <c r="FV48" s="62">
        <v>0</v>
      </c>
      <c r="FW48" s="62">
        <v>0</v>
      </c>
      <c r="FX48" s="62" t="s">
        <v>138</v>
      </c>
      <c r="FY48" s="62">
        <v>0</v>
      </c>
      <c r="FZ48" s="62">
        <v>0</v>
      </c>
      <c r="GA48" s="62">
        <v>0</v>
      </c>
      <c r="GB48" s="62" t="s">
        <v>138</v>
      </c>
      <c r="GC48" s="62">
        <v>0</v>
      </c>
      <c r="GD48" s="62">
        <v>0</v>
      </c>
      <c r="GE48" s="62">
        <v>0</v>
      </c>
      <c r="GF48" s="62" t="s">
        <v>138</v>
      </c>
      <c r="GG48" s="62">
        <v>0</v>
      </c>
      <c r="GH48" s="62">
        <v>0</v>
      </c>
      <c r="GI48" s="62">
        <v>0</v>
      </c>
      <c r="GJ48" s="62" t="s">
        <v>138</v>
      </c>
      <c r="GK48" s="62">
        <v>0</v>
      </c>
      <c r="GL48" s="62">
        <v>0</v>
      </c>
      <c r="GM48" s="62">
        <v>0</v>
      </c>
      <c r="GN48" s="62" t="s">
        <v>138</v>
      </c>
      <c r="GO48" s="62">
        <v>0</v>
      </c>
      <c r="GP48" s="62">
        <v>0</v>
      </c>
      <c r="GQ48" s="62">
        <v>0</v>
      </c>
      <c r="GR48" s="62">
        <v>0</v>
      </c>
      <c r="GS48" s="62">
        <v>0</v>
      </c>
      <c r="GT48" s="62">
        <v>0</v>
      </c>
      <c r="GU48" s="62">
        <v>0</v>
      </c>
      <c r="GV48" s="62">
        <v>0</v>
      </c>
      <c r="GW48" s="62">
        <v>0</v>
      </c>
      <c r="GX48" s="62">
        <v>0</v>
      </c>
      <c r="GY48" s="62">
        <v>0</v>
      </c>
      <c r="GZ48" s="62">
        <v>0</v>
      </c>
      <c r="HA48" s="62">
        <v>0</v>
      </c>
      <c r="HB48" s="91" t="s">
        <v>138</v>
      </c>
      <c r="HC48" s="91" t="s">
        <v>138</v>
      </c>
      <c r="HD48" s="62">
        <v>0</v>
      </c>
      <c r="HE48" s="91" t="s">
        <v>138</v>
      </c>
      <c r="HF48" s="91" t="s">
        <v>138</v>
      </c>
      <c r="HG48" s="62">
        <v>0</v>
      </c>
      <c r="HH48" s="91" t="s">
        <v>138</v>
      </c>
      <c r="HI48" s="91" t="s">
        <v>138</v>
      </c>
      <c r="HJ48" s="62">
        <v>0</v>
      </c>
      <c r="HK48" s="91" t="s">
        <v>138</v>
      </c>
      <c r="HL48" s="91" t="s">
        <v>138</v>
      </c>
      <c r="HM48" s="62">
        <v>0</v>
      </c>
      <c r="HN48" s="91" t="s">
        <v>138</v>
      </c>
      <c r="HO48" s="91" t="s">
        <v>138</v>
      </c>
      <c r="HP48" s="62">
        <v>0</v>
      </c>
      <c r="HQ48" s="62">
        <v>0</v>
      </c>
      <c r="HR48" s="62">
        <v>0</v>
      </c>
      <c r="HS48" s="62">
        <v>0</v>
      </c>
      <c r="HT48" s="62">
        <v>0</v>
      </c>
      <c r="HU48" s="62">
        <v>0</v>
      </c>
      <c r="HV48" s="62" t="s">
        <v>138</v>
      </c>
      <c r="HW48" s="62">
        <v>0</v>
      </c>
      <c r="HX48" s="62">
        <v>0</v>
      </c>
      <c r="HY48" s="62">
        <v>0</v>
      </c>
      <c r="HZ48" s="62" t="s">
        <v>138</v>
      </c>
      <c r="IA48" s="62">
        <v>0</v>
      </c>
      <c r="IB48" s="62">
        <v>0</v>
      </c>
      <c r="IC48" s="62">
        <v>0</v>
      </c>
      <c r="ID48" s="62" t="s">
        <v>138</v>
      </c>
      <c r="IE48" s="62">
        <v>0</v>
      </c>
      <c r="IF48" s="62">
        <v>0</v>
      </c>
      <c r="IG48" s="62">
        <v>0</v>
      </c>
      <c r="IH48" s="62" t="s">
        <v>138</v>
      </c>
      <c r="II48" s="62">
        <v>0</v>
      </c>
      <c r="IJ48" s="62">
        <v>0</v>
      </c>
      <c r="IK48" s="62">
        <v>0</v>
      </c>
      <c r="IL48" s="62" t="s">
        <v>138</v>
      </c>
      <c r="IM48" s="62">
        <v>0</v>
      </c>
      <c r="IN48" s="62">
        <v>0</v>
      </c>
      <c r="IO48" s="62">
        <v>0</v>
      </c>
      <c r="IP48" s="62" t="s">
        <v>138</v>
      </c>
      <c r="IQ48" s="62">
        <v>0</v>
      </c>
      <c r="IR48" s="62">
        <v>0</v>
      </c>
      <c r="IS48" s="62">
        <v>0</v>
      </c>
      <c r="IT48" s="62" t="s">
        <v>138</v>
      </c>
      <c r="IU48" s="62">
        <v>0</v>
      </c>
      <c r="IV48" s="62">
        <v>0</v>
      </c>
      <c r="IW48" s="62">
        <v>0</v>
      </c>
      <c r="IX48" s="62" t="s">
        <v>138</v>
      </c>
      <c r="IY48" s="62">
        <v>0</v>
      </c>
      <c r="IZ48" s="62">
        <v>0</v>
      </c>
      <c r="JA48" s="62">
        <v>0</v>
      </c>
      <c r="JB48" s="62" t="s">
        <v>138</v>
      </c>
      <c r="JC48" s="62">
        <v>0</v>
      </c>
      <c r="JD48" s="62">
        <v>0</v>
      </c>
      <c r="JE48" s="62">
        <v>0</v>
      </c>
      <c r="JF48" s="62" t="s">
        <v>138</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0</v>
      </c>
      <c r="JW48" s="62">
        <v>0</v>
      </c>
      <c r="JX48" s="62">
        <v>0</v>
      </c>
      <c r="JY48" s="62">
        <v>0</v>
      </c>
      <c r="JZ48" s="62">
        <v>2</v>
      </c>
      <c r="KA48" s="62">
        <v>5</v>
      </c>
      <c r="KB48" s="62">
        <v>0</v>
      </c>
      <c r="KC48" s="62">
        <v>0</v>
      </c>
      <c r="KD48" s="62">
        <v>0</v>
      </c>
      <c r="KE48" s="62">
        <v>0</v>
      </c>
      <c r="KF48" s="62">
        <v>0</v>
      </c>
      <c r="KG48" s="62">
        <v>0</v>
      </c>
    </row>
    <row r="49" spans="1:293" s="52" customFormat="1" ht="13.5" customHeight="1">
      <c r="A49" s="59" t="s">
        <v>126</v>
      </c>
      <c r="B49" s="60" t="s">
        <v>239</v>
      </c>
      <c r="C49" s="61" t="s">
        <v>240</v>
      </c>
      <c r="D49" s="62">
        <v>0</v>
      </c>
      <c r="E49" s="62">
        <v>0</v>
      </c>
      <c r="F49" s="62">
        <v>0</v>
      </c>
      <c r="G49" s="62">
        <v>0</v>
      </c>
      <c r="H49" s="62">
        <v>0</v>
      </c>
      <c r="I49" s="62">
        <v>0</v>
      </c>
      <c r="J49" s="62">
        <v>0</v>
      </c>
      <c r="K49" s="62">
        <v>0</v>
      </c>
      <c r="L49" s="62">
        <v>47</v>
      </c>
      <c r="M49" s="62">
        <v>125</v>
      </c>
      <c r="N49" s="62">
        <v>0</v>
      </c>
      <c r="O49" s="62">
        <v>0</v>
      </c>
      <c r="P49" s="62">
        <v>0</v>
      </c>
      <c r="Q49" s="62">
        <v>0</v>
      </c>
      <c r="R49" s="62">
        <v>0</v>
      </c>
      <c r="S49" s="62">
        <v>0</v>
      </c>
      <c r="T49" s="62">
        <v>85</v>
      </c>
      <c r="U49" s="62">
        <v>668</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0</v>
      </c>
      <c r="EB49" s="62">
        <v>0</v>
      </c>
      <c r="EC49" s="62">
        <v>0</v>
      </c>
      <c r="ED49" s="62">
        <v>1</v>
      </c>
      <c r="EE49" s="62">
        <v>0</v>
      </c>
      <c r="EF49" s="62">
        <v>0</v>
      </c>
      <c r="EG49" s="62">
        <v>0</v>
      </c>
      <c r="EH49" s="62">
        <v>0</v>
      </c>
      <c r="EI49" s="62">
        <v>2</v>
      </c>
      <c r="EJ49" s="91" t="s">
        <v>138</v>
      </c>
      <c r="EK49" s="91" t="s">
        <v>138</v>
      </c>
      <c r="EL49" s="62">
        <v>0</v>
      </c>
      <c r="EM49" s="91" t="s">
        <v>138</v>
      </c>
      <c r="EN49" s="91" t="s">
        <v>138</v>
      </c>
      <c r="EO49" s="62">
        <v>0</v>
      </c>
      <c r="EP49" s="91" t="s">
        <v>138</v>
      </c>
      <c r="EQ49" s="91" t="s">
        <v>138</v>
      </c>
      <c r="ER49" s="62">
        <v>0</v>
      </c>
      <c r="ES49" s="91" t="s">
        <v>138</v>
      </c>
      <c r="ET49" s="91" t="s">
        <v>138</v>
      </c>
      <c r="EU49" s="62">
        <v>0</v>
      </c>
      <c r="EV49" s="91" t="s">
        <v>138</v>
      </c>
      <c r="EW49" s="91" t="s">
        <v>138</v>
      </c>
      <c r="EX49" s="62">
        <v>0</v>
      </c>
      <c r="EY49" s="62">
        <v>0</v>
      </c>
      <c r="EZ49" s="62">
        <v>0</v>
      </c>
      <c r="FA49" s="62">
        <v>0</v>
      </c>
      <c r="FB49" s="62">
        <v>0</v>
      </c>
      <c r="FC49" s="62">
        <v>0</v>
      </c>
      <c r="FD49" s="62" t="s">
        <v>241</v>
      </c>
      <c r="FE49" s="62">
        <v>1</v>
      </c>
      <c r="FF49" s="62">
        <v>0</v>
      </c>
      <c r="FG49" s="62">
        <v>0</v>
      </c>
      <c r="FH49" s="62" t="s">
        <v>138</v>
      </c>
      <c r="FI49" s="62">
        <v>0</v>
      </c>
      <c r="FJ49" s="62">
        <v>0</v>
      </c>
      <c r="FK49" s="62">
        <v>0</v>
      </c>
      <c r="FL49" s="62" t="s">
        <v>138</v>
      </c>
      <c r="FM49" s="62">
        <v>0</v>
      </c>
      <c r="FN49" s="62">
        <v>0</v>
      </c>
      <c r="FO49" s="62">
        <v>0</v>
      </c>
      <c r="FP49" s="62" t="s">
        <v>138</v>
      </c>
      <c r="FQ49" s="62">
        <v>0</v>
      </c>
      <c r="FR49" s="62">
        <v>0</v>
      </c>
      <c r="FS49" s="62">
        <v>0</v>
      </c>
      <c r="FT49" s="62" t="s">
        <v>138</v>
      </c>
      <c r="FU49" s="62">
        <v>0</v>
      </c>
      <c r="FV49" s="62">
        <v>0</v>
      </c>
      <c r="FW49" s="62">
        <v>0</v>
      </c>
      <c r="FX49" s="62" t="s">
        <v>138</v>
      </c>
      <c r="FY49" s="62">
        <v>0</v>
      </c>
      <c r="FZ49" s="62">
        <v>0</v>
      </c>
      <c r="GA49" s="62">
        <v>0</v>
      </c>
      <c r="GB49" s="62" t="s">
        <v>138</v>
      </c>
      <c r="GC49" s="62">
        <v>0</v>
      </c>
      <c r="GD49" s="62">
        <v>0</v>
      </c>
      <c r="GE49" s="62">
        <v>0</v>
      </c>
      <c r="GF49" s="62" t="s">
        <v>138</v>
      </c>
      <c r="GG49" s="62">
        <v>0</v>
      </c>
      <c r="GH49" s="62">
        <v>0</v>
      </c>
      <c r="GI49" s="62">
        <v>0</v>
      </c>
      <c r="GJ49" s="62" t="s">
        <v>138</v>
      </c>
      <c r="GK49" s="62">
        <v>0</v>
      </c>
      <c r="GL49" s="62">
        <v>0</v>
      </c>
      <c r="GM49" s="62">
        <v>0</v>
      </c>
      <c r="GN49" s="62" t="s">
        <v>138</v>
      </c>
      <c r="GO49" s="62">
        <v>0</v>
      </c>
      <c r="GP49" s="62">
        <v>0</v>
      </c>
      <c r="GQ49" s="62">
        <v>0</v>
      </c>
      <c r="GR49" s="62">
        <v>0</v>
      </c>
      <c r="GS49" s="62">
        <v>0</v>
      </c>
      <c r="GT49" s="62">
        <v>0</v>
      </c>
      <c r="GU49" s="62">
        <v>0</v>
      </c>
      <c r="GV49" s="62">
        <v>0</v>
      </c>
      <c r="GW49" s="62">
        <v>0</v>
      </c>
      <c r="GX49" s="62">
        <v>0</v>
      </c>
      <c r="GY49" s="62">
        <v>0</v>
      </c>
      <c r="GZ49" s="62">
        <v>0</v>
      </c>
      <c r="HA49" s="62">
        <v>0</v>
      </c>
      <c r="HB49" s="91" t="s">
        <v>138</v>
      </c>
      <c r="HC49" s="91" t="s">
        <v>138</v>
      </c>
      <c r="HD49" s="62">
        <v>0</v>
      </c>
      <c r="HE49" s="91" t="s">
        <v>138</v>
      </c>
      <c r="HF49" s="91" t="s">
        <v>138</v>
      </c>
      <c r="HG49" s="62">
        <v>0</v>
      </c>
      <c r="HH49" s="91" t="s">
        <v>138</v>
      </c>
      <c r="HI49" s="91" t="s">
        <v>138</v>
      </c>
      <c r="HJ49" s="62">
        <v>0</v>
      </c>
      <c r="HK49" s="91" t="s">
        <v>138</v>
      </c>
      <c r="HL49" s="91" t="s">
        <v>138</v>
      </c>
      <c r="HM49" s="62">
        <v>0</v>
      </c>
      <c r="HN49" s="91" t="s">
        <v>138</v>
      </c>
      <c r="HO49" s="91" t="s">
        <v>138</v>
      </c>
      <c r="HP49" s="62">
        <v>0</v>
      </c>
      <c r="HQ49" s="62">
        <v>0</v>
      </c>
      <c r="HR49" s="62">
        <v>0</v>
      </c>
      <c r="HS49" s="62">
        <v>0</v>
      </c>
      <c r="HT49" s="62">
        <v>0</v>
      </c>
      <c r="HU49" s="62">
        <v>0</v>
      </c>
      <c r="HV49" s="62" t="s">
        <v>138</v>
      </c>
      <c r="HW49" s="62">
        <v>0</v>
      </c>
      <c r="HX49" s="62">
        <v>0</v>
      </c>
      <c r="HY49" s="62">
        <v>0</v>
      </c>
      <c r="HZ49" s="62" t="s">
        <v>138</v>
      </c>
      <c r="IA49" s="62">
        <v>0</v>
      </c>
      <c r="IB49" s="62">
        <v>0</v>
      </c>
      <c r="IC49" s="62">
        <v>0</v>
      </c>
      <c r="ID49" s="62" t="s">
        <v>138</v>
      </c>
      <c r="IE49" s="62">
        <v>0</v>
      </c>
      <c r="IF49" s="62">
        <v>0</v>
      </c>
      <c r="IG49" s="62">
        <v>0</v>
      </c>
      <c r="IH49" s="62" t="s">
        <v>138</v>
      </c>
      <c r="II49" s="62">
        <v>0</v>
      </c>
      <c r="IJ49" s="62">
        <v>0</v>
      </c>
      <c r="IK49" s="62">
        <v>0</v>
      </c>
      <c r="IL49" s="62" t="s">
        <v>138</v>
      </c>
      <c r="IM49" s="62">
        <v>0</v>
      </c>
      <c r="IN49" s="62">
        <v>0</v>
      </c>
      <c r="IO49" s="62">
        <v>0</v>
      </c>
      <c r="IP49" s="62" t="s">
        <v>138</v>
      </c>
      <c r="IQ49" s="62">
        <v>0</v>
      </c>
      <c r="IR49" s="62">
        <v>0</v>
      </c>
      <c r="IS49" s="62">
        <v>0</v>
      </c>
      <c r="IT49" s="62" t="s">
        <v>138</v>
      </c>
      <c r="IU49" s="62">
        <v>0</v>
      </c>
      <c r="IV49" s="62">
        <v>0</v>
      </c>
      <c r="IW49" s="62">
        <v>0</v>
      </c>
      <c r="IX49" s="62" t="s">
        <v>138</v>
      </c>
      <c r="IY49" s="62">
        <v>0</v>
      </c>
      <c r="IZ49" s="62">
        <v>0</v>
      </c>
      <c r="JA49" s="62">
        <v>0</v>
      </c>
      <c r="JB49" s="62" t="s">
        <v>138</v>
      </c>
      <c r="JC49" s="62">
        <v>0</v>
      </c>
      <c r="JD49" s="62">
        <v>0</v>
      </c>
      <c r="JE49" s="62">
        <v>0</v>
      </c>
      <c r="JF49" s="62" t="s">
        <v>138</v>
      </c>
      <c r="JG49" s="62">
        <v>0</v>
      </c>
      <c r="JH49" s="62">
        <v>0</v>
      </c>
      <c r="JI49" s="62">
        <v>0</v>
      </c>
      <c r="JJ49" s="62">
        <v>0</v>
      </c>
      <c r="JK49" s="62">
        <v>0</v>
      </c>
      <c r="JL49" s="62">
        <v>0</v>
      </c>
      <c r="JM49" s="62">
        <v>0</v>
      </c>
      <c r="JN49" s="62">
        <v>0</v>
      </c>
      <c r="JO49" s="62">
        <v>0</v>
      </c>
      <c r="JP49" s="62">
        <v>0</v>
      </c>
      <c r="JQ49" s="62">
        <v>0</v>
      </c>
      <c r="JR49" s="62">
        <v>3</v>
      </c>
      <c r="JS49" s="62">
        <v>7</v>
      </c>
      <c r="JT49" s="62">
        <v>1</v>
      </c>
      <c r="JU49" s="62">
        <v>3</v>
      </c>
      <c r="JV49" s="62">
        <v>0</v>
      </c>
      <c r="JW49" s="62">
        <v>0</v>
      </c>
      <c r="JX49" s="62">
        <v>0</v>
      </c>
      <c r="JY49" s="62">
        <v>0</v>
      </c>
      <c r="JZ49" s="62">
        <v>0</v>
      </c>
      <c r="KA49" s="62">
        <v>0</v>
      </c>
      <c r="KB49" s="62">
        <v>0</v>
      </c>
      <c r="KC49" s="62">
        <v>0</v>
      </c>
      <c r="KD49" s="62">
        <v>0</v>
      </c>
      <c r="KE49" s="62">
        <v>0</v>
      </c>
      <c r="KF49" s="62">
        <v>0</v>
      </c>
      <c r="KG49" s="62">
        <v>0</v>
      </c>
    </row>
    <row r="50" spans="1:293" s="52" customFormat="1" ht="13.5" customHeight="1">
      <c r="A50" s="59" t="s">
        <v>126</v>
      </c>
      <c r="B50" s="60" t="s">
        <v>242</v>
      </c>
      <c r="C50" s="61" t="s">
        <v>243</v>
      </c>
      <c r="D50" s="62">
        <v>5</v>
      </c>
      <c r="E50" s="62">
        <v>10</v>
      </c>
      <c r="F50" s="62">
        <v>4</v>
      </c>
      <c r="G50" s="62">
        <v>6</v>
      </c>
      <c r="H50" s="62">
        <v>0</v>
      </c>
      <c r="I50" s="62">
        <v>0</v>
      </c>
      <c r="J50" s="62">
        <v>0</v>
      </c>
      <c r="K50" s="62">
        <v>0</v>
      </c>
      <c r="L50" s="62">
        <v>47</v>
      </c>
      <c r="M50" s="62">
        <v>122</v>
      </c>
      <c r="N50" s="62">
        <v>0</v>
      </c>
      <c r="O50" s="62">
        <v>0</v>
      </c>
      <c r="P50" s="62">
        <v>0</v>
      </c>
      <c r="Q50" s="62">
        <v>0</v>
      </c>
      <c r="R50" s="62">
        <v>0</v>
      </c>
      <c r="S50" s="62">
        <v>0</v>
      </c>
      <c r="T50" s="62">
        <v>251</v>
      </c>
      <c r="U50" s="62">
        <v>633</v>
      </c>
      <c r="V50" s="62">
        <v>0</v>
      </c>
      <c r="W50" s="62">
        <v>0</v>
      </c>
      <c r="X50" s="62">
        <v>0</v>
      </c>
      <c r="Y50" s="62">
        <v>0</v>
      </c>
      <c r="Z50" s="62">
        <v>0</v>
      </c>
      <c r="AA50" s="62">
        <v>0</v>
      </c>
      <c r="AB50" s="62">
        <f>AC50+AV50</f>
        <v>9</v>
      </c>
      <c r="AC50" s="62">
        <f>AD50+AJ50+AP50</f>
        <v>5</v>
      </c>
      <c r="AD50" s="62">
        <f>SUM(AE50:AI50)</f>
        <v>0</v>
      </c>
      <c r="AE50" s="62">
        <v>0</v>
      </c>
      <c r="AF50" s="62">
        <v>0</v>
      </c>
      <c r="AG50" s="62">
        <v>0</v>
      </c>
      <c r="AH50" s="62">
        <v>0</v>
      </c>
      <c r="AI50" s="62">
        <v>0</v>
      </c>
      <c r="AJ50" s="62">
        <f>SUM(AK50:AO50)</f>
        <v>5</v>
      </c>
      <c r="AK50" s="62">
        <v>0</v>
      </c>
      <c r="AL50" s="62">
        <v>5</v>
      </c>
      <c r="AM50" s="62">
        <v>0</v>
      </c>
      <c r="AN50" s="62">
        <v>0</v>
      </c>
      <c r="AO50" s="62">
        <v>0</v>
      </c>
      <c r="AP50" s="62">
        <f>SUM(AQ50:AU50)</f>
        <v>0</v>
      </c>
      <c r="AQ50" s="62">
        <v>0</v>
      </c>
      <c r="AR50" s="62">
        <v>0</v>
      </c>
      <c r="AS50" s="62">
        <v>0</v>
      </c>
      <c r="AT50" s="62">
        <v>0</v>
      </c>
      <c r="AU50" s="62">
        <v>0</v>
      </c>
      <c r="AV50" s="62">
        <f>AW50+BC50+BI50+BO50+BU50</f>
        <v>4</v>
      </c>
      <c r="AW50" s="62">
        <f>SUM(AX50:BB50)</f>
        <v>3</v>
      </c>
      <c r="AX50" s="62">
        <v>0</v>
      </c>
      <c r="AY50" s="62">
        <v>3</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1</v>
      </c>
      <c r="BV50" s="62">
        <v>1</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0</v>
      </c>
      <c r="EA50" s="62">
        <v>0</v>
      </c>
      <c r="EB50" s="62">
        <v>0</v>
      </c>
      <c r="EC50" s="62">
        <v>0</v>
      </c>
      <c r="ED50" s="62">
        <v>0</v>
      </c>
      <c r="EE50" s="62">
        <v>0</v>
      </c>
      <c r="EF50" s="62">
        <v>0</v>
      </c>
      <c r="EG50" s="62">
        <v>0</v>
      </c>
      <c r="EH50" s="62">
        <v>0</v>
      </c>
      <c r="EI50" s="62">
        <v>0</v>
      </c>
      <c r="EJ50" s="91" t="s">
        <v>138</v>
      </c>
      <c r="EK50" s="91" t="s">
        <v>138</v>
      </c>
      <c r="EL50" s="62">
        <v>0</v>
      </c>
      <c r="EM50" s="91" t="s">
        <v>138</v>
      </c>
      <c r="EN50" s="91" t="s">
        <v>138</v>
      </c>
      <c r="EO50" s="62">
        <v>0</v>
      </c>
      <c r="EP50" s="91" t="s">
        <v>138</v>
      </c>
      <c r="EQ50" s="91" t="s">
        <v>138</v>
      </c>
      <c r="ER50" s="62">
        <v>0</v>
      </c>
      <c r="ES50" s="91" t="s">
        <v>138</v>
      </c>
      <c r="ET50" s="91" t="s">
        <v>138</v>
      </c>
      <c r="EU50" s="62">
        <v>0</v>
      </c>
      <c r="EV50" s="91" t="s">
        <v>138</v>
      </c>
      <c r="EW50" s="91" t="s">
        <v>138</v>
      </c>
      <c r="EX50" s="62">
        <v>0</v>
      </c>
      <c r="EY50" s="62">
        <v>0</v>
      </c>
      <c r="EZ50" s="62">
        <v>0</v>
      </c>
      <c r="FA50" s="62">
        <v>0</v>
      </c>
      <c r="FB50" s="62">
        <v>0</v>
      </c>
      <c r="FC50" s="62">
        <v>0</v>
      </c>
      <c r="FD50" s="62" t="s">
        <v>138</v>
      </c>
      <c r="FE50" s="62">
        <v>0</v>
      </c>
      <c r="FF50" s="62">
        <v>0</v>
      </c>
      <c r="FG50" s="62">
        <v>0</v>
      </c>
      <c r="FH50" s="62" t="s">
        <v>138</v>
      </c>
      <c r="FI50" s="62">
        <v>0</v>
      </c>
      <c r="FJ50" s="62">
        <v>0</v>
      </c>
      <c r="FK50" s="62">
        <v>0</v>
      </c>
      <c r="FL50" s="62" t="s">
        <v>138</v>
      </c>
      <c r="FM50" s="62">
        <v>0</v>
      </c>
      <c r="FN50" s="62">
        <v>0</v>
      </c>
      <c r="FO50" s="62">
        <v>0</v>
      </c>
      <c r="FP50" s="62" t="s">
        <v>138</v>
      </c>
      <c r="FQ50" s="62">
        <v>0</v>
      </c>
      <c r="FR50" s="62">
        <v>0</v>
      </c>
      <c r="FS50" s="62">
        <v>0</v>
      </c>
      <c r="FT50" s="62" t="s">
        <v>138</v>
      </c>
      <c r="FU50" s="62">
        <v>0</v>
      </c>
      <c r="FV50" s="62">
        <v>0</v>
      </c>
      <c r="FW50" s="62">
        <v>0</v>
      </c>
      <c r="FX50" s="62" t="s">
        <v>138</v>
      </c>
      <c r="FY50" s="62">
        <v>0</v>
      </c>
      <c r="FZ50" s="62">
        <v>0</v>
      </c>
      <c r="GA50" s="62">
        <v>0</v>
      </c>
      <c r="GB50" s="62" t="s">
        <v>138</v>
      </c>
      <c r="GC50" s="62">
        <v>0</v>
      </c>
      <c r="GD50" s="62">
        <v>0</v>
      </c>
      <c r="GE50" s="62">
        <v>0</v>
      </c>
      <c r="GF50" s="62" t="s">
        <v>138</v>
      </c>
      <c r="GG50" s="62">
        <v>0</v>
      </c>
      <c r="GH50" s="62">
        <v>0</v>
      </c>
      <c r="GI50" s="62">
        <v>0</v>
      </c>
      <c r="GJ50" s="62" t="s">
        <v>138</v>
      </c>
      <c r="GK50" s="62">
        <v>0</v>
      </c>
      <c r="GL50" s="62">
        <v>0</v>
      </c>
      <c r="GM50" s="62">
        <v>0</v>
      </c>
      <c r="GN50" s="62" t="s">
        <v>138</v>
      </c>
      <c r="GO50" s="62">
        <v>0</v>
      </c>
      <c r="GP50" s="62">
        <v>0</v>
      </c>
      <c r="GQ50" s="62">
        <v>0</v>
      </c>
      <c r="GR50" s="62">
        <v>0</v>
      </c>
      <c r="GS50" s="62">
        <v>0</v>
      </c>
      <c r="GT50" s="62">
        <v>0</v>
      </c>
      <c r="GU50" s="62">
        <v>0</v>
      </c>
      <c r="GV50" s="62">
        <v>0</v>
      </c>
      <c r="GW50" s="62">
        <v>0</v>
      </c>
      <c r="GX50" s="62">
        <v>0</v>
      </c>
      <c r="GY50" s="62">
        <v>0</v>
      </c>
      <c r="GZ50" s="62">
        <v>0</v>
      </c>
      <c r="HA50" s="62">
        <v>0</v>
      </c>
      <c r="HB50" s="91" t="s">
        <v>138</v>
      </c>
      <c r="HC50" s="91" t="s">
        <v>138</v>
      </c>
      <c r="HD50" s="62">
        <v>0</v>
      </c>
      <c r="HE50" s="91" t="s">
        <v>138</v>
      </c>
      <c r="HF50" s="91" t="s">
        <v>138</v>
      </c>
      <c r="HG50" s="62">
        <v>0</v>
      </c>
      <c r="HH50" s="91" t="s">
        <v>138</v>
      </c>
      <c r="HI50" s="91" t="s">
        <v>138</v>
      </c>
      <c r="HJ50" s="62">
        <v>0</v>
      </c>
      <c r="HK50" s="91" t="s">
        <v>138</v>
      </c>
      <c r="HL50" s="91" t="s">
        <v>138</v>
      </c>
      <c r="HM50" s="62">
        <v>0</v>
      </c>
      <c r="HN50" s="91" t="s">
        <v>138</v>
      </c>
      <c r="HO50" s="91" t="s">
        <v>138</v>
      </c>
      <c r="HP50" s="62">
        <v>0</v>
      </c>
      <c r="HQ50" s="62">
        <v>0</v>
      </c>
      <c r="HR50" s="62">
        <v>0</v>
      </c>
      <c r="HS50" s="62">
        <v>0</v>
      </c>
      <c r="HT50" s="62">
        <v>0</v>
      </c>
      <c r="HU50" s="62">
        <v>0</v>
      </c>
      <c r="HV50" s="62" t="s">
        <v>138</v>
      </c>
      <c r="HW50" s="62">
        <v>0</v>
      </c>
      <c r="HX50" s="62">
        <v>0</v>
      </c>
      <c r="HY50" s="62">
        <v>0</v>
      </c>
      <c r="HZ50" s="62" t="s">
        <v>138</v>
      </c>
      <c r="IA50" s="62">
        <v>0</v>
      </c>
      <c r="IB50" s="62">
        <v>0</v>
      </c>
      <c r="IC50" s="62">
        <v>0</v>
      </c>
      <c r="ID50" s="62" t="s">
        <v>138</v>
      </c>
      <c r="IE50" s="62">
        <v>0</v>
      </c>
      <c r="IF50" s="62">
        <v>0</v>
      </c>
      <c r="IG50" s="62">
        <v>0</v>
      </c>
      <c r="IH50" s="62" t="s">
        <v>138</v>
      </c>
      <c r="II50" s="62">
        <v>0</v>
      </c>
      <c r="IJ50" s="62">
        <v>0</v>
      </c>
      <c r="IK50" s="62">
        <v>0</v>
      </c>
      <c r="IL50" s="62" t="s">
        <v>138</v>
      </c>
      <c r="IM50" s="62">
        <v>0</v>
      </c>
      <c r="IN50" s="62">
        <v>0</v>
      </c>
      <c r="IO50" s="62">
        <v>0</v>
      </c>
      <c r="IP50" s="62" t="s">
        <v>138</v>
      </c>
      <c r="IQ50" s="62">
        <v>0</v>
      </c>
      <c r="IR50" s="62">
        <v>0</v>
      </c>
      <c r="IS50" s="62">
        <v>0</v>
      </c>
      <c r="IT50" s="62" t="s">
        <v>138</v>
      </c>
      <c r="IU50" s="62">
        <v>0</v>
      </c>
      <c r="IV50" s="62">
        <v>0</v>
      </c>
      <c r="IW50" s="62">
        <v>0</v>
      </c>
      <c r="IX50" s="62" t="s">
        <v>138</v>
      </c>
      <c r="IY50" s="62">
        <v>0</v>
      </c>
      <c r="IZ50" s="62">
        <v>0</v>
      </c>
      <c r="JA50" s="62">
        <v>0</v>
      </c>
      <c r="JB50" s="62" t="s">
        <v>138</v>
      </c>
      <c r="JC50" s="62">
        <v>0</v>
      </c>
      <c r="JD50" s="62">
        <v>0</v>
      </c>
      <c r="JE50" s="62">
        <v>0</v>
      </c>
      <c r="JF50" s="62" t="s">
        <v>138</v>
      </c>
      <c r="JG50" s="62">
        <v>0</v>
      </c>
      <c r="JH50" s="62">
        <v>0</v>
      </c>
      <c r="JI50" s="62">
        <v>0</v>
      </c>
      <c r="JJ50" s="62">
        <v>0</v>
      </c>
      <c r="JK50" s="62">
        <v>0</v>
      </c>
      <c r="JL50" s="62">
        <v>0</v>
      </c>
      <c r="JM50" s="62">
        <v>0</v>
      </c>
      <c r="JN50" s="62">
        <v>0</v>
      </c>
      <c r="JO50" s="62">
        <v>0</v>
      </c>
      <c r="JP50" s="62">
        <v>0</v>
      </c>
      <c r="JQ50" s="62">
        <v>0</v>
      </c>
      <c r="JR50" s="62">
        <v>9</v>
      </c>
      <c r="JS50" s="62">
        <v>19</v>
      </c>
      <c r="JT50" s="62">
        <v>0</v>
      </c>
      <c r="JU50" s="62">
        <v>0</v>
      </c>
      <c r="JV50" s="62">
        <v>0</v>
      </c>
      <c r="JW50" s="62">
        <v>0</v>
      </c>
      <c r="JX50" s="62">
        <v>0</v>
      </c>
      <c r="JY50" s="62">
        <v>0</v>
      </c>
      <c r="JZ50" s="62">
        <v>0</v>
      </c>
      <c r="KA50" s="62">
        <v>0</v>
      </c>
      <c r="KB50" s="62">
        <v>0</v>
      </c>
      <c r="KC50" s="62">
        <v>0</v>
      </c>
      <c r="KD50" s="62">
        <v>0</v>
      </c>
      <c r="KE50" s="62">
        <v>0</v>
      </c>
      <c r="KF50" s="62">
        <v>0</v>
      </c>
      <c r="KG50" s="62">
        <v>0</v>
      </c>
    </row>
    <row r="51" spans="1:293" s="52" customFormat="1" ht="13.5" customHeight="1">
      <c r="A51" s="59" t="s">
        <v>126</v>
      </c>
      <c r="B51" s="60" t="s">
        <v>244</v>
      </c>
      <c r="C51" s="61" t="s">
        <v>245</v>
      </c>
      <c r="D51" s="62">
        <v>11</v>
      </c>
      <c r="E51" s="62">
        <v>22</v>
      </c>
      <c r="F51" s="62">
        <v>0</v>
      </c>
      <c r="G51" s="62">
        <v>0</v>
      </c>
      <c r="H51" s="62">
        <v>0</v>
      </c>
      <c r="I51" s="62">
        <v>0</v>
      </c>
      <c r="J51" s="62">
        <v>0</v>
      </c>
      <c r="K51" s="62">
        <v>0</v>
      </c>
      <c r="L51" s="62">
        <v>114</v>
      </c>
      <c r="M51" s="62">
        <v>265</v>
      </c>
      <c r="N51" s="62">
        <v>0</v>
      </c>
      <c r="O51" s="62">
        <v>0</v>
      </c>
      <c r="P51" s="62">
        <v>0</v>
      </c>
      <c r="Q51" s="62">
        <v>0</v>
      </c>
      <c r="R51" s="62">
        <v>0</v>
      </c>
      <c r="S51" s="62">
        <v>0</v>
      </c>
      <c r="T51" s="62">
        <v>270</v>
      </c>
      <c r="U51" s="62">
        <v>656</v>
      </c>
      <c r="V51" s="62">
        <v>0</v>
      </c>
      <c r="W51" s="62">
        <v>0</v>
      </c>
      <c r="X51" s="62">
        <v>0</v>
      </c>
      <c r="Y51" s="62">
        <v>0</v>
      </c>
      <c r="Z51" s="62">
        <v>0</v>
      </c>
      <c r="AA51" s="62">
        <v>0</v>
      </c>
      <c r="AB51" s="62">
        <f>AC51+AV51</f>
        <v>11</v>
      </c>
      <c r="AC51" s="62">
        <f>AD51+AJ51+AP51</f>
        <v>11</v>
      </c>
      <c r="AD51" s="62">
        <f>SUM(AE51:AI51)</f>
        <v>2</v>
      </c>
      <c r="AE51" s="62">
        <v>0</v>
      </c>
      <c r="AF51" s="62">
        <v>2</v>
      </c>
      <c r="AG51" s="62">
        <v>0</v>
      </c>
      <c r="AH51" s="62">
        <v>0</v>
      </c>
      <c r="AI51" s="62">
        <v>0</v>
      </c>
      <c r="AJ51" s="62">
        <f>SUM(AK51:AO51)</f>
        <v>2</v>
      </c>
      <c r="AK51" s="62">
        <v>0</v>
      </c>
      <c r="AL51" s="62">
        <v>2</v>
      </c>
      <c r="AM51" s="62">
        <v>0</v>
      </c>
      <c r="AN51" s="62">
        <v>0</v>
      </c>
      <c r="AO51" s="62">
        <v>0</v>
      </c>
      <c r="AP51" s="62">
        <f>SUM(AQ51:AU51)</f>
        <v>7</v>
      </c>
      <c r="AQ51" s="62">
        <v>0</v>
      </c>
      <c r="AR51" s="62">
        <v>7</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2</v>
      </c>
      <c r="EB51" s="62">
        <v>0</v>
      </c>
      <c r="EC51" s="62">
        <v>0</v>
      </c>
      <c r="ED51" s="62">
        <v>3</v>
      </c>
      <c r="EE51" s="62">
        <v>0</v>
      </c>
      <c r="EF51" s="62">
        <v>0</v>
      </c>
      <c r="EG51" s="62">
        <v>1</v>
      </c>
      <c r="EH51" s="62">
        <v>0</v>
      </c>
      <c r="EI51" s="62">
        <v>18</v>
      </c>
      <c r="EJ51" s="91" t="s">
        <v>138</v>
      </c>
      <c r="EK51" s="91" t="s">
        <v>138</v>
      </c>
      <c r="EL51" s="62">
        <v>2</v>
      </c>
      <c r="EM51" s="91" t="s">
        <v>138</v>
      </c>
      <c r="EN51" s="91" t="s">
        <v>138</v>
      </c>
      <c r="EO51" s="62">
        <v>1</v>
      </c>
      <c r="EP51" s="91" t="s">
        <v>138</v>
      </c>
      <c r="EQ51" s="91" t="s">
        <v>138</v>
      </c>
      <c r="ER51" s="62">
        <v>0</v>
      </c>
      <c r="ES51" s="91" t="s">
        <v>138</v>
      </c>
      <c r="ET51" s="91" t="s">
        <v>138</v>
      </c>
      <c r="EU51" s="62">
        <v>2</v>
      </c>
      <c r="EV51" s="91" t="s">
        <v>138</v>
      </c>
      <c r="EW51" s="91" t="s">
        <v>138</v>
      </c>
      <c r="EX51" s="62">
        <v>1</v>
      </c>
      <c r="EY51" s="62">
        <v>13</v>
      </c>
      <c r="EZ51" s="62">
        <v>0</v>
      </c>
      <c r="FA51" s="62">
        <v>1</v>
      </c>
      <c r="FB51" s="62">
        <v>1</v>
      </c>
      <c r="FC51" s="62">
        <v>0</v>
      </c>
      <c r="FD51" s="62" t="s">
        <v>246</v>
      </c>
      <c r="FE51" s="62">
        <v>0</v>
      </c>
      <c r="FF51" s="62">
        <v>3</v>
      </c>
      <c r="FG51" s="62">
        <v>0</v>
      </c>
      <c r="FH51" s="62" t="s">
        <v>247</v>
      </c>
      <c r="FI51" s="62">
        <v>0</v>
      </c>
      <c r="FJ51" s="62">
        <v>2</v>
      </c>
      <c r="FK51" s="62">
        <v>0</v>
      </c>
      <c r="FL51" s="62" t="s">
        <v>138</v>
      </c>
      <c r="FM51" s="62">
        <v>0</v>
      </c>
      <c r="FN51" s="62">
        <v>0</v>
      </c>
      <c r="FO51" s="62">
        <v>0</v>
      </c>
      <c r="FP51" s="62" t="s">
        <v>138</v>
      </c>
      <c r="FQ51" s="62">
        <v>0</v>
      </c>
      <c r="FR51" s="62">
        <v>0</v>
      </c>
      <c r="FS51" s="62">
        <v>0</v>
      </c>
      <c r="FT51" s="62" t="s">
        <v>138</v>
      </c>
      <c r="FU51" s="62">
        <v>0</v>
      </c>
      <c r="FV51" s="62">
        <v>0</v>
      </c>
      <c r="FW51" s="62">
        <v>0</v>
      </c>
      <c r="FX51" s="62" t="s">
        <v>138</v>
      </c>
      <c r="FY51" s="62">
        <v>0</v>
      </c>
      <c r="FZ51" s="62">
        <v>0</v>
      </c>
      <c r="GA51" s="62">
        <v>0</v>
      </c>
      <c r="GB51" s="62" t="s">
        <v>138</v>
      </c>
      <c r="GC51" s="62">
        <v>0</v>
      </c>
      <c r="GD51" s="62">
        <v>0</v>
      </c>
      <c r="GE51" s="62">
        <v>0</v>
      </c>
      <c r="GF51" s="62" t="s">
        <v>138</v>
      </c>
      <c r="GG51" s="62">
        <v>0</v>
      </c>
      <c r="GH51" s="62">
        <v>0</v>
      </c>
      <c r="GI51" s="62">
        <v>0</v>
      </c>
      <c r="GJ51" s="62" t="s">
        <v>138</v>
      </c>
      <c r="GK51" s="62">
        <v>0</v>
      </c>
      <c r="GL51" s="62">
        <v>0</v>
      </c>
      <c r="GM51" s="62">
        <v>0</v>
      </c>
      <c r="GN51" s="62" t="s">
        <v>138</v>
      </c>
      <c r="GO51" s="62">
        <v>0</v>
      </c>
      <c r="GP51" s="62">
        <v>0</v>
      </c>
      <c r="GQ51" s="62">
        <v>0</v>
      </c>
      <c r="GR51" s="62">
        <v>0</v>
      </c>
      <c r="GS51" s="62">
        <v>0</v>
      </c>
      <c r="GT51" s="62">
        <v>0</v>
      </c>
      <c r="GU51" s="62">
        <v>0</v>
      </c>
      <c r="GV51" s="62">
        <v>0</v>
      </c>
      <c r="GW51" s="62">
        <v>0</v>
      </c>
      <c r="GX51" s="62">
        <v>0</v>
      </c>
      <c r="GY51" s="62">
        <v>0</v>
      </c>
      <c r="GZ51" s="62">
        <v>0</v>
      </c>
      <c r="HA51" s="62">
        <v>0</v>
      </c>
      <c r="HB51" s="91" t="s">
        <v>138</v>
      </c>
      <c r="HC51" s="91" t="s">
        <v>138</v>
      </c>
      <c r="HD51" s="62">
        <v>0</v>
      </c>
      <c r="HE51" s="91" t="s">
        <v>138</v>
      </c>
      <c r="HF51" s="91" t="s">
        <v>138</v>
      </c>
      <c r="HG51" s="62">
        <v>0</v>
      </c>
      <c r="HH51" s="91" t="s">
        <v>138</v>
      </c>
      <c r="HI51" s="91" t="s">
        <v>138</v>
      </c>
      <c r="HJ51" s="62">
        <v>0</v>
      </c>
      <c r="HK51" s="91" t="s">
        <v>138</v>
      </c>
      <c r="HL51" s="91" t="s">
        <v>138</v>
      </c>
      <c r="HM51" s="62">
        <v>0</v>
      </c>
      <c r="HN51" s="91" t="s">
        <v>138</v>
      </c>
      <c r="HO51" s="91" t="s">
        <v>138</v>
      </c>
      <c r="HP51" s="62">
        <v>0</v>
      </c>
      <c r="HQ51" s="62">
        <v>0</v>
      </c>
      <c r="HR51" s="62">
        <v>0</v>
      </c>
      <c r="HS51" s="62">
        <v>0</v>
      </c>
      <c r="HT51" s="62">
        <v>0</v>
      </c>
      <c r="HU51" s="62">
        <v>0</v>
      </c>
      <c r="HV51" s="62" t="s">
        <v>138</v>
      </c>
      <c r="HW51" s="62">
        <v>0</v>
      </c>
      <c r="HX51" s="62">
        <v>0</v>
      </c>
      <c r="HY51" s="62">
        <v>0</v>
      </c>
      <c r="HZ51" s="62" t="s">
        <v>138</v>
      </c>
      <c r="IA51" s="62">
        <v>0</v>
      </c>
      <c r="IB51" s="62">
        <v>0</v>
      </c>
      <c r="IC51" s="62">
        <v>0</v>
      </c>
      <c r="ID51" s="62" t="s">
        <v>138</v>
      </c>
      <c r="IE51" s="62">
        <v>0</v>
      </c>
      <c r="IF51" s="62">
        <v>0</v>
      </c>
      <c r="IG51" s="62">
        <v>0</v>
      </c>
      <c r="IH51" s="62" t="s">
        <v>138</v>
      </c>
      <c r="II51" s="62">
        <v>0</v>
      </c>
      <c r="IJ51" s="62">
        <v>0</v>
      </c>
      <c r="IK51" s="62">
        <v>0</v>
      </c>
      <c r="IL51" s="62" t="s">
        <v>138</v>
      </c>
      <c r="IM51" s="62">
        <v>0</v>
      </c>
      <c r="IN51" s="62">
        <v>0</v>
      </c>
      <c r="IO51" s="62">
        <v>0</v>
      </c>
      <c r="IP51" s="62" t="s">
        <v>138</v>
      </c>
      <c r="IQ51" s="62">
        <v>0</v>
      </c>
      <c r="IR51" s="62">
        <v>0</v>
      </c>
      <c r="IS51" s="62">
        <v>0</v>
      </c>
      <c r="IT51" s="62" t="s">
        <v>138</v>
      </c>
      <c r="IU51" s="62">
        <v>0</v>
      </c>
      <c r="IV51" s="62">
        <v>0</v>
      </c>
      <c r="IW51" s="62">
        <v>0</v>
      </c>
      <c r="IX51" s="62" t="s">
        <v>138</v>
      </c>
      <c r="IY51" s="62">
        <v>0</v>
      </c>
      <c r="IZ51" s="62">
        <v>0</v>
      </c>
      <c r="JA51" s="62">
        <v>0</v>
      </c>
      <c r="JB51" s="62" t="s">
        <v>138</v>
      </c>
      <c r="JC51" s="62">
        <v>0</v>
      </c>
      <c r="JD51" s="62">
        <v>0</v>
      </c>
      <c r="JE51" s="62">
        <v>0</v>
      </c>
      <c r="JF51" s="62" t="s">
        <v>138</v>
      </c>
      <c r="JG51" s="62">
        <v>0</v>
      </c>
      <c r="JH51" s="62">
        <v>0</v>
      </c>
      <c r="JI51" s="62">
        <v>0</v>
      </c>
      <c r="JJ51" s="62">
        <v>0</v>
      </c>
      <c r="JK51" s="62">
        <v>0</v>
      </c>
      <c r="JL51" s="62">
        <v>0</v>
      </c>
      <c r="JM51" s="62">
        <v>0</v>
      </c>
      <c r="JN51" s="62">
        <v>0</v>
      </c>
      <c r="JO51" s="62">
        <v>0</v>
      </c>
      <c r="JP51" s="62">
        <v>0</v>
      </c>
      <c r="JQ51" s="62">
        <v>0</v>
      </c>
      <c r="JR51" s="62">
        <v>3</v>
      </c>
      <c r="JS51" s="62">
        <v>7</v>
      </c>
      <c r="JT51" s="62">
        <v>0</v>
      </c>
      <c r="JU51" s="62">
        <v>0</v>
      </c>
      <c r="JV51" s="62">
        <v>0</v>
      </c>
      <c r="JW51" s="62">
        <v>0</v>
      </c>
      <c r="JX51" s="62">
        <v>0</v>
      </c>
      <c r="JY51" s="62">
        <v>0</v>
      </c>
      <c r="JZ51" s="62">
        <v>1</v>
      </c>
      <c r="KA51" s="62">
        <v>3</v>
      </c>
      <c r="KB51" s="62">
        <v>6</v>
      </c>
      <c r="KC51" s="62">
        <v>25</v>
      </c>
      <c r="KD51" s="62">
        <v>0</v>
      </c>
      <c r="KE51" s="62">
        <v>0</v>
      </c>
      <c r="KF51" s="62">
        <v>0</v>
      </c>
      <c r="KG51" s="62">
        <v>0</v>
      </c>
    </row>
    <row r="52" spans="1:293" s="52" customFormat="1" ht="13.5" customHeight="1">
      <c r="A52" s="59" t="s">
        <v>126</v>
      </c>
      <c r="B52" s="60" t="s">
        <v>248</v>
      </c>
      <c r="C52" s="61" t="s">
        <v>249</v>
      </c>
      <c r="D52" s="62">
        <v>0</v>
      </c>
      <c r="E52" s="62">
        <v>0</v>
      </c>
      <c r="F52" s="62">
        <v>0</v>
      </c>
      <c r="G52" s="62">
        <v>0</v>
      </c>
      <c r="H52" s="62">
        <v>0</v>
      </c>
      <c r="I52" s="62">
        <v>0</v>
      </c>
      <c r="J52" s="62">
        <v>0</v>
      </c>
      <c r="K52" s="62">
        <v>0</v>
      </c>
      <c r="L52" s="62">
        <v>22</v>
      </c>
      <c r="M52" s="62">
        <v>57</v>
      </c>
      <c r="N52" s="62">
        <v>0</v>
      </c>
      <c r="O52" s="62">
        <v>0</v>
      </c>
      <c r="P52" s="62">
        <v>2</v>
      </c>
      <c r="Q52" s="62">
        <v>14</v>
      </c>
      <c r="R52" s="62">
        <v>0</v>
      </c>
      <c r="S52" s="62">
        <v>0</v>
      </c>
      <c r="T52" s="62">
        <v>69</v>
      </c>
      <c r="U52" s="62">
        <v>262</v>
      </c>
      <c r="V52" s="62">
        <v>0</v>
      </c>
      <c r="W52" s="62">
        <v>0</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0</v>
      </c>
      <c r="EB52" s="62">
        <v>0</v>
      </c>
      <c r="EC52" s="62">
        <v>0</v>
      </c>
      <c r="ED52" s="62">
        <v>0</v>
      </c>
      <c r="EE52" s="62">
        <v>0</v>
      </c>
      <c r="EF52" s="62">
        <v>0</v>
      </c>
      <c r="EG52" s="62">
        <v>0</v>
      </c>
      <c r="EH52" s="62">
        <v>0</v>
      </c>
      <c r="EI52" s="62">
        <v>0</v>
      </c>
      <c r="EJ52" s="91" t="s">
        <v>138</v>
      </c>
      <c r="EK52" s="91" t="s">
        <v>138</v>
      </c>
      <c r="EL52" s="62">
        <v>0</v>
      </c>
      <c r="EM52" s="91" t="s">
        <v>138</v>
      </c>
      <c r="EN52" s="91" t="s">
        <v>138</v>
      </c>
      <c r="EO52" s="62">
        <v>0</v>
      </c>
      <c r="EP52" s="91" t="s">
        <v>138</v>
      </c>
      <c r="EQ52" s="91" t="s">
        <v>138</v>
      </c>
      <c r="ER52" s="62">
        <v>0</v>
      </c>
      <c r="ES52" s="91" t="s">
        <v>138</v>
      </c>
      <c r="ET52" s="91" t="s">
        <v>138</v>
      </c>
      <c r="EU52" s="62">
        <v>0</v>
      </c>
      <c r="EV52" s="91" t="s">
        <v>138</v>
      </c>
      <c r="EW52" s="91" t="s">
        <v>138</v>
      </c>
      <c r="EX52" s="62">
        <v>0</v>
      </c>
      <c r="EY52" s="62">
        <v>0</v>
      </c>
      <c r="EZ52" s="62">
        <v>0</v>
      </c>
      <c r="FA52" s="62">
        <v>0</v>
      </c>
      <c r="FB52" s="62">
        <v>0</v>
      </c>
      <c r="FC52" s="62">
        <v>0</v>
      </c>
      <c r="FD52" s="62" t="s">
        <v>138</v>
      </c>
      <c r="FE52" s="62">
        <v>0</v>
      </c>
      <c r="FF52" s="62">
        <v>0</v>
      </c>
      <c r="FG52" s="62">
        <v>0</v>
      </c>
      <c r="FH52" s="62" t="s">
        <v>138</v>
      </c>
      <c r="FI52" s="62">
        <v>0</v>
      </c>
      <c r="FJ52" s="62">
        <v>0</v>
      </c>
      <c r="FK52" s="62">
        <v>0</v>
      </c>
      <c r="FL52" s="62" t="s">
        <v>138</v>
      </c>
      <c r="FM52" s="62">
        <v>0</v>
      </c>
      <c r="FN52" s="62">
        <v>0</v>
      </c>
      <c r="FO52" s="62">
        <v>0</v>
      </c>
      <c r="FP52" s="62" t="s">
        <v>138</v>
      </c>
      <c r="FQ52" s="62">
        <v>0</v>
      </c>
      <c r="FR52" s="62">
        <v>0</v>
      </c>
      <c r="FS52" s="62">
        <v>0</v>
      </c>
      <c r="FT52" s="62" t="s">
        <v>138</v>
      </c>
      <c r="FU52" s="62">
        <v>0</v>
      </c>
      <c r="FV52" s="62">
        <v>0</v>
      </c>
      <c r="FW52" s="62">
        <v>0</v>
      </c>
      <c r="FX52" s="62" t="s">
        <v>138</v>
      </c>
      <c r="FY52" s="62">
        <v>0</v>
      </c>
      <c r="FZ52" s="62">
        <v>0</v>
      </c>
      <c r="GA52" s="62">
        <v>0</v>
      </c>
      <c r="GB52" s="62" t="s">
        <v>138</v>
      </c>
      <c r="GC52" s="62">
        <v>0</v>
      </c>
      <c r="GD52" s="62">
        <v>0</v>
      </c>
      <c r="GE52" s="62">
        <v>0</v>
      </c>
      <c r="GF52" s="62" t="s">
        <v>138</v>
      </c>
      <c r="GG52" s="62">
        <v>0</v>
      </c>
      <c r="GH52" s="62">
        <v>0</v>
      </c>
      <c r="GI52" s="62">
        <v>0</v>
      </c>
      <c r="GJ52" s="62" t="s">
        <v>138</v>
      </c>
      <c r="GK52" s="62">
        <v>0</v>
      </c>
      <c r="GL52" s="62">
        <v>0</v>
      </c>
      <c r="GM52" s="62">
        <v>0</v>
      </c>
      <c r="GN52" s="62" t="s">
        <v>138</v>
      </c>
      <c r="GO52" s="62">
        <v>0</v>
      </c>
      <c r="GP52" s="62">
        <v>0</v>
      </c>
      <c r="GQ52" s="62">
        <v>0</v>
      </c>
      <c r="GR52" s="62">
        <v>0</v>
      </c>
      <c r="GS52" s="62">
        <v>0</v>
      </c>
      <c r="GT52" s="62">
        <v>0</v>
      </c>
      <c r="GU52" s="62">
        <v>0</v>
      </c>
      <c r="GV52" s="62">
        <v>0</v>
      </c>
      <c r="GW52" s="62">
        <v>0</v>
      </c>
      <c r="GX52" s="62">
        <v>0</v>
      </c>
      <c r="GY52" s="62">
        <v>0</v>
      </c>
      <c r="GZ52" s="62">
        <v>0</v>
      </c>
      <c r="HA52" s="62">
        <v>0</v>
      </c>
      <c r="HB52" s="91" t="s">
        <v>138</v>
      </c>
      <c r="HC52" s="91" t="s">
        <v>138</v>
      </c>
      <c r="HD52" s="62">
        <v>0</v>
      </c>
      <c r="HE52" s="91" t="s">
        <v>138</v>
      </c>
      <c r="HF52" s="91" t="s">
        <v>138</v>
      </c>
      <c r="HG52" s="62">
        <v>0</v>
      </c>
      <c r="HH52" s="91" t="s">
        <v>138</v>
      </c>
      <c r="HI52" s="91" t="s">
        <v>138</v>
      </c>
      <c r="HJ52" s="62">
        <v>0</v>
      </c>
      <c r="HK52" s="91" t="s">
        <v>138</v>
      </c>
      <c r="HL52" s="91" t="s">
        <v>138</v>
      </c>
      <c r="HM52" s="62">
        <v>0</v>
      </c>
      <c r="HN52" s="91" t="s">
        <v>138</v>
      </c>
      <c r="HO52" s="91" t="s">
        <v>138</v>
      </c>
      <c r="HP52" s="62">
        <v>0</v>
      </c>
      <c r="HQ52" s="62">
        <v>0</v>
      </c>
      <c r="HR52" s="62">
        <v>0</v>
      </c>
      <c r="HS52" s="62">
        <v>0</v>
      </c>
      <c r="HT52" s="62">
        <v>0</v>
      </c>
      <c r="HU52" s="62">
        <v>0</v>
      </c>
      <c r="HV52" s="62" t="s">
        <v>138</v>
      </c>
      <c r="HW52" s="62">
        <v>0</v>
      </c>
      <c r="HX52" s="62">
        <v>0</v>
      </c>
      <c r="HY52" s="62">
        <v>0</v>
      </c>
      <c r="HZ52" s="62" t="s">
        <v>138</v>
      </c>
      <c r="IA52" s="62">
        <v>0</v>
      </c>
      <c r="IB52" s="62">
        <v>0</v>
      </c>
      <c r="IC52" s="62">
        <v>0</v>
      </c>
      <c r="ID52" s="62" t="s">
        <v>138</v>
      </c>
      <c r="IE52" s="62">
        <v>0</v>
      </c>
      <c r="IF52" s="62">
        <v>0</v>
      </c>
      <c r="IG52" s="62">
        <v>0</v>
      </c>
      <c r="IH52" s="62" t="s">
        <v>138</v>
      </c>
      <c r="II52" s="62">
        <v>0</v>
      </c>
      <c r="IJ52" s="62">
        <v>0</v>
      </c>
      <c r="IK52" s="62">
        <v>0</v>
      </c>
      <c r="IL52" s="62" t="s">
        <v>138</v>
      </c>
      <c r="IM52" s="62">
        <v>0</v>
      </c>
      <c r="IN52" s="62">
        <v>0</v>
      </c>
      <c r="IO52" s="62">
        <v>0</v>
      </c>
      <c r="IP52" s="62" t="s">
        <v>138</v>
      </c>
      <c r="IQ52" s="62">
        <v>0</v>
      </c>
      <c r="IR52" s="62">
        <v>0</v>
      </c>
      <c r="IS52" s="62">
        <v>0</v>
      </c>
      <c r="IT52" s="62" t="s">
        <v>138</v>
      </c>
      <c r="IU52" s="62">
        <v>0</v>
      </c>
      <c r="IV52" s="62">
        <v>0</v>
      </c>
      <c r="IW52" s="62">
        <v>0</v>
      </c>
      <c r="IX52" s="62" t="s">
        <v>138</v>
      </c>
      <c r="IY52" s="62">
        <v>0</v>
      </c>
      <c r="IZ52" s="62">
        <v>0</v>
      </c>
      <c r="JA52" s="62">
        <v>0</v>
      </c>
      <c r="JB52" s="62" t="s">
        <v>138</v>
      </c>
      <c r="JC52" s="62">
        <v>0</v>
      </c>
      <c r="JD52" s="62">
        <v>0</v>
      </c>
      <c r="JE52" s="62">
        <v>0</v>
      </c>
      <c r="JF52" s="62" t="s">
        <v>138</v>
      </c>
      <c r="JG52" s="62">
        <v>0</v>
      </c>
      <c r="JH52" s="62">
        <v>0</v>
      </c>
      <c r="JI52" s="62">
        <v>0</v>
      </c>
      <c r="JJ52" s="62">
        <v>0</v>
      </c>
      <c r="JK52" s="62">
        <v>0</v>
      </c>
      <c r="JL52" s="62">
        <v>0</v>
      </c>
      <c r="JM52" s="62">
        <v>0</v>
      </c>
      <c r="JN52" s="62">
        <v>0</v>
      </c>
      <c r="JO52" s="62">
        <v>0</v>
      </c>
      <c r="JP52" s="62">
        <v>0</v>
      </c>
      <c r="JQ52" s="62">
        <v>0</v>
      </c>
      <c r="JR52" s="62">
        <v>1</v>
      </c>
      <c r="JS52" s="62">
        <v>2</v>
      </c>
      <c r="JT52" s="62">
        <v>0</v>
      </c>
      <c r="JU52" s="62">
        <v>0</v>
      </c>
      <c r="JV52" s="62">
        <v>0</v>
      </c>
      <c r="JW52" s="62">
        <v>0</v>
      </c>
      <c r="JX52" s="62">
        <v>0</v>
      </c>
      <c r="JY52" s="62">
        <v>0</v>
      </c>
      <c r="JZ52" s="62">
        <v>1</v>
      </c>
      <c r="KA52" s="62">
        <v>2</v>
      </c>
      <c r="KB52" s="62">
        <v>0</v>
      </c>
      <c r="KC52" s="62">
        <v>0</v>
      </c>
      <c r="KD52" s="62">
        <v>0</v>
      </c>
      <c r="KE52" s="62">
        <v>0</v>
      </c>
      <c r="KF52" s="62">
        <v>0</v>
      </c>
      <c r="KG52" s="62">
        <v>0</v>
      </c>
    </row>
    <row r="53" spans="1:293" s="52" customFormat="1" ht="13.5" customHeight="1">
      <c r="A53" s="59" t="s">
        <v>126</v>
      </c>
      <c r="B53" s="60" t="s">
        <v>250</v>
      </c>
      <c r="C53" s="61" t="s">
        <v>251</v>
      </c>
      <c r="D53" s="62">
        <v>3</v>
      </c>
      <c r="E53" s="62">
        <v>4</v>
      </c>
      <c r="F53" s="62">
        <v>0</v>
      </c>
      <c r="G53" s="62">
        <v>0</v>
      </c>
      <c r="H53" s="62">
        <v>0</v>
      </c>
      <c r="I53" s="62">
        <v>0</v>
      </c>
      <c r="J53" s="62">
        <v>0</v>
      </c>
      <c r="K53" s="62">
        <v>0</v>
      </c>
      <c r="L53" s="62">
        <v>46</v>
      </c>
      <c r="M53" s="62">
        <v>117</v>
      </c>
      <c r="N53" s="62">
        <v>0</v>
      </c>
      <c r="O53" s="62">
        <v>0</v>
      </c>
      <c r="P53" s="62">
        <v>0</v>
      </c>
      <c r="Q53" s="62">
        <v>0</v>
      </c>
      <c r="R53" s="62">
        <v>0</v>
      </c>
      <c r="S53" s="62">
        <v>0</v>
      </c>
      <c r="T53" s="62">
        <v>153</v>
      </c>
      <c r="U53" s="62">
        <v>366</v>
      </c>
      <c r="V53" s="62">
        <v>12</v>
      </c>
      <c r="W53" s="62">
        <v>26</v>
      </c>
      <c r="X53" s="62">
        <v>0</v>
      </c>
      <c r="Y53" s="62">
        <v>0</v>
      </c>
      <c r="Z53" s="62">
        <v>0</v>
      </c>
      <c r="AA53" s="62">
        <v>0</v>
      </c>
      <c r="AB53" s="62">
        <f>AC53+AV53</f>
        <v>3</v>
      </c>
      <c r="AC53" s="62">
        <f>AD53+AJ53+AP53</f>
        <v>3</v>
      </c>
      <c r="AD53" s="62">
        <f>SUM(AE53:AI53)</f>
        <v>0</v>
      </c>
      <c r="AE53" s="62">
        <v>0</v>
      </c>
      <c r="AF53" s="62">
        <v>0</v>
      </c>
      <c r="AG53" s="62">
        <v>0</v>
      </c>
      <c r="AH53" s="62">
        <v>0</v>
      </c>
      <c r="AI53" s="62">
        <v>0</v>
      </c>
      <c r="AJ53" s="62">
        <f>SUM(AK53:AO53)</f>
        <v>0</v>
      </c>
      <c r="AK53" s="62">
        <v>0</v>
      </c>
      <c r="AL53" s="62">
        <v>0</v>
      </c>
      <c r="AM53" s="62">
        <v>0</v>
      </c>
      <c r="AN53" s="62">
        <v>0</v>
      </c>
      <c r="AO53" s="62">
        <v>0</v>
      </c>
      <c r="AP53" s="62">
        <f>SUM(AQ53:AU53)</f>
        <v>3</v>
      </c>
      <c r="AQ53" s="62">
        <v>2</v>
      </c>
      <c r="AR53" s="62">
        <v>1</v>
      </c>
      <c r="AS53" s="62">
        <v>0</v>
      </c>
      <c r="AT53" s="62">
        <v>0</v>
      </c>
      <c r="AU53" s="62">
        <v>0</v>
      </c>
      <c r="AV53" s="62">
        <f>AW53+BC53+BI53+BO53+BU53</f>
        <v>0</v>
      </c>
      <c r="AW53" s="62">
        <f>SUM(AX53:BB53)</f>
        <v>0</v>
      </c>
      <c r="AX53" s="62">
        <v>0</v>
      </c>
      <c r="AY53" s="62">
        <v>0</v>
      </c>
      <c r="AZ53" s="62">
        <v>0</v>
      </c>
      <c r="BA53" s="62">
        <v>0</v>
      </c>
      <c r="BB53" s="62">
        <v>0</v>
      </c>
      <c r="BC53" s="62">
        <f>SUM(BD53:BH53)</f>
        <v>0</v>
      </c>
      <c r="BD53" s="62">
        <v>0</v>
      </c>
      <c r="BE53" s="62">
        <v>0</v>
      </c>
      <c r="BF53" s="62">
        <v>0</v>
      </c>
      <c r="BG53" s="62">
        <v>0</v>
      </c>
      <c r="BH53" s="62">
        <v>0</v>
      </c>
      <c r="BI53" s="62">
        <f>SUM(BJ53:BN53)</f>
        <v>0</v>
      </c>
      <c r="BJ53" s="62">
        <v>0</v>
      </c>
      <c r="BK53" s="62">
        <v>0</v>
      </c>
      <c r="BL53" s="62">
        <v>0</v>
      </c>
      <c r="BM53" s="62">
        <v>0</v>
      </c>
      <c r="BN53" s="62">
        <v>0</v>
      </c>
      <c r="BO53" s="62">
        <f>SUM(BP53:BT53)</f>
        <v>0</v>
      </c>
      <c r="BP53" s="62">
        <v>0</v>
      </c>
      <c r="BQ53" s="62">
        <v>0</v>
      </c>
      <c r="BR53" s="62">
        <v>0</v>
      </c>
      <c r="BS53" s="62">
        <v>0</v>
      </c>
      <c r="BT53" s="62">
        <v>0</v>
      </c>
      <c r="BU53" s="62">
        <f>SUM(BV53:BZ53)</f>
        <v>0</v>
      </c>
      <c r="BV53" s="62">
        <v>0</v>
      </c>
      <c r="BW53" s="62">
        <v>0</v>
      </c>
      <c r="BX53" s="62">
        <v>0</v>
      </c>
      <c r="BY53" s="62">
        <v>0</v>
      </c>
      <c r="BZ53" s="62">
        <v>0</v>
      </c>
      <c r="CA53" s="62">
        <f>CB53+CU53</f>
        <v>0</v>
      </c>
      <c r="CB53" s="62">
        <f>CC53+CI53+CO53</f>
        <v>0</v>
      </c>
      <c r="CC53" s="62">
        <f>SUM(CD53:CH53)</f>
        <v>0</v>
      </c>
      <c r="CD53" s="62">
        <v>0</v>
      </c>
      <c r="CE53" s="62">
        <v>0</v>
      </c>
      <c r="CF53" s="62">
        <v>0</v>
      </c>
      <c r="CG53" s="62">
        <v>0</v>
      </c>
      <c r="CH53" s="62">
        <v>0</v>
      </c>
      <c r="CI53" s="62">
        <f>SUM(CJ53:CN53)</f>
        <v>0</v>
      </c>
      <c r="CJ53" s="62">
        <v>0</v>
      </c>
      <c r="CK53" s="62">
        <v>0</v>
      </c>
      <c r="CL53" s="62">
        <v>0</v>
      </c>
      <c r="CM53" s="62">
        <v>0</v>
      </c>
      <c r="CN53" s="62">
        <v>0</v>
      </c>
      <c r="CO53" s="62">
        <f>SUM(CP53:CT53)</f>
        <v>0</v>
      </c>
      <c r="CP53" s="62">
        <v>0</v>
      </c>
      <c r="CQ53" s="62">
        <v>0</v>
      </c>
      <c r="CR53" s="62">
        <v>0</v>
      </c>
      <c r="CS53" s="62">
        <v>0</v>
      </c>
      <c r="CT53" s="62">
        <v>0</v>
      </c>
      <c r="CU53" s="62">
        <f>CV53+DB53+DH53+DN53+DT53</f>
        <v>0</v>
      </c>
      <c r="CV53" s="62">
        <f>SUM(CW53:DA53)</f>
        <v>0</v>
      </c>
      <c r="CW53" s="62">
        <v>0</v>
      </c>
      <c r="CX53" s="62">
        <v>0</v>
      </c>
      <c r="CY53" s="62">
        <v>0</v>
      </c>
      <c r="CZ53" s="62">
        <v>0</v>
      </c>
      <c r="DA53" s="62">
        <v>0</v>
      </c>
      <c r="DB53" s="62">
        <f>SUM(DC53:DG53)</f>
        <v>0</v>
      </c>
      <c r="DC53" s="62">
        <v>0</v>
      </c>
      <c r="DD53" s="62">
        <v>0</v>
      </c>
      <c r="DE53" s="62">
        <v>0</v>
      </c>
      <c r="DF53" s="62">
        <v>0</v>
      </c>
      <c r="DG53" s="62">
        <v>0</v>
      </c>
      <c r="DH53" s="62">
        <f>SUM(DI53:DM53)</f>
        <v>0</v>
      </c>
      <c r="DI53" s="62">
        <v>0</v>
      </c>
      <c r="DJ53" s="62">
        <v>0</v>
      </c>
      <c r="DK53" s="62">
        <v>0</v>
      </c>
      <c r="DL53" s="62">
        <v>0</v>
      </c>
      <c r="DM53" s="62">
        <v>0</v>
      </c>
      <c r="DN53" s="62">
        <f>SUM(DO53:DS53)</f>
        <v>0</v>
      </c>
      <c r="DO53" s="62">
        <v>0</v>
      </c>
      <c r="DP53" s="62">
        <v>0</v>
      </c>
      <c r="DQ53" s="62">
        <v>0</v>
      </c>
      <c r="DR53" s="62">
        <v>0</v>
      </c>
      <c r="DS53" s="62">
        <v>0</v>
      </c>
      <c r="DT53" s="62">
        <f>SUM(DU53:DY53)</f>
        <v>0</v>
      </c>
      <c r="DU53" s="62">
        <v>0</v>
      </c>
      <c r="DV53" s="62">
        <v>0</v>
      </c>
      <c r="DW53" s="62">
        <v>0</v>
      </c>
      <c r="DX53" s="62">
        <v>0</v>
      </c>
      <c r="DY53" s="62">
        <v>0</v>
      </c>
      <c r="DZ53" s="62">
        <v>0</v>
      </c>
      <c r="EA53" s="62">
        <v>9</v>
      </c>
      <c r="EB53" s="62">
        <v>2</v>
      </c>
      <c r="EC53" s="62">
        <v>0</v>
      </c>
      <c r="ED53" s="62">
        <v>3</v>
      </c>
      <c r="EE53" s="62">
        <v>0</v>
      </c>
      <c r="EF53" s="62">
        <v>0</v>
      </c>
      <c r="EG53" s="62">
        <v>0</v>
      </c>
      <c r="EH53" s="62">
        <v>0</v>
      </c>
      <c r="EI53" s="62">
        <v>1</v>
      </c>
      <c r="EJ53" s="91" t="s">
        <v>138</v>
      </c>
      <c r="EK53" s="91" t="s">
        <v>138</v>
      </c>
      <c r="EL53" s="62">
        <v>0</v>
      </c>
      <c r="EM53" s="91" t="s">
        <v>138</v>
      </c>
      <c r="EN53" s="91" t="s">
        <v>138</v>
      </c>
      <c r="EO53" s="62">
        <v>0</v>
      </c>
      <c r="EP53" s="91" t="s">
        <v>138</v>
      </c>
      <c r="EQ53" s="91" t="s">
        <v>138</v>
      </c>
      <c r="ER53" s="62">
        <v>0</v>
      </c>
      <c r="ES53" s="91" t="s">
        <v>138</v>
      </c>
      <c r="ET53" s="91" t="s">
        <v>138</v>
      </c>
      <c r="EU53" s="62">
        <v>1</v>
      </c>
      <c r="EV53" s="91" t="s">
        <v>138</v>
      </c>
      <c r="EW53" s="91" t="s">
        <v>138</v>
      </c>
      <c r="EX53" s="62">
        <v>6</v>
      </c>
      <c r="EY53" s="62">
        <v>41</v>
      </c>
      <c r="EZ53" s="62">
        <v>0</v>
      </c>
      <c r="FA53" s="62">
        <v>0</v>
      </c>
      <c r="FB53" s="62">
        <v>2</v>
      </c>
      <c r="FC53" s="62">
        <v>1</v>
      </c>
      <c r="FD53" s="62" t="s">
        <v>138</v>
      </c>
      <c r="FE53" s="62">
        <v>0</v>
      </c>
      <c r="FF53" s="62">
        <v>0</v>
      </c>
      <c r="FG53" s="62">
        <v>0</v>
      </c>
      <c r="FH53" s="62" t="s">
        <v>138</v>
      </c>
      <c r="FI53" s="62">
        <v>0</v>
      </c>
      <c r="FJ53" s="62">
        <v>0</v>
      </c>
      <c r="FK53" s="62">
        <v>0</v>
      </c>
      <c r="FL53" s="62" t="s">
        <v>138</v>
      </c>
      <c r="FM53" s="62">
        <v>0</v>
      </c>
      <c r="FN53" s="62">
        <v>0</v>
      </c>
      <c r="FO53" s="62">
        <v>0</v>
      </c>
      <c r="FP53" s="62" t="s">
        <v>138</v>
      </c>
      <c r="FQ53" s="62">
        <v>0</v>
      </c>
      <c r="FR53" s="62">
        <v>0</v>
      </c>
      <c r="FS53" s="62">
        <v>0</v>
      </c>
      <c r="FT53" s="62" t="s">
        <v>138</v>
      </c>
      <c r="FU53" s="62">
        <v>0</v>
      </c>
      <c r="FV53" s="62">
        <v>0</v>
      </c>
      <c r="FW53" s="62">
        <v>0</v>
      </c>
      <c r="FX53" s="62" t="s">
        <v>138</v>
      </c>
      <c r="FY53" s="62">
        <v>0</v>
      </c>
      <c r="FZ53" s="62">
        <v>0</v>
      </c>
      <c r="GA53" s="62">
        <v>0</v>
      </c>
      <c r="GB53" s="62" t="s">
        <v>138</v>
      </c>
      <c r="GC53" s="62">
        <v>0</v>
      </c>
      <c r="GD53" s="62">
        <v>0</v>
      </c>
      <c r="GE53" s="62">
        <v>0</v>
      </c>
      <c r="GF53" s="62" t="s">
        <v>138</v>
      </c>
      <c r="GG53" s="62">
        <v>0</v>
      </c>
      <c r="GH53" s="62">
        <v>0</v>
      </c>
      <c r="GI53" s="62">
        <v>0</v>
      </c>
      <c r="GJ53" s="62" t="s">
        <v>138</v>
      </c>
      <c r="GK53" s="62">
        <v>0</v>
      </c>
      <c r="GL53" s="62">
        <v>0</v>
      </c>
      <c r="GM53" s="62">
        <v>0</v>
      </c>
      <c r="GN53" s="62" t="s">
        <v>138</v>
      </c>
      <c r="GO53" s="62">
        <v>0</v>
      </c>
      <c r="GP53" s="62">
        <v>0</v>
      </c>
      <c r="GQ53" s="62">
        <v>0</v>
      </c>
      <c r="GR53" s="62">
        <v>0</v>
      </c>
      <c r="GS53" s="62">
        <v>2</v>
      </c>
      <c r="GT53" s="62">
        <v>0</v>
      </c>
      <c r="GU53" s="62">
        <v>0</v>
      </c>
      <c r="GV53" s="62">
        <v>1</v>
      </c>
      <c r="GW53" s="62">
        <v>0</v>
      </c>
      <c r="GX53" s="62">
        <v>0</v>
      </c>
      <c r="GY53" s="62">
        <v>0</v>
      </c>
      <c r="GZ53" s="62">
        <v>0</v>
      </c>
      <c r="HA53" s="62">
        <v>0</v>
      </c>
      <c r="HB53" s="91" t="s">
        <v>138</v>
      </c>
      <c r="HC53" s="91" t="s">
        <v>138</v>
      </c>
      <c r="HD53" s="62">
        <v>0</v>
      </c>
      <c r="HE53" s="91" t="s">
        <v>138</v>
      </c>
      <c r="HF53" s="91" t="s">
        <v>138</v>
      </c>
      <c r="HG53" s="62">
        <v>0</v>
      </c>
      <c r="HH53" s="91" t="s">
        <v>138</v>
      </c>
      <c r="HI53" s="91" t="s">
        <v>138</v>
      </c>
      <c r="HJ53" s="62">
        <v>0</v>
      </c>
      <c r="HK53" s="91" t="s">
        <v>138</v>
      </c>
      <c r="HL53" s="91" t="s">
        <v>138</v>
      </c>
      <c r="HM53" s="62">
        <v>0</v>
      </c>
      <c r="HN53" s="91" t="s">
        <v>138</v>
      </c>
      <c r="HO53" s="91" t="s">
        <v>138</v>
      </c>
      <c r="HP53" s="62">
        <v>0</v>
      </c>
      <c r="HQ53" s="62">
        <v>3</v>
      </c>
      <c r="HR53" s="62">
        <v>0</v>
      </c>
      <c r="HS53" s="62">
        <v>0</v>
      </c>
      <c r="HT53" s="62">
        <v>1</v>
      </c>
      <c r="HU53" s="62">
        <v>0</v>
      </c>
      <c r="HV53" s="62" t="s">
        <v>138</v>
      </c>
      <c r="HW53" s="62">
        <v>0</v>
      </c>
      <c r="HX53" s="62">
        <v>0</v>
      </c>
      <c r="HY53" s="62">
        <v>0</v>
      </c>
      <c r="HZ53" s="62" t="s">
        <v>138</v>
      </c>
      <c r="IA53" s="62">
        <v>0</v>
      </c>
      <c r="IB53" s="62">
        <v>0</v>
      </c>
      <c r="IC53" s="62">
        <v>0</v>
      </c>
      <c r="ID53" s="62" t="s">
        <v>138</v>
      </c>
      <c r="IE53" s="62">
        <v>0</v>
      </c>
      <c r="IF53" s="62">
        <v>0</v>
      </c>
      <c r="IG53" s="62">
        <v>0</v>
      </c>
      <c r="IH53" s="62" t="s">
        <v>138</v>
      </c>
      <c r="II53" s="62">
        <v>0</v>
      </c>
      <c r="IJ53" s="62">
        <v>0</v>
      </c>
      <c r="IK53" s="62">
        <v>0</v>
      </c>
      <c r="IL53" s="62" t="s">
        <v>138</v>
      </c>
      <c r="IM53" s="62">
        <v>0</v>
      </c>
      <c r="IN53" s="62">
        <v>0</v>
      </c>
      <c r="IO53" s="62">
        <v>0</v>
      </c>
      <c r="IP53" s="62" t="s">
        <v>138</v>
      </c>
      <c r="IQ53" s="62">
        <v>0</v>
      </c>
      <c r="IR53" s="62">
        <v>0</v>
      </c>
      <c r="IS53" s="62">
        <v>0</v>
      </c>
      <c r="IT53" s="62" t="s">
        <v>138</v>
      </c>
      <c r="IU53" s="62">
        <v>0</v>
      </c>
      <c r="IV53" s="62">
        <v>0</v>
      </c>
      <c r="IW53" s="62">
        <v>0</v>
      </c>
      <c r="IX53" s="62" t="s">
        <v>138</v>
      </c>
      <c r="IY53" s="62">
        <v>0</v>
      </c>
      <c r="IZ53" s="62">
        <v>0</v>
      </c>
      <c r="JA53" s="62">
        <v>0</v>
      </c>
      <c r="JB53" s="62" t="s">
        <v>138</v>
      </c>
      <c r="JC53" s="62">
        <v>0</v>
      </c>
      <c r="JD53" s="62">
        <v>0</v>
      </c>
      <c r="JE53" s="62">
        <v>0</v>
      </c>
      <c r="JF53" s="62" t="s">
        <v>138</v>
      </c>
      <c r="JG53" s="62">
        <v>0</v>
      </c>
      <c r="JH53" s="62">
        <v>0</v>
      </c>
      <c r="JI53" s="62">
        <v>0</v>
      </c>
      <c r="JJ53" s="62">
        <v>0</v>
      </c>
      <c r="JK53" s="62">
        <v>0</v>
      </c>
      <c r="JL53" s="62">
        <v>0</v>
      </c>
      <c r="JM53" s="62">
        <v>0</v>
      </c>
      <c r="JN53" s="62">
        <v>0</v>
      </c>
      <c r="JO53" s="62">
        <v>0</v>
      </c>
      <c r="JP53" s="62">
        <v>0</v>
      </c>
      <c r="JQ53" s="62">
        <v>0</v>
      </c>
      <c r="JR53" s="62">
        <v>2</v>
      </c>
      <c r="JS53" s="62">
        <v>5</v>
      </c>
      <c r="JT53" s="62">
        <v>0</v>
      </c>
      <c r="JU53" s="62">
        <v>0</v>
      </c>
      <c r="JV53" s="62">
        <v>0</v>
      </c>
      <c r="JW53" s="62">
        <v>0</v>
      </c>
      <c r="JX53" s="62">
        <v>0</v>
      </c>
      <c r="JY53" s="62">
        <v>0</v>
      </c>
      <c r="JZ53" s="62">
        <v>0</v>
      </c>
      <c r="KA53" s="62">
        <v>0</v>
      </c>
      <c r="KB53" s="62">
        <v>0</v>
      </c>
      <c r="KC53" s="62">
        <v>0</v>
      </c>
      <c r="KD53" s="62">
        <v>0</v>
      </c>
      <c r="KE53" s="62">
        <v>0</v>
      </c>
      <c r="KF53" s="62">
        <v>0</v>
      </c>
      <c r="KG53" s="62">
        <v>0</v>
      </c>
    </row>
    <row r="54" spans="1:293" s="52" customFormat="1" ht="13.5" customHeight="1">
      <c r="A54" s="59" t="s">
        <v>126</v>
      </c>
      <c r="B54" s="60" t="s">
        <v>252</v>
      </c>
      <c r="C54" s="61" t="s">
        <v>253</v>
      </c>
      <c r="D54" s="62">
        <v>1</v>
      </c>
      <c r="E54" s="62">
        <v>1</v>
      </c>
      <c r="F54" s="62">
        <v>0</v>
      </c>
      <c r="G54" s="62">
        <v>0</v>
      </c>
      <c r="H54" s="62">
        <v>0</v>
      </c>
      <c r="I54" s="62">
        <v>0</v>
      </c>
      <c r="J54" s="62">
        <v>0</v>
      </c>
      <c r="K54" s="62">
        <v>0</v>
      </c>
      <c r="L54" s="62">
        <v>35</v>
      </c>
      <c r="M54" s="62">
        <v>72</v>
      </c>
      <c r="N54" s="62">
        <v>0</v>
      </c>
      <c r="O54" s="62">
        <v>0</v>
      </c>
      <c r="P54" s="62">
        <v>0</v>
      </c>
      <c r="Q54" s="62">
        <v>0</v>
      </c>
      <c r="R54" s="62">
        <v>0</v>
      </c>
      <c r="S54" s="62">
        <v>0</v>
      </c>
      <c r="T54" s="62">
        <v>144</v>
      </c>
      <c r="U54" s="62">
        <v>327</v>
      </c>
      <c r="V54" s="62">
        <v>0</v>
      </c>
      <c r="W54" s="62">
        <v>0</v>
      </c>
      <c r="X54" s="62">
        <v>0</v>
      </c>
      <c r="Y54" s="62">
        <v>0</v>
      </c>
      <c r="Z54" s="62">
        <v>0</v>
      </c>
      <c r="AA54" s="62">
        <v>0</v>
      </c>
      <c r="AB54" s="62">
        <f>AC54+AV54</f>
        <v>1</v>
      </c>
      <c r="AC54" s="62">
        <f>AD54+AJ54+AP54</f>
        <v>1</v>
      </c>
      <c r="AD54" s="62">
        <f>SUM(AE54:AI54)</f>
        <v>0</v>
      </c>
      <c r="AE54" s="62">
        <v>0</v>
      </c>
      <c r="AF54" s="62">
        <v>0</v>
      </c>
      <c r="AG54" s="62">
        <v>0</v>
      </c>
      <c r="AH54" s="62">
        <v>0</v>
      </c>
      <c r="AI54" s="62">
        <v>0</v>
      </c>
      <c r="AJ54" s="62">
        <f>SUM(AK54:AO54)</f>
        <v>0</v>
      </c>
      <c r="AK54" s="62">
        <v>0</v>
      </c>
      <c r="AL54" s="62">
        <v>0</v>
      </c>
      <c r="AM54" s="62">
        <v>0</v>
      </c>
      <c r="AN54" s="62">
        <v>0</v>
      </c>
      <c r="AO54" s="62">
        <v>0</v>
      </c>
      <c r="AP54" s="62">
        <f>SUM(AQ54:AU54)</f>
        <v>1</v>
      </c>
      <c r="AQ54" s="62">
        <v>1</v>
      </c>
      <c r="AR54" s="62">
        <v>0</v>
      </c>
      <c r="AS54" s="62">
        <v>0</v>
      </c>
      <c r="AT54" s="62">
        <v>0</v>
      </c>
      <c r="AU54" s="62">
        <v>0</v>
      </c>
      <c r="AV54" s="62">
        <f>AW54+BC54+BI54+BO54+BU54</f>
        <v>0</v>
      </c>
      <c r="AW54" s="62">
        <f>SUM(AX54:BB54)</f>
        <v>0</v>
      </c>
      <c r="AX54" s="62">
        <v>0</v>
      </c>
      <c r="AY54" s="62">
        <v>0</v>
      </c>
      <c r="AZ54" s="62">
        <v>0</v>
      </c>
      <c r="BA54" s="62">
        <v>0</v>
      </c>
      <c r="BB54" s="62">
        <v>0</v>
      </c>
      <c r="BC54" s="62">
        <f>SUM(BD54:BH54)</f>
        <v>0</v>
      </c>
      <c r="BD54" s="62">
        <v>0</v>
      </c>
      <c r="BE54" s="62">
        <v>0</v>
      </c>
      <c r="BF54" s="62">
        <v>0</v>
      </c>
      <c r="BG54" s="62">
        <v>0</v>
      </c>
      <c r="BH54" s="62">
        <v>0</v>
      </c>
      <c r="BI54" s="62">
        <f>SUM(BJ54:BN54)</f>
        <v>0</v>
      </c>
      <c r="BJ54" s="62">
        <v>0</v>
      </c>
      <c r="BK54" s="62">
        <v>0</v>
      </c>
      <c r="BL54" s="62">
        <v>0</v>
      </c>
      <c r="BM54" s="62">
        <v>0</v>
      </c>
      <c r="BN54" s="62">
        <v>0</v>
      </c>
      <c r="BO54" s="62">
        <f>SUM(BP54:BT54)</f>
        <v>0</v>
      </c>
      <c r="BP54" s="62">
        <v>0</v>
      </c>
      <c r="BQ54" s="62">
        <v>0</v>
      </c>
      <c r="BR54" s="62">
        <v>0</v>
      </c>
      <c r="BS54" s="62">
        <v>0</v>
      </c>
      <c r="BT54" s="62">
        <v>0</v>
      </c>
      <c r="BU54" s="62">
        <f>SUM(BV54:BZ54)</f>
        <v>0</v>
      </c>
      <c r="BV54" s="62">
        <v>0</v>
      </c>
      <c r="BW54" s="62">
        <v>0</v>
      </c>
      <c r="BX54" s="62">
        <v>0</v>
      </c>
      <c r="BY54" s="62">
        <v>0</v>
      </c>
      <c r="BZ54" s="62">
        <v>0</v>
      </c>
      <c r="CA54" s="62">
        <f>CB54+CU54</f>
        <v>0</v>
      </c>
      <c r="CB54" s="62">
        <f>CC54+CI54+CO54</f>
        <v>0</v>
      </c>
      <c r="CC54" s="62">
        <f>SUM(CD54:CH54)</f>
        <v>0</v>
      </c>
      <c r="CD54" s="62">
        <v>0</v>
      </c>
      <c r="CE54" s="62">
        <v>0</v>
      </c>
      <c r="CF54" s="62">
        <v>0</v>
      </c>
      <c r="CG54" s="62">
        <v>0</v>
      </c>
      <c r="CH54" s="62">
        <v>0</v>
      </c>
      <c r="CI54" s="62">
        <f>SUM(CJ54:CN54)</f>
        <v>0</v>
      </c>
      <c r="CJ54" s="62">
        <v>0</v>
      </c>
      <c r="CK54" s="62">
        <v>0</v>
      </c>
      <c r="CL54" s="62">
        <v>0</v>
      </c>
      <c r="CM54" s="62">
        <v>0</v>
      </c>
      <c r="CN54" s="62">
        <v>0</v>
      </c>
      <c r="CO54" s="62">
        <f>SUM(CP54:CT54)</f>
        <v>0</v>
      </c>
      <c r="CP54" s="62">
        <v>0</v>
      </c>
      <c r="CQ54" s="62">
        <v>0</v>
      </c>
      <c r="CR54" s="62">
        <v>0</v>
      </c>
      <c r="CS54" s="62">
        <v>0</v>
      </c>
      <c r="CT54" s="62">
        <v>0</v>
      </c>
      <c r="CU54" s="62">
        <f>CV54+DB54+DH54+DN54+DT54</f>
        <v>0</v>
      </c>
      <c r="CV54" s="62">
        <f>SUM(CW54:DA54)</f>
        <v>0</v>
      </c>
      <c r="CW54" s="62">
        <v>0</v>
      </c>
      <c r="CX54" s="62">
        <v>0</v>
      </c>
      <c r="CY54" s="62">
        <v>0</v>
      </c>
      <c r="CZ54" s="62">
        <v>0</v>
      </c>
      <c r="DA54" s="62">
        <v>0</v>
      </c>
      <c r="DB54" s="62">
        <f>SUM(DC54:DG54)</f>
        <v>0</v>
      </c>
      <c r="DC54" s="62">
        <v>0</v>
      </c>
      <c r="DD54" s="62">
        <v>0</v>
      </c>
      <c r="DE54" s="62">
        <v>0</v>
      </c>
      <c r="DF54" s="62">
        <v>0</v>
      </c>
      <c r="DG54" s="62">
        <v>0</v>
      </c>
      <c r="DH54" s="62">
        <f>SUM(DI54:DM54)</f>
        <v>0</v>
      </c>
      <c r="DI54" s="62">
        <v>0</v>
      </c>
      <c r="DJ54" s="62">
        <v>0</v>
      </c>
      <c r="DK54" s="62">
        <v>0</v>
      </c>
      <c r="DL54" s="62">
        <v>0</v>
      </c>
      <c r="DM54" s="62">
        <v>0</v>
      </c>
      <c r="DN54" s="62">
        <f>SUM(DO54:DS54)</f>
        <v>0</v>
      </c>
      <c r="DO54" s="62">
        <v>0</v>
      </c>
      <c r="DP54" s="62">
        <v>0</v>
      </c>
      <c r="DQ54" s="62">
        <v>0</v>
      </c>
      <c r="DR54" s="62">
        <v>0</v>
      </c>
      <c r="DS54" s="62">
        <v>0</v>
      </c>
      <c r="DT54" s="62">
        <f>SUM(DU54:DY54)</f>
        <v>0</v>
      </c>
      <c r="DU54" s="62">
        <v>0</v>
      </c>
      <c r="DV54" s="62">
        <v>0</v>
      </c>
      <c r="DW54" s="62">
        <v>0</v>
      </c>
      <c r="DX54" s="62">
        <v>0</v>
      </c>
      <c r="DY54" s="62">
        <v>0</v>
      </c>
      <c r="DZ54" s="62">
        <v>6</v>
      </c>
      <c r="EA54" s="62">
        <v>15</v>
      </c>
      <c r="EB54" s="62">
        <v>0</v>
      </c>
      <c r="EC54" s="62">
        <v>0</v>
      </c>
      <c r="ED54" s="62">
        <v>13</v>
      </c>
      <c r="EE54" s="62">
        <v>0</v>
      </c>
      <c r="EF54" s="62">
        <v>0</v>
      </c>
      <c r="EG54" s="62">
        <v>0</v>
      </c>
      <c r="EH54" s="62">
        <v>0</v>
      </c>
      <c r="EI54" s="62">
        <v>0</v>
      </c>
      <c r="EJ54" s="91" t="s">
        <v>138</v>
      </c>
      <c r="EK54" s="91" t="s">
        <v>138</v>
      </c>
      <c r="EL54" s="62">
        <v>0</v>
      </c>
      <c r="EM54" s="91" t="s">
        <v>138</v>
      </c>
      <c r="EN54" s="91" t="s">
        <v>138</v>
      </c>
      <c r="EO54" s="62">
        <v>0</v>
      </c>
      <c r="EP54" s="91" t="s">
        <v>138</v>
      </c>
      <c r="EQ54" s="91" t="s">
        <v>138</v>
      </c>
      <c r="ER54" s="62">
        <v>0</v>
      </c>
      <c r="ES54" s="91" t="s">
        <v>138</v>
      </c>
      <c r="ET54" s="91" t="s">
        <v>138</v>
      </c>
      <c r="EU54" s="62">
        <v>0</v>
      </c>
      <c r="EV54" s="91" t="s">
        <v>138</v>
      </c>
      <c r="EW54" s="91" t="s">
        <v>138</v>
      </c>
      <c r="EX54" s="62">
        <v>9</v>
      </c>
      <c r="EY54" s="62">
        <v>72</v>
      </c>
      <c r="EZ54" s="62">
        <v>0</v>
      </c>
      <c r="FA54" s="62">
        <v>2</v>
      </c>
      <c r="FB54" s="62">
        <v>4</v>
      </c>
      <c r="FC54" s="62">
        <v>0</v>
      </c>
      <c r="FD54" s="62" t="s">
        <v>162</v>
      </c>
      <c r="FE54" s="62">
        <v>6</v>
      </c>
      <c r="FF54" s="62">
        <v>4</v>
      </c>
      <c r="FG54" s="62">
        <v>0</v>
      </c>
      <c r="FH54" s="62" t="s">
        <v>254</v>
      </c>
      <c r="FI54" s="62">
        <v>0</v>
      </c>
      <c r="FJ54" s="62">
        <v>0</v>
      </c>
      <c r="FK54" s="62">
        <v>0</v>
      </c>
      <c r="FL54" s="62" t="s">
        <v>165</v>
      </c>
      <c r="FM54" s="62">
        <v>1</v>
      </c>
      <c r="FN54" s="62">
        <v>9</v>
      </c>
      <c r="FO54" s="62">
        <v>0</v>
      </c>
      <c r="FP54" s="62" t="s">
        <v>255</v>
      </c>
      <c r="FQ54" s="62">
        <v>1</v>
      </c>
      <c r="FR54" s="62">
        <v>2</v>
      </c>
      <c r="FS54" s="62">
        <v>0</v>
      </c>
      <c r="FT54" s="62" t="s">
        <v>256</v>
      </c>
      <c r="FU54" s="62">
        <v>0</v>
      </c>
      <c r="FV54" s="62">
        <v>0</v>
      </c>
      <c r="FW54" s="62">
        <v>0</v>
      </c>
      <c r="FX54" s="62" t="s">
        <v>138</v>
      </c>
      <c r="FY54" s="62">
        <v>0</v>
      </c>
      <c r="FZ54" s="62">
        <v>0</v>
      </c>
      <c r="GA54" s="62">
        <v>0</v>
      </c>
      <c r="GB54" s="62" t="s">
        <v>138</v>
      </c>
      <c r="GC54" s="62">
        <v>0</v>
      </c>
      <c r="GD54" s="62">
        <v>0</v>
      </c>
      <c r="GE54" s="62">
        <v>0</v>
      </c>
      <c r="GF54" s="62" t="s">
        <v>138</v>
      </c>
      <c r="GG54" s="62">
        <v>0</v>
      </c>
      <c r="GH54" s="62">
        <v>0</v>
      </c>
      <c r="GI54" s="62">
        <v>0</v>
      </c>
      <c r="GJ54" s="62" t="s">
        <v>138</v>
      </c>
      <c r="GK54" s="62">
        <v>0</v>
      </c>
      <c r="GL54" s="62">
        <v>0</v>
      </c>
      <c r="GM54" s="62">
        <v>0</v>
      </c>
      <c r="GN54" s="62" t="s">
        <v>138</v>
      </c>
      <c r="GO54" s="62">
        <v>0</v>
      </c>
      <c r="GP54" s="62">
        <v>0</v>
      </c>
      <c r="GQ54" s="62">
        <v>0</v>
      </c>
      <c r="GR54" s="62">
        <v>0</v>
      </c>
      <c r="GS54" s="62">
        <v>0</v>
      </c>
      <c r="GT54" s="62">
        <v>0</v>
      </c>
      <c r="GU54" s="62">
        <v>0</v>
      </c>
      <c r="GV54" s="62">
        <v>0</v>
      </c>
      <c r="GW54" s="62">
        <v>0</v>
      </c>
      <c r="GX54" s="62">
        <v>0</v>
      </c>
      <c r="GY54" s="62">
        <v>0</v>
      </c>
      <c r="GZ54" s="62">
        <v>0</v>
      </c>
      <c r="HA54" s="62">
        <v>0</v>
      </c>
      <c r="HB54" s="91" t="s">
        <v>138</v>
      </c>
      <c r="HC54" s="91" t="s">
        <v>138</v>
      </c>
      <c r="HD54" s="62">
        <v>0</v>
      </c>
      <c r="HE54" s="91" t="s">
        <v>138</v>
      </c>
      <c r="HF54" s="91" t="s">
        <v>138</v>
      </c>
      <c r="HG54" s="62">
        <v>0</v>
      </c>
      <c r="HH54" s="91" t="s">
        <v>138</v>
      </c>
      <c r="HI54" s="91" t="s">
        <v>138</v>
      </c>
      <c r="HJ54" s="62">
        <v>0</v>
      </c>
      <c r="HK54" s="91" t="s">
        <v>138</v>
      </c>
      <c r="HL54" s="91" t="s">
        <v>138</v>
      </c>
      <c r="HM54" s="62">
        <v>0</v>
      </c>
      <c r="HN54" s="91" t="s">
        <v>138</v>
      </c>
      <c r="HO54" s="91" t="s">
        <v>138</v>
      </c>
      <c r="HP54" s="62">
        <v>0</v>
      </c>
      <c r="HQ54" s="62">
        <v>0</v>
      </c>
      <c r="HR54" s="62">
        <v>0</v>
      </c>
      <c r="HS54" s="62">
        <v>0</v>
      </c>
      <c r="HT54" s="62">
        <v>0</v>
      </c>
      <c r="HU54" s="62">
        <v>0</v>
      </c>
      <c r="HV54" s="62" t="s">
        <v>138</v>
      </c>
      <c r="HW54" s="62">
        <v>0</v>
      </c>
      <c r="HX54" s="62">
        <v>0</v>
      </c>
      <c r="HY54" s="62">
        <v>0</v>
      </c>
      <c r="HZ54" s="62" t="s">
        <v>138</v>
      </c>
      <c r="IA54" s="62">
        <v>0</v>
      </c>
      <c r="IB54" s="62">
        <v>0</v>
      </c>
      <c r="IC54" s="62">
        <v>0</v>
      </c>
      <c r="ID54" s="62" t="s">
        <v>138</v>
      </c>
      <c r="IE54" s="62">
        <v>0</v>
      </c>
      <c r="IF54" s="62">
        <v>0</v>
      </c>
      <c r="IG54" s="62">
        <v>0</v>
      </c>
      <c r="IH54" s="62" t="s">
        <v>138</v>
      </c>
      <c r="II54" s="62">
        <v>0</v>
      </c>
      <c r="IJ54" s="62">
        <v>0</v>
      </c>
      <c r="IK54" s="62">
        <v>0</v>
      </c>
      <c r="IL54" s="62" t="s">
        <v>138</v>
      </c>
      <c r="IM54" s="62">
        <v>0</v>
      </c>
      <c r="IN54" s="62">
        <v>0</v>
      </c>
      <c r="IO54" s="62">
        <v>0</v>
      </c>
      <c r="IP54" s="62" t="s">
        <v>138</v>
      </c>
      <c r="IQ54" s="62">
        <v>0</v>
      </c>
      <c r="IR54" s="62">
        <v>0</v>
      </c>
      <c r="IS54" s="62">
        <v>0</v>
      </c>
      <c r="IT54" s="62" t="s">
        <v>138</v>
      </c>
      <c r="IU54" s="62">
        <v>0</v>
      </c>
      <c r="IV54" s="62">
        <v>0</v>
      </c>
      <c r="IW54" s="62">
        <v>0</v>
      </c>
      <c r="IX54" s="62" t="s">
        <v>138</v>
      </c>
      <c r="IY54" s="62">
        <v>0</v>
      </c>
      <c r="IZ54" s="62">
        <v>0</v>
      </c>
      <c r="JA54" s="62">
        <v>0</v>
      </c>
      <c r="JB54" s="62" t="s">
        <v>138</v>
      </c>
      <c r="JC54" s="62">
        <v>0</v>
      </c>
      <c r="JD54" s="62">
        <v>0</v>
      </c>
      <c r="JE54" s="62">
        <v>0</v>
      </c>
      <c r="JF54" s="62" t="s">
        <v>138</v>
      </c>
      <c r="JG54" s="62">
        <v>0</v>
      </c>
      <c r="JH54" s="62">
        <v>0</v>
      </c>
      <c r="JI54" s="62">
        <v>0</v>
      </c>
      <c r="JJ54" s="62">
        <v>0</v>
      </c>
      <c r="JK54" s="62">
        <v>0</v>
      </c>
      <c r="JL54" s="62">
        <v>0</v>
      </c>
      <c r="JM54" s="62">
        <v>0</v>
      </c>
      <c r="JN54" s="62">
        <v>0</v>
      </c>
      <c r="JO54" s="62">
        <v>0</v>
      </c>
      <c r="JP54" s="62">
        <v>0</v>
      </c>
      <c r="JQ54" s="62">
        <v>0</v>
      </c>
      <c r="JR54" s="62">
        <v>2</v>
      </c>
      <c r="JS54" s="62">
        <v>6</v>
      </c>
      <c r="JT54" s="62">
        <v>0</v>
      </c>
      <c r="JU54" s="62">
        <v>0</v>
      </c>
      <c r="JV54" s="62">
        <v>0</v>
      </c>
      <c r="JW54" s="62">
        <v>0</v>
      </c>
      <c r="JX54" s="62">
        <v>0</v>
      </c>
      <c r="JY54" s="62">
        <v>0</v>
      </c>
      <c r="JZ54" s="62">
        <v>10</v>
      </c>
      <c r="KA54" s="62">
        <v>24</v>
      </c>
      <c r="KB54" s="62">
        <v>0</v>
      </c>
      <c r="KC54" s="62">
        <v>0</v>
      </c>
      <c r="KD54" s="62">
        <v>0</v>
      </c>
      <c r="KE54" s="62">
        <v>0</v>
      </c>
      <c r="KF54" s="62">
        <v>0</v>
      </c>
      <c r="KG54" s="62">
        <v>0</v>
      </c>
    </row>
    <row r="55" spans="1:293" s="52" customFormat="1" ht="13.5" customHeight="1">
      <c r="A55" s="59" t="s">
        <v>126</v>
      </c>
      <c r="B55" s="60" t="s">
        <v>257</v>
      </c>
      <c r="C55" s="61" t="s">
        <v>258</v>
      </c>
      <c r="D55" s="62">
        <v>0</v>
      </c>
      <c r="E55" s="62">
        <v>0</v>
      </c>
      <c r="F55" s="62">
        <v>0</v>
      </c>
      <c r="G55" s="62">
        <v>0</v>
      </c>
      <c r="H55" s="62">
        <v>0</v>
      </c>
      <c r="I55" s="62">
        <v>0</v>
      </c>
      <c r="J55" s="62">
        <v>0</v>
      </c>
      <c r="K55" s="62">
        <v>0</v>
      </c>
      <c r="L55" s="62">
        <v>22</v>
      </c>
      <c r="M55" s="62">
        <v>44</v>
      </c>
      <c r="N55" s="62">
        <v>0</v>
      </c>
      <c r="O55" s="62"/>
      <c r="P55" s="62">
        <v>3</v>
      </c>
      <c r="Q55" s="62">
        <v>18</v>
      </c>
      <c r="R55" s="62">
        <v>0</v>
      </c>
      <c r="S55" s="62">
        <v>0</v>
      </c>
      <c r="T55" s="62">
        <v>249</v>
      </c>
      <c r="U55" s="62">
        <v>685</v>
      </c>
      <c r="V55" s="62">
        <v>0</v>
      </c>
      <c r="W55" s="62">
        <v>0</v>
      </c>
      <c r="X55" s="62">
        <v>0</v>
      </c>
      <c r="Y55" s="62">
        <v>0</v>
      </c>
      <c r="Z55" s="62">
        <v>0</v>
      </c>
      <c r="AA55" s="62">
        <v>0</v>
      </c>
      <c r="AB55" s="62">
        <f>AC55+AV55</f>
        <v>0</v>
      </c>
      <c r="AC55" s="62">
        <f>AD55+AJ55+AP55</f>
        <v>0</v>
      </c>
      <c r="AD55" s="62">
        <f>SUM(AE55:AI55)</f>
        <v>0</v>
      </c>
      <c r="AE55" s="62">
        <v>0</v>
      </c>
      <c r="AF55" s="62">
        <v>0</v>
      </c>
      <c r="AG55" s="62">
        <v>0</v>
      </c>
      <c r="AH55" s="62">
        <v>0</v>
      </c>
      <c r="AI55" s="62">
        <v>0</v>
      </c>
      <c r="AJ55" s="62">
        <f>SUM(AK55:AO55)</f>
        <v>0</v>
      </c>
      <c r="AK55" s="62">
        <v>0</v>
      </c>
      <c r="AL55" s="62">
        <v>0</v>
      </c>
      <c r="AM55" s="62">
        <v>0</v>
      </c>
      <c r="AN55" s="62">
        <v>0</v>
      </c>
      <c r="AO55" s="62">
        <v>0</v>
      </c>
      <c r="AP55" s="62">
        <f>SUM(AQ55:AU55)</f>
        <v>0</v>
      </c>
      <c r="AQ55" s="62">
        <v>0</v>
      </c>
      <c r="AR55" s="62">
        <v>0</v>
      </c>
      <c r="AS55" s="62">
        <v>0</v>
      </c>
      <c r="AT55" s="62">
        <v>0</v>
      </c>
      <c r="AU55" s="62">
        <v>0</v>
      </c>
      <c r="AV55" s="62">
        <f>AW55+BC55+BI55+BO55+BU55</f>
        <v>0</v>
      </c>
      <c r="AW55" s="62">
        <f>SUM(AX55:BB55)</f>
        <v>0</v>
      </c>
      <c r="AX55" s="62">
        <v>0</v>
      </c>
      <c r="AY55" s="62">
        <v>0</v>
      </c>
      <c r="AZ55" s="62">
        <v>0</v>
      </c>
      <c r="BA55" s="62">
        <v>0</v>
      </c>
      <c r="BB55" s="62">
        <v>0</v>
      </c>
      <c r="BC55" s="62">
        <f>SUM(BD55:BH55)</f>
        <v>0</v>
      </c>
      <c r="BD55" s="62">
        <v>0</v>
      </c>
      <c r="BE55" s="62">
        <v>0</v>
      </c>
      <c r="BF55" s="62">
        <v>0</v>
      </c>
      <c r="BG55" s="62">
        <v>0</v>
      </c>
      <c r="BH55" s="62">
        <v>0</v>
      </c>
      <c r="BI55" s="62">
        <f>SUM(BJ55:BN55)</f>
        <v>0</v>
      </c>
      <c r="BJ55" s="62">
        <v>0</v>
      </c>
      <c r="BK55" s="62">
        <v>0</v>
      </c>
      <c r="BL55" s="62">
        <v>0</v>
      </c>
      <c r="BM55" s="62">
        <v>0</v>
      </c>
      <c r="BN55" s="62">
        <v>0</v>
      </c>
      <c r="BO55" s="62">
        <f>SUM(BP55:BT55)</f>
        <v>0</v>
      </c>
      <c r="BP55" s="62">
        <v>0</v>
      </c>
      <c r="BQ55" s="62">
        <v>0</v>
      </c>
      <c r="BR55" s="62">
        <v>0</v>
      </c>
      <c r="BS55" s="62">
        <v>0</v>
      </c>
      <c r="BT55" s="62">
        <v>0</v>
      </c>
      <c r="BU55" s="62">
        <f>SUM(BV55:BZ55)</f>
        <v>0</v>
      </c>
      <c r="BV55" s="62">
        <v>0</v>
      </c>
      <c r="BW55" s="62">
        <v>0</v>
      </c>
      <c r="BX55" s="62">
        <v>0</v>
      </c>
      <c r="BY55" s="62">
        <v>0</v>
      </c>
      <c r="BZ55" s="62">
        <v>0</v>
      </c>
      <c r="CA55" s="62">
        <f>CB55+CU55</f>
        <v>0</v>
      </c>
      <c r="CB55" s="62">
        <f>CC55+CI55+CO55</f>
        <v>0</v>
      </c>
      <c r="CC55" s="62">
        <f>SUM(CD55:CH55)</f>
        <v>0</v>
      </c>
      <c r="CD55" s="62">
        <v>0</v>
      </c>
      <c r="CE55" s="62">
        <v>0</v>
      </c>
      <c r="CF55" s="62">
        <v>0</v>
      </c>
      <c r="CG55" s="62">
        <v>0</v>
      </c>
      <c r="CH55" s="62">
        <v>0</v>
      </c>
      <c r="CI55" s="62">
        <f>SUM(CJ55:CN55)</f>
        <v>0</v>
      </c>
      <c r="CJ55" s="62">
        <v>0</v>
      </c>
      <c r="CK55" s="62">
        <v>0</v>
      </c>
      <c r="CL55" s="62">
        <v>0</v>
      </c>
      <c r="CM55" s="62">
        <v>0</v>
      </c>
      <c r="CN55" s="62">
        <v>0</v>
      </c>
      <c r="CO55" s="62">
        <f>SUM(CP55:CT55)</f>
        <v>0</v>
      </c>
      <c r="CP55" s="62">
        <v>0</v>
      </c>
      <c r="CQ55" s="62">
        <v>0</v>
      </c>
      <c r="CR55" s="62">
        <v>0</v>
      </c>
      <c r="CS55" s="62">
        <v>0</v>
      </c>
      <c r="CT55" s="62">
        <v>0</v>
      </c>
      <c r="CU55" s="62">
        <f>CV55+DB55+DH55+DN55+DT55</f>
        <v>0</v>
      </c>
      <c r="CV55" s="62">
        <f>SUM(CW55:DA55)</f>
        <v>0</v>
      </c>
      <c r="CW55" s="62">
        <v>0</v>
      </c>
      <c r="CX55" s="62">
        <v>0</v>
      </c>
      <c r="CY55" s="62">
        <v>0</v>
      </c>
      <c r="CZ55" s="62">
        <v>0</v>
      </c>
      <c r="DA55" s="62">
        <v>0</v>
      </c>
      <c r="DB55" s="62">
        <f>SUM(DC55:DG55)</f>
        <v>0</v>
      </c>
      <c r="DC55" s="62">
        <v>0</v>
      </c>
      <c r="DD55" s="62">
        <v>0</v>
      </c>
      <c r="DE55" s="62">
        <v>0</v>
      </c>
      <c r="DF55" s="62">
        <v>0</v>
      </c>
      <c r="DG55" s="62">
        <v>0</v>
      </c>
      <c r="DH55" s="62">
        <f>SUM(DI55:DM55)</f>
        <v>0</v>
      </c>
      <c r="DI55" s="62">
        <v>0</v>
      </c>
      <c r="DJ55" s="62">
        <v>0</v>
      </c>
      <c r="DK55" s="62">
        <v>0</v>
      </c>
      <c r="DL55" s="62">
        <v>0</v>
      </c>
      <c r="DM55" s="62">
        <v>0</v>
      </c>
      <c r="DN55" s="62">
        <f>SUM(DO55:DS55)</f>
        <v>0</v>
      </c>
      <c r="DO55" s="62">
        <v>0</v>
      </c>
      <c r="DP55" s="62">
        <v>0</v>
      </c>
      <c r="DQ55" s="62">
        <v>0</v>
      </c>
      <c r="DR55" s="62">
        <v>0</v>
      </c>
      <c r="DS55" s="62">
        <v>0</v>
      </c>
      <c r="DT55" s="62">
        <f>SUM(DU55:DY55)</f>
        <v>0</v>
      </c>
      <c r="DU55" s="62">
        <v>0</v>
      </c>
      <c r="DV55" s="62">
        <v>0</v>
      </c>
      <c r="DW55" s="62">
        <v>0</v>
      </c>
      <c r="DX55" s="62">
        <v>0</v>
      </c>
      <c r="DY55" s="62">
        <v>0</v>
      </c>
      <c r="DZ55" s="62">
        <v>2</v>
      </c>
      <c r="EA55" s="62">
        <v>25</v>
      </c>
      <c r="EB55" s="62">
        <v>2</v>
      </c>
      <c r="EC55" s="62">
        <v>1</v>
      </c>
      <c r="ED55" s="62">
        <v>45</v>
      </c>
      <c r="EE55" s="62">
        <v>5</v>
      </c>
      <c r="EF55" s="62">
        <v>0</v>
      </c>
      <c r="EG55" s="62">
        <v>0</v>
      </c>
      <c r="EH55" s="62">
        <v>0</v>
      </c>
      <c r="EI55" s="62">
        <v>2</v>
      </c>
      <c r="EJ55" s="91" t="s">
        <v>138</v>
      </c>
      <c r="EK55" s="91" t="s">
        <v>138</v>
      </c>
      <c r="EL55" s="62">
        <v>3</v>
      </c>
      <c r="EM55" s="91" t="s">
        <v>138</v>
      </c>
      <c r="EN55" s="91" t="s">
        <v>138</v>
      </c>
      <c r="EO55" s="62">
        <v>0</v>
      </c>
      <c r="EP55" s="91" t="s">
        <v>138</v>
      </c>
      <c r="EQ55" s="91" t="s">
        <v>138</v>
      </c>
      <c r="ER55" s="62">
        <v>0</v>
      </c>
      <c r="ES55" s="91" t="s">
        <v>138</v>
      </c>
      <c r="ET55" s="91" t="s">
        <v>138</v>
      </c>
      <c r="EU55" s="62">
        <v>0</v>
      </c>
      <c r="EV55" s="91" t="s">
        <v>138</v>
      </c>
      <c r="EW55" s="91" t="s">
        <v>138</v>
      </c>
      <c r="EX55" s="62">
        <v>5</v>
      </c>
      <c r="EY55" s="62">
        <v>99</v>
      </c>
      <c r="EZ55" s="62">
        <v>0</v>
      </c>
      <c r="FA55" s="62">
        <v>0</v>
      </c>
      <c r="FB55" s="62">
        <v>1</v>
      </c>
      <c r="FC55" s="62">
        <v>0</v>
      </c>
      <c r="FD55" s="62" t="s">
        <v>259</v>
      </c>
      <c r="FE55" s="62">
        <v>1</v>
      </c>
      <c r="FF55" s="62">
        <v>0</v>
      </c>
      <c r="FG55" s="62">
        <v>0</v>
      </c>
      <c r="FH55" s="62" t="s">
        <v>165</v>
      </c>
      <c r="FI55" s="62">
        <v>1</v>
      </c>
      <c r="FJ55" s="62">
        <v>14</v>
      </c>
      <c r="FK55" s="62">
        <v>0</v>
      </c>
      <c r="FL55" s="62" t="s">
        <v>162</v>
      </c>
      <c r="FM55" s="62">
        <v>19</v>
      </c>
      <c r="FN55" s="62">
        <v>32</v>
      </c>
      <c r="FO55" s="62">
        <v>0</v>
      </c>
      <c r="FP55" s="62" t="s">
        <v>138</v>
      </c>
      <c r="FQ55" s="62">
        <v>0</v>
      </c>
      <c r="FR55" s="62">
        <v>0</v>
      </c>
      <c r="FS55" s="62">
        <v>0</v>
      </c>
      <c r="FT55" s="62" t="s">
        <v>138</v>
      </c>
      <c r="FU55" s="62">
        <v>0</v>
      </c>
      <c r="FV55" s="62">
        <v>0</v>
      </c>
      <c r="FW55" s="62">
        <v>0</v>
      </c>
      <c r="FX55" s="62" t="s">
        <v>138</v>
      </c>
      <c r="FY55" s="62">
        <v>0</v>
      </c>
      <c r="FZ55" s="62">
        <v>0</v>
      </c>
      <c r="GA55" s="62">
        <v>0</v>
      </c>
      <c r="GB55" s="62" t="s">
        <v>138</v>
      </c>
      <c r="GC55" s="62">
        <v>0</v>
      </c>
      <c r="GD55" s="62">
        <v>0</v>
      </c>
      <c r="GE55" s="62">
        <v>0</v>
      </c>
      <c r="GF55" s="62" t="s">
        <v>138</v>
      </c>
      <c r="GG55" s="62">
        <v>0</v>
      </c>
      <c r="GH55" s="62">
        <v>0</v>
      </c>
      <c r="GI55" s="62">
        <v>0</v>
      </c>
      <c r="GJ55" s="62" t="s">
        <v>138</v>
      </c>
      <c r="GK55" s="62">
        <v>0</v>
      </c>
      <c r="GL55" s="62">
        <v>0</v>
      </c>
      <c r="GM55" s="62">
        <v>0</v>
      </c>
      <c r="GN55" s="62" t="s">
        <v>138</v>
      </c>
      <c r="GO55" s="62">
        <v>0</v>
      </c>
      <c r="GP55" s="62">
        <v>0</v>
      </c>
      <c r="GQ55" s="62">
        <v>0</v>
      </c>
      <c r="GR55" s="62">
        <v>0</v>
      </c>
      <c r="GS55" s="62">
        <v>0</v>
      </c>
      <c r="GT55" s="62">
        <v>0</v>
      </c>
      <c r="GU55" s="62">
        <v>0</v>
      </c>
      <c r="GV55" s="62">
        <v>0</v>
      </c>
      <c r="GW55" s="62">
        <v>0</v>
      </c>
      <c r="GX55" s="62">
        <v>0</v>
      </c>
      <c r="GY55" s="62">
        <v>0</v>
      </c>
      <c r="GZ55" s="62">
        <v>0</v>
      </c>
      <c r="HA55" s="62">
        <v>1</v>
      </c>
      <c r="HB55" s="91" t="s">
        <v>138</v>
      </c>
      <c r="HC55" s="91" t="s">
        <v>138</v>
      </c>
      <c r="HD55" s="62">
        <v>1</v>
      </c>
      <c r="HE55" s="91" t="s">
        <v>138</v>
      </c>
      <c r="HF55" s="91" t="s">
        <v>138</v>
      </c>
      <c r="HG55" s="62">
        <v>0</v>
      </c>
      <c r="HH55" s="91" t="s">
        <v>138</v>
      </c>
      <c r="HI55" s="91" t="s">
        <v>138</v>
      </c>
      <c r="HJ55" s="62">
        <v>0</v>
      </c>
      <c r="HK55" s="91" t="s">
        <v>138</v>
      </c>
      <c r="HL55" s="91" t="s">
        <v>138</v>
      </c>
      <c r="HM55" s="62">
        <v>0</v>
      </c>
      <c r="HN55" s="91" t="s">
        <v>138</v>
      </c>
      <c r="HO55" s="91" t="s">
        <v>138</v>
      </c>
      <c r="HP55" s="62">
        <v>0</v>
      </c>
      <c r="HQ55" s="62">
        <v>0</v>
      </c>
      <c r="HR55" s="62">
        <v>0</v>
      </c>
      <c r="HS55" s="62">
        <v>0</v>
      </c>
      <c r="HT55" s="62">
        <v>0</v>
      </c>
      <c r="HU55" s="62">
        <v>0</v>
      </c>
      <c r="HV55" s="62" t="s">
        <v>138</v>
      </c>
      <c r="HW55" s="62">
        <v>0</v>
      </c>
      <c r="HX55" s="62">
        <v>0</v>
      </c>
      <c r="HY55" s="62">
        <v>0</v>
      </c>
      <c r="HZ55" s="62" t="s">
        <v>138</v>
      </c>
      <c r="IA55" s="62">
        <v>0</v>
      </c>
      <c r="IB55" s="62">
        <v>0</v>
      </c>
      <c r="IC55" s="62">
        <v>0</v>
      </c>
      <c r="ID55" s="62" t="s">
        <v>138</v>
      </c>
      <c r="IE55" s="62">
        <v>0</v>
      </c>
      <c r="IF55" s="62">
        <v>0</v>
      </c>
      <c r="IG55" s="62">
        <v>0</v>
      </c>
      <c r="IH55" s="62" t="s">
        <v>138</v>
      </c>
      <c r="II55" s="62">
        <v>0</v>
      </c>
      <c r="IJ55" s="62">
        <v>0</v>
      </c>
      <c r="IK55" s="62">
        <v>0</v>
      </c>
      <c r="IL55" s="62" t="s">
        <v>138</v>
      </c>
      <c r="IM55" s="62">
        <v>0</v>
      </c>
      <c r="IN55" s="62">
        <v>0</v>
      </c>
      <c r="IO55" s="62">
        <v>0</v>
      </c>
      <c r="IP55" s="62" t="s">
        <v>138</v>
      </c>
      <c r="IQ55" s="62">
        <v>0</v>
      </c>
      <c r="IR55" s="62">
        <v>0</v>
      </c>
      <c r="IS55" s="62">
        <v>0</v>
      </c>
      <c r="IT55" s="62" t="s">
        <v>138</v>
      </c>
      <c r="IU55" s="62">
        <v>0</v>
      </c>
      <c r="IV55" s="62">
        <v>0</v>
      </c>
      <c r="IW55" s="62">
        <v>0</v>
      </c>
      <c r="IX55" s="62" t="s">
        <v>138</v>
      </c>
      <c r="IY55" s="62">
        <v>0</v>
      </c>
      <c r="IZ55" s="62">
        <v>0</v>
      </c>
      <c r="JA55" s="62">
        <v>0</v>
      </c>
      <c r="JB55" s="62" t="s">
        <v>138</v>
      </c>
      <c r="JC55" s="62">
        <v>0</v>
      </c>
      <c r="JD55" s="62">
        <v>0</v>
      </c>
      <c r="JE55" s="62">
        <v>0</v>
      </c>
      <c r="JF55" s="62" t="s">
        <v>138</v>
      </c>
      <c r="JG55" s="62">
        <v>0</v>
      </c>
      <c r="JH55" s="62">
        <v>0</v>
      </c>
      <c r="JI55" s="62">
        <v>0</v>
      </c>
      <c r="JJ55" s="62">
        <v>0</v>
      </c>
      <c r="JK55" s="62">
        <v>0</v>
      </c>
      <c r="JL55" s="62">
        <v>0</v>
      </c>
      <c r="JM55" s="62">
        <v>0</v>
      </c>
      <c r="JN55" s="62">
        <v>0</v>
      </c>
      <c r="JO55" s="62">
        <v>0</v>
      </c>
      <c r="JP55" s="62">
        <v>0</v>
      </c>
      <c r="JQ55" s="62">
        <v>0</v>
      </c>
      <c r="JR55" s="62">
        <v>1</v>
      </c>
      <c r="JS55" s="62">
        <v>3</v>
      </c>
      <c r="JT55" s="62">
        <v>0</v>
      </c>
      <c r="JU55" s="62">
        <v>0</v>
      </c>
      <c r="JV55" s="62">
        <v>0</v>
      </c>
      <c r="JW55" s="62">
        <v>0</v>
      </c>
      <c r="JX55" s="62">
        <v>0</v>
      </c>
      <c r="JY55" s="62">
        <v>0</v>
      </c>
      <c r="JZ55" s="62">
        <v>1</v>
      </c>
      <c r="KA55" s="62">
        <v>3</v>
      </c>
      <c r="KB55" s="62">
        <v>0</v>
      </c>
      <c r="KC55" s="62">
        <v>0</v>
      </c>
      <c r="KD55" s="62">
        <v>0</v>
      </c>
      <c r="KE55" s="62">
        <v>0</v>
      </c>
      <c r="KF55" s="62">
        <v>0</v>
      </c>
      <c r="KG55" s="62">
        <v>0</v>
      </c>
    </row>
    <row r="56" spans="1:293" s="52" customFormat="1" ht="13.5" customHeight="1">
      <c r="A56" s="59" t="s">
        <v>126</v>
      </c>
      <c r="B56" s="60" t="s">
        <v>260</v>
      </c>
      <c r="C56" s="61" t="s">
        <v>261</v>
      </c>
      <c r="D56" s="62">
        <v>0</v>
      </c>
      <c r="E56" s="62">
        <v>0</v>
      </c>
      <c r="F56" s="62">
        <v>0</v>
      </c>
      <c r="G56" s="62">
        <v>0</v>
      </c>
      <c r="H56" s="62">
        <v>0</v>
      </c>
      <c r="I56" s="62">
        <v>0</v>
      </c>
      <c r="J56" s="62">
        <v>0</v>
      </c>
      <c r="K56" s="62">
        <v>0</v>
      </c>
      <c r="L56" s="62">
        <v>72</v>
      </c>
      <c r="M56" s="62">
        <v>166</v>
      </c>
      <c r="N56" s="62">
        <v>0</v>
      </c>
      <c r="O56" s="62">
        <v>0</v>
      </c>
      <c r="P56" s="62">
        <v>0</v>
      </c>
      <c r="Q56" s="62">
        <v>0</v>
      </c>
      <c r="R56" s="62">
        <v>0</v>
      </c>
      <c r="S56" s="62">
        <v>0</v>
      </c>
      <c r="T56" s="62">
        <v>109</v>
      </c>
      <c r="U56" s="62">
        <v>407</v>
      </c>
      <c r="V56" s="62">
        <v>0</v>
      </c>
      <c r="W56" s="62">
        <v>0</v>
      </c>
      <c r="X56" s="62">
        <v>0</v>
      </c>
      <c r="Y56" s="62">
        <v>0</v>
      </c>
      <c r="Z56" s="62">
        <v>0</v>
      </c>
      <c r="AA56" s="62">
        <v>0</v>
      </c>
      <c r="AB56" s="62">
        <f>AC56+AV56</f>
        <v>0</v>
      </c>
      <c r="AC56" s="62">
        <f>AD56+AJ56+AP56</f>
        <v>0</v>
      </c>
      <c r="AD56" s="62">
        <f>SUM(AE56:AI56)</f>
        <v>0</v>
      </c>
      <c r="AE56" s="62">
        <v>0</v>
      </c>
      <c r="AF56" s="62">
        <v>0</v>
      </c>
      <c r="AG56" s="62">
        <v>0</v>
      </c>
      <c r="AH56" s="62">
        <v>0</v>
      </c>
      <c r="AI56" s="62">
        <v>0</v>
      </c>
      <c r="AJ56" s="62">
        <f>SUM(AK56:AO56)</f>
        <v>0</v>
      </c>
      <c r="AK56" s="62">
        <v>0</v>
      </c>
      <c r="AL56" s="62">
        <v>0</v>
      </c>
      <c r="AM56" s="62">
        <v>0</v>
      </c>
      <c r="AN56" s="62">
        <v>0</v>
      </c>
      <c r="AO56" s="62">
        <v>0</v>
      </c>
      <c r="AP56" s="62">
        <f>SUM(AQ56:AU56)</f>
        <v>0</v>
      </c>
      <c r="AQ56" s="62">
        <v>0</v>
      </c>
      <c r="AR56" s="62">
        <v>0</v>
      </c>
      <c r="AS56" s="62">
        <v>0</v>
      </c>
      <c r="AT56" s="62">
        <v>0</v>
      </c>
      <c r="AU56" s="62">
        <v>0</v>
      </c>
      <c r="AV56" s="62">
        <f>AW56+BC56+BI56+BO56+BU56</f>
        <v>0</v>
      </c>
      <c r="AW56" s="62">
        <f>SUM(AX56:BB56)</f>
        <v>0</v>
      </c>
      <c r="AX56" s="62">
        <v>0</v>
      </c>
      <c r="AY56" s="62">
        <v>0</v>
      </c>
      <c r="AZ56" s="62">
        <v>0</v>
      </c>
      <c r="BA56" s="62">
        <v>0</v>
      </c>
      <c r="BB56" s="62">
        <v>0</v>
      </c>
      <c r="BC56" s="62">
        <f>SUM(BD56:BH56)</f>
        <v>0</v>
      </c>
      <c r="BD56" s="62">
        <v>0</v>
      </c>
      <c r="BE56" s="62">
        <v>0</v>
      </c>
      <c r="BF56" s="62">
        <v>0</v>
      </c>
      <c r="BG56" s="62">
        <v>0</v>
      </c>
      <c r="BH56" s="62">
        <v>0</v>
      </c>
      <c r="BI56" s="62">
        <f>SUM(BJ56:BN56)</f>
        <v>0</v>
      </c>
      <c r="BJ56" s="62">
        <v>0</v>
      </c>
      <c r="BK56" s="62">
        <v>0</v>
      </c>
      <c r="BL56" s="62">
        <v>0</v>
      </c>
      <c r="BM56" s="62">
        <v>0</v>
      </c>
      <c r="BN56" s="62">
        <v>0</v>
      </c>
      <c r="BO56" s="62">
        <f>SUM(BP56:BT56)</f>
        <v>0</v>
      </c>
      <c r="BP56" s="62">
        <v>0</v>
      </c>
      <c r="BQ56" s="62">
        <v>0</v>
      </c>
      <c r="BR56" s="62">
        <v>0</v>
      </c>
      <c r="BS56" s="62">
        <v>0</v>
      </c>
      <c r="BT56" s="62">
        <v>0</v>
      </c>
      <c r="BU56" s="62">
        <f>SUM(BV56:BZ56)</f>
        <v>0</v>
      </c>
      <c r="BV56" s="62">
        <v>0</v>
      </c>
      <c r="BW56" s="62">
        <v>0</v>
      </c>
      <c r="BX56" s="62">
        <v>0</v>
      </c>
      <c r="BY56" s="62">
        <v>0</v>
      </c>
      <c r="BZ56" s="62">
        <v>0</v>
      </c>
      <c r="CA56" s="62">
        <f>CB56+CU56</f>
        <v>0</v>
      </c>
      <c r="CB56" s="62">
        <f>CC56+CI56+CO56</f>
        <v>0</v>
      </c>
      <c r="CC56" s="62">
        <f>SUM(CD56:CH56)</f>
        <v>0</v>
      </c>
      <c r="CD56" s="62">
        <v>0</v>
      </c>
      <c r="CE56" s="62">
        <v>0</v>
      </c>
      <c r="CF56" s="62">
        <v>0</v>
      </c>
      <c r="CG56" s="62">
        <v>0</v>
      </c>
      <c r="CH56" s="62">
        <v>0</v>
      </c>
      <c r="CI56" s="62">
        <f>SUM(CJ56:CN56)</f>
        <v>0</v>
      </c>
      <c r="CJ56" s="62">
        <v>0</v>
      </c>
      <c r="CK56" s="62">
        <v>0</v>
      </c>
      <c r="CL56" s="62">
        <v>0</v>
      </c>
      <c r="CM56" s="62">
        <v>0</v>
      </c>
      <c r="CN56" s="62">
        <v>0</v>
      </c>
      <c r="CO56" s="62">
        <f>SUM(CP56:CT56)</f>
        <v>0</v>
      </c>
      <c r="CP56" s="62">
        <v>0</v>
      </c>
      <c r="CQ56" s="62">
        <v>0</v>
      </c>
      <c r="CR56" s="62">
        <v>0</v>
      </c>
      <c r="CS56" s="62">
        <v>0</v>
      </c>
      <c r="CT56" s="62">
        <v>0</v>
      </c>
      <c r="CU56" s="62">
        <f>CV56+DB56+DH56+DN56+DT56</f>
        <v>0</v>
      </c>
      <c r="CV56" s="62">
        <f>SUM(CW56:DA56)</f>
        <v>0</v>
      </c>
      <c r="CW56" s="62">
        <v>0</v>
      </c>
      <c r="CX56" s="62">
        <v>0</v>
      </c>
      <c r="CY56" s="62">
        <v>0</v>
      </c>
      <c r="CZ56" s="62">
        <v>0</v>
      </c>
      <c r="DA56" s="62">
        <v>0</v>
      </c>
      <c r="DB56" s="62">
        <f>SUM(DC56:DG56)</f>
        <v>0</v>
      </c>
      <c r="DC56" s="62">
        <v>0</v>
      </c>
      <c r="DD56" s="62">
        <v>0</v>
      </c>
      <c r="DE56" s="62">
        <v>0</v>
      </c>
      <c r="DF56" s="62">
        <v>0</v>
      </c>
      <c r="DG56" s="62">
        <v>0</v>
      </c>
      <c r="DH56" s="62">
        <f>SUM(DI56:DM56)</f>
        <v>0</v>
      </c>
      <c r="DI56" s="62">
        <v>0</v>
      </c>
      <c r="DJ56" s="62">
        <v>0</v>
      </c>
      <c r="DK56" s="62">
        <v>0</v>
      </c>
      <c r="DL56" s="62">
        <v>0</v>
      </c>
      <c r="DM56" s="62">
        <v>0</v>
      </c>
      <c r="DN56" s="62">
        <f>SUM(DO56:DS56)</f>
        <v>0</v>
      </c>
      <c r="DO56" s="62">
        <v>0</v>
      </c>
      <c r="DP56" s="62">
        <v>0</v>
      </c>
      <c r="DQ56" s="62">
        <v>0</v>
      </c>
      <c r="DR56" s="62">
        <v>0</v>
      </c>
      <c r="DS56" s="62">
        <v>0</v>
      </c>
      <c r="DT56" s="62">
        <f>SUM(DU56:DY56)</f>
        <v>0</v>
      </c>
      <c r="DU56" s="62">
        <v>0</v>
      </c>
      <c r="DV56" s="62">
        <v>0</v>
      </c>
      <c r="DW56" s="62">
        <v>0</v>
      </c>
      <c r="DX56" s="62">
        <v>0</v>
      </c>
      <c r="DY56" s="62">
        <v>0</v>
      </c>
      <c r="DZ56" s="62">
        <v>0</v>
      </c>
      <c r="EA56" s="62">
        <v>0</v>
      </c>
      <c r="EB56" s="62">
        <v>0</v>
      </c>
      <c r="EC56" s="62">
        <v>0</v>
      </c>
      <c r="ED56" s="62">
        <v>0</v>
      </c>
      <c r="EE56" s="62">
        <v>0</v>
      </c>
      <c r="EF56" s="62">
        <v>0</v>
      </c>
      <c r="EG56" s="62">
        <v>0</v>
      </c>
      <c r="EH56" s="62">
        <v>0</v>
      </c>
      <c r="EI56" s="62">
        <v>0</v>
      </c>
      <c r="EJ56" s="91" t="s">
        <v>138</v>
      </c>
      <c r="EK56" s="91" t="s">
        <v>138</v>
      </c>
      <c r="EL56" s="62">
        <v>0</v>
      </c>
      <c r="EM56" s="91" t="s">
        <v>138</v>
      </c>
      <c r="EN56" s="91" t="s">
        <v>138</v>
      </c>
      <c r="EO56" s="62">
        <v>0</v>
      </c>
      <c r="EP56" s="91" t="s">
        <v>138</v>
      </c>
      <c r="EQ56" s="91" t="s">
        <v>138</v>
      </c>
      <c r="ER56" s="62">
        <v>0</v>
      </c>
      <c r="ES56" s="91" t="s">
        <v>138</v>
      </c>
      <c r="ET56" s="91" t="s">
        <v>138</v>
      </c>
      <c r="EU56" s="62">
        <v>0</v>
      </c>
      <c r="EV56" s="91" t="s">
        <v>138</v>
      </c>
      <c r="EW56" s="91" t="s">
        <v>138</v>
      </c>
      <c r="EX56" s="62">
        <v>0</v>
      </c>
      <c r="EY56" s="62">
        <v>0</v>
      </c>
      <c r="EZ56" s="62">
        <v>0</v>
      </c>
      <c r="FA56" s="62">
        <v>0</v>
      </c>
      <c r="FB56" s="62">
        <v>0</v>
      </c>
      <c r="FC56" s="62">
        <v>0</v>
      </c>
      <c r="FD56" s="62" t="s">
        <v>138</v>
      </c>
      <c r="FE56" s="62">
        <v>0</v>
      </c>
      <c r="FF56" s="62">
        <v>0</v>
      </c>
      <c r="FG56" s="62">
        <v>0</v>
      </c>
      <c r="FH56" s="62" t="s">
        <v>138</v>
      </c>
      <c r="FI56" s="62">
        <v>0</v>
      </c>
      <c r="FJ56" s="62">
        <v>0</v>
      </c>
      <c r="FK56" s="62">
        <v>0</v>
      </c>
      <c r="FL56" s="62" t="s">
        <v>138</v>
      </c>
      <c r="FM56" s="62">
        <v>0</v>
      </c>
      <c r="FN56" s="62">
        <v>0</v>
      </c>
      <c r="FO56" s="62">
        <v>0</v>
      </c>
      <c r="FP56" s="62" t="s">
        <v>138</v>
      </c>
      <c r="FQ56" s="62">
        <v>0</v>
      </c>
      <c r="FR56" s="62">
        <v>0</v>
      </c>
      <c r="FS56" s="62">
        <v>0</v>
      </c>
      <c r="FT56" s="62" t="s">
        <v>138</v>
      </c>
      <c r="FU56" s="62">
        <v>0</v>
      </c>
      <c r="FV56" s="62">
        <v>0</v>
      </c>
      <c r="FW56" s="62">
        <v>0</v>
      </c>
      <c r="FX56" s="62" t="s">
        <v>138</v>
      </c>
      <c r="FY56" s="62">
        <v>0</v>
      </c>
      <c r="FZ56" s="62">
        <v>0</v>
      </c>
      <c r="GA56" s="62">
        <v>0</v>
      </c>
      <c r="GB56" s="62" t="s">
        <v>138</v>
      </c>
      <c r="GC56" s="62">
        <v>0</v>
      </c>
      <c r="GD56" s="62">
        <v>0</v>
      </c>
      <c r="GE56" s="62">
        <v>0</v>
      </c>
      <c r="GF56" s="62" t="s">
        <v>138</v>
      </c>
      <c r="GG56" s="62">
        <v>0</v>
      </c>
      <c r="GH56" s="62">
        <v>0</v>
      </c>
      <c r="GI56" s="62">
        <v>0</v>
      </c>
      <c r="GJ56" s="62" t="s">
        <v>138</v>
      </c>
      <c r="GK56" s="62">
        <v>0</v>
      </c>
      <c r="GL56" s="62">
        <v>0</v>
      </c>
      <c r="GM56" s="62">
        <v>0</v>
      </c>
      <c r="GN56" s="62" t="s">
        <v>138</v>
      </c>
      <c r="GO56" s="62">
        <v>0</v>
      </c>
      <c r="GP56" s="62">
        <v>0</v>
      </c>
      <c r="GQ56" s="62">
        <v>0</v>
      </c>
      <c r="GR56" s="62">
        <v>0</v>
      </c>
      <c r="GS56" s="62">
        <v>0</v>
      </c>
      <c r="GT56" s="62">
        <v>0</v>
      </c>
      <c r="GU56" s="62">
        <v>0</v>
      </c>
      <c r="GV56" s="62">
        <v>0</v>
      </c>
      <c r="GW56" s="62">
        <v>0</v>
      </c>
      <c r="GX56" s="62">
        <v>0</v>
      </c>
      <c r="GY56" s="62">
        <v>0</v>
      </c>
      <c r="GZ56" s="62">
        <v>0</v>
      </c>
      <c r="HA56" s="62">
        <v>0</v>
      </c>
      <c r="HB56" s="91" t="s">
        <v>138</v>
      </c>
      <c r="HC56" s="91" t="s">
        <v>138</v>
      </c>
      <c r="HD56" s="62">
        <v>0</v>
      </c>
      <c r="HE56" s="91" t="s">
        <v>138</v>
      </c>
      <c r="HF56" s="91" t="s">
        <v>138</v>
      </c>
      <c r="HG56" s="62">
        <v>0</v>
      </c>
      <c r="HH56" s="91" t="s">
        <v>138</v>
      </c>
      <c r="HI56" s="91" t="s">
        <v>138</v>
      </c>
      <c r="HJ56" s="62">
        <v>0</v>
      </c>
      <c r="HK56" s="91" t="s">
        <v>138</v>
      </c>
      <c r="HL56" s="91" t="s">
        <v>138</v>
      </c>
      <c r="HM56" s="62">
        <v>0</v>
      </c>
      <c r="HN56" s="91" t="s">
        <v>138</v>
      </c>
      <c r="HO56" s="91" t="s">
        <v>138</v>
      </c>
      <c r="HP56" s="62">
        <v>0</v>
      </c>
      <c r="HQ56" s="62">
        <v>0</v>
      </c>
      <c r="HR56" s="62">
        <v>0</v>
      </c>
      <c r="HS56" s="62">
        <v>0</v>
      </c>
      <c r="HT56" s="62">
        <v>0</v>
      </c>
      <c r="HU56" s="62">
        <v>0</v>
      </c>
      <c r="HV56" s="62" t="s">
        <v>138</v>
      </c>
      <c r="HW56" s="62">
        <v>0</v>
      </c>
      <c r="HX56" s="62">
        <v>0</v>
      </c>
      <c r="HY56" s="62">
        <v>0</v>
      </c>
      <c r="HZ56" s="62" t="s">
        <v>138</v>
      </c>
      <c r="IA56" s="62">
        <v>0</v>
      </c>
      <c r="IB56" s="62">
        <v>0</v>
      </c>
      <c r="IC56" s="62">
        <v>0</v>
      </c>
      <c r="ID56" s="62" t="s">
        <v>138</v>
      </c>
      <c r="IE56" s="62">
        <v>0</v>
      </c>
      <c r="IF56" s="62">
        <v>0</v>
      </c>
      <c r="IG56" s="62">
        <v>0</v>
      </c>
      <c r="IH56" s="62" t="s">
        <v>138</v>
      </c>
      <c r="II56" s="62">
        <v>0</v>
      </c>
      <c r="IJ56" s="62">
        <v>0</v>
      </c>
      <c r="IK56" s="62">
        <v>0</v>
      </c>
      <c r="IL56" s="62" t="s">
        <v>138</v>
      </c>
      <c r="IM56" s="62">
        <v>0</v>
      </c>
      <c r="IN56" s="62">
        <v>0</v>
      </c>
      <c r="IO56" s="62">
        <v>0</v>
      </c>
      <c r="IP56" s="62" t="s">
        <v>138</v>
      </c>
      <c r="IQ56" s="62">
        <v>0</v>
      </c>
      <c r="IR56" s="62">
        <v>0</v>
      </c>
      <c r="IS56" s="62">
        <v>0</v>
      </c>
      <c r="IT56" s="62" t="s">
        <v>138</v>
      </c>
      <c r="IU56" s="62">
        <v>0</v>
      </c>
      <c r="IV56" s="62">
        <v>0</v>
      </c>
      <c r="IW56" s="62">
        <v>0</v>
      </c>
      <c r="IX56" s="62" t="s">
        <v>138</v>
      </c>
      <c r="IY56" s="62">
        <v>0</v>
      </c>
      <c r="IZ56" s="62">
        <v>0</v>
      </c>
      <c r="JA56" s="62">
        <v>0</v>
      </c>
      <c r="JB56" s="62" t="s">
        <v>138</v>
      </c>
      <c r="JC56" s="62">
        <v>0</v>
      </c>
      <c r="JD56" s="62">
        <v>0</v>
      </c>
      <c r="JE56" s="62">
        <v>0</v>
      </c>
      <c r="JF56" s="62" t="s">
        <v>138</v>
      </c>
      <c r="JG56" s="62">
        <v>0</v>
      </c>
      <c r="JH56" s="62">
        <v>0</v>
      </c>
      <c r="JI56" s="62">
        <v>0</v>
      </c>
      <c r="JJ56" s="62">
        <v>0</v>
      </c>
      <c r="JK56" s="62">
        <v>0</v>
      </c>
      <c r="JL56" s="62">
        <v>0</v>
      </c>
      <c r="JM56" s="62">
        <v>0</v>
      </c>
      <c r="JN56" s="62">
        <v>0</v>
      </c>
      <c r="JO56" s="62">
        <v>0</v>
      </c>
      <c r="JP56" s="62">
        <v>0</v>
      </c>
      <c r="JQ56" s="62">
        <v>0</v>
      </c>
      <c r="JR56" s="62">
        <v>7</v>
      </c>
      <c r="JS56" s="62">
        <v>19</v>
      </c>
      <c r="JT56" s="62">
        <v>0</v>
      </c>
      <c r="JU56" s="62">
        <v>0</v>
      </c>
      <c r="JV56" s="62">
        <v>0</v>
      </c>
      <c r="JW56" s="62">
        <v>0</v>
      </c>
      <c r="JX56" s="62">
        <v>0</v>
      </c>
      <c r="JY56" s="62">
        <v>0</v>
      </c>
      <c r="JZ56" s="62">
        <v>5</v>
      </c>
      <c r="KA56" s="62">
        <v>2</v>
      </c>
      <c r="KB56" s="62">
        <v>0</v>
      </c>
      <c r="KC56" s="62">
        <v>0</v>
      </c>
      <c r="KD56" s="62">
        <v>0</v>
      </c>
      <c r="KE56" s="62">
        <v>0</v>
      </c>
      <c r="KF56" s="62">
        <v>0</v>
      </c>
      <c r="KG56" s="62">
        <v>0</v>
      </c>
    </row>
    <row r="57" spans="1:293" s="52" customFormat="1" ht="13.5" customHeight="1">
      <c r="A57" s="59" t="s">
        <v>126</v>
      </c>
      <c r="B57" s="60" t="s">
        <v>262</v>
      </c>
      <c r="C57" s="61" t="s">
        <v>263</v>
      </c>
      <c r="D57" s="62">
        <v>10</v>
      </c>
      <c r="E57" s="62">
        <v>20</v>
      </c>
      <c r="F57" s="62">
        <v>3</v>
      </c>
      <c r="G57" s="62">
        <v>5</v>
      </c>
      <c r="H57" s="62">
        <v>0</v>
      </c>
      <c r="I57" s="62">
        <v>0</v>
      </c>
      <c r="J57" s="62">
        <v>0</v>
      </c>
      <c r="K57" s="62">
        <v>0</v>
      </c>
      <c r="L57" s="62">
        <v>167</v>
      </c>
      <c r="M57" s="62">
        <v>412</v>
      </c>
      <c r="N57" s="62">
        <v>0</v>
      </c>
      <c r="O57" s="62">
        <v>0</v>
      </c>
      <c r="P57" s="62">
        <v>0</v>
      </c>
      <c r="Q57" s="62">
        <v>0</v>
      </c>
      <c r="R57" s="62">
        <v>0</v>
      </c>
      <c r="S57" s="62">
        <v>0</v>
      </c>
      <c r="T57" s="62">
        <v>261</v>
      </c>
      <c r="U57" s="62">
        <v>874</v>
      </c>
      <c r="V57" s="62">
        <v>0</v>
      </c>
      <c r="W57" s="62">
        <v>0</v>
      </c>
      <c r="X57" s="62">
        <v>0</v>
      </c>
      <c r="Y57" s="62">
        <v>0</v>
      </c>
      <c r="Z57" s="62">
        <v>0</v>
      </c>
      <c r="AA57" s="62">
        <v>0</v>
      </c>
      <c r="AB57" s="62">
        <f>AC57+AV57</f>
        <v>13</v>
      </c>
      <c r="AC57" s="62">
        <f>AD57+AJ57+AP57</f>
        <v>10</v>
      </c>
      <c r="AD57" s="62">
        <f>SUM(AE57:AI57)</f>
        <v>0</v>
      </c>
      <c r="AE57" s="62">
        <v>0</v>
      </c>
      <c r="AF57" s="62">
        <v>0</v>
      </c>
      <c r="AG57" s="62">
        <v>0</v>
      </c>
      <c r="AH57" s="62">
        <v>0</v>
      </c>
      <c r="AI57" s="62">
        <v>0</v>
      </c>
      <c r="AJ57" s="62">
        <f>SUM(AK57:AO57)</f>
        <v>10</v>
      </c>
      <c r="AK57" s="62">
        <v>0</v>
      </c>
      <c r="AL57" s="62">
        <v>10</v>
      </c>
      <c r="AM57" s="62">
        <v>0</v>
      </c>
      <c r="AN57" s="62">
        <v>0</v>
      </c>
      <c r="AO57" s="62">
        <v>0</v>
      </c>
      <c r="AP57" s="62">
        <f>SUM(AQ57:AU57)</f>
        <v>0</v>
      </c>
      <c r="AQ57" s="62">
        <v>0</v>
      </c>
      <c r="AR57" s="62">
        <v>0</v>
      </c>
      <c r="AS57" s="62">
        <v>0</v>
      </c>
      <c r="AT57" s="62">
        <v>0</v>
      </c>
      <c r="AU57" s="62">
        <v>0</v>
      </c>
      <c r="AV57" s="62">
        <f>AW57+BC57+BI57+BO57+BU57</f>
        <v>3</v>
      </c>
      <c r="AW57" s="62">
        <f>SUM(AX57:BB57)</f>
        <v>3</v>
      </c>
      <c r="AX57" s="62">
        <v>3</v>
      </c>
      <c r="AY57" s="62">
        <v>0</v>
      </c>
      <c r="AZ57" s="62">
        <v>0</v>
      </c>
      <c r="BA57" s="62">
        <v>0</v>
      </c>
      <c r="BB57" s="62">
        <v>0</v>
      </c>
      <c r="BC57" s="62">
        <f>SUM(BD57:BH57)</f>
        <v>0</v>
      </c>
      <c r="BD57" s="62">
        <v>0</v>
      </c>
      <c r="BE57" s="62">
        <v>0</v>
      </c>
      <c r="BF57" s="62">
        <v>0</v>
      </c>
      <c r="BG57" s="62">
        <v>0</v>
      </c>
      <c r="BH57" s="62">
        <v>0</v>
      </c>
      <c r="BI57" s="62">
        <f>SUM(BJ57:BN57)</f>
        <v>0</v>
      </c>
      <c r="BJ57" s="62">
        <v>0</v>
      </c>
      <c r="BK57" s="62">
        <v>0</v>
      </c>
      <c r="BL57" s="62">
        <v>0</v>
      </c>
      <c r="BM57" s="62">
        <v>0</v>
      </c>
      <c r="BN57" s="62">
        <v>0</v>
      </c>
      <c r="BO57" s="62">
        <f>SUM(BP57:BT57)</f>
        <v>0</v>
      </c>
      <c r="BP57" s="62">
        <v>0</v>
      </c>
      <c r="BQ57" s="62">
        <v>0</v>
      </c>
      <c r="BR57" s="62">
        <v>0</v>
      </c>
      <c r="BS57" s="62">
        <v>0</v>
      </c>
      <c r="BT57" s="62">
        <v>0</v>
      </c>
      <c r="BU57" s="62">
        <f>SUM(BV57:BZ57)</f>
        <v>0</v>
      </c>
      <c r="BV57" s="62">
        <v>0</v>
      </c>
      <c r="BW57" s="62">
        <v>0</v>
      </c>
      <c r="BX57" s="62">
        <v>0</v>
      </c>
      <c r="BY57" s="62">
        <v>0</v>
      </c>
      <c r="BZ57" s="62">
        <v>0</v>
      </c>
      <c r="CA57" s="62">
        <f>CB57+CU57</f>
        <v>13</v>
      </c>
      <c r="CB57" s="62">
        <f>CC57+CI57+CO57</f>
        <v>10</v>
      </c>
      <c r="CC57" s="62">
        <f>SUM(CD57:CH57)</f>
        <v>0</v>
      </c>
      <c r="CD57" s="62">
        <v>0</v>
      </c>
      <c r="CE57" s="62">
        <v>0</v>
      </c>
      <c r="CF57" s="62">
        <v>0</v>
      </c>
      <c r="CG57" s="62">
        <v>0</v>
      </c>
      <c r="CH57" s="62">
        <v>0</v>
      </c>
      <c r="CI57" s="62">
        <f>SUM(CJ57:CN57)</f>
        <v>10</v>
      </c>
      <c r="CJ57" s="62">
        <v>0</v>
      </c>
      <c r="CK57" s="62">
        <v>10</v>
      </c>
      <c r="CL57" s="62">
        <v>0</v>
      </c>
      <c r="CM57" s="62">
        <v>0</v>
      </c>
      <c r="CN57" s="62">
        <v>0</v>
      </c>
      <c r="CO57" s="62">
        <f>SUM(CP57:CT57)</f>
        <v>0</v>
      </c>
      <c r="CP57" s="62">
        <v>0</v>
      </c>
      <c r="CQ57" s="62">
        <v>0</v>
      </c>
      <c r="CR57" s="62">
        <v>0</v>
      </c>
      <c r="CS57" s="62">
        <v>0</v>
      </c>
      <c r="CT57" s="62">
        <v>0</v>
      </c>
      <c r="CU57" s="62">
        <f>CV57+DB57+DH57+DN57+DT57</f>
        <v>3</v>
      </c>
      <c r="CV57" s="62">
        <f>SUM(CW57:DA57)</f>
        <v>3</v>
      </c>
      <c r="CW57" s="62">
        <v>3</v>
      </c>
      <c r="CX57" s="62">
        <v>0</v>
      </c>
      <c r="CY57" s="62">
        <v>0</v>
      </c>
      <c r="CZ57" s="62">
        <v>0</v>
      </c>
      <c r="DA57" s="62">
        <v>0</v>
      </c>
      <c r="DB57" s="62">
        <f>SUM(DC57:DG57)</f>
        <v>0</v>
      </c>
      <c r="DC57" s="62">
        <v>0</v>
      </c>
      <c r="DD57" s="62">
        <v>0</v>
      </c>
      <c r="DE57" s="62">
        <v>0</v>
      </c>
      <c r="DF57" s="62">
        <v>0</v>
      </c>
      <c r="DG57" s="62">
        <v>0</v>
      </c>
      <c r="DH57" s="62">
        <f>SUM(DI57:DM57)</f>
        <v>0</v>
      </c>
      <c r="DI57" s="62">
        <v>0</v>
      </c>
      <c r="DJ57" s="62">
        <v>0</v>
      </c>
      <c r="DK57" s="62">
        <v>0</v>
      </c>
      <c r="DL57" s="62">
        <v>0</v>
      </c>
      <c r="DM57" s="62">
        <v>0</v>
      </c>
      <c r="DN57" s="62">
        <f>SUM(DO57:DS57)</f>
        <v>0</v>
      </c>
      <c r="DO57" s="62">
        <v>0</v>
      </c>
      <c r="DP57" s="62">
        <v>0</v>
      </c>
      <c r="DQ57" s="62">
        <v>0</v>
      </c>
      <c r="DR57" s="62">
        <v>0</v>
      </c>
      <c r="DS57" s="62">
        <v>0</v>
      </c>
      <c r="DT57" s="62">
        <f>SUM(DU57:DY57)</f>
        <v>0</v>
      </c>
      <c r="DU57" s="62">
        <v>0</v>
      </c>
      <c r="DV57" s="62">
        <v>0</v>
      </c>
      <c r="DW57" s="62">
        <v>0</v>
      </c>
      <c r="DX57" s="62">
        <v>0</v>
      </c>
      <c r="DY57" s="62">
        <v>0</v>
      </c>
      <c r="DZ57" s="62">
        <v>0</v>
      </c>
      <c r="EA57" s="62">
        <v>0</v>
      </c>
      <c r="EB57" s="62">
        <v>0</v>
      </c>
      <c r="EC57" s="62">
        <v>0</v>
      </c>
      <c r="ED57" s="62">
        <v>0</v>
      </c>
      <c r="EE57" s="62">
        <v>0</v>
      </c>
      <c r="EF57" s="62">
        <v>0</v>
      </c>
      <c r="EG57" s="62">
        <v>1</v>
      </c>
      <c r="EH57" s="62">
        <v>0</v>
      </c>
      <c r="EI57" s="62">
        <v>0</v>
      </c>
      <c r="EJ57" s="91" t="s">
        <v>138</v>
      </c>
      <c r="EK57" s="91" t="s">
        <v>138</v>
      </c>
      <c r="EL57" s="62">
        <v>0</v>
      </c>
      <c r="EM57" s="91" t="s">
        <v>138</v>
      </c>
      <c r="EN57" s="91" t="s">
        <v>138</v>
      </c>
      <c r="EO57" s="62">
        <v>0</v>
      </c>
      <c r="EP57" s="91" t="s">
        <v>138</v>
      </c>
      <c r="EQ57" s="91" t="s">
        <v>138</v>
      </c>
      <c r="ER57" s="62">
        <v>0</v>
      </c>
      <c r="ES57" s="91" t="s">
        <v>138</v>
      </c>
      <c r="ET57" s="91" t="s">
        <v>138</v>
      </c>
      <c r="EU57" s="62">
        <v>0</v>
      </c>
      <c r="EV57" s="91" t="s">
        <v>138</v>
      </c>
      <c r="EW57" s="91" t="s">
        <v>138</v>
      </c>
      <c r="EX57" s="62">
        <v>0</v>
      </c>
      <c r="EY57" s="62">
        <v>0</v>
      </c>
      <c r="EZ57" s="62">
        <v>0</v>
      </c>
      <c r="FA57" s="62">
        <v>0</v>
      </c>
      <c r="FB57" s="62">
        <v>0</v>
      </c>
      <c r="FC57" s="62">
        <v>0</v>
      </c>
      <c r="FD57" s="62" t="s">
        <v>264</v>
      </c>
      <c r="FE57" s="62">
        <v>0</v>
      </c>
      <c r="FF57" s="62">
        <v>0</v>
      </c>
      <c r="FG57" s="62">
        <v>0</v>
      </c>
      <c r="FH57" s="62" t="s">
        <v>138</v>
      </c>
      <c r="FI57" s="62">
        <v>0</v>
      </c>
      <c r="FJ57" s="62">
        <v>0</v>
      </c>
      <c r="FK57" s="62">
        <v>0</v>
      </c>
      <c r="FL57" s="62" t="s">
        <v>138</v>
      </c>
      <c r="FM57" s="62">
        <v>0</v>
      </c>
      <c r="FN57" s="62">
        <v>0</v>
      </c>
      <c r="FO57" s="62">
        <v>0</v>
      </c>
      <c r="FP57" s="62" t="s">
        <v>138</v>
      </c>
      <c r="FQ57" s="62">
        <v>0</v>
      </c>
      <c r="FR57" s="62">
        <v>0</v>
      </c>
      <c r="FS57" s="62">
        <v>0</v>
      </c>
      <c r="FT57" s="62" t="s">
        <v>138</v>
      </c>
      <c r="FU57" s="62">
        <v>0</v>
      </c>
      <c r="FV57" s="62">
        <v>0</v>
      </c>
      <c r="FW57" s="62">
        <v>0</v>
      </c>
      <c r="FX57" s="62" t="s">
        <v>138</v>
      </c>
      <c r="FY57" s="62">
        <v>0</v>
      </c>
      <c r="FZ57" s="62">
        <v>0</v>
      </c>
      <c r="GA57" s="62">
        <v>0</v>
      </c>
      <c r="GB57" s="62" t="s">
        <v>138</v>
      </c>
      <c r="GC57" s="62">
        <v>0</v>
      </c>
      <c r="GD57" s="62">
        <v>0</v>
      </c>
      <c r="GE57" s="62">
        <v>0</v>
      </c>
      <c r="GF57" s="62" t="s">
        <v>138</v>
      </c>
      <c r="GG57" s="62">
        <v>0</v>
      </c>
      <c r="GH57" s="62">
        <v>0</v>
      </c>
      <c r="GI57" s="62">
        <v>0</v>
      </c>
      <c r="GJ57" s="62" t="s">
        <v>138</v>
      </c>
      <c r="GK57" s="62">
        <v>0</v>
      </c>
      <c r="GL57" s="62">
        <v>0</v>
      </c>
      <c r="GM57" s="62">
        <v>0</v>
      </c>
      <c r="GN57" s="62" t="s">
        <v>138</v>
      </c>
      <c r="GO57" s="62">
        <v>0</v>
      </c>
      <c r="GP57" s="62">
        <v>0</v>
      </c>
      <c r="GQ57" s="62">
        <v>0</v>
      </c>
      <c r="GR57" s="62">
        <v>0</v>
      </c>
      <c r="GS57" s="62">
        <v>0</v>
      </c>
      <c r="GT57" s="62">
        <v>0</v>
      </c>
      <c r="GU57" s="62">
        <v>0</v>
      </c>
      <c r="GV57" s="62">
        <v>0</v>
      </c>
      <c r="GW57" s="62">
        <v>0</v>
      </c>
      <c r="GX57" s="62">
        <v>0</v>
      </c>
      <c r="GY57" s="62">
        <v>1</v>
      </c>
      <c r="GZ57" s="62">
        <v>0</v>
      </c>
      <c r="HA57" s="62">
        <v>0</v>
      </c>
      <c r="HB57" s="91" t="s">
        <v>138</v>
      </c>
      <c r="HC57" s="91" t="s">
        <v>138</v>
      </c>
      <c r="HD57" s="62">
        <v>0</v>
      </c>
      <c r="HE57" s="91" t="s">
        <v>138</v>
      </c>
      <c r="HF57" s="91" t="s">
        <v>138</v>
      </c>
      <c r="HG57" s="62">
        <v>0</v>
      </c>
      <c r="HH57" s="91" t="s">
        <v>138</v>
      </c>
      <c r="HI57" s="91" t="s">
        <v>138</v>
      </c>
      <c r="HJ57" s="62">
        <v>0</v>
      </c>
      <c r="HK57" s="91" t="s">
        <v>138</v>
      </c>
      <c r="HL57" s="91" t="s">
        <v>138</v>
      </c>
      <c r="HM57" s="62">
        <v>0</v>
      </c>
      <c r="HN57" s="91" t="s">
        <v>138</v>
      </c>
      <c r="HO57" s="91" t="s">
        <v>138</v>
      </c>
      <c r="HP57" s="62">
        <v>0</v>
      </c>
      <c r="HQ57" s="62">
        <v>0</v>
      </c>
      <c r="HR57" s="62">
        <v>0</v>
      </c>
      <c r="HS57" s="62">
        <v>0</v>
      </c>
      <c r="HT57" s="62">
        <v>0</v>
      </c>
      <c r="HU57" s="62">
        <v>0</v>
      </c>
      <c r="HV57" s="62" t="s">
        <v>264</v>
      </c>
      <c r="HW57" s="62">
        <v>0</v>
      </c>
      <c r="HX57" s="62">
        <v>0</v>
      </c>
      <c r="HY57" s="62">
        <v>0</v>
      </c>
      <c r="HZ57" s="62" t="s">
        <v>138</v>
      </c>
      <c r="IA57" s="62">
        <v>0</v>
      </c>
      <c r="IB57" s="62">
        <v>0</v>
      </c>
      <c r="IC57" s="62">
        <v>0</v>
      </c>
      <c r="ID57" s="62" t="s">
        <v>138</v>
      </c>
      <c r="IE57" s="62">
        <v>0</v>
      </c>
      <c r="IF57" s="62">
        <v>0</v>
      </c>
      <c r="IG57" s="62">
        <v>0</v>
      </c>
      <c r="IH57" s="62" t="s">
        <v>138</v>
      </c>
      <c r="II57" s="62">
        <v>0</v>
      </c>
      <c r="IJ57" s="62">
        <v>0</v>
      </c>
      <c r="IK57" s="62">
        <v>0</v>
      </c>
      <c r="IL57" s="62" t="s">
        <v>138</v>
      </c>
      <c r="IM57" s="62">
        <v>0</v>
      </c>
      <c r="IN57" s="62">
        <v>0</v>
      </c>
      <c r="IO57" s="62">
        <v>0</v>
      </c>
      <c r="IP57" s="62" t="s">
        <v>138</v>
      </c>
      <c r="IQ57" s="62">
        <v>0</v>
      </c>
      <c r="IR57" s="62">
        <v>0</v>
      </c>
      <c r="IS57" s="62">
        <v>0</v>
      </c>
      <c r="IT57" s="62" t="s">
        <v>138</v>
      </c>
      <c r="IU57" s="62">
        <v>0</v>
      </c>
      <c r="IV57" s="62">
        <v>0</v>
      </c>
      <c r="IW57" s="62">
        <v>0</v>
      </c>
      <c r="IX57" s="62" t="s">
        <v>138</v>
      </c>
      <c r="IY57" s="62">
        <v>0</v>
      </c>
      <c r="IZ57" s="62">
        <v>0</v>
      </c>
      <c r="JA57" s="62">
        <v>0</v>
      </c>
      <c r="JB57" s="62" t="s">
        <v>138</v>
      </c>
      <c r="JC57" s="62">
        <v>0</v>
      </c>
      <c r="JD57" s="62">
        <v>0</v>
      </c>
      <c r="JE57" s="62">
        <v>0</v>
      </c>
      <c r="JF57" s="62" t="s">
        <v>138</v>
      </c>
      <c r="JG57" s="62">
        <v>0</v>
      </c>
      <c r="JH57" s="62">
        <v>0</v>
      </c>
      <c r="JI57" s="62">
        <v>0</v>
      </c>
      <c r="JJ57" s="62">
        <v>0</v>
      </c>
      <c r="JK57" s="62">
        <v>0</v>
      </c>
      <c r="JL57" s="62">
        <v>0</v>
      </c>
      <c r="JM57" s="62">
        <v>0</v>
      </c>
      <c r="JN57" s="62">
        <v>0</v>
      </c>
      <c r="JO57" s="62">
        <v>0</v>
      </c>
      <c r="JP57" s="62">
        <v>0</v>
      </c>
      <c r="JQ57" s="62">
        <v>0</v>
      </c>
      <c r="JR57" s="62">
        <v>2</v>
      </c>
      <c r="JS57" s="62">
        <v>7</v>
      </c>
      <c r="JT57" s="62">
        <v>0</v>
      </c>
      <c r="JU57" s="62">
        <v>0</v>
      </c>
      <c r="JV57" s="62">
        <v>0</v>
      </c>
      <c r="JW57" s="62">
        <v>0</v>
      </c>
      <c r="JX57" s="62">
        <v>0</v>
      </c>
      <c r="JY57" s="62">
        <v>0</v>
      </c>
      <c r="JZ57" s="62">
        <v>0</v>
      </c>
      <c r="KA57" s="62">
        <v>0</v>
      </c>
      <c r="KB57" s="62">
        <v>0</v>
      </c>
      <c r="KC57" s="62">
        <v>0</v>
      </c>
      <c r="KD57" s="62">
        <v>0</v>
      </c>
      <c r="KE57" s="62">
        <v>0</v>
      </c>
      <c r="KF57" s="62">
        <v>0</v>
      </c>
      <c r="KG57" s="62">
        <v>0</v>
      </c>
    </row>
    <row r="58" spans="1:293" s="52" customFormat="1" ht="13.5" customHeight="1">
      <c r="A58" s="59" t="s">
        <v>126</v>
      </c>
      <c r="B58" s="60" t="s">
        <v>265</v>
      </c>
      <c r="C58" s="61" t="s">
        <v>266</v>
      </c>
      <c r="D58" s="62">
        <v>1</v>
      </c>
      <c r="E58" s="62">
        <v>2</v>
      </c>
      <c r="F58" s="62">
        <v>0</v>
      </c>
      <c r="G58" s="62">
        <v>0</v>
      </c>
      <c r="H58" s="62">
        <v>0</v>
      </c>
      <c r="I58" s="62">
        <v>0</v>
      </c>
      <c r="J58" s="62">
        <v>0</v>
      </c>
      <c r="K58" s="62">
        <v>0</v>
      </c>
      <c r="L58" s="62">
        <v>34</v>
      </c>
      <c r="M58" s="62">
        <v>63</v>
      </c>
      <c r="N58" s="62">
        <v>0</v>
      </c>
      <c r="O58" s="62">
        <v>0</v>
      </c>
      <c r="P58" s="62">
        <v>2</v>
      </c>
      <c r="Q58" s="62">
        <v>14</v>
      </c>
      <c r="R58" s="62">
        <v>0</v>
      </c>
      <c r="S58" s="62">
        <v>0</v>
      </c>
      <c r="T58" s="62">
        <v>253</v>
      </c>
      <c r="U58" s="62">
        <v>698</v>
      </c>
      <c r="V58" s="62">
        <v>0</v>
      </c>
      <c r="W58" s="62">
        <v>0</v>
      </c>
      <c r="X58" s="62">
        <v>0</v>
      </c>
      <c r="Y58" s="62">
        <v>0</v>
      </c>
      <c r="Z58" s="62">
        <v>0</v>
      </c>
      <c r="AA58" s="62">
        <v>0</v>
      </c>
      <c r="AB58" s="62">
        <f>AC58+AV58</f>
        <v>1</v>
      </c>
      <c r="AC58" s="62">
        <f>AD58+AJ58+AP58</f>
        <v>1</v>
      </c>
      <c r="AD58" s="62">
        <f>SUM(AE58:AI58)</f>
        <v>0</v>
      </c>
      <c r="AE58" s="62">
        <v>0</v>
      </c>
      <c r="AF58" s="62">
        <v>0</v>
      </c>
      <c r="AG58" s="62">
        <v>0</v>
      </c>
      <c r="AH58" s="62">
        <v>0</v>
      </c>
      <c r="AI58" s="62">
        <v>0</v>
      </c>
      <c r="AJ58" s="62">
        <f>SUM(AK58:AO58)</f>
        <v>0</v>
      </c>
      <c r="AK58" s="62">
        <v>0</v>
      </c>
      <c r="AL58" s="62">
        <v>0</v>
      </c>
      <c r="AM58" s="62">
        <v>0</v>
      </c>
      <c r="AN58" s="62">
        <v>0</v>
      </c>
      <c r="AO58" s="62">
        <v>0</v>
      </c>
      <c r="AP58" s="62">
        <f>SUM(AQ58:AU58)</f>
        <v>1</v>
      </c>
      <c r="AQ58" s="62">
        <v>0</v>
      </c>
      <c r="AR58" s="62">
        <v>1</v>
      </c>
      <c r="AS58" s="62">
        <v>0</v>
      </c>
      <c r="AT58" s="62">
        <v>0</v>
      </c>
      <c r="AU58" s="62">
        <v>0</v>
      </c>
      <c r="AV58" s="62">
        <f>AW58+BC58+BI58+BO58+BU58</f>
        <v>0</v>
      </c>
      <c r="AW58" s="62">
        <f>SUM(AX58:BB58)</f>
        <v>0</v>
      </c>
      <c r="AX58" s="62">
        <v>0</v>
      </c>
      <c r="AY58" s="62">
        <v>0</v>
      </c>
      <c r="AZ58" s="62">
        <v>0</v>
      </c>
      <c r="BA58" s="62">
        <v>0</v>
      </c>
      <c r="BB58" s="62">
        <v>0</v>
      </c>
      <c r="BC58" s="62">
        <f>SUM(BD58:BH58)</f>
        <v>0</v>
      </c>
      <c r="BD58" s="62">
        <v>0</v>
      </c>
      <c r="BE58" s="62">
        <v>0</v>
      </c>
      <c r="BF58" s="62">
        <v>0</v>
      </c>
      <c r="BG58" s="62">
        <v>0</v>
      </c>
      <c r="BH58" s="62">
        <v>0</v>
      </c>
      <c r="BI58" s="62">
        <f>SUM(BJ58:BN58)</f>
        <v>0</v>
      </c>
      <c r="BJ58" s="62">
        <v>0</v>
      </c>
      <c r="BK58" s="62">
        <v>0</v>
      </c>
      <c r="BL58" s="62">
        <v>0</v>
      </c>
      <c r="BM58" s="62">
        <v>0</v>
      </c>
      <c r="BN58" s="62">
        <v>0</v>
      </c>
      <c r="BO58" s="62">
        <f>SUM(BP58:BT58)</f>
        <v>0</v>
      </c>
      <c r="BP58" s="62">
        <v>0</v>
      </c>
      <c r="BQ58" s="62">
        <v>0</v>
      </c>
      <c r="BR58" s="62">
        <v>0</v>
      </c>
      <c r="BS58" s="62">
        <v>0</v>
      </c>
      <c r="BT58" s="62">
        <v>0</v>
      </c>
      <c r="BU58" s="62">
        <f>SUM(BV58:BZ58)</f>
        <v>0</v>
      </c>
      <c r="BV58" s="62">
        <v>0</v>
      </c>
      <c r="BW58" s="62">
        <v>0</v>
      </c>
      <c r="BX58" s="62">
        <v>0</v>
      </c>
      <c r="BY58" s="62">
        <v>0</v>
      </c>
      <c r="BZ58" s="62">
        <v>0</v>
      </c>
      <c r="CA58" s="62">
        <f>CB58+CU58</f>
        <v>1</v>
      </c>
      <c r="CB58" s="62">
        <f>CC58+CI58+CO58</f>
        <v>1</v>
      </c>
      <c r="CC58" s="62">
        <f>SUM(CD58:CH58)</f>
        <v>0</v>
      </c>
      <c r="CD58" s="62">
        <v>0</v>
      </c>
      <c r="CE58" s="62">
        <v>0</v>
      </c>
      <c r="CF58" s="62">
        <v>0</v>
      </c>
      <c r="CG58" s="62">
        <v>0</v>
      </c>
      <c r="CH58" s="62">
        <v>0</v>
      </c>
      <c r="CI58" s="62">
        <f>SUM(CJ58:CN58)</f>
        <v>0</v>
      </c>
      <c r="CJ58" s="62">
        <v>0</v>
      </c>
      <c r="CK58" s="62">
        <v>0</v>
      </c>
      <c r="CL58" s="62">
        <v>0</v>
      </c>
      <c r="CM58" s="62">
        <v>0</v>
      </c>
      <c r="CN58" s="62">
        <v>0</v>
      </c>
      <c r="CO58" s="62">
        <f>SUM(CP58:CT58)</f>
        <v>1</v>
      </c>
      <c r="CP58" s="62">
        <v>0</v>
      </c>
      <c r="CQ58" s="62">
        <v>1</v>
      </c>
      <c r="CR58" s="62">
        <v>0</v>
      </c>
      <c r="CS58" s="62">
        <v>0</v>
      </c>
      <c r="CT58" s="62">
        <v>0</v>
      </c>
      <c r="CU58" s="62">
        <f>CV58+DB58+DH58+DN58+DT58</f>
        <v>0</v>
      </c>
      <c r="CV58" s="62">
        <f>SUM(CW58:DA58)</f>
        <v>0</v>
      </c>
      <c r="CW58" s="62">
        <v>0</v>
      </c>
      <c r="CX58" s="62">
        <v>0</v>
      </c>
      <c r="CY58" s="62">
        <v>0</v>
      </c>
      <c r="CZ58" s="62">
        <v>0</v>
      </c>
      <c r="DA58" s="62">
        <v>0</v>
      </c>
      <c r="DB58" s="62">
        <f>SUM(DC58:DG58)</f>
        <v>0</v>
      </c>
      <c r="DC58" s="62">
        <v>0</v>
      </c>
      <c r="DD58" s="62">
        <v>0</v>
      </c>
      <c r="DE58" s="62">
        <v>0</v>
      </c>
      <c r="DF58" s="62">
        <v>0</v>
      </c>
      <c r="DG58" s="62">
        <v>0</v>
      </c>
      <c r="DH58" s="62">
        <f>SUM(DI58:DM58)</f>
        <v>0</v>
      </c>
      <c r="DI58" s="62">
        <v>0</v>
      </c>
      <c r="DJ58" s="62">
        <v>0</v>
      </c>
      <c r="DK58" s="62">
        <v>0</v>
      </c>
      <c r="DL58" s="62">
        <v>0</v>
      </c>
      <c r="DM58" s="62">
        <v>0</v>
      </c>
      <c r="DN58" s="62">
        <f>SUM(DO58:DS58)</f>
        <v>0</v>
      </c>
      <c r="DO58" s="62">
        <v>0</v>
      </c>
      <c r="DP58" s="62">
        <v>0</v>
      </c>
      <c r="DQ58" s="62">
        <v>0</v>
      </c>
      <c r="DR58" s="62">
        <v>0</v>
      </c>
      <c r="DS58" s="62">
        <v>0</v>
      </c>
      <c r="DT58" s="62">
        <f>SUM(DU58:DY58)</f>
        <v>0</v>
      </c>
      <c r="DU58" s="62">
        <v>0</v>
      </c>
      <c r="DV58" s="62">
        <v>0</v>
      </c>
      <c r="DW58" s="62">
        <v>0</v>
      </c>
      <c r="DX58" s="62">
        <v>0</v>
      </c>
      <c r="DY58" s="62">
        <v>0</v>
      </c>
      <c r="DZ58" s="62">
        <v>3</v>
      </c>
      <c r="EA58" s="62">
        <v>20</v>
      </c>
      <c r="EB58" s="62">
        <v>3</v>
      </c>
      <c r="EC58" s="62">
        <v>0</v>
      </c>
      <c r="ED58" s="62">
        <v>41</v>
      </c>
      <c r="EE58" s="62">
        <v>6</v>
      </c>
      <c r="EF58" s="62">
        <v>0</v>
      </c>
      <c r="EG58" s="62">
        <v>2</v>
      </c>
      <c r="EH58" s="62">
        <v>0</v>
      </c>
      <c r="EI58" s="62">
        <v>2</v>
      </c>
      <c r="EJ58" s="91" t="s">
        <v>138</v>
      </c>
      <c r="EK58" s="91" t="s">
        <v>138</v>
      </c>
      <c r="EL58" s="62">
        <v>0</v>
      </c>
      <c r="EM58" s="91" t="s">
        <v>138</v>
      </c>
      <c r="EN58" s="91" t="s">
        <v>138</v>
      </c>
      <c r="EO58" s="62">
        <v>0</v>
      </c>
      <c r="EP58" s="91" t="s">
        <v>138</v>
      </c>
      <c r="EQ58" s="91" t="s">
        <v>138</v>
      </c>
      <c r="ER58" s="62">
        <v>0</v>
      </c>
      <c r="ES58" s="91" t="s">
        <v>138</v>
      </c>
      <c r="ET58" s="91" t="s">
        <v>138</v>
      </c>
      <c r="EU58" s="62">
        <v>0</v>
      </c>
      <c r="EV58" s="91" t="s">
        <v>138</v>
      </c>
      <c r="EW58" s="91" t="s">
        <v>138</v>
      </c>
      <c r="EX58" s="62">
        <v>0</v>
      </c>
      <c r="EY58" s="62">
        <v>93</v>
      </c>
      <c r="EZ58" s="62">
        <v>0</v>
      </c>
      <c r="FA58" s="62">
        <v>2</v>
      </c>
      <c r="FB58" s="62">
        <v>7</v>
      </c>
      <c r="FC58" s="62">
        <v>0</v>
      </c>
      <c r="FD58" s="62" t="s">
        <v>138</v>
      </c>
      <c r="FE58" s="62">
        <v>0</v>
      </c>
      <c r="FF58" s="62">
        <v>0</v>
      </c>
      <c r="FG58" s="62">
        <v>0</v>
      </c>
      <c r="FH58" s="62" t="s">
        <v>138</v>
      </c>
      <c r="FI58" s="62">
        <v>0</v>
      </c>
      <c r="FJ58" s="62">
        <v>0</v>
      </c>
      <c r="FK58" s="62">
        <v>0</v>
      </c>
      <c r="FL58" s="62" t="s">
        <v>138</v>
      </c>
      <c r="FM58" s="62">
        <v>0</v>
      </c>
      <c r="FN58" s="62">
        <v>0</v>
      </c>
      <c r="FO58" s="62">
        <v>0</v>
      </c>
      <c r="FP58" s="62" t="s">
        <v>138</v>
      </c>
      <c r="FQ58" s="62">
        <v>0</v>
      </c>
      <c r="FR58" s="62">
        <v>0</v>
      </c>
      <c r="FS58" s="62">
        <v>0</v>
      </c>
      <c r="FT58" s="62" t="s">
        <v>138</v>
      </c>
      <c r="FU58" s="62">
        <v>0</v>
      </c>
      <c r="FV58" s="62">
        <v>0</v>
      </c>
      <c r="FW58" s="62">
        <v>0</v>
      </c>
      <c r="FX58" s="62" t="s">
        <v>138</v>
      </c>
      <c r="FY58" s="62">
        <v>0</v>
      </c>
      <c r="FZ58" s="62">
        <v>0</v>
      </c>
      <c r="GA58" s="62">
        <v>0</v>
      </c>
      <c r="GB58" s="62" t="s">
        <v>138</v>
      </c>
      <c r="GC58" s="62">
        <v>0</v>
      </c>
      <c r="GD58" s="62">
        <v>0</v>
      </c>
      <c r="GE58" s="62">
        <v>0</v>
      </c>
      <c r="GF58" s="62" t="s">
        <v>138</v>
      </c>
      <c r="GG58" s="62">
        <v>0</v>
      </c>
      <c r="GH58" s="62">
        <v>0</v>
      </c>
      <c r="GI58" s="62">
        <v>0</v>
      </c>
      <c r="GJ58" s="62" t="s">
        <v>138</v>
      </c>
      <c r="GK58" s="62">
        <v>0</v>
      </c>
      <c r="GL58" s="62">
        <v>0</v>
      </c>
      <c r="GM58" s="62">
        <v>0</v>
      </c>
      <c r="GN58" s="62" t="s">
        <v>138</v>
      </c>
      <c r="GO58" s="62">
        <v>0</v>
      </c>
      <c r="GP58" s="62">
        <v>0</v>
      </c>
      <c r="GQ58" s="62">
        <v>0</v>
      </c>
      <c r="GR58" s="62">
        <v>0</v>
      </c>
      <c r="GS58" s="62">
        <v>0</v>
      </c>
      <c r="GT58" s="62">
        <v>0</v>
      </c>
      <c r="GU58" s="62">
        <v>0</v>
      </c>
      <c r="GV58" s="62">
        <v>0</v>
      </c>
      <c r="GW58" s="62">
        <v>0</v>
      </c>
      <c r="GX58" s="62">
        <v>0</v>
      </c>
      <c r="GY58" s="62">
        <v>0</v>
      </c>
      <c r="GZ58" s="62">
        <v>0</v>
      </c>
      <c r="HA58" s="62">
        <v>0</v>
      </c>
      <c r="HB58" s="91" t="s">
        <v>138</v>
      </c>
      <c r="HC58" s="91" t="s">
        <v>138</v>
      </c>
      <c r="HD58" s="62">
        <v>0</v>
      </c>
      <c r="HE58" s="91" t="s">
        <v>138</v>
      </c>
      <c r="HF58" s="91" t="s">
        <v>138</v>
      </c>
      <c r="HG58" s="62">
        <v>0</v>
      </c>
      <c r="HH58" s="91" t="s">
        <v>138</v>
      </c>
      <c r="HI58" s="91" t="s">
        <v>138</v>
      </c>
      <c r="HJ58" s="62">
        <v>0</v>
      </c>
      <c r="HK58" s="91" t="s">
        <v>138</v>
      </c>
      <c r="HL58" s="91" t="s">
        <v>138</v>
      </c>
      <c r="HM58" s="62">
        <v>0</v>
      </c>
      <c r="HN58" s="91" t="s">
        <v>138</v>
      </c>
      <c r="HO58" s="91" t="s">
        <v>138</v>
      </c>
      <c r="HP58" s="62">
        <v>0</v>
      </c>
      <c r="HQ58" s="62">
        <v>0</v>
      </c>
      <c r="HR58" s="62">
        <v>0</v>
      </c>
      <c r="HS58" s="62">
        <v>0</v>
      </c>
      <c r="HT58" s="62">
        <v>0</v>
      </c>
      <c r="HU58" s="62">
        <v>0</v>
      </c>
      <c r="HV58" s="62" t="s">
        <v>138</v>
      </c>
      <c r="HW58" s="62">
        <v>0</v>
      </c>
      <c r="HX58" s="62">
        <v>0</v>
      </c>
      <c r="HY58" s="62">
        <v>0</v>
      </c>
      <c r="HZ58" s="62" t="s">
        <v>138</v>
      </c>
      <c r="IA58" s="62">
        <v>0</v>
      </c>
      <c r="IB58" s="62">
        <v>0</v>
      </c>
      <c r="IC58" s="62">
        <v>0</v>
      </c>
      <c r="ID58" s="62" t="s">
        <v>138</v>
      </c>
      <c r="IE58" s="62">
        <v>0</v>
      </c>
      <c r="IF58" s="62">
        <v>0</v>
      </c>
      <c r="IG58" s="62">
        <v>0</v>
      </c>
      <c r="IH58" s="62" t="s">
        <v>138</v>
      </c>
      <c r="II58" s="62">
        <v>0</v>
      </c>
      <c r="IJ58" s="62">
        <v>0</v>
      </c>
      <c r="IK58" s="62">
        <v>0</v>
      </c>
      <c r="IL58" s="62" t="s">
        <v>138</v>
      </c>
      <c r="IM58" s="62">
        <v>0</v>
      </c>
      <c r="IN58" s="62">
        <v>0</v>
      </c>
      <c r="IO58" s="62">
        <v>0</v>
      </c>
      <c r="IP58" s="62" t="s">
        <v>138</v>
      </c>
      <c r="IQ58" s="62">
        <v>0</v>
      </c>
      <c r="IR58" s="62">
        <v>0</v>
      </c>
      <c r="IS58" s="62">
        <v>0</v>
      </c>
      <c r="IT58" s="62" t="s">
        <v>138</v>
      </c>
      <c r="IU58" s="62">
        <v>0</v>
      </c>
      <c r="IV58" s="62">
        <v>0</v>
      </c>
      <c r="IW58" s="62">
        <v>0</v>
      </c>
      <c r="IX58" s="62" t="s">
        <v>138</v>
      </c>
      <c r="IY58" s="62">
        <v>0</v>
      </c>
      <c r="IZ58" s="62">
        <v>0</v>
      </c>
      <c r="JA58" s="62">
        <v>0</v>
      </c>
      <c r="JB58" s="62" t="s">
        <v>138</v>
      </c>
      <c r="JC58" s="62">
        <v>0</v>
      </c>
      <c r="JD58" s="62">
        <v>0</v>
      </c>
      <c r="JE58" s="62">
        <v>0</v>
      </c>
      <c r="JF58" s="62" t="s">
        <v>138</v>
      </c>
      <c r="JG58" s="62">
        <v>0</v>
      </c>
      <c r="JH58" s="62">
        <v>0</v>
      </c>
      <c r="JI58" s="62">
        <v>0</v>
      </c>
      <c r="JJ58" s="62">
        <v>0</v>
      </c>
      <c r="JK58" s="62">
        <v>0</v>
      </c>
      <c r="JL58" s="62">
        <v>0</v>
      </c>
      <c r="JM58" s="62">
        <v>0</v>
      </c>
      <c r="JN58" s="62">
        <v>0</v>
      </c>
      <c r="JO58" s="62">
        <v>0</v>
      </c>
      <c r="JP58" s="62">
        <v>0</v>
      </c>
      <c r="JQ58" s="62">
        <v>0</v>
      </c>
      <c r="JR58" s="62">
        <v>1</v>
      </c>
      <c r="JS58" s="62">
        <v>2</v>
      </c>
      <c r="JT58" s="62">
        <v>0</v>
      </c>
      <c r="JU58" s="62">
        <v>0</v>
      </c>
      <c r="JV58" s="62">
        <v>1</v>
      </c>
      <c r="JW58" s="62">
        <v>7</v>
      </c>
      <c r="JX58" s="62">
        <v>0</v>
      </c>
      <c r="JY58" s="62">
        <v>0</v>
      </c>
      <c r="JZ58" s="62">
        <v>1</v>
      </c>
      <c r="KA58" s="62">
        <v>2</v>
      </c>
      <c r="KB58" s="62">
        <v>0</v>
      </c>
      <c r="KC58" s="62">
        <v>0</v>
      </c>
      <c r="KD58" s="62">
        <v>0</v>
      </c>
      <c r="KE58" s="62">
        <v>0</v>
      </c>
      <c r="KF58" s="62">
        <v>0</v>
      </c>
      <c r="KG58" s="62">
        <v>0</v>
      </c>
    </row>
    <row r="59" spans="1:293" s="52" customFormat="1" ht="13.5" customHeight="1">
      <c r="A59" s="59" t="s">
        <v>126</v>
      </c>
      <c r="B59" s="60" t="s">
        <v>267</v>
      </c>
      <c r="C59" s="61" t="s">
        <v>268</v>
      </c>
      <c r="D59" s="62">
        <v>0</v>
      </c>
      <c r="E59" s="62">
        <v>0</v>
      </c>
      <c r="F59" s="62">
        <v>0</v>
      </c>
      <c r="G59" s="62">
        <v>0</v>
      </c>
      <c r="H59" s="62">
        <v>0</v>
      </c>
      <c r="I59" s="62">
        <v>0</v>
      </c>
      <c r="J59" s="62">
        <v>0</v>
      </c>
      <c r="K59" s="62">
        <v>0</v>
      </c>
      <c r="L59" s="62">
        <v>18</v>
      </c>
      <c r="M59" s="62">
        <v>39</v>
      </c>
      <c r="N59" s="62">
        <v>0</v>
      </c>
      <c r="O59" s="62">
        <v>0</v>
      </c>
      <c r="P59" s="62">
        <v>0</v>
      </c>
      <c r="Q59" s="62">
        <v>0</v>
      </c>
      <c r="R59" s="62">
        <v>0</v>
      </c>
      <c r="S59" s="62">
        <v>0</v>
      </c>
      <c r="T59" s="62">
        <v>78</v>
      </c>
      <c r="U59" s="62">
        <v>264</v>
      </c>
      <c r="V59" s="62">
        <v>0</v>
      </c>
      <c r="W59" s="62">
        <v>0</v>
      </c>
      <c r="X59" s="62">
        <v>0</v>
      </c>
      <c r="Y59" s="62">
        <v>0</v>
      </c>
      <c r="Z59" s="62">
        <v>0</v>
      </c>
      <c r="AA59" s="62">
        <v>0</v>
      </c>
      <c r="AB59" s="62">
        <f>AC59+AV59</f>
        <v>0</v>
      </c>
      <c r="AC59" s="62">
        <f>AD59+AJ59+AP59</f>
        <v>0</v>
      </c>
      <c r="AD59" s="62">
        <f>SUM(AE59:AI59)</f>
        <v>0</v>
      </c>
      <c r="AE59" s="62">
        <v>0</v>
      </c>
      <c r="AF59" s="62">
        <v>0</v>
      </c>
      <c r="AG59" s="62">
        <v>0</v>
      </c>
      <c r="AH59" s="62">
        <v>0</v>
      </c>
      <c r="AI59" s="62">
        <v>0</v>
      </c>
      <c r="AJ59" s="62">
        <f>SUM(AK59:AO59)</f>
        <v>0</v>
      </c>
      <c r="AK59" s="62">
        <v>0</v>
      </c>
      <c r="AL59" s="62">
        <v>0</v>
      </c>
      <c r="AM59" s="62">
        <v>0</v>
      </c>
      <c r="AN59" s="62">
        <v>0</v>
      </c>
      <c r="AO59" s="62">
        <v>0</v>
      </c>
      <c r="AP59" s="62">
        <f>SUM(AQ59:AU59)</f>
        <v>0</v>
      </c>
      <c r="AQ59" s="62">
        <v>0</v>
      </c>
      <c r="AR59" s="62">
        <v>0</v>
      </c>
      <c r="AS59" s="62">
        <v>0</v>
      </c>
      <c r="AT59" s="62">
        <v>0</v>
      </c>
      <c r="AU59" s="62">
        <v>0</v>
      </c>
      <c r="AV59" s="62">
        <f>AW59+BC59+BI59+BO59+BU59</f>
        <v>0</v>
      </c>
      <c r="AW59" s="62">
        <f>SUM(AX59:BB59)</f>
        <v>0</v>
      </c>
      <c r="AX59" s="62">
        <v>0</v>
      </c>
      <c r="AY59" s="62">
        <v>0</v>
      </c>
      <c r="AZ59" s="62">
        <v>0</v>
      </c>
      <c r="BA59" s="62">
        <v>0</v>
      </c>
      <c r="BB59" s="62">
        <v>0</v>
      </c>
      <c r="BC59" s="62">
        <f>SUM(BD59:BH59)</f>
        <v>0</v>
      </c>
      <c r="BD59" s="62">
        <v>0</v>
      </c>
      <c r="BE59" s="62">
        <v>0</v>
      </c>
      <c r="BF59" s="62">
        <v>0</v>
      </c>
      <c r="BG59" s="62">
        <v>0</v>
      </c>
      <c r="BH59" s="62">
        <v>0</v>
      </c>
      <c r="BI59" s="62">
        <f>SUM(BJ59:BN59)</f>
        <v>0</v>
      </c>
      <c r="BJ59" s="62">
        <v>0</v>
      </c>
      <c r="BK59" s="62">
        <v>0</v>
      </c>
      <c r="BL59" s="62">
        <v>0</v>
      </c>
      <c r="BM59" s="62">
        <v>0</v>
      </c>
      <c r="BN59" s="62">
        <v>0</v>
      </c>
      <c r="BO59" s="62">
        <f>SUM(BP59:BT59)</f>
        <v>0</v>
      </c>
      <c r="BP59" s="62">
        <v>0</v>
      </c>
      <c r="BQ59" s="62">
        <v>0</v>
      </c>
      <c r="BR59" s="62">
        <v>0</v>
      </c>
      <c r="BS59" s="62">
        <v>0</v>
      </c>
      <c r="BT59" s="62">
        <v>0</v>
      </c>
      <c r="BU59" s="62">
        <f>SUM(BV59:BZ59)</f>
        <v>0</v>
      </c>
      <c r="BV59" s="62">
        <v>0</v>
      </c>
      <c r="BW59" s="62">
        <v>0</v>
      </c>
      <c r="BX59" s="62">
        <v>0</v>
      </c>
      <c r="BY59" s="62">
        <v>0</v>
      </c>
      <c r="BZ59" s="62">
        <v>0</v>
      </c>
      <c r="CA59" s="62">
        <f>CB59+CU59</f>
        <v>0</v>
      </c>
      <c r="CB59" s="62">
        <f>CC59+CI59+CO59</f>
        <v>0</v>
      </c>
      <c r="CC59" s="62">
        <f>SUM(CD59:CH59)</f>
        <v>0</v>
      </c>
      <c r="CD59" s="62">
        <v>0</v>
      </c>
      <c r="CE59" s="62">
        <v>0</v>
      </c>
      <c r="CF59" s="62">
        <v>0</v>
      </c>
      <c r="CG59" s="62">
        <v>0</v>
      </c>
      <c r="CH59" s="62">
        <v>0</v>
      </c>
      <c r="CI59" s="62">
        <f>SUM(CJ59:CN59)</f>
        <v>0</v>
      </c>
      <c r="CJ59" s="62">
        <v>0</v>
      </c>
      <c r="CK59" s="62">
        <v>0</v>
      </c>
      <c r="CL59" s="62">
        <v>0</v>
      </c>
      <c r="CM59" s="62">
        <v>0</v>
      </c>
      <c r="CN59" s="62">
        <v>0</v>
      </c>
      <c r="CO59" s="62">
        <f>SUM(CP59:CT59)</f>
        <v>0</v>
      </c>
      <c r="CP59" s="62">
        <v>0</v>
      </c>
      <c r="CQ59" s="62">
        <v>0</v>
      </c>
      <c r="CR59" s="62">
        <v>0</v>
      </c>
      <c r="CS59" s="62">
        <v>0</v>
      </c>
      <c r="CT59" s="62">
        <v>0</v>
      </c>
      <c r="CU59" s="62">
        <f>CV59+DB59+DH59+DN59+DT59</f>
        <v>0</v>
      </c>
      <c r="CV59" s="62">
        <f>SUM(CW59:DA59)</f>
        <v>0</v>
      </c>
      <c r="CW59" s="62">
        <v>0</v>
      </c>
      <c r="CX59" s="62">
        <v>0</v>
      </c>
      <c r="CY59" s="62">
        <v>0</v>
      </c>
      <c r="CZ59" s="62">
        <v>0</v>
      </c>
      <c r="DA59" s="62">
        <v>0</v>
      </c>
      <c r="DB59" s="62">
        <f>SUM(DC59:DG59)</f>
        <v>0</v>
      </c>
      <c r="DC59" s="62">
        <v>0</v>
      </c>
      <c r="DD59" s="62">
        <v>0</v>
      </c>
      <c r="DE59" s="62">
        <v>0</v>
      </c>
      <c r="DF59" s="62">
        <v>0</v>
      </c>
      <c r="DG59" s="62">
        <v>0</v>
      </c>
      <c r="DH59" s="62">
        <f>SUM(DI59:DM59)</f>
        <v>0</v>
      </c>
      <c r="DI59" s="62">
        <v>0</v>
      </c>
      <c r="DJ59" s="62">
        <v>0</v>
      </c>
      <c r="DK59" s="62">
        <v>0</v>
      </c>
      <c r="DL59" s="62">
        <v>0</v>
      </c>
      <c r="DM59" s="62">
        <v>0</v>
      </c>
      <c r="DN59" s="62">
        <f>SUM(DO59:DS59)</f>
        <v>0</v>
      </c>
      <c r="DO59" s="62">
        <v>0</v>
      </c>
      <c r="DP59" s="62">
        <v>0</v>
      </c>
      <c r="DQ59" s="62">
        <v>0</v>
      </c>
      <c r="DR59" s="62">
        <v>0</v>
      </c>
      <c r="DS59" s="62">
        <v>0</v>
      </c>
      <c r="DT59" s="62">
        <f>SUM(DU59:DY59)</f>
        <v>0</v>
      </c>
      <c r="DU59" s="62">
        <v>0</v>
      </c>
      <c r="DV59" s="62">
        <v>0</v>
      </c>
      <c r="DW59" s="62">
        <v>0</v>
      </c>
      <c r="DX59" s="62">
        <v>0</v>
      </c>
      <c r="DY59" s="62">
        <v>0</v>
      </c>
      <c r="DZ59" s="62">
        <v>0</v>
      </c>
      <c r="EA59" s="62">
        <v>0</v>
      </c>
      <c r="EB59" s="62">
        <v>0</v>
      </c>
      <c r="EC59" s="62">
        <v>0</v>
      </c>
      <c r="ED59" s="62">
        <v>0</v>
      </c>
      <c r="EE59" s="62">
        <v>0</v>
      </c>
      <c r="EF59" s="62">
        <v>0</v>
      </c>
      <c r="EG59" s="62">
        <v>0</v>
      </c>
      <c r="EH59" s="62">
        <v>0</v>
      </c>
      <c r="EI59" s="62">
        <v>0</v>
      </c>
      <c r="EJ59" s="91" t="s">
        <v>138</v>
      </c>
      <c r="EK59" s="91" t="s">
        <v>138</v>
      </c>
      <c r="EL59" s="62">
        <v>0</v>
      </c>
      <c r="EM59" s="91" t="s">
        <v>138</v>
      </c>
      <c r="EN59" s="91" t="s">
        <v>138</v>
      </c>
      <c r="EO59" s="62">
        <v>0</v>
      </c>
      <c r="EP59" s="91" t="s">
        <v>138</v>
      </c>
      <c r="EQ59" s="91" t="s">
        <v>138</v>
      </c>
      <c r="ER59" s="62">
        <v>0</v>
      </c>
      <c r="ES59" s="91" t="s">
        <v>138</v>
      </c>
      <c r="ET59" s="91" t="s">
        <v>138</v>
      </c>
      <c r="EU59" s="62">
        <v>0</v>
      </c>
      <c r="EV59" s="91" t="s">
        <v>138</v>
      </c>
      <c r="EW59" s="91" t="s">
        <v>138</v>
      </c>
      <c r="EX59" s="62">
        <v>0</v>
      </c>
      <c r="EY59" s="62">
        <v>0</v>
      </c>
      <c r="EZ59" s="62">
        <v>0</v>
      </c>
      <c r="FA59" s="62">
        <v>0</v>
      </c>
      <c r="FB59" s="62">
        <v>0</v>
      </c>
      <c r="FC59" s="62">
        <v>0</v>
      </c>
      <c r="FD59" s="62" t="s">
        <v>138</v>
      </c>
      <c r="FE59" s="62">
        <v>0</v>
      </c>
      <c r="FF59" s="62">
        <v>0</v>
      </c>
      <c r="FG59" s="62">
        <v>0</v>
      </c>
      <c r="FH59" s="62" t="s">
        <v>138</v>
      </c>
      <c r="FI59" s="62">
        <v>0</v>
      </c>
      <c r="FJ59" s="62">
        <v>0</v>
      </c>
      <c r="FK59" s="62">
        <v>0</v>
      </c>
      <c r="FL59" s="62" t="s">
        <v>138</v>
      </c>
      <c r="FM59" s="62">
        <v>0</v>
      </c>
      <c r="FN59" s="62">
        <v>0</v>
      </c>
      <c r="FO59" s="62">
        <v>0</v>
      </c>
      <c r="FP59" s="62" t="s">
        <v>138</v>
      </c>
      <c r="FQ59" s="62">
        <v>0</v>
      </c>
      <c r="FR59" s="62">
        <v>0</v>
      </c>
      <c r="FS59" s="62">
        <v>0</v>
      </c>
      <c r="FT59" s="62" t="s">
        <v>138</v>
      </c>
      <c r="FU59" s="62">
        <v>0</v>
      </c>
      <c r="FV59" s="62">
        <v>0</v>
      </c>
      <c r="FW59" s="62">
        <v>0</v>
      </c>
      <c r="FX59" s="62" t="s">
        <v>138</v>
      </c>
      <c r="FY59" s="62">
        <v>0</v>
      </c>
      <c r="FZ59" s="62">
        <v>0</v>
      </c>
      <c r="GA59" s="62">
        <v>0</v>
      </c>
      <c r="GB59" s="62" t="s">
        <v>138</v>
      </c>
      <c r="GC59" s="62">
        <v>0</v>
      </c>
      <c r="GD59" s="62">
        <v>0</v>
      </c>
      <c r="GE59" s="62">
        <v>0</v>
      </c>
      <c r="GF59" s="62" t="s">
        <v>138</v>
      </c>
      <c r="GG59" s="62">
        <v>0</v>
      </c>
      <c r="GH59" s="62">
        <v>0</v>
      </c>
      <c r="GI59" s="62">
        <v>0</v>
      </c>
      <c r="GJ59" s="62" t="s">
        <v>138</v>
      </c>
      <c r="GK59" s="62">
        <v>0</v>
      </c>
      <c r="GL59" s="62">
        <v>0</v>
      </c>
      <c r="GM59" s="62">
        <v>0</v>
      </c>
      <c r="GN59" s="62" t="s">
        <v>138</v>
      </c>
      <c r="GO59" s="62">
        <v>0</v>
      </c>
      <c r="GP59" s="62">
        <v>0</v>
      </c>
      <c r="GQ59" s="62">
        <v>0</v>
      </c>
      <c r="GR59" s="62">
        <v>0</v>
      </c>
      <c r="GS59" s="62">
        <v>0</v>
      </c>
      <c r="GT59" s="62">
        <v>0</v>
      </c>
      <c r="GU59" s="62">
        <v>0</v>
      </c>
      <c r="GV59" s="62">
        <v>0</v>
      </c>
      <c r="GW59" s="62">
        <v>0</v>
      </c>
      <c r="GX59" s="62">
        <v>0</v>
      </c>
      <c r="GY59" s="62">
        <v>0</v>
      </c>
      <c r="GZ59" s="62">
        <v>0</v>
      </c>
      <c r="HA59" s="62">
        <v>0</v>
      </c>
      <c r="HB59" s="91" t="s">
        <v>138</v>
      </c>
      <c r="HC59" s="91" t="s">
        <v>138</v>
      </c>
      <c r="HD59" s="62">
        <v>0</v>
      </c>
      <c r="HE59" s="91" t="s">
        <v>138</v>
      </c>
      <c r="HF59" s="91" t="s">
        <v>138</v>
      </c>
      <c r="HG59" s="62">
        <v>0</v>
      </c>
      <c r="HH59" s="91" t="s">
        <v>138</v>
      </c>
      <c r="HI59" s="91" t="s">
        <v>138</v>
      </c>
      <c r="HJ59" s="62">
        <v>0</v>
      </c>
      <c r="HK59" s="91" t="s">
        <v>138</v>
      </c>
      <c r="HL59" s="91" t="s">
        <v>138</v>
      </c>
      <c r="HM59" s="62">
        <v>0</v>
      </c>
      <c r="HN59" s="91" t="s">
        <v>138</v>
      </c>
      <c r="HO59" s="91" t="s">
        <v>138</v>
      </c>
      <c r="HP59" s="62">
        <v>0</v>
      </c>
      <c r="HQ59" s="62">
        <v>0</v>
      </c>
      <c r="HR59" s="62">
        <v>0</v>
      </c>
      <c r="HS59" s="62">
        <v>0</v>
      </c>
      <c r="HT59" s="62">
        <v>0</v>
      </c>
      <c r="HU59" s="62">
        <v>0</v>
      </c>
      <c r="HV59" s="62" t="s">
        <v>138</v>
      </c>
      <c r="HW59" s="62">
        <v>0</v>
      </c>
      <c r="HX59" s="62">
        <v>0</v>
      </c>
      <c r="HY59" s="62">
        <v>0</v>
      </c>
      <c r="HZ59" s="62" t="s">
        <v>138</v>
      </c>
      <c r="IA59" s="62">
        <v>0</v>
      </c>
      <c r="IB59" s="62">
        <v>0</v>
      </c>
      <c r="IC59" s="62">
        <v>0</v>
      </c>
      <c r="ID59" s="62" t="s">
        <v>138</v>
      </c>
      <c r="IE59" s="62">
        <v>0</v>
      </c>
      <c r="IF59" s="62">
        <v>0</v>
      </c>
      <c r="IG59" s="62">
        <v>0</v>
      </c>
      <c r="IH59" s="62" t="s">
        <v>138</v>
      </c>
      <c r="II59" s="62">
        <v>0</v>
      </c>
      <c r="IJ59" s="62">
        <v>0</v>
      </c>
      <c r="IK59" s="62">
        <v>0</v>
      </c>
      <c r="IL59" s="62" t="s">
        <v>138</v>
      </c>
      <c r="IM59" s="62">
        <v>0</v>
      </c>
      <c r="IN59" s="62">
        <v>0</v>
      </c>
      <c r="IO59" s="62">
        <v>0</v>
      </c>
      <c r="IP59" s="62" t="s">
        <v>138</v>
      </c>
      <c r="IQ59" s="62">
        <v>0</v>
      </c>
      <c r="IR59" s="62">
        <v>0</v>
      </c>
      <c r="IS59" s="62">
        <v>0</v>
      </c>
      <c r="IT59" s="62" t="s">
        <v>138</v>
      </c>
      <c r="IU59" s="62">
        <v>0</v>
      </c>
      <c r="IV59" s="62">
        <v>0</v>
      </c>
      <c r="IW59" s="62">
        <v>0</v>
      </c>
      <c r="IX59" s="62" t="s">
        <v>138</v>
      </c>
      <c r="IY59" s="62">
        <v>0</v>
      </c>
      <c r="IZ59" s="62">
        <v>0</v>
      </c>
      <c r="JA59" s="62">
        <v>0</v>
      </c>
      <c r="JB59" s="62" t="s">
        <v>138</v>
      </c>
      <c r="JC59" s="62">
        <v>0</v>
      </c>
      <c r="JD59" s="62">
        <v>0</v>
      </c>
      <c r="JE59" s="62">
        <v>0</v>
      </c>
      <c r="JF59" s="62" t="s">
        <v>138</v>
      </c>
      <c r="JG59" s="62">
        <v>0</v>
      </c>
      <c r="JH59" s="62">
        <v>0</v>
      </c>
      <c r="JI59" s="62">
        <v>0</v>
      </c>
      <c r="JJ59" s="62">
        <v>0</v>
      </c>
      <c r="JK59" s="62">
        <v>0</v>
      </c>
      <c r="JL59" s="62">
        <v>0</v>
      </c>
      <c r="JM59" s="62">
        <v>0</v>
      </c>
      <c r="JN59" s="62">
        <v>0</v>
      </c>
      <c r="JO59" s="62">
        <v>0</v>
      </c>
      <c r="JP59" s="62">
        <v>0</v>
      </c>
      <c r="JQ59" s="62">
        <v>0</v>
      </c>
      <c r="JR59" s="62">
        <v>1</v>
      </c>
      <c r="JS59" s="62">
        <v>2</v>
      </c>
      <c r="JT59" s="62">
        <v>0</v>
      </c>
      <c r="JU59" s="62">
        <v>0</v>
      </c>
      <c r="JV59" s="62">
        <v>0</v>
      </c>
      <c r="JW59" s="62">
        <v>0</v>
      </c>
      <c r="JX59" s="62">
        <v>0</v>
      </c>
      <c r="JY59" s="62">
        <v>0</v>
      </c>
      <c r="JZ59" s="62">
        <v>3</v>
      </c>
      <c r="KA59" s="62">
        <v>7</v>
      </c>
      <c r="KB59" s="62">
        <v>0</v>
      </c>
      <c r="KC59" s="62">
        <v>0</v>
      </c>
      <c r="KD59" s="62">
        <v>0</v>
      </c>
      <c r="KE59" s="62">
        <v>0</v>
      </c>
      <c r="KF59" s="62">
        <v>0</v>
      </c>
      <c r="KG59" s="62">
        <v>0</v>
      </c>
    </row>
    <row r="60" spans="1:293" s="52" customFormat="1" ht="13.5" customHeight="1">
      <c r="A60" s="59" t="s">
        <v>126</v>
      </c>
      <c r="B60" s="60" t="s">
        <v>269</v>
      </c>
      <c r="C60" s="61" t="s">
        <v>270</v>
      </c>
      <c r="D60" s="62">
        <v>0</v>
      </c>
      <c r="E60" s="62">
        <v>0</v>
      </c>
      <c r="F60" s="62">
        <v>0</v>
      </c>
      <c r="G60" s="62">
        <v>0</v>
      </c>
      <c r="H60" s="62">
        <v>0</v>
      </c>
      <c r="I60" s="62">
        <v>0</v>
      </c>
      <c r="J60" s="62">
        <v>0</v>
      </c>
      <c r="K60" s="62">
        <v>0</v>
      </c>
      <c r="L60" s="62">
        <v>2</v>
      </c>
      <c r="M60" s="62">
        <v>4</v>
      </c>
      <c r="N60" s="62">
        <v>0</v>
      </c>
      <c r="O60" s="62">
        <v>0</v>
      </c>
      <c r="P60" s="62">
        <v>0</v>
      </c>
      <c r="Q60" s="62">
        <v>0</v>
      </c>
      <c r="R60" s="62">
        <v>0</v>
      </c>
      <c r="S60" s="62">
        <v>0</v>
      </c>
      <c r="T60" s="62">
        <v>11</v>
      </c>
      <c r="U60" s="62">
        <v>30</v>
      </c>
      <c r="V60" s="62">
        <v>0</v>
      </c>
      <c r="W60" s="62">
        <v>0</v>
      </c>
      <c r="X60" s="62">
        <v>0</v>
      </c>
      <c r="Y60" s="62">
        <v>0</v>
      </c>
      <c r="Z60" s="62">
        <v>0</v>
      </c>
      <c r="AA60" s="62">
        <v>0</v>
      </c>
      <c r="AB60" s="62">
        <f>AC60+AV60</f>
        <v>0</v>
      </c>
      <c r="AC60" s="62">
        <f>AD60+AJ60+AP60</f>
        <v>0</v>
      </c>
      <c r="AD60" s="62">
        <f>SUM(AE60:AI60)</f>
        <v>0</v>
      </c>
      <c r="AE60" s="62">
        <v>0</v>
      </c>
      <c r="AF60" s="62">
        <v>0</v>
      </c>
      <c r="AG60" s="62">
        <v>0</v>
      </c>
      <c r="AH60" s="62">
        <v>0</v>
      </c>
      <c r="AI60" s="62">
        <v>0</v>
      </c>
      <c r="AJ60" s="62">
        <f>SUM(AK60:AO60)</f>
        <v>0</v>
      </c>
      <c r="AK60" s="62">
        <v>0</v>
      </c>
      <c r="AL60" s="62">
        <v>0</v>
      </c>
      <c r="AM60" s="62">
        <v>0</v>
      </c>
      <c r="AN60" s="62">
        <v>0</v>
      </c>
      <c r="AO60" s="62">
        <v>0</v>
      </c>
      <c r="AP60" s="62">
        <f>SUM(AQ60:AU60)</f>
        <v>0</v>
      </c>
      <c r="AQ60" s="62">
        <v>0</v>
      </c>
      <c r="AR60" s="62">
        <v>0</v>
      </c>
      <c r="AS60" s="62">
        <v>0</v>
      </c>
      <c r="AT60" s="62">
        <v>0</v>
      </c>
      <c r="AU60" s="62">
        <v>0</v>
      </c>
      <c r="AV60" s="62">
        <f>AW60+BC60+BI60+BO60+BU60</f>
        <v>0</v>
      </c>
      <c r="AW60" s="62">
        <f>SUM(AX60:BB60)</f>
        <v>0</v>
      </c>
      <c r="AX60" s="62">
        <v>0</v>
      </c>
      <c r="AY60" s="62">
        <v>0</v>
      </c>
      <c r="AZ60" s="62">
        <v>0</v>
      </c>
      <c r="BA60" s="62">
        <v>0</v>
      </c>
      <c r="BB60" s="62">
        <v>0</v>
      </c>
      <c r="BC60" s="62">
        <f>SUM(BD60:BH60)</f>
        <v>0</v>
      </c>
      <c r="BD60" s="62">
        <v>0</v>
      </c>
      <c r="BE60" s="62">
        <v>0</v>
      </c>
      <c r="BF60" s="62">
        <v>0</v>
      </c>
      <c r="BG60" s="62">
        <v>0</v>
      </c>
      <c r="BH60" s="62">
        <v>0</v>
      </c>
      <c r="BI60" s="62">
        <f>SUM(BJ60:BN60)</f>
        <v>0</v>
      </c>
      <c r="BJ60" s="62">
        <v>0</v>
      </c>
      <c r="BK60" s="62">
        <v>0</v>
      </c>
      <c r="BL60" s="62">
        <v>0</v>
      </c>
      <c r="BM60" s="62">
        <v>0</v>
      </c>
      <c r="BN60" s="62">
        <v>0</v>
      </c>
      <c r="BO60" s="62">
        <f>SUM(BP60:BT60)</f>
        <v>0</v>
      </c>
      <c r="BP60" s="62">
        <v>0</v>
      </c>
      <c r="BQ60" s="62">
        <v>0</v>
      </c>
      <c r="BR60" s="62">
        <v>0</v>
      </c>
      <c r="BS60" s="62">
        <v>0</v>
      </c>
      <c r="BT60" s="62">
        <v>0</v>
      </c>
      <c r="BU60" s="62">
        <f>SUM(BV60:BZ60)</f>
        <v>0</v>
      </c>
      <c r="BV60" s="62">
        <v>0</v>
      </c>
      <c r="BW60" s="62">
        <v>0</v>
      </c>
      <c r="BX60" s="62">
        <v>0</v>
      </c>
      <c r="BY60" s="62">
        <v>0</v>
      </c>
      <c r="BZ60" s="62">
        <v>0</v>
      </c>
      <c r="CA60" s="62">
        <f>CB60+CU60</f>
        <v>0</v>
      </c>
      <c r="CB60" s="62">
        <f>CC60+CI60+CO60</f>
        <v>0</v>
      </c>
      <c r="CC60" s="62">
        <f>SUM(CD60:CH60)</f>
        <v>0</v>
      </c>
      <c r="CD60" s="62">
        <v>0</v>
      </c>
      <c r="CE60" s="62">
        <v>0</v>
      </c>
      <c r="CF60" s="62">
        <v>0</v>
      </c>
      <c r="CG60" s="62">
        <v>0</v>
      </c>
      <c r="CH60" s="62">
        <v>0</v>
      </c>
      <c r="CI60" s="62">
        <f>SUM(CJ60:CN60)</f>
        <v>0</v>
      </c>
      <c r="CJ60" s="62">
        <v>0</v>
      </c>
      <c r="CK60" s="62">
        <v>0</v>
      </c>
      <c r="CL60" s="62">
        <v>0</v>
      </c>
      <c r="CM60" s="62">
        <v>0</v>
      </c>
      <c r="CN60" s="62">
        <v>0</v>
      </c>
      <c r="CO60" s="62">
        <f>SUM(CP60:CT60)</f>
        <v>0</v>
      </c>
      <c r="CP60" s="62">
        <v>0</v>
      </c>
      <c r="CQ60" s="62">
        <v>0</v>
      </c>
      <c r="CR60" s="62">
        <v>0</v>
      </c>
      <c r="CS60" s="62">
        <v>0</v>
      </c>
      <c r="CT60" s="62">
        <v>0</v>
      </c>
      <c r="CU60" s="62">
        <f>CV60+DB60+DH60+DN60+DT60</f>
        <v>0</v>
      </c>
      <c r="CV60" s="62">
        <f>SUM(CW60:DA60)</f>
        <v>0</v>
      </c>
      <c r="CW60" s="62">
        <v>0</v>
      </c>
      <c r="CX60" s="62">
        <v>0</v>
      </c>
      <c r="CY60" s="62">
        <v>0</v>
      </c>
      <c r="CZ60" s="62">
        <v>0</v>
      </c>
      <c r="DA60" s="62">
        <v>0</v>
      </c>
      <c r="DB60" s="62">
        <f>SUM(DC60:DG60)</f>
        <v>0</v>
      </c>
      <c r="DC60" s="62">
        <v>0</v>
      </c>
      <c r="DD60" s="62">
        <v>0</v>
      </c>
      <c r="DE60" s="62">
        <v>0</v>
      </c>
      <c r="DF60" s="62">
        <v>0</v>
      </c>
      <c r="DG60" s="62">
        <v>0</v>
      </c>
      <c r="DH60" s="62">
        <f>SUM(DI60:DM60)</f>
        <v>0</v>
      </c>
      <c r="DI60" s="62">
        <v>0</v>
      </c>
      <c r="DJ60" s="62">
        <v>0</v>
      </c>
      <c r="DK60" s="62">
        <v>0</v>
      </c>
      <c r="DL60" s="62">
        <v>0</v>
      </c>
      <c r="DM60" s="62">
        <v>0</v>
      </c>
      <c r="DN60" s="62">
        <f>SUM(DO60:DS60)</f>
        <v>0</v>
      </c>
      <c r="DO60" s="62">
        <v>0</v>
      </c>
      <c r="DP60" s="62">
        <v>0</v>
      </c>
      <c r="DQ60" s="62">
        <v>0</v>
      </c>
      <c r="DR60" s="62">
        <v>0</v>
      </c>
      <c r="DS60" s="62">
        <v>0</v>
      </c>
      <c r="DT60" s="62">
        <f>SUM(DU60:DY60)</f>
        <v>0</v>
      </c>
      <c r="DU60" s="62">
        <v>0</v>
      </c>
      <c r="DV60" s="62">
        <v>0</v>
      </c>
      <c r="DW60" s="62">
        <v>0</v>
      </c>
      <c r="DX60" s="62">
        <v>0</v>
      </c>
      <c r="DY60" s="62">
        <v>0</v>
      </c>
      <c r="DZ60" s="62">
        <v>0</v>
      </c>
      <c r="EA60" s="62">
        <v>0</v>
      </c>
      <c r="EB60" s="62">
        <v>0</v>
      </c>
      <c r="EC60" s="62">
        <v>0</v>
      </c>
      <c r="ED60" s="62">
        <v>0</v>
      </c>
      <c r="EE60" s="62">
        <v>0</v>
      </c>
      <c r="EF60" s="62">
        <v>0</v>
      </c>
      <c r="EG60" s="62">
        <v>0</v>
      </c>
      <c r="EH60" s="62">
        <v>0</v>
      </c>
      <c r="EI60" s="62">
        <v>0</v>
      </c>
      <c r="EJ60" s="91" t="s">
        <v>138</v>
      </c>
      <c r="EK60" s="91" t="s">
        <v>138</v>
      </c>
      <c r="EL60" s="62">
        <v>0</v>
      </c>
      <c r="EM60" s="91" t="s">
        <v>138</v>
      </c>
      <c r="EN60" s="91" t="s">
        <v>138</v>
      </c>
      <c r="EO60" s="62">
        <v>0</v>
      </c>
      <c r="EP60" s="91" t="s">
        <v>138</v>
      </c>
      <c r="EQ60" s="91" t="s">
        <v>138</v>
      </c>
      <c r="ER60" s="62">
        <v>0</v>
      </c>
      <c r="ES60" s="91" t="s">
        <v>138</v>
      </c>
      <c r="ET60" s="91" t="s">
        <v>138</v>
      </c>
      <c r="EU60" s="62">
        <v>0</v>
      </c>
      <c r="EV60" s="91" t="s">
        <v>138</v>
      </c>
      <c r="EW60" s="91" t="s">
        <v>138</v>
      </c>
      <c r="EX60" s="62">
        <v>0</v>
      </c>
      <c r="EY60" s="62">
        <v>0</v>
      </c>
      <c r="EZ60" s="62">
        <v>0</v>
      </c>
      <c r="FA60" s="62">
        <v>0</v>
      </c>
      <c r="FB60" s="62">
        <v>0</v>
      </c>
      <c r="FC60" s="62">
        <v>0</v>
      </c>
      <c r="FD60" s="62" t="s">
        <v>138</v>
      </c>
      <c r="FE60" s="62">
        <v>0</v>
      </c>
      <c r="FF60" s="62">
        <v>0</v>
      </c>
      <c r="FG60" s="62">
        <v>0</v>
      </c>
      <c r="FH60" s="62" t="s">
        <v>138</v>
      </c>
      <c r="FI60" s="62">
        <v>0</v>
      </c>
      <c r="FJ60" s="62">
        <v>0</v>
      </c>
      <c r="FK60" s="62">
        <v>0</v>
      </c>
      <c r="FL60" s="62" t="s">
        <v>138</v>
      </c>
      <c r="FM60" s="62">
        <v>0</v>
      </c>
      <c r="FN60" s="62">
        <v>0</v>
      </c>
      <c r="FO60" s="62">
        <v>0</v>
      </c>
      <c r="FP60" s="62" t="s">
        <v>138</v>
      </c>
      <c r="FQ60" s="62">
        <v>0</v>
      </c>
      <c r="FR60" s="62">
        <v>0</v>
      </c>
      <c r="FS60" s="62">
        <v>0</v>
      </c>
      <c r="FT60" s="62" t="s">
        <v>138</v>
      </c>
      <c r="FU60" s="62">
        <v>0</v>
      </c>
      <c r="FV60" s="62">
        <v>0</v>
      </c>
      <c r="FW60" s="62">
        <v>0</v>
      </c>
      <c r="FX60" s="62" t="s">
        <v>138</v>
      </c>
      <c r="FY60" s="62">
        <v>0</v>
      </c>
      <c r="FZ60" s="62">
        <v>0</v>
      </c>
      <c r="GA60" s="62">
        <v>0</v>
      </c>
      <c r="GB60" s="62" t="s">
        <v>138</v>
      </c>
      <c r="GC60" s="62">
        <v>0</v>
      </c>
      <c r="GD60" s="62">
        <v>0</v>
      </c>
      <c r="GE60" s="62">
        <v>0</v>
      </c>
      <c r="GF60" s="62" t="s">
        <v>138</v>
      </c>
      <c r="GG60" s="62">
        <v>0</v>
      </c>
      <c r="GH60" s="62">
        <v>0</v>
      </c>
      <c r="GI60" s="62">
        <v>0</v>
      </c>
      <c r="GJ60" s="62" t="s">
        <v>138</v>
      </c>
      <c r="GK60" s="62">
        <v>0</v>
      </c>
      <c r="GL60" s="62">
        <v>0</v>
      </c>
      <c r="GM60" s="62">
        <v>0</v>
      </c>
      <c r="GN60" s="62" t="s">
        <v>138</v>
      </c>
      <c r="GO60" s="62">
        <v>0</v>
      </c>
      <c r="GP60" s="62">
        <v>0</v>
      </c>
      <c r="GQ60" s="62">
        <v>0</v>
      </c>
      <c r="GR60" s="62">
        <v>0</v>
      </c>
      <c r="GS60" s="62">
        <v>0</v>
      </c>
      <c r="GT60" s="62">
        <v>0</v>
      </c>
      <c r="GU60" s="62">
        <v>0</v>
      </c>
      <c r="GV60" s="62">
        <v>0</v>
      </c>
      <c r="GW60" s="62">
        <v>0</v>
      </c>
      <c r="GX60" s="62">
        <v>0</v>
      </c>
      <c r="GY60" s="62">
        <v>0</v>
      </c>
      <c r="GZ60" s="62">
        <v>0</v>
      </c>
      <c r="HA60" s="62">
        <v>0</v>
      </c>
      <c r="HB60" s="91" t="s">
        <v>138</v>
      </c>
      <c r="HC60" s="91" t="s">
        <v>138</v>
      </c>
      <c r="HD60" s="62">
        <v>0</v>
      </c>
      <c r="HE60" s="91" t="s">
        <v>138</v>
      </c>
      <c r="HF60" s="91" t="s">
        <v>138</v>
      </c>
      <c r="HG60" s="62">
        <v>0</v>
      </c>
      <c r="HH60" s="91" t="s">
        <v>138</v>
      </c>
      <c r="HI60" s="91" t="s">
        <v>138</v>
      </c>
      <c r="HJ60" s="62">
        <v>0</v>
      </c>
      <c r="HK60" s="91" t="s">
        <v>138</v>
      </c>
      <c r="HL60" s="91" t="s">
        <v>138</v>
      </c>
      <c r="HM60" s="62">
        <v>0</v>
      </c>
      <c r="HN60" s="91" t="s">
        <v>138</v>
      </c>
      <c r="HO60" s="91" t="s">
        <v>138</v>
      </c>
      <c r="HP60" s="62">
        <v>0</v>
      </c>
      <c r="HQ60" s="62">
        <v>0</v>
      </c>
      <c r="HR60" s="62">
        <v>0</v>
      </c>
      <c r="HS60" s="62">
        <v>0</v>
      </c>
      <c r="HT60" s="62">
        <v>0</v>
      </c>
      <c r="HU60" s="62">
        <v>0</v>
      </c>
      <c r="HV60" s="62" t="s">
        <v>138</v>
      </c>
      <c r="HW60" s="62">
        <v>0</v>
      </c>
      <c r="HX60" s="62">
        <v>0</v>
      </c>
      <c r="HY60" s="62">
        <v>0</v>
      </c>
      <c r="HZ60" s="62" t="s">
        <v>138</v>
      </c>
      <c r="IA60" s="62">
        <v>0</v>
      </c>
      <c r="IB60" s="62">
        <v>0</v>
      </c>
      <c r="IC60" s="62">
        <v>0</v>
      </c>
      <c r="ID60" s="62" t="s">
        <v>138</v>
      </c>
      <c r="IE60" s="62">
        <v>0</v>
      </c>
      <c r="IF60" s="62">
        <v>0</v>
      </c>
      <c r="IG60" s="62">
        <v>0</v>
      </c>
      <c r="IH60" s="62" t="s">
        <v>138</v>
      </c>
      <c r="II60" s="62">
        <v>0</v>
      </c>
      <c r="IJ60" s="62">
        <v>0</v>
      </c>
      <c r="IK60" s="62">
        <v>0</v>
      </c>
      <c r="IL60" s="62" t="s">
        <v>138</v>
      </c>
      <c r="IM60" s="62">
        <v>0</v>
      </c>
      <c r="IN60" s="62">
        <v>0</v>
      </c>
      <c r="IO60" s="62">
        <v>0</v>
      </c>
      <c r="IP60" s="62" t="s">
        <v>138</v>
      </c>
      <c r="IQ60" s="62">
        <v>0</v>
      </c>
      <c r="IR60" s="62">
        <v>0</v>
      </c>
      <c r="IS60" s="62">
        <v>0</v>
      </c>
      <c r="IT60" s="62" t="s">
        <v>138</v>
      </c>
      <c r="IU60" s="62">
        <v>0</v>
      </c>
      <c r="IV60" s="62">
        <v>0</v>
      </c>
      <c r="IW60" s="62">
        <v>0</v>
      </c>
      <c r="IX60" s="62" t="s">
        <v>138</v>
      </c>
      <c r="IY60" s="62">
        <v>0</v>
      </c>
      <c r="IZ60" s="62">
        <v>0</v>
      </c>
      <c r="JA60" s="62">
        <v>0</v>
      </c>
      <c r="JB60" s="62" t="s">
        <v>138</v>
      </c>
      <c r="JC60" s="62">
        <v>0</v>
      </c>
      <c r="JD60" s="62">
        <v>0</v>
      </c>
      <c r="JE60" s="62">
        <v>0</v>
      </c>
      <c r="JF60" s="62" t="s">
        <v>138</v>
      </c>
      <c r="JG60" s="62">
        <v>0</v>
      </c>
      <c r="JH60" s="62">
        <v>0</v>
      </c>
      <c r="JI60" s="62">
        <v>0</v>
      </c>
      <c r="JJ60" s="62">
        <v>0</v>
      </c>
      <c r="JK60" s="62">
        <v>0</v>
      </c>
      <c r="JL60" s="62">
        <v>0</v>
      </c>
      <c r="JM60" s="62">
        <v>0</v>
      </c>
      <c r="JN60" s="62">
        <v>0</v>
      </c>
      <c r="JO60" s="62">
        <v>0</v>
      </c>
      <c r="JP60" s="62">
        <v>0</v>
      </c>
      <c r="JQ60" s="62">
        <v>0</v>
      </c>
      <c r="JR60" s="62">
        <v>4</v>
      </c>
      <c r="JS60" s="62">
        <v>12</v>
      </c>
      <c r="JT60" s="62">
        <v>0</v>
      </c>
      <c r="JU60" s="62">
        <v>0</v>
      </c>
      <c r="JV60" s="62">
        <v>0</v>
      </c>
      <c r="JW60" s="62">
        <v>0</v>
      </c>
      <c r="JX60" s="62">
        <v>0</v>
      </c>
      <c r="JY60" s="62">
        <v>0</v>
      </c>
      <c r="JZ60" s="62">
        <v>0</v>
      </c>
      <c r="KA60" s="62">
        <v>0</v>
      </c>
      <c r="KB60" s="62">
        <v>0</v>
      </c>
      <c r="KC60" s="62">
        <v>0</v>
      </c>
      <c r="KD60" s="62">
        <v>0</v>
      </c>
      <c r="KE60" s="62">
        <v>0</v>
      </c>
      <c r="KF60" s="62">
        <v>0</v>
      </c>
      <c r="KG60" s="62">
        <v>0</v>
      </c>
    </row>
    <row r="61" spans="1:293" s="52" customFormat="1" ht="13.5" customHeight="1">
      <c r="A61" s="59" t="s">
        <v>126</v>
      </c>
      <c r="B61" s="60" t="s">
        <v>271</v>
      </c>
      <c r="C61" s="61" t="s">
        <v>272</v>
      </c>
      <c r="D61" s="62">
        <v>7</v>
      </c>
      <c r="E61" s="62">
        <v>18</v>
      </c>
      <c r="F61" s="62">
        <v>1</v>
      </c>
      <c r="G61" s="62">
        <v>2</v>
      </c>
      <c r="H61" s="62">
        <v>0</v>
      </c>
      <c r="I61" s="62">
        <v>0</v>
      </c>
      <c r="J61" s="62">
        <v>0</v>
      </c>
      <c r="K61" s="62">
        <v>0</v>
      </c>
      <c r="L61" s="62">
        <v>0</v>
      </c>
      <c r="M61" s="62">
        <v>0</v>
      </c>
      <c r="N61" s="62">
        <v>0</v>
      </c>
      <c r="O61" s="62">
        <v>0</v>
      </c>
      <c r="P61" s="62">
        <v>0</v>
      </c>
      <c r="Q61" s="62">
        <v>0</v>
      </c>
      <c r="R61" s="62">
        <v>0</v>
      </c>
      <c r="S61" s="62">
        <v>0</v>
      </c>
      <c r="T61" s="62">
        <v>0</v>
      </c>
      <c r="U61" s="62">
        <v>0</v>
      </c>
      <c r="V61" s="62">
        <v>0</v>
      </c>
      <c r="W61" s="62">
        <v>0</v>
      </c>
      <c r="X61" s="62">
        <v>0</v>
      </c>
      <c r="Y61" s="62">
        <v>0</v>
      </c>
      <c r="Z61" s="62">
        <v>0</v>
      </c>
      <c r="AA61" s="62">
        <v>0</v>
      </c>
      <c r="AB61" s="62">
        <f>AC61+AV61</f>
        <v>8</v>
      </c>
      <c r="AC61" s="62">
        <f>AD61+AJ61+AP61</f>
        <v>7</v>
      </c>
      <c r="AD61" s="62">
        <f>SUM(AE61:AI61)</f>
        <v>0</v>
      </c>
      <c r="AE61" s="62">
        <v>0</v>
      </c>
      <c r="AF61" s="62">
        <v>0</v>
      </c>
      <c r="AG61" s="62">
        <v>0</v>
      </c>
      <c r="AH61" s="62">
        <v>0</v>
      </c>
      <c r="AI61" s="62">
        <v>0</v>
      </c>
      <c r="AJ61" s="62">
        <f>SUM(AK61:AO61)</f>
        <v>4</v>
      </c>
      <c r="AK61" s="62">
        <v>0</v>
      </c>
      <c r="AL61" s="62">
        <v>4</v>
      </c>
      <c r="AM61" s="62">
        <v>0</v>
      </c>
      <c r="AN61" s="62">
        <v>0</v>
      </c>
      <c r="AO61" s="62">
        <v>0</v>
      </c>
      <c r="AP61" s="62">
        <f>SUM(AQ61:AU61)</f>
        <v>3</v>
      </c>
      <c r="AQ61" s="62">
        <v>3</v>
      </c>
      <c r="AR61" s="62">
        <v>0</v>
      </c>
      <c r="AS61" s="62">
        <v>0</v>
      </c>
      <c r="AT61" s="62">
        <v>0</v>
      </c>
      <c r="AU61" s="62">
        <v>0</v>
      </c>
      <c r="AV61" s="62">
        <f>AW61+BC61+BI61+BO61+BU61</f>
        <v>1</v>
      </c>
      <c r="AW61" s="62">
        <f>SUM(AX61:BB61)</f>
        <v>0</v>
      </c>
      <c r="AX61" s="62">
        <v>0</v>
      </c>
      <c r="AY61" s="62">
        <v>0</v>
      </c>
      <c r="AZ61" s="62">
        <v>0</v>
      </c>
      <c r="BA61" s="62">
        <v>0</v>
      </c>
      <c r="BB61" s="62">
        <v>0</v>
      </c>
      <c r="BC61" s="62">
        <f>SUM(BD61:BH61)</f>
        <v>0</v>
      </c>
      <c r="BD61" s="62">
        <v>0</v>
      </c>
      <c r="BE61" s="62">
        <v>0</v>
      </c>
      <c r="BF61" s="62">
        <v>0</v>
      </c>
      <c r="BG61" s="62">
        <v>0</v>
      </c>
      <c r="BH61" s="62">
        <v>0</v>
      </c>
      <c r="BI61" s="62">
        <f>SUM(BJ61:BN61)</f>
        <v>0</v>
      </c>
      <c r="BJ61" s="62">
        <v>0</v>
      </c>
      <c r="BK61" s="62">
        <v>0</v>
      </c>
      <c r="BL61" s="62">
        <v>0</v>
      </c>
      <c r="BM61" s="62">
        <v>0</v>
      </c>
      <c r="BN61" s="62">
        <v>0</v>
      </c>
      <c r="BO61" s="62">
        <f>SUM(BP61:BT61)</f>
        <v>1</v>
      </c>
      <c r="BP61" s="62">
        <v>1</v>
      </c>
      <c r="BQ61" s="62">
        <v>0</v>
      </c>
      <c r="BR61" s="62">
        <v>0</v>
      </c>
      <c r="BS61" s="62">
        <v>0</v>
      </c>
      <c r="BT61" s="62">
        <v>0</v>
      </c>
      <c r="BU61" s="62">
        <f>SUM(BV61:BZ61)</f>
        <v>0</v>
      </c>
      <c r="BV61" s="62">
        <v>0</v>
      </c>
      <c r="BW61" s="62">
        <v>0</v>
      </c>
      <c r="BX61" s="62">
        <v>0</v>
      </c>
      <c r="BY61" s="62">
        <v>0</v>
      </c>
      <c r="BZ61" s="62">
        <v>0</v>
      </c>
      <c r="CA61" s="62">
        <f>CB61+CU61</f>
        <v>1</v>
      </c>
      <c r="CB61" s="62">
        <f>CC61+CI61+CO61</f>
        <v>0</v>
      </c>
      <c r="CC61" s="62">
        <f>SUM(CD61:CH61)</f>
        <v>0</v>
      </c>
      <c r="CD61" s="62">
        <v>0</v>
      </c>
      <c r="CE61" s="62">
        <v>0</v>
      </c>
      <c r="CF61" s="62">
        <v>0</v>
      </c>
      <c r="CG61" s="62">
        <v>0</v>
      </c>
      <c r="CH61" s="62">
        <v>0</v>
      </c>
      <c r="CI61" s="62">
        <f>SUM(CJ61:CN61)</f>
        <v>0</v>
      </c>
      <c r="CJ61" s="62">
        <v>0</v>
      </c>
      <c r="CK61" s="62">
        <v>0</v>
      </c>
      <c r="CL61" s="62">
        <v>0</v>
      </c>
      <c r="CM61" s="62">
        <v>0</v>
      </c>
      <c r="CN61" s="62">
        <v>0</v>
      </c>
      <c r="CO61" s="62">
        <f>SUM(CP61:CT61)</f>
        <v>0</v>
      </c>
      <c r="CP61" s="62">
        <v>0</v>
      </c>
      <c r="CQ61" s="62">
        <v>0</v>
      </c>
      <c r="CR61" s="62">
        <v>0</v>
      </c>
      <c r="CS61" s="62">
        <v>0</v>
      </c>
      <c r="CT61" s="62">
        <v>0</v>
      </c>
      <c r="CU61" s="62">
        <f>CV61+DB61+DH61+DN61+DT61</f>
        <v>1</v>
      </c>
      <c r="CV61" s="62">
        <f>SUM(CW61:DA61)</f>
        <v>0</v>
      </c>
      <c r="CW61" s="62">
        <v>0</v>
      </c>
      <c r="CX61" s="62">
        <v>0</v>
      </c>
      <c r="CY61" s="62">
        <v>0</v>
      </c>
      <c r="CZ61" s="62">
        <v>0</v>
      </c>
      <c r="DA61" s="62">
        <v>0</v>
      </c>
      <c r="DB61" s="62">
        <f>SUM(DC61:DG61)</f>
        <v>0</v>
      </c>
      <c r="DC61" s="62">
        <v>0</v>
      </c>
      <c r="DD61" s="62">
        <v>0</v>
      </c>
      <c r="DE61" s="62">
        <v>0</v>
      </c>
      <c r="DF61" s="62">
        <v>0</v>
      </c>
      <c r="DG61" s="62">
        <v>0</v>
      </c>
      <c r="DH61" s="62">
        <f>SUM(DI61:DM61)</f>
        <v>0</v>
      </c>
      <c r="DI61" s="62">
        <v>0</v>
      </c>
      <c r="DJ61" s="62">
        <v>0</v>
      </c>
      <c r="DK61" s="62">
        <v>0</v>
      </c>
      <c r="DL61" s="62">
        <v>0</v>
      </c>
      <c r="DM61" s="62">
        <v>0</v>
      </c>
      <c r="DN61" s="62">
        <f>SUM(DO61:DS61)</f>
        <v>1</v>
      </c>
      <c r="DO61" s="62">
        <v>1</v>
      </c>
      <c r="DP61" s="62">
        <v>0</v>
      </c>
      <c r="DQ61" s="62">
        <v>0</v>
      </c>
      <c r="DR61" s="62">
        <v>0</v>
      </c>
      <c r="DS61" s="62">
        <v>0</v>
      </c>
      <c r="DT61" s="62">
        <f>SUM(DU61:DY61)</f>
        <v>0</v>
      </c>
      <c r="DU61" s="62">
        <v>0</v>
      </c>
      <c r="DV61" s="62">
        <v>0</v>
      </c>
      <c r="DW61" s="62">
        <v>0</v>
      </c>
      <c r="DX61" s="62">
        <v>0</v>
      </c>
      <c r="DY61" s="62">
        <v>0</v>
      </c>
      <c r="DZ61" s="62">
        <v>1</v>
      </c>
      <c r="EA61" s="62">
        <v>0</v>
      </c>
      <c r="EB61" s="62">
        <v>0</v>
      </c>
      <c r="EC61" s="62">
        <v>1</v>
      </c>
      <c r="ED61" s="62">
        <v>0</v>
      </c>
      <c r="EE61" s="62">
        <v>0</v>
      </c>
      <c r="EF61" s="62">
        <v>0</v>
      </c>
      <c r="EG61" s="62">
        <v>0</v>
      </c>
      <c r="EH61" s="62">
        <v>0</v>
      </c>
      <c r="EI61" s="62">
        <v>0</v>
      </c>
      <c r="EJ61" s="91" t="s">
        <v>138</v>
      </c>
      <c r="EK61" s="91" t="s">
        <v>138</v>
      </c>
      <c r="EL61" s="62">
        <v>0</v>
      </c>
      <c r="EM61" s="91" t="s">
        <v>138</v>
      </c>
      <c r="EN61" s="91" t="s">
        <v>138</v>
      </c>
      <c r="EO61" s="62">
        <v>3</v>
      </c>
      <c r="EP61" s="91" t="s">
        <v>138</v>
      </c>
      <c r="EQ61" s="91" t="s">
        <v>138</v>
      </c>
      <c r="ER61" s="62">
        <v>0</v>
      </c>
      <c r="ES61" s="91" t="s">
        <v>138</v>
      </c>
      <c r="ET61" s="91" t="s">
        <v>138</v>
      </c>
      <c r="EU61" s="62">
        <v>0</v>
      </c>
      <c r="EV61" s="91" t="s">
        <v>138</v>
      </c>
      <c r="EW61" s="91" t="s">
        <v>138</v>
      </c>
      <c r="EX61" s="62">
        <v>0</v>
      </c>
      <c r="EY61" s="62">
        <v>0</v>
      </c>
      <c r="EZ61" s="62">
        <v>0</v>
      </c>
      <c r="FA61" s="62">
        <v>0</v>
      </c>
      <c r="FB61" s="62">
        <v>0</v>
      </c>
      <c r="FC61" s="62">
        <v>0</v>
      </c>
      <c r="FD61" s="62" t="s">
        <v>138</v>
      </c>
      <c r="FE61" s="62">
        <v>0</v>
      </c>
      <c r="FF61" s="62">
        <v>0</v>
      </c>
      <c r="FG61" s="62">
        <v>0</v>
      </c>
      <c r="FH61" s="62" t="s">
        <v>138</v>
      </c>
      <c r="FI61" s="62">
        <v>0</v>
      </c>
      <c r="FJ61" s="62">
        <v>0</v>
      </c>
      <c r="FK61" s="62">
        <v>0</v>
      </c>
      <c r="FL61" s="62" t="s">
        <v>138</v>
      </c>
      <c r="FM61" s="62">
        <v>0</v>
      </c>
      <c r="FN61" s="62">
        <v>0</v>
      </c>
      <c r="FO61" s="62">
        <v>0</v>
      </c>
      <c r="FP61" s="62" t="s">
        <v>138</v>
      </c>
      <c r="FQ61" s="62">
        <v>0</v>
      </c>
      <c r="FR61" s="62">
        <v>0</v>
      </c>
      <c r="FS61" s="62">
        <v>0</v>
      </c>
      <c r="FT61" s="62" t="s">
        <v>138</v>
      </c>
      <c r="FU61" s="62">
        <v>0</v>
      </c>
      <c r="FV61" s="62">
        <v>0</v>
      </c>
      <c r="FW61" s="62">
        <v>0</v>
      </c>
      <c r="FX61" s="62" t="s">
        <v>138</v>
      </c>
      <c r="FY61" s="62">
        <v>0</v>
      </c>
      <c r="FZ61" s="62">
        <v>0</v>
      </c>
      <c r="GA61" s="62">
        <v>0</v>
      </c>
      <c r="GB61" s="62" t="s">
        <v>138</v>
      </c>
      <c r="GC61" s="62">
        <v>0</v>
      </c>
      <c r="GD61" s="62">
        <v>0</v>
      </c>
      <c r="GE61" s="62">
        <v>0</v>
      </c>
      <c r="GF61" s="62" t="s">
        <v>138</v>
      </c>
      <c r="GG61" s="62">
        <v>0</v>
      </c>
      <c r="GH61" s="62">
        <v>0</v>
      </c>
      <c r="GI61" s="62">
        <v>0</v>
      </c>
      <c r="GJ61" s="62" t="s">
        <v>138</v>
      </c>
      <c r="GK61" s="62">
        <v>0</v>
      </c>
      <c r="GL61" s="62">
        <v>0</v>
      </c>
      <c r="GM61" s="62">
        <v>0</v>
      </c>
      <c r="GN61" s="62" t="s">
        <v>138</v>
      </c>
      <c r="GO61" s="62">
        <v>0</v>
      </c>
      <c r="GP61" s="62">
        <v>0</v>
      </c>
      <c r="GQ61" s="62">
        <v>0</v>
      </c>
      <c r="GR61" s="62">
        <v>1</v>
      </c>
      <c r="GS61" s="62">
        <v>0</v>
      </c>
      <c r="GT61" s="62">
        <v>0</v>
      </c>
      <c r="GU61" s="62">
        <v>1</v>
      </c>
      <c r="GV61" s="62">
        <v>0</v>
      </c>
      <c r="GW61" s="62">
        <v>0</v>
      </c>
      <c r="GX61" s="62">
        <v>0</v>
      </c>
      <c r="GY61" s="62">
        <v>0</v>
      </c>
      <c r="GZ61" s="62">
        <v>0</v>
      </c>
      <c r="HA61" s="62">
        <v>0</v>
      </c>
      <c r="HB61" s="91" t="s">
        <v>138</v>
      </c>
      <c r="HC61" s="91" t="s">
        <v>138</v>
      </c>
      <c r="HD61" s="62">
        <v>0</v>
      </c>
      <c r="HE61" s="91" t="s">
        <v>138</v>
      </c>
      <c r="HF61" s="91" t="s">
        <v>138</v>
      </c>
      <c r="HG61" s="62">
        <v>3</v>
      </c>
      <c r="HH61" s="91" t="s">
        <v>138</v>
      </c>
      <c r="HI61" s="91" t="s">
        <v>138</v>
      </c>
      <c r="HJ61" s="62">
        <v>0</v>
      </c>
      <c r="HK61" s="91" t="s">
        <v>138</v>
      </c>
      <c r="HL61" s="91" t="s">
        <v>138</v>
      </c>
      <c r="HM61" s="62">
        <v>0</v>
      </c>
      <c r="HN61" s="91" t="s">
        <v>138</v>
      </c>
      <c r="HO61" s="91" t="s">
        <v>138</v>
      </c>
      <c r="HP61" s="62">
        <v>0</v>
      </c>
      <c r="HQ61" s="62">
        <v>0</v>
      </c>
      <c r="HR61" s="62">
        <v>0</v>
      </c>
      <c r="HS61" s="62">
        <v>0</v>
      </c>
      <c r="HT61" s="62">
        <v>0</v>
      </c>
      <c r="HU61" s="62">
        <v>0</v>
      </c>
      <c r="HV61" s="62" t="s">
        <v>138</v>
      </c>
      <c r="HW61" s="62">
        <v>0</v>
      </c>
      <c r="HX61" s="62">
        <v>0</v>
      </c>
      <c r="HY61" s="62">
        <v>0</v>
      </c>
      <c r="HZ61" s="62" t="s">
        <v>138</v>
      </c>
      <c r="IA61" s="62">
        <v>0</v>
      </c>
      <c r="IB61" s="62">
        <v>0</v>
      </c>
      <c r="IC61" s="62">
        <v>0</v>
      </c>
      <c r="ID61" s="62" t="s">
        <v>138</v>
      </c>
      <c r="IE61" s="62">
        <v>0</v>
      </c>
      <c r="IF61" s="62">
        <v>0</v>
      </c>
      <c r="IG61" s="62">
        <v>0</v>
      </c>
      <c r="IH61" s="62" t="s">
        <v>138</v>
      </c>
      <c r="II61" s="62">
        <v>0</v>
      </c>
      <c r="IJ61" s="62">
        <v>0</v>
      </c>
      <c r="IK61" s="62">
        <v>0</v>
      </c>
      <c r="IL61" s="62" t="s">
        <v>138</v>
      </c>
      <c r="IM61" s="62">
        <v>0</v>
      </c>
      <c r="IN61" s="62">
        <v>0</v>
      </c>
      <c r="IO61" s="62">
        <v>0</v>
      </c>
      <c r="IP61" s="62" t="s">
        <v>138</v>
      </c>
      <c r="IQ61" s="62">
        <v>0</v>
      </c>
      <c r="IR61" s="62">
        <v>0</v>
      </c>
      <c r="IS61" s="62">
        <v>0</v>
      </c>
      <c r="IT61" s="62" t="s">
        <v>138</v>
      </c>
      <c r="IU61" s="62">
        <v>0</v>
      </c>
      <c r="IV61" s="62">
        <v>0</v>
      </c>
      <c r="IW61" s="62">
        <v>0</v>
      </c>
      <c r="IX61" s="62" t="s">
        <v>138</v>
      </c>
      <c r="IY61" s="62">
        <v>0</v>
      </c>
      <c r="IZ61" s="62">
        <v>0</v>
      </c>
      <c r="JA61" s="62">
        <v>0</v>
      </c>
      <c r="JB61" s="62" t="s">
        <v>138</v>
      </c>
      <c r="JC61" s="62">
        <v>0</v>
      </c>
      <c r="JD61" s="62">
        <v>0</v>
      </c>
      <c r="JE61" s="62">
        <v>0</v>
      </c>
      <c r="JF61" s="62" t="s">
        <v>138</v>
      </c>
      <c r="JG61" s="62">
        <v>0</v>
      </c>
      <c r="JH61" s="62">
        <v>0</v>
      </c>
      <c r="JI61" s="62">
        <v>0</v>
      </c>
      <c r="JJ61" s="62">
        <v>0</v>
      </c>
      <c r="JK61" s="62">
        <v>0</v>
      </c>
      <c r="JL61" s="62">
        <v>0</v>
      </c>
      <c r="JM61" s="62">
        <v>0</v>
      </c>
      <c r="JN61" s="62">
        <v>0</v>
      </c>
      <c r="JO61" s="62">
        <v>0</v>
      </c>
      <c r="JP61" s="62">
        <v>0</v>
      </c>
      <c r="JQ61" s="62">
        <v>0</v>
      </c>
      <c r="JR61" s="62">
        <v>2</v>
      </c>
      <c r="JS61" s="62">
        <v>6</v>
      </c>
      <c r="JT61" s="62">
        <v>0</v>
      </c>
      <c r="JU61" s="62">
        <v>0</v>
      </c>
      <c r="JV61" s="62">
        <v>0</v>
      </c>
      <c r="JW61" s="62">
        <v>0</v>
      </c>
      <c r="JX61" s="62">
        <v>0</v>
      </c>
      <c r="JY61" s="62">
        <v>0</v>
      </c>
      <c r="JZ61" s="62"/>
      <c r="KA61" s="62">
        <v>0</v>
      </c>
      <c r="KB61" s="62">
        <v>0</v>
      </c>
      <c r="KC61" s="62">
        <v>0</v>
      </c>
      <c r="KD61" s="62">
        <v>0</v>
      </c>
      <c r="KE61" s="62">
        <v>0</v>
      </c>
      <c r="KF61" s="62">
        <v>0</v>
      </c>
      <c r="KG61" s="62">
        <v>0</v>
      </c>
    </row>
    <row r="62" spans="1:293" s="52" customFormat="1" ht="13.5" customHeight="1">
      <c r="A62" s="59" t="s">
        <v>126</v>
      </c>
      <c r="B62" s="60" t="s">
        <v>273</v>
      </c>
      <c r="C62" s="61" t="s">
        <v>274</v>
      </c>
      <c r="D62" s="62">
        <v>0</v>
      </c>
      <c r="E62" s="62">
        <v>0</v>
      </c>
      <c r="F62" s="62">
        <v>0</v>
      </c>
      <c r="G62" s="62">
        <v>0</v>
      </c>
      <c r="H62" s="62">
        <v>0</v>
      </c>
      <c r="I62" s="62">
        <v>0</v>
      </c>
      <c r="J62" s="62">
        <v>0</v>
      </c>
      <c r="K62" s="62">
        <v>0</v>
      </c>
      <c r="L62" s="62">
        <v>9</v>
      </c>
      <c r="M62" s="62">
        <v>18</v>
      </c>
      <c r="N62" s="62">
        <v>5</v>
      </c>
      <c r="O62" s="62">
        <v>2</v>
      </c>
      <c r="P62" s="62">
        <v>0</v>
      </c>
      <c r="Q62" s="62">
        <v>0</v>
      </c>
      <c r="R62" s="62">
        <v>0</v>
      </c>
      <c r="S62" s="62">
        <v>0</v>
      </c>
      <c r="T62" s="62">
        <v>0</v>
      </c>
      <c r="U62" s="62">
        <v>0</v>
      </c>
      <c r="V62" s="62">
        <v>0</v>
      </c>
      <c r="W62" s="62">
        <v>0</v>
      </c>
      <c r="X62" s="62">
        <v>0</v>
      </c>
      <c r="Y62" s="62">
        <v>0</v>
      </c>
      <c r="Z62" s="62">
        <v>0</v>
      </c>
      <c r="AA62" s="62">
        <v>0</v>
      </c>
      <c r="AB62" s="62">
        <f>AC62+AV62</f>
        <v>0</v>
      </c>
      <c r="AC62" s="62">
        <f>AD62+AJ62+AP62</f>
        <v>0</v>
      </c>
      <c r="AD62" s="62">
        <f>SUM(AE62:AI62)</f>
        <v>0</v>
      </c>
      <c r="AE62" s="62">
        <v>0</v>
      </c>
      <c r="AF62" s="62">
        <v>0</v>
      </c>
      <c r="AG62" s="62">
        <v>0</v>
      </c>
      <c r="AH62" s="62">
        <v>0</v>
      </c>
      <c r="AI62" s="62">
        <v>0</v>
      </c>
      <c r="AJ62" s="62">
        <f>SUM(AK62:AO62)</f>
        <v>0</v>
      </c>
      <c r="AK62" s="62">
        <v>0</v>
      </c>
      <c r="AL62" s="62">
        <v>0</v>
      </c>
      <c r="AM62" s="62">
        <v>0</v>
      </c>
      <c r="AN62" s="62">
        <v>0</v>
      </c>
      <c r="AO62" s="62">
        <v>0</v>
      </c>
      <c r="AP62" s="62">
        <f>SUM(AQ62:AU62)</f>
        <v>0</v>
      </c>
      <c r="AQ62" s="62">
        <v>0</v>
      </c>
      <c r="AR62" s="62">
        <v>0</v>
      </c>
      <c r="AS62" s="62">
        <v>0</v>
      </c>
      <c r="AT62" s="62">
        <v>0</v>
      </c>
      <c r="AU62" s="62">
        <v>0</v>
      </c>
      <c r="AV62" s="62">
        <f>AW62+BC62+BI62+BO62+BU62</f>
        <v>0</v>
      </c>
      <c r="AW62" s="62">
        <f>SUM(AX62:BB62)</f>
        <v>0</v>
      </c>
      <c r="AX62" s="62">
        <v>0</v>
      </c>
      <c r="AY62" s="62">
        <v>0</v>
      </c>
      <c r="AZ62" s="62">
        <v>0</v>
      </c>
      <c r="BA62" s="62">
        <v>0</v>
      </c>
      <c r="BB62" s="62">
        <v>0</v>
      </c>
      <c r="BC62" s="62">
        <f>SUM(BD62:BH62)</f>
        <v>0</v>
      </c>
      <c r="BD62" s="62">
        <v>0</v>
      </c>
      <c r="BE62" s="62">
        <v>0</v>
      </c>
      <c r="BF62" s="62">
        <v>0</v>
      </c>
      <c r="BG62" s="62">
        <v>0</v>
      </c>
      <c r="BH62" s="62">
        <v>0</v>
      </c>
      <c r="BI62" s="62">
        <f>SUM(BJ62:BN62)</f>
        <v>0</v>
      </c>
      <c r="BJ62" s="62">
        <v>0</v>
      </c>
      <c r="BK62" s="62">
        <v>0</v>
      </c>
      <c r="BL62" s="62">
        <v>0</v>
      </c>
      <c r="BM62" s="62">
        <v>0</v>
      </c>
      <c r="BN62" s="62">
        <v>0</v>
      </c>
      <c r="BO62" s="62">
        <f>SUM(BP62:BT62)</f>
        <v>0</v>
      </c>
      <c r="BP62" s="62">
        <v>0</v>
      </c>
      <c r="BQ62" s="62">
        <v>0</v>
      </c>
      <c r="BR62" s="62">
        <v>0</v>
      </c>
      <c r="BS62" s="62">
        <v>0</v>
      </c>
      <c r="BT62" s="62">
        <v>0</v>
      </c>
      <c r="BU62" s="62">
        <f>SUM(BV62:BZ62)</f>
        <v>0</v>
      </c>
      <c r="BV62" s="62">
        <v>0</v>
      </c>
      <c r="BW62" s="62">
        <v>0</v>
      </c>
      <c r="BX62" s="62">
        <v>0</v>
      </c>
      <c r="BY62" s="62">
        <v>0</v>
      </c>
      <c r="BZ62" s="62">
        <v>0</v>
      </c>
      <c r="CA62" s="62">
        <f>CB62+CU62</f>
        <v>0</v>
      </c>
      <c r="CB62" s="62">
        <f>CC62+CI62+CO62</f>
        <v>0</v>
      </c>
      <c r="CC62" s="62">
        <f>SUM(CD62:CH62)</f>
        <v>0</v>
      </c>
      <c r="CD62" s="62">
        <v>0</v>
      </c>
      <c r="CE62" s="62">
        <v>0</v>
      </c>
      <c r="CF62" s="62">
        <v>0</v>
      </c>
      <c r="CG62" s="62">
        <v>0</v>
      </c>
      <c r="CH62" s="62">
        <v>0</v>
      </c>
      <c r="CI62" s="62">
        <f>SUM(CJ62:CN62)</f>
        <v>0</v>
      </c>
      <c r="CJ62" s="62">
        <v>0</v>
      </c>
      <c r="CK62" s="62">
        <v>0</v>
      </c>
      <c r="CL62" s="62">
        <v>0</v>
      </c>
      <c r="CM62" s="62">
        <v>0</v>
      </c>
      <c r="CN62" s="62">
        <v>0</v>
      </c>
      <c r="CO62" s="62">
        <f>SUM(CP62:CT62)</f>
        <v>0</v>
      </c>
      <c r="CP62" s="62">
        <v>0</v>
      </c>
      <c r="CQ62" s="62">
        <v>0</v>
      </c>
      <c r="CR62" s="62">
        <v>0</v>
      </c>
      <c r="CS62" s="62">
        <v>0</v>
      </c>
      <c r="CT62" s="62">
        <v>0</v>
      </c>
      <c r="CU62" s="62">
        <f>CV62+DB62+DH62+DN62+DT62</f>
        <v>0</v>
      </c>
      <c r="CV62" s="62">
        <f>SUM(CW62:DA62)</f>
        <v>0</v>
      </c>
      <c r="CW62" s="62">
        <v>0</v>
      </c>
      <c r="CX62" s="62">
        <v>0</v>
      </c>
      <c r="CY62" s="62">
        <v>0</v>
      </c>
      <c r="CZ62" s="62">
        <v>0</v>
      </c>
      <c r="DA62" s="62">
        <v>0</v>
      </c>
      <c r="DB62" s="62">
        <f>SUM(DC62:DG62)</f>
        <v>0</v>
      </c>
      <c r="DC62" s="62">
        <v>0</v>
      </c>
      <c r="DD62" s="62">
        <v>0</v>
      </c>
      <c r="DE62" s="62">
        <v>0</v>
      </c>
      <c r="DF62" s="62">
        <v>0</v>
      </c>
      <c r="DG62" s="62">
        <v>0</v>
      </c>
      <c r="DH62" s="62">
        <f>SUM(DI62:DM62)</f>
        <v>0</v>
      </c>
      <c r="DI62" s="62">
        <v>0</v>
      </c>
      <c r="DJ62" s="62">
        <v>0</v>
      </c>
      <c r="DK62" s="62">
        <v>0</v>
      </c>
      <c r="DL62" s="62">
        <v>0</v>
      </c>
      <c r="DM62" s="62">
        <v>0</v>
      </c>
      <c r="DN62" s="62">
        <f>SUM(DO62:DS62)</f>
        <v>0</v>
      </c>
      <c r="DO62" s="62">
        <v>0</v>
      </c>
      <c r="DP62" s="62">
        <v>0</v>
      </c>
      <c r="DQ62" s="62">
        <v>0</v>
      </c>
      <c r="DR62" s="62">
        <v>0</v>
      </c>
      <c r="DS62" s="62">
        <v>0</v>
      </c>
      <c r="DT62" s="62">
        <f>SUM(DU62:DY62)</f>
        <v>0</v>
      </c>
      <c r="DU62" s="62">
        <v>0</v>
      </c>
      <c r="DV62" s="62">
        <v>0</v>
      </c>
      <c r="DW62" s="62">
        <v>0</v>
      </c>
      <c r="DX62" s="62">
        <v>0</v>
      </c>
      <c r="DY62" s="62">
        <v>0</v>
      </c>
      <c r="DZ62" s="62">
        <v>6</v>
      </c>
      <c r="EA62" s="62">
        <v>3</v>
      </c>
      <c r="EB62" s="62">
        <v>4</v>
      </c>
      <c r="EC62" s="62">
        <v>0</v>
      </c>
      <c r="ED62" s="62">
        <v>0</v>
      </c>
      <c r="EE62" s="62">
        <v>0</v>
      </c>
      <c r="EF62" s="62">
        <v>1</v>
      </c>
      <c r="EG62" s="62">
        <v>2</v>
      </c>
      <c r="EH62" s="62">
        <v>0</v>
      </c>
      <c r="EI62" s="62">
        <v>2</v>
      </c>
      <c r="EJ62" s="91" t="s">
        <v>138</v>
      </c>
      <c r="EK62" s="91" t="s">
        <v>138</v>
      </c>
      <c r="EL62" s="62">
        <v>0</v>
      </c>
      <c r="EM62" s="91" t="s">
        <v>138</v>
      </c>
      <c r="EN62" s="91" t="s">
        <v>138</v>
      </c>
      <c r="EO62" s="62">
        <v>4</v>
      </c>
      <c r="EP62" s="91" t="s">
        <v>138</v>
      </c>
      <c r="EQ62" s="91" t="s">
        <v>138</v>
      </c>
      <c r="ER62" s="62">
        <v>0</v>
      </c>
      <c r="ES62" s="91" t="s">
        <v>138</v>
      </c>
      <c r="ET62" s="91" t="s">
        <v>138</v>
      </c>
      <c r="EU62" s="62">
        <v>8</v>
      </c>
      <c r="EV62" s="91" t="s">
        <v>138</v>
      </c>
      <c r="EW62" s="91" t="s">
        <v>138</v>
      </c>
      <c r="EX62" s="62">
        <v>6</v>
      </c>
      <c r="EY62" s="62">
        <v>3</v>
      </c>
      <c r="EZ62" s="62">
        <v>0</v>
      </c>
      <c r="FA62" s="62">
        <v>1</v>
      </c>
      <c r="FB62" s="62">
        <v>8</v>
      </c>
      <c r="FC62" s="62">
        <v>0</v>
      </c>
      <c r="FD62" s="62" t="s">
        <v>275</v>
      </c>
      <c r="FE62" s="62">
        <v>1</v>
      </c>
      <c r="FF62" s="62">
        <v>0</v>
      </c>
      <c r="FG62" s="62">
        <v>0</v>
      </c>
      <c r="FH62" s="62" t="s">
        <v>276</v>
      </c>
      <c r="FI62" s="62">
        <v>0</v>
      </c>
      <c r="FJ62" s="62">
        <v>1</v>
      </c>
      <c r="FK62" s="62">
        <v>0</v>
      </c>
      <c r="FL62" s="62" t="s">
        <v>277</v>
      </c>
      <c r="FM62" s="62">
        <v>0</v>
      </c>
      <c r="FN62" s="62">
        <v>2</v>
      </c>
      <c r="FO62" s="62">
        <v>3</v>
      </c>
      <c r="FP62" s="62" t="s">
        <v>278</v>
      </c>
      <c r="FQ62" s="62">
        <v>0</v>
      </c>
      <c r="FR62" s="62">
        <v>0</v>
      </c>
      <c r="FS62" s="62">
        <v>1</v>
      </c>
      <c r="FT62" s="62" t="s">
        <v>254</v>
      </c>
      <c r="FU62" s="62">
        <v>2</v>
      </c>
      <c r="FV62" s="62">
        <v>0</v>
      </c>
      <c r="FW62" s="62">
        <v>0</v>
      </c>
      <c r="FX62" s="62" t="s">
        <v>138</v>
      </c>
      <c r="FY62" s="62">
        <v>0</v>
      </c>
      <c r="FZ62" s="62">
        <v>0</v>
      </c>
      <c r="GA62" s="62">
        <v>0</v>
      </c>
      <c r="GB62" s="62" t="s">
        <v>138</v>
      </c>
      <c r="GC62" s="62">
        <v>0</v>
      </c>
      <c r="GD62" s="62">
        <v>0</v>
      </c>
      <c r="GE62" s="62">
        <v>0</v>
      </c>
      <c r="GF62" s="62" t="s">
        <v>138</v>
      </c>
      <c r="GG62" s="62">
        <v>0</v>
      </c>
      <c r="GH62" s="62">
        <v>0</v>
      </c>
      <c r="GI62" s="62">
        <v>0</v>
      </c>
      <c r="GJ62" s="62" t="s">
        <v>138</v>
      </c>
      <c r="GK62" s="62">
        <v>0</v>
      </c>
      <c r="GL62" s="62">
        <v>0</v>
      </c>
      <c r="GM62" s="62">
        <v>0</v>
      </c>
      <c r="GN62" s="62" t="s">
        <v>138</v>
      </c>
      <c r="GO62" s="62">
        <v>0</v>
      </c>
      <c r="GP62" s="62">
        <v>0</v>
      </c>
      <c r="GQ62" s="62">
        <v>0</v>
      </c>
      <c r="GR62" s="62">
        <v>6</v>
      </c>
      <c r="GS62" s="62">
        <v>3</v>
      </c>
      <c r="GT62" s="62">
        <v>4</v>
      </c>
      <c r="GU62" s="62">
        <v>0</v>
      </c>
      <c r="GV62" s="62">
        <v>0</v>
      </c>
      <c r="GW62" s="62">
        <v>0</v>
      </c>
      <c r="GX62" s="62">
        <v>1</v>
      </c>
      <c r="GY62" s="62">
        <v>2</v>
      </c>
      <c r="GZ62" s="62">
        <v>0</v>
      </c>
      <c r="HA62" s="62">
        <v>2</v>
      </c>
      <c r="HB62" s="91" t="s">
        <v>138</v>
      </c>
      <c r="HC62" s="91" t="s">
        <v>138</v>
      </c>
      <c r="HD62" s="62">
        <v>0</v>
      </c>
      <c r="HE62" s="91" t="s">
        <v>138</v>
      </c>
      <c r="HF62" s="91" t="s">
        <v>138</v>
      </c>
      <c r="HG62" s="62">
        <v>4</v>
      </c>
      <c r="HH62" s="91" t="s">
        <v>138</v>
      </c>
      <c r="HI62" s="91" t="s">
        <v>138</v>
      </c>
      <c r="HJ62" s="62">
        <v>0</v>
      </c>
      <c r="HK62" s="91" t="s">
        <v>138</v>
      </c>
      <c r="HL62" s="91" t="s">
        <v>138</v>
      </c>
      <c r="HM62" s="62">
        <v>8</v>
      </c>
      <c r="HN62" s="91" t="s">
        <v>138</v>
      </c>
      <c r="HO62" s="91" t="s">
        <v>138</v>
      </c>
      <c r="HP62" s="62">
        <v>6</v>
      </c>
      <c r="HQ62" s="62">
        <v>3</v>
      </c>
      <c r="HR62" s="62">
        <v>0</v>
      </c>
      <c r="HS62" s="62">
        <v>1</v>
      </c>
      <c r="HT62" s="62">
        <v>8</v>
      </c>
      <c r="HU62" s="62">
        <v>0</v>
      </c>
      <c r="HV62" s="62" t="s">
        <v>275</v>
      </c>
      <c r="HW62" s="62">
        <v>0</v>
      </c>
      <c r="HX62" s="62">
        <v>0</v>
      </c>
      <c r="HY62" s="62">
        <v>0</v>
      </c>
      <c r="HZ62" s="62" t="s">
        <v>276</v>
      </c>
      <c r="IA62" s="62">
        <v>0</v>
      </c>
      <c r="IB62" s="62">
        <v>0</v>
      </c>
      <c r="IC62" s="62">
        <v>0</v>
      </c>
      <c r="ID62" s="62" t="s">
        <v>277</v>
      </c>
      <c r="IE62" s="62">
        <v>0</v>
      </c>
      <c r="IF62" s="62">
        <v>0</v>
      </c>
      <c r="IG62" s="62">
        <v>0</v>
      </c>
      <c r="IH62" s="62" t="s">
        <v>278</v>
      </c>
      <c r="II62" s="62">
        <v>0</v>
      </c>
      <c r="IJ62" s="62">
        <v>0</v>
      </c>
      <c r="IK62" s="62">
        <v>0</v>
      </c>
      <c r="IL62" s="62" t="s">
        <v>254</v>
      </c>
      <c r="IM62" s="62">
        <v>0</v>
      </c>
      <c r="IN62" s="62">
        <v>0</v>
      </c>
      <c r="IO62" s="62">
        <v>0</v>
      </c>
      <c r="IP62" s="62" t="s">
        <v>138</v>
      </c>
      <c r="IQ62" s="62">
        <v>0</v>
      </c>
      <c r="IR62" s="62">
        <v>0</v>
      </c>
      <c r="IS62" s="62">
        <v>0</v>
      </c>
      <c r="IT62" s="62" t="s">
        <v>138</v>
      </c>
      <c r="IU62" s="62">
        <v>0</v>
      </c>
      <c r="IV62" s="62">
        <v>0</v>
      </c>
      <c r="IW62" s="62">
        <v>0</v>
      </c>
      <c r="IX62" s="62" t="s">
        <v>138</v>
      </c>
      <c r="IY62" s="62">
        <v>0</v>
      </c>
      <c r="IZ62" s="62">
        <v>0</v>
      </c>
      <c r="JA62" s="62">
        <v>0</v>
      </c>
      <c r="JB62" s="62" t="s">
        <v>138</v>
      </c>
      <c r="JC62" s="62">
        <v>0</v>
      </c>
      <c r="JD62" s="62">
        <v>0</v>
      </c>
      <c r="JE62" s="62">
        <v>0</v>
      </c>
      <c r="JF62" s="62" t="s">
        <v>138</v>
      </c>
      <c r="JG62" s="62">
        <v>0</v>
      </c>
      <c r="JH62" s="62">
        <v>0</v>
      </c>
      <c r="JI62" s="62">
        <v>0</v>
      </c>
      <c r="JJ62" s="62">
        <v>0</v>
      </c>
      <c r="JK62" s="62">
        <v>0</v>
      </c>
      <c r="JL62" s="62">
        <v>0</v>
      </c>
      <c r="JM62" s="62">
        <v>0</v>
      </c>
      <c r="JN62" s="62">
        <v>0</v>
      </c>
      <c r="JO62" s="62">
        <v>0</v>
      </c>
      <c r="JP62" s="62">
        <v>0</v>
      </c>
      <c r="JQ62" s="62">
        <v>0</v>
      </c>
      <c r="JR62" s="62">
        <v>12</v>
      </c>
      <c r="JS62" s="62">
        <v>62</v>
      </c>
      <c r="JT62" s="62">
        <v>0</v>
      </c>
      <c r="JU62" s="62">
        <v>0</v>
      </c>
      <c r="JV62" s="62">
        <v>0</v>
      </c>
      <c r="JW62" s="62">
        <v>0</v>
      </c>
      <c r="JX62" s="62">
        <v>0</v>
      </c>
      <c r="JY62" s="62">
        <v>0</v>
      </c>
      <c r="JZ62" s="62">
        <v>0</v>
      </c>
      <c r="KA62" s="62">
        <v>0</v>
      </c>
      <c r="KB62" s="62">
        <v>0</v>
      </c>
      <c r="KC62" s="62">
        <v>0</v>
      </c>
      <c r="KD62" s="62">
        <v>0</v>
      </c>
      <c r="KE62" s="62">
        <v>0</v>
      </c>
      <c r="KF62" s="62">
        <v>0</v>
      </c>
      <c r="KG62" s="62">
        <v>0</v>
      </c>
    </row>
    <row r="63" spans="1:293" s="52" customFormat="1" ht="13.5" customHeight="1">
      <c r="A63" s="59" t="s">
        <v>126</v>
      </c>
      <c r="B63" s="60" t="s">
        <v>279</v>
      </c>
      <c r="C63" s="61" t="s">
        <v>280</v>
      </c>
      <c r="D63" s="62">
        <v>3</v>
      </c>
      <c r="E63" s="62">
        <v>3</v>
      </c>
      <c r="F63" s="62">
        <v>0</v>
      </c>
      <c r="G63" s="62">
        <v>0</v>
      </c>
      <c r="H63" s="62">
        <v>0</v>
      </c>
      <c r="I63" s="62">
        <v>0</v>
      </c>
      <c r="J63" s="62">
        <v>0</v>
      </c>
      <c r="K63" s="62">
        <v>0</v>
      </c>
      <c r="L63" s="62">
        <v>0</v>
      </c>
      <c r="M63" s="62">
        <v>0</v>
      </c>
      <c r="N63" s="62">
        <v>0</v>
      </c>
      <c r="O63" s="62">
        <v>0</v>
      </c>
      <c r="P63" s="62">
        <v>0</v>
      </c>
      <c r="Q63" s="62">
        <v>0</v>
      </c>
      <c r="R63" s="62">
        <v>0</v>
      </c>
      <c r="S63" s="62">
        <v>0</v>
      </c>
      <c r="T63" s="62">
        <v>0</v>
      </c>
      <c r="U63" s="62">
        <v>0</v>
      </c>
      <c r="V63" s="62">
        <v>0</v>
      </c>
      <c r="W63" s="62">
        <v>0</v>
      </c>
      <c r="X63" s="62">
        <v>0</v>
      </c>
      <c r="Y63" s="62">
        <v>0</v>
      </c>
      <c r="Z63" s="62">
        <v>0</v>
      </c>
      <c r="AA63" s="62">
        <v>0</v>
      </c>
      <c r="AB63" s="62">
        <f>AC63+AV63</f>
        <v>3</v>
      </c>
      <c r="AC63" s="62">
        <f>AD63+AJ63+AP63</f>
        <v>3</v>
      </c>
      <c r="AD63" s="62">
        <f>SUM(AE63:AI63)</f>
        <v>0</v>
      </c>
      <c r="AE63" s="62">
        <v>0</v>
      </c>
      <c r="AF63" s="62">
        <v>0</v>
      </c>
      <c r="AG63" s="62">
        <v>0</v>
      </c>
      <c r="AH63" s="62">
        <v>0</v>
      </c>
      <c r="AI63" s="62">
        <v>0</v>
      </c>
      <c r="AJ63" s="62">
        <f>SUM(AK63:AO63)</f>
        <v>0</v>
      </c>
      <c r="AK63" s="62">
        <v>0</v>
      </c>
      <c r="AL63" s="62">
        <v>0</v>
      </c>
      <c r="AM63" s="62">
        <v>0</v>
      </c>
      <c r="AN63" s="62">
        <v>0</v>
      </c>
      <c r="AO63" s="62">
        <v>0</v>
      </c>
      <c r="AP63" s="62">
        <f>SUM(AQ63:AU63)</f>
        <v>3</v>
      </c>
      <c r="AQ63" s="62">
        <v>3</v>
      </c>
      <c r="AR63" s="62">
        <v>0</v>
      </c>
      <c r="AS63" s="62">
        <v>0</v>
      </c>
      <c r="AT63" s="62">
        <v>0</v>
      </c>
      <c r="AU63" s="62">
        <v>0</v>
      </c>
      <c r="AV63" s="62">
        <f>AW63+BC63+BI63+BO63+BU63</f>
        <v>0</v>
      </c>
      <c r="AW63" s="62">
        <f>SUM(AX63:BB63)</f>
        <v>0</v>
      </c>
      <c r="AX63" s="62">
        <v>0</v>
      </c>
      <c r="AY63" s="62">
        <v>0</v>
      </c>
      <c r="AZ63" s="62">
        <v>0</v>
      </c>
      <c r="BA63" s="62">
        <v>0</v>
      </c>
      <c r="BB63" s="62">
        <v>0</v>
      </c>
      <c r="BC63" s="62">
        <f>SUM(BD63:BH63)</f>
        <v>0</v>
      </c>
      <c r="BD63" s="62">
        <v>0</v>
      </c>
      <c r="BE63" s="62">
        <v>0</v>
      </c>
      <c r="BF63" s="62">
        <v>0</v>
      </c>
      <c r="BG63" s="62">
        <v>0</v>
      </c>
      <c r="BH63" s="62">
        <v>0</v>
      </c>
      <c r="BI63" s="62">
        <f>SUM(BJ63:BN63)</f>
        <v>0</v>
      </c>
      <c r="BJ63" s="62">
        <v>0</v>
      </c>
      <c r="BK63" s="62">
        <v>0</v>
      </c>
      <c r="BL63" s="62">
        <v>0</v>
      </c>
      <c r="BM63" s="62">
        <v>0</v>
      </c>
      <c r="BN63" s="62">
        <v>0</v>
      </c>
      <c r="BO63" s="62">
        <f>SUM(BP63:BT63)</f>
        <v>0</v>
      </c>
      <c r="BP63" s="62">
        <v>0</v>
      </c>
      <c r="BQ63" s="62">
        <v>0</v>
      </c>
      <c r="BR63" s="62">
        <v>0</v>
      </c>
      <c r="BS63" s="62">
        <v>0</v>
      </c>
      <c r="BT63" s="62">
        <v>0</v>
      </c>
      <c r="BU63" s="62">
        <f>SUM(BV63:BZ63)</f>
        <v>0</v>
      </c>
      <c r="BV63" s="62">
        <v>0</v>
      </c>
      <c r="BW63" s="62">
        <v>0</v>
      </c>
      <c r="BX63" s="62">
        <v>0</v>
      </c>
      <c r="BY63" s="62">
        <v>0</v>
      </c>
      <c r="BZ63" s="62">
        <v>0</v>
      </c>
      <c r="CA63" s="62">
        <f>CB63+CU63</f>
        <v>3</v>
      </c>
      <c r="CB63" s="62">
        <f>CC63+CI63+CO63</f>
        <v>3</v>
      </c>
      <c r="CC63" s="62">
        <f>SUM(CD63:CH63)</f>
        <v>0</v>
      </c>
      <c r="CD63" s="62">
        <v>0</v>
      </c>
      <c r="CE63" s="62">
        <v>0</v>
      </c>
      <c r="CF63" s="62">
        <v>0</v>
      </c>
      <c r="CG63" s="62">
        <v>0</v>
      </c>
      <c r="CH63" s="62">
        <v>0</v>
      </c>
      <c r="CI63" s="62">
        <f>SUM(CJ63:CN63)</f>
        <v>0</v>
      </c>
      <c r="CJ63" s="62">
        <v>0</v>
      </c>
      <c r="CK63" s="62">
        <v>0</v>
      </c>
      <c r="CL63" s="62">
        <v>0</v>
      </c>
      <c r="CM63" s="62">
        <v>0</v>
      </c>
      <c r="CN63" s="62">
        <v>0</v>
      </c>
      <c r="CO63" s="62">
        <f>SUM(CP63:CT63)</f>
        <v>3</v>
      </c>
      <c r="CP63" s="62">
        <v>3</v>
      </c>
      <c r="CQ63" s="62">
        <v>0</v>
      </c>
      <c r="CR63" s="62">
        <v>0</v>
      </c>
      <c r="CS63" s="62">
        <v>0</v>
      </c>
      <c r="CT63" s="62">
        <v>0</v>
      </c>
      <c r="CU63" s="62">
        <f>CV63+DB63+DH63+DN63+DT63</f>
        <v>0</v>
      </c>
      <c r="CV63" s="62">
        <f>SUM(CW63:DA63)</f>
        <v>0</v>
      </c>
      <c r="CW63" s="62">
        <v>0</v>
      </c>
      <c r="CX63" s="62">
        <v>0</v>
      </c>
      <c r="CY63" s="62">
        <v>0</v>
      </c>
      <c r="CZ63" s="62">
        <v>0</v>
      </c>
      <c r="DA63" s="62">
        <v>0</v>
      </c>
      <c r="DB63" s="62">
        <f>SUM(DC63:DG63)</f>
        <v>0</v>
      </c>
      <c r="DC63" s="62">
        <v>0</v>
      </c>
      <c r="DD63" s="62">
        <v>0</v>
      </c>
      <c r="DE63" s="62">
        <v>0</v>
      </c>
      <c r="DF63" s="62">
        <v>0</v>
      </c>
      <c r="DG63" s="62">
        <v>0</v>
      </c>
      <c r="DH63" s="62">
        <f>SUM(DI63:DM63)</f>
        <v>0</v>
      </c>
      <c r="DI63" s="62">
        <v>0</v>
      </c>
      <c r="DJ63" s="62">
        <v>0</v>
      </c>
      <c r="DK63" s="62">
        <v>0</v>
      </c>
      <c r="DL63" s="62">
        <v>0</v>
      </c>
      <c r="DM63" s="62">
        <v>0</v>
      </c>
      <c r="DN63" s="62">
        <f>SUM(DO63:DS63)</f>
        <v>0</v>
      </c>
      <c r="DO63" s="62">
        <v>0</v>
      </c>
      <c r="DP63" s="62">
        <v>0</v>
      </c>
      <c r="DQ63" s="62">
        <v>0</v>
      </c>
      <c r="DR63" s="62">
        <v>0</v>
      </c>
      <c r="DS63" s="62">
        <v>0</v>
      </c>
      <c r="DT63" s="62">
        <f>SUM(DU63:DY63)</f>
        <v>0</v>
      </c>
      <c r="DU63" s="62">
        <v>0</v>
      </c>
      <c r="DV63" s="62">
        <v>0</v>
      </c>
      <c r="DW63" s="62">
        <v>0</v>
      </c>
      <c r="DX63" s="62">
        <v>0</v>
      </c>
      <c r="DY63" s="62">
        <v>0</v>
      </c>
      <c r="DZ63" s="62">
        <v>0</v>
      </c>
      <c r="EA63" s="62">
        <v>0</v>
      </c>
      <c r="EB63" s="62">
        <v>0</v>
      </c>
      <c r="EC63" s="62">
        <v>0</v>
      </c>
      <c r="ED63" s="62">
        <v>0</v>
      </c>
      <c r="EE63" s="62">
        <v>0</v>
      </c>
      <c r="EF63" s="62">
        <v>0</v>
      </c>
      <c r="EG63" s="62">
        <v>0</v>
      </c>
      <c r="EH63" s="62">
        <v>0</v>
      </c>
      <c r="EI63" s="62">
        <v>0</v>
      </c>
      <c r="EJ63" s="91" t="s">
        <v>138</v>
      </c>
      <c r="EK63" s="91" t="s">
        <v>138</v>
      </c>
      <c r="EL63" s="62">
        <v>0</v>
      </c>
      <c r="EM63" s="91" t="s">
        <v>138</v>
      </c>
      <c r="EN63" s="91" t="s">
        <v>138</v>
      </c>
      <c r="EO63" s="62">
        <v>0</v>
      </c>
      <c r="EP63" s="91" t="s">
        <v>138</v>
      </c>
      <c r="EQ63" s="91" t="s">
        <v>138</v>
      </c>
      <c r="ER63" s="62">
        <v>0</v>
      </c>
      <c r="ES63" s="91" t="s">
        <v>138</v>
      </c>
      <c r="ET63" s="91" t="s">
        <v>138</v>
      </c>
      <c r="EU63" s="62">
        <v>0</v>
      </c>
      <c r="EV63" s="91" t="s">
        <v>138</v>
      </c>
      <c r="EW63" s="91" t="s">
        <v>138</v>
      </c>
      <c r="EX63" s="62">
        <v>0</v>
      </c>
      <c r="EY63" s="62">
        <v>0</v>
      </c>
      <c r="EZ63" s="62">
        <v>0</v>
      </c>
      <c r="FA63" s="62">
        <v>0</v>
      </c>
      <c r="FB63" s="62">
        <v>0</v>
      </c>
      <c r="FC63" s="62">
        <v>0</v>
      </c>
      <c r="FD63" s="62" t="s">
        <v>138</v>
      </c>
      <c r="FE63" s="62">
        <v>0</v>
      </c>
      <c r="FF63" s="62">
        <v>0</v>
      </c>
      <c r="FG63" s="62">
        <v>0</v>
      </c>
      <c r="FH63" s="62" t="s">
        <v>138</v>
      </c>
      <c r="FI63" s="62">
        <v>0</v>
      </c>
      <c r="FJ63" s="62">
        <v>0</v>
      </c>
      <c r="FK63" s="62">
        <v>0</v>
      </c>
      <c r="FL63" s="62" t="s">
        <v>138</v>
      </c>
      <c r="FM63" s="62">
        <v>0</v>
      </c>
      <c r="FN63" s="62">
        <v>0</v>
      </c>
      <c r="FO63" s="62">
        <v>0</v>
      </c>
      <c r="FP63" s="62" t="s">
        <v>138</v>
      </c>
      <c r="FQ63" s="62">
        <v>0</v>
      </c>
      <c r="FR63" s="62">
        <v>0</v>
      </c>
      <c r="FS63" s="62">
        <v>0</v>
      </c>
      <c r="FT63" s="62" t="s">
        <v>138</v>
      </c>
      <c r="FU63" s="62">
        <v>0</v>
      </c>
      <c r="FV63" s="62">
        <v>0</v>
      </c>
      <c r="FW63" s="62">
        <v>0</v>
      </c>
      <c r="FX63" s="62" t="s">
        <v>138</v>
      </c>
      <c r="FY63" s="62">
        <v>0</v>
      </c>
      <c r="FZ63" s="62">
        <v>0</v>
      </c>
      <c r="GA63" s="62">
        <v>0</v>
      </c>
      <c r="GB63" s="62" t="s">
        <v>138</v>
      </c>
      <c r="GC63" s="62">
        <v>0</v>
      </c>
      <c r="GD63" s="62">
        <v>0</v>
      </c>
      <c r="GE63" s="62">
        <v>0</v>
      </c>
      <c r="GF63" s="62" t="s">
        <v>138</v>
      </c>
      <c r="GG63" s="62">
        <v>0</v>
      </c>
      <c r="GH63" s="62">
        <v>0</v>
      </c>
      <c r="GI63" s="62">
        <v>0</v>
      </c>
      <c r="GJ63" s="62" t="s">
        <v>138</v>
      </c>
      <c r="GK63" s="62">
        <v>0</v>
      </c>
      <c r="GL63" s="62">
        <v>0</v>
      </c>
      <c r="GM63" s="62">
        <v>0</v>
      </c>
      <c r="GN63" s="62" t="s">
        <v>138</v>
      </c>
      <c r="GO63" s="62">
        <v>0</v>
      </c>
      <c r="GP63" s="62">
        <v>0</v>
      </c>
      <c r="GQ63" s="62">
        <v>0</v>
      </c>
      <c r="GR63" s="62">
        <v>0</v>
      </c>
      <c r="GS63" s="62">
        <v>0</v>
      </c>
      <c r="GT63" s="62">
        <v>0</v>
      </c>
      <c r="GU63" s="62">
        <v>0</v>
      </c>
      <c r="GV63" s="62">
        <v>0</v>
      </c>
      <c r="GW63" s="62">
        <v>0</v>
      </c>
      <c r="GX63" s="62">
        <v>0</v>
      </c>
      <c r="GY63" s="62">
        <v>0</v>
      </c>
      <c r="GZ63" s="62">
        <v>0</v>
      </c>
      <c r="HA63" s="62">
        <v>0</v>
      </c>
      <c r="HB63" s="91" t="s">
        <v>138</v>
      </c>
      <c r="HC63" s="91" t="s">
        <v>138</v>
      </c>
      <c r="HD63" s="62">
        <v>0</v>
      </c>
      <c r="HE63" s="91" t="s">
        <v>138</v>
      </c>
      <c r="HF63" s="91" t="s">
        <v>138</v>
      </c>
      <c r="HG63" s="62">
        <v>0</v>
      </c>
      <c r="HH63" s="91" t="s">
        <v>138</v>
      </c>
      <c r="HI63" s="91" t="s">
        <v>138</v>
      </c>
      <c r="HJ63" s="62">
        <v>0</v>
      </c>
      <c r="HK63" s="91" t="s">
        <v>138</v>
      </c>
      <c r="HL63" s="91" t="s">
        <v>138</v>
      </c>
      <c r="HM63" s="62">
        <v>0</v>
      </c>
      <c r="HN63" s="91" t="s">
        <v>138</v>
      </c>
      <c r="HO63" s="91" t="s">
        <v>138</v>
      </c>
      <c r="HP63" s="62">
        <v>0</v>
      </c>
      <c r="HQ63" s="62">
        <v>0</v>
      </c>
      <c r="HR63" s="62">
        <v>0</v>
      </c>
      <c r="HS63" s="62">
        <v>0</v>
      </c>
      <c r="HT63" s="62">
        <v>0</v>
      </c>
      <c r="HU63" s="62">
        <v>0</v>
      </c>
      <c r="HV63" s="62" t="s">
        <v>138</v>
      </c>
      <c r="HW63" s="62">
        <v>0</v>
      </c>
      <c r="HX63" s="62">
        <v>0</v>
      </c>
      <c r="HY63" s="62">
        <v>0</v>
      </c>
      <c r="HZ63" s="62" t="s">
        <v>138</v>
      </c>
      <c r="IA63" s="62">
        <v>0</v>
      </c>
      <c r="IB63" s="62">
        <v>0</v>
      </c>
      <c r="IC63" s="62">
        <v>0</v>
      </c>
      <c r="ID63" s="62" t="s">
        <v>138</v>
      </c>
      <c r="IE63" s="62">
        <v>0</v>
      </c>
      <c r="IF63" s="62">
        <v>0</v>
      </c>
      <c r="IG63" s="62">
        <v>0</v>
      </c>
      <c r="IH63" s="62" t="s">
        <v>138</v>
      </c>
      <c r="II63" s="62">
        <v>0</v>
      </c>
      <c r="IJ63" s="62">
        <v>0</v>
      </c>
      <c r="IK63" s="62">
        <v>0</v>
      </c>
      <c r="IL63" s="62" t="s">
        <v>138</v>
      </c>
      <c r="IM63" s="62">
        <v>0</v>
      </c>
      <c r="IN63" s="62">
        <v>0</v>
      </c>
      <c r="IO63" s="62">
        <v>0</v>
      </c>
      <c r="IP63" s="62" t="s">
        <v>138</v>
      </c>
      <c r="IQ63" s="62">
        <v>0</v>
      </c>
      <c r="IR63" s="62">
        <v>0</v>
      </c>
      <c r="IS63" s="62">
        <v>0</v>
      </c>
      <c r="IT63" s="62" t="s">
        <v>138</v>
      </c>
      <c r="IU63" s="62">
        <v>0</v>
      </c>
      <c r="IV63" s="62">
        <v>0</v>
      </c>
      <c r="IW63" s="62">
        <v>0</v>
      </c>
      <c r="IX63" s="62" t="s">
        <v>138</v>
      </c>
      <c r="IY63" s="62">
        <v>0</v>
      </c>
      <c r="IZ63" s="62">
        <v>0</v>
      </c>
      <c r="JA63" s="62">
        <v>0</v>
      </c>
      <c r="JB63" s="62" t="s">
        <v>138</v>
      </c>
      <c r="JC63" s="62">
        <v>0</v>
      </c>
      <c r="JD63" s="62">
        <v>0</v>
      </c>
      <c r="JE63" s="62">
        <v>0</v>
      </c>
      <c r="JF63" s="62" t="s">
        <v>138</v>
      </c>
      <c r="JG63" s="62">
        <v>0</v>
      </c>
      <c r="JH63" s="62">
        <v>0</v>
      </c>
      <c r="JI63" s="62">
        <v>0</v>
      </c>
      <c r="JJ63" s="62">
        <v>1</v>
      </c>
      <c r="JK63" s="62">
        <v>2</v>
      </c>
      <c r="JL63" s="62">
        <v>0</v>
      </c>
      <c r="JM63" s="62">
        <v>0</v>
      </c>
      <c r="JN63" s="62">
        <v>0</v>
      </c>
      <c r="JO63" s="62">
        <v>0</v>
      </c>
      <c r="JP63" s="62">
        <v>0</v>
      </c>
      <c r="JQ63" s="62">
        <v>0</v>
      </c>
      <c r="JR63" s="62">
        <v>0</v>
      </c>
      <c r="JS63" s="62">
        <v>0</v>
      </c>
      <c r="JT63" s="62">
        <v>0</v>
      </c>
      <c r="JU63" s="62">
        <v>0</v>
      </c>
      <c r="JV63" s="62">
        <v>0</v>
      </c>
      <c r="JW63" s="62">
        <v>0</v>
      </c>
      <c r="JX63" s="62">
        <v>0</v>
      </c>
      <c r="JY63" s="62">
        <v>0</v>
      </c>
      <c r="JZ63" s="62">
        <v>0</v>
      </c>
      <c r="KA63" s="62">
        <v>0</v>
      </c>
      <c r="KB63" s="62">
        <v>0</v>
      </c>
      <c r="KC63" s="62">
        <v>0</v>
      </c>
      <c r="KD63" s="62">
        <v>0</v>
      </c>
      <c r="KE63" s="62">
        <v>0</v>
      </c>
      <c r="KF63" s="62">
        <v>0</v>
      </c>
      <c r="KG63" s="62">
        <v>0</v>
      </c>
    </row>
    <row r="64" spans="1:293" s="52" customFormat="1" ht="13.5" customHeight="1">
      <c r="A64" s="59" t="s">
        <v>126</v>
      </c>
      <c r="B64" s="60" t="s">
        <v>281</v>
      </c>
      <c r="C64" s="61" t="s">
        <v>282</v>
      </c>
      <c r="D64" s="62">
        <v>4</v>
      </c>
      <c r="E64" s="62">
        <v>8</v>
      </c>
      <c r="F64" s="62">
        <v>1</v>
      </c>
      <c r="G64" s="62">
        <v>2</v>
      </c>
      <c r="H64" s="62">
        <v>0</v>
      </c>
      <c r="I64" s="62">
        <v>0</v>
      </c>
      <c r="J64" s="62">
        <v>0</v>
      </c>
      <c r="K64" s="62">
        <v>0</v>
      </c>
      <c r="L64" s="62">
        <v>2</v>
      </c>
      <c r="M64" s="62">
        <v>4</v>
      </c>
      <c r="N64" s="62">
        <v>0</v>
      </c>
      <c r="O64" s="62">
        <v>0</v>
      </c>
      <c r="P64" s="62">
        <v>0</v>
      </c>
      <c r="Q64" s="62">
        <v>0</v>
      </c>
      <c r="R64" s="62">
        <v>0</v>
      </c>
      <c r="S64" s="62">
        <v>0</v>
      </c>
      <c r="T64" s="62">
        <v>0</v>
      </c>
      <c r="U64" s="62">
        <v>0</v>
      </c>
      <c r="V64" s="62">
        <v>0</v>
      </c>
      <c r="W64" s="62">
        <v>0</v>
      </c>
      <c r="X64" s="62">
        <v>0</v>
      </c>
      <c r="Y64" s="62">
        <v>0</v>
      </c>
      <c r="Z64" s="62">
        <v>0</v>
      </c>
      <c r="AA64" s="62">
        <v>0</v>
      </c>
      <c r="AB64" s="62">
        <f>AC64+AV64</f>
        <v>5</v>
      </c>
      <c r="AC64" s="62">
        <f>AD64+AJ64+AP64</f>
        <v>4</v>
      </c>
      <c r="AD64" s="62">
        <f>SUM(AE64:AI64)</f>
        <v>0</v>
      </c>
      <c r="AE64" s="62">
        <v>0</v>
      </c>
      <c r="AF64" s="62">
        <v>0</v>
      </c>
      <c r="AG64" s="62">
        <v>0</v>
      </c>
      <c r="AH64" s="62">
        <v>0</v>
      </c>
      <c r="AI64" s="62">
        <v>0</v>
      </c>
      <c r="AJ64" s="62">
        <f>SUM(AK64:AO64)</f>
        <v>0</v>
      </c>
      <c r="AK64" s="62">
        <v>0</v>
      </c>
      <c r="AL64" s="62">
        <v>0</v>
      </c>
      <c r="AM64" s="62">
        <v>0</v>
      </c>
      <c r="AN64" s="62">
        <v>0</v>
      </c>
      <c r="AO64" s="62">
        <v>0</v>
      </c>
      <c r="AP64" s="62">
        <f>SUM(AQ64:AU64)</f>
        <v>4</v>
      </c>
      <c r="AQ64" s="62">
        <v>0</v>
      </c>
      <c r="AR64" s="62">
        <v>4</v>
      </c>
      <c r="AS64" s="62">
        <v>0</v>
      </c>
      <c r="AT64" s="62">
        <v>0</v>
      </c>
      <c r="AU64" s="62">
        <v>0</v>
      </c>
      <c r="AV64" s="62">
        <f>AW64+BC64+BI64+BO64+BU64</f>
        <v>1</v>
      </c>
      <c r="AW64" s="62">
        <f>SUM(AX64:BB64)</f>
        <v>0</v>
      </c>
      <c r="AX64" s="62">
        <v>0</v>
      </c>
      <c r="AY64" s="62">
        <v>0</v>
      </c>
      <c r="AZ64" s="62">
        <v>0</v>
      </c>
      <c r="BA64" s="62">
        <v>0</v>
      </c>
      <c r="BB64" s="62">
        <v>0</v>
      </c>
      <c r="BC64" s="62">
        <f>SUM(BD64:BH64)</f>
        <v>0</v>
      </c>
      <c r="BD64" s="62">
        <v>0</v>
      </c>
      <c r="BE64" s="62">
        <v>0</v>
      </c>
      <c r="BF64" s="62">
        <v>0</v>
      </c>
      <c r="BG64" s="62">
        <v>0</v>
      </c>
      <c r="BH64" s="62">
        <v>0</v>
      </c>
      <c r="BI64" s="62">
        <f>SUM(BJ64:BN64)</f>
        <v>0</v>
      </c>
      <c r="BJ64" s="62">
        <v>0</v>
      </c>
      <c r="BK64" s="62">
        <v>0</v>
      </c>
      <c r="BL64" s="62">
        <v>0</v>
      </c>
      <c r="BM64" s="62">
        <v>0</v>
      </c>
      <c r="BN64" s="62">
        <v>0</v>
      </c>
      <c r="BO64" s="62">
        <f>SUM(BP64:BT64)</f>
        <v>1</v>
      </c>
      <c r="BP64" s="62">
        <v>0</v>
      </c>
      <c r="BQ64" s="62">
        <v>1</v>
      </c>
      <c r="BR64" s="62">
        <v>0</v>
      </c>
      <c r="BS64" s="62">
        <v>0</v>
      </c>
      <c r="BT64" s="62">
        <v>0</v>
      </c>
      <c r="BU64" s="62">
        <f>SUM(BV64:BZ64)</f>
        <v>0</v>
      </c>
      <c r="BV64" s="62">
        <v>0</v>
      </c>
      <c r="BW64" s="62">
        <v>0</v>
      </c>
      <c r="BX64" s="62">
        <v>0</v>
      </c>
      <c r="BY64" s="62">
        <v>0</v>
      </c>
      <c r="BZ64" s="62">
        <v>0</v>
      </c>
      <c r="CA64" s="62">
        <f>CB64+CU64</f>
        <v>0</v>
      </c>
      <c r="CB64" s="62">
        <f>CC64+CI64+CO64</f>
        <v>0</v>
      </c>
      <c r="CC64" s="62">
        <f>SUM(CD64:CH64)</f>
        <v>0</v>
      </c>
      <c r="CD64" s="62">
        <v>0</v>
      </c>
      <c r="CE64" s="62">
        <v>0</v>
      </c>
      <c r="CF64" s="62">
        <v>0</v>
      </c>
      <c r="CG64" s="62">
        <v>0</v>
      </c>
      <c r="CH64" s="62">
        <v>0</v>
      </c>
      <c r="CI64" s="62">
        <f>SUM(CJ64:CN64)</f>
        <v>0</v>
      </c>
      <c r="CJ64" s="62">
        <v>0</v>
      </c>
      <c r="CK64" s="62">
        <v>0</v>
      </c>
      <c r="CL64" s="62">
        <v>0</v>
      </c>
      <c r="CM64" s="62">
        <v>0</v>
      </c>
      <c r="CN64" s="62">
        <v>0</v>
      </c>
      <c r="CO64" s="62">
        <f>SUM(CP64:CT64)</f>
        <v>0</v>
      </c>
      <c r="CP64" s="62">
        <v>0</v>
      </c>
      <c r="CQ64" s="62">
        <v>0</v>
      </c>
      <c r="CR64" s="62">
        <v>0</v>
      </c>
      <c r="CS64" s="62">
        <v>0</v>
      </c>
      <c r="CT64" s="62">
        <v>0</v>
      </c>
      <c r="CU64" s="62">
        <f>CV64+DB64+DH64+DN64+DT64</f>
        <v>0</v>
      </c>
      <c r="CV64" s="62">
        <f>SUM(CW64:DA64)</f>
        <v>0</v>
      </c>
      <c r="CW64" s="62">
        <v>0</v>
      </c>
      <c r="CX64" s="62">
        <v>0</v>
      </c>
      <c r="CY64" s="62">
        <v>0</v>
      </c>
      <c r="CZ64" s="62">
        <v>0</v>
      </c>
      <c r="DA64" s="62">
        <v>0</v>
      </c>
      <c r="DB64" s="62">
        <f>SUM(DC64:DG64)</f>
        <v>0</v>
      </c>
      <c r="DC64" s="62">
        <v>0</v>
      </c>
      <c r="DD64" s="62">
        <v>0</v>
      </c>
      <c r="DE64" s="62">
        <v>0</v>
      </c>
      <c r="DF64" s="62">
        <v>0</v>
      </c>
      <c r="DG64" s="62">
        <v>0</v>
      </c>
      <c r="DH64" s="62">
        <f>SUM(DI64:DM64)</f>
        <v>0</v>
      </c>
      <c r="DI64" s="62">
        <v>0</v>
      </c>
      <c r="DJ64" s="62">
        <v>0</v>
      </c>
      <c r="DK64" s="62">
        <v>0</v>
      </c>
      <c r="DL64" s="62">
        <v>0</v>
      </c>
      <c r="DM64" s="62">
        <v>0</v>
      </c>
      <c r="DN64" s="62">
        <f>SUM(DO64:DS64)</f>
        <v>0</v>
      </c>
      <c r="DO64" s="62">
        <v>0</v>
      </c>
      <c r="DP64" s="62">
        <v>0</v>
      </c>
      <c r="DQ64" s="62">
        <v>0</v>
      </c>
      <c r="DR64" s="62">
        <v>0</v>
      </c>
      <c r="DS64" s="62">
        <v>0</v>
      </c>
      <c r="DT64" s="62">
        <f>SUM(DU64:DY64)</f>
        <v>0</v>
      </c>
      <c r="DU64" s="62">
        <v>0</v>
      </c>
      <c r="DV64" s="62">
        <v>0</v>
      </c>
      <c r="DW64" s="62">
        <v>0</v>
      </c>
      <c r="DX64" s="62">
        <v>0</v>
      </c>
      <c r="DY64" s="62">
        <v>0</v>
      </c>
      <c r="DZ64" s="62">
        <v>0</v>
      </c>
      <c r="EA64" s="62">
        <v>2</v>
      </c>
      <c r="EB64" s="62">
        <v>0</v>
      </c>
      <c r="EC64" s="62">
        <v>0</v>
      </c>
      <c r="ED64" s="62">
        <v>2</v>
      </c>
      <c r="EE64" s="62">
        <v>0</v>
      </c>
      <c r="EF64" s="62">
        <v>0</v>
      </c>
      <c r="EG64" s="62">
        <v>0</v>
      </c>
      <c r="EH64" s="62">
        <v>0</v>
      </c>
      <c r="EI64" s="62">
        <v>2</v>
      </c>
      <c r="EJ64" s="91" t="s">
        <v>138</v>
      </c>
      <c r="EK64" s="91" t="s">
        <v>138</v>
      </c>
      <c r="EL64" s="62">
        <v>0</v>
      </c>
      <c r="EM64" s="91" t="s">
        <v>138</v>
      </c>
      <c r="EN64" s="91" t="s">
        <v>138</v>
      </c>
      <c r="EO64" s="62">
        <v>2</v>
      </c>
      <c r="EP64" s="91" t="s">
        <v>138</v>
      </c>
      <c r="EQ64" s="91" t="s">
        <v>138</v>
      </c>
      <c r="ER64" s="62">
        <v>0</v>
      </c>
      <c r="ES64" s="91" t="s">
        <v>138</v>
      </c>
      <c r="ET64" s="91" t="s">
        <v>138</v>
      </c>
      <c r="EU64" s="62">
        <v>1</v>
      </c>
      <c r="EV64" s="91" t="s">
        <v>138</v>
      </c>
      <c r="EW64" s="91" t="s">
        <v>138</v>
      </c>
      <c r="EX64" s="62">
        <v>0</v>
      </c>
      <c r="EY64" s="62">
        <v>2</v>
      </c>
      <c r="EZ64" s="62">
        <v>0</v>
      </c>
      <c r="FA64" s="62">
        <v>0</v>
      </c>
      <c r="FB64" s="62">
        <v>2</v>
      </c>
      <c r="FC64" s="62">
        <v>0</v>
      </c>
      <c r="FD64" s="62" t="s">
        <v>138</v>
      </c>
      <c r="FE64" s="62">
        <v>0</v>
      </c>
      <c r="FF64" s="62">
        <v>0</v>
      </c>
      <c r="FG64" s="62">
        <v>0</v>
      </c>
      <c r="FH64" s="62" t="s">
        <v>138</v>
      </c>
      <c r="FI64" s="62">
        <v>0</v>
      </c>
      <c r="FJ64" s="62">
        <v>0</v>
      </c>
      <c r="FK64" s="62">
        <v>0</v>
      </c>
      <c r="FL64" s="62" t="s">
        <v>138</v>
      </c>
      <c r="FM64" s="62">
        <v>0</v>
      </c>
      <c r="FN64" s="62">
        <v>0</v>
      </c>
      <c r="FO64" s="62">
        <v>0</v>
      </c>
      <c r="FP64" s="62" t="s">
        <v>138</v>
      </c>
      <c r="FQ64" s="62">
        <v>0</v>
      </c>
      <c r="FR64" s="62">
        <v>0</v>
      </c>
      <c r="FS64" s="62">
        <v>0</v>
      </c>
      <c r="FT64" s="62" t="s">
        <v>138</v>
      </c>
      <c r="FU64" s="62">
        <v>0</v>
      </c>
      <c r="FV64" s="62">
        <v>0</v>
      </c>
      <c r="FW64" s="62">
        <v>0</v>
      </c>
      <c r="FX64" s="62" t="s">
        <v>138</v>
      </c>
      <c r="FY64" s="62">
        <v>0</v>
      </c>
      <c r="FZ64" s="62">
        <v>0</v>
      </c>
      <c r="GA64" s="62">
        <v>0</v>
      </c>
      <c r="GB64" s="62" t="s">
        <v>138</v>
      </c>
      <c r="GC64" s="62">
        <v>0</v>
      </c>
      <c r="GD64" s="62">
        <v>0</v>
      </c>
      <c r="GE64" s="62">
        <v>0</v>
      </c>
      <c r="GF64" s="62" t="s">
        <v>138</v>
      </c>
      <c r="GG64" s="62">
        <v>0</v>
      </c>
      <c r="GH64" s="62">
        <v>0</v>
      </c>
      <c r="GI64" s="62">
        <v>0</v>
      </c>
      <c r="GJ64" s="62" t="s">
        <v>138</v>
      </c>
      <c r="GK64" s="62">
        <v>0</v>
      </c>
      <c r="GL64" s="62">
        <v>0</v>
      </c>
      <c r="GM64" s="62">
        <v>0</v>
      </c>
      <c r="GN64" s="62" t="s">
        <v>138</v>
      </c>
      <c r="GO64" s="62">
        <v>0</v>
      </c>
      <c r="GP64" s="62">
        <v>0</v>
      </c>
      <c r="GQ64" s="62">
        <v>0</v>
      </c>
      <c r="GR64" s="62">
        <v>0</v>
      </c>
      <c r="GS64" s="62">
        <v>0</v>
      </c>
      <c r="GT64" s="62">
        <v>0</v>
      </c>
      <c r="GU64" s="62">
        <v>0</v>
      </c>
      <c r="GV64" s="62">
        <v>0</v>
      </c>
      <c r="GW64" s="62">
        <v>0</v>
      </c>
      <c r="GX64" s="62">
        <v>0</v>
      </c>
      <c r="GY64" s="62">
        <v>0</v>
      </c>
      <c r="GZ64" s="62">
        <v>0</v>
      </c>
      <c r="HA64" s="62">
        <v>0</v>
      </c>
      <c r="HB64" s="91" t="s">
        <v>138</v>
      </c>
      <c r="HC64" s="91" t="s">
        <v>138</v>
      </c>
      <c r="HD64" s="62">
        <v>0</v>
      </c>
      <c r="HE64" s="91" t="s">
        <v>138</v>
      </c>
      <c r="HF64" s="91" t="s">
        <v>138</v>
      </c>
      <c r="HG64" s="62">
        <v>0</v>
      </c>
      <c r="HH64" s="91" t="s">
        <v>138</v>
      </c>
      <c r="HI64" s="91" t="s">
        <v>138</v>
      </c>
      <c r="HJ64" s="62">
        <v>0</v>
      </c>
      <c r="HK64" s="91" t="s">
        <v>138</v>
      </c>
      <c r="HL64" s="91" t="s">
        <v>138</v>
      </c>
      <c r="HM64" s="62">
        <v>0</v>
      </c>
      <c r="HN64" s="91" t="s">
        <v>138</v>
      </c>
      <c r="HO64" s="91" t="s">
        <v>138</v>
      </c>
      <c r="HP64" s="62">
        <v>0</v>
      </c>
      <c r="HQ64" s="62">
        <v>0</v>
      </c>
      <c r="HR64" s="62">
        <v>0</v>
      </c>
      <c r="HS64" s="62">
        <v>0</v>
      </c>
      <c r="HT64" s="62">
        <v>0</v>
      </c>
      <c r="HU64" s="62">
        <v>0</v>
      </c>
      <c r="HV64" s="62" t="s">
        <v>138</v>
      </c>
      <c r="HW64" s="62">
        <v>0</v>
      </c>
      <c r="HX64" s="62">
        <v>0</v>
      </c>
      <c r="HY64" s="62">
        <v>0</v>
      </c>
      <c r="HZ64" s="62" t="s">
        <v>138</v>
      </c>
      <c r="IA64" s="62">
        <v>0</v>
      </c>
      <c r="IB64" s="62">
        <v>0</v>
      </c>
      <c r="IC64" s="62">
        <v>0</v>
      </c>
      <c r="ID64" s="62" t="s">
        <v>138</v>
      </c>
      <c r="IE64" s="62">
        <v>0</v>
      </c>
      <c r="IF64" s="62">
        <v>0</v>
      </c>
      <c r="IG64" s="62">
        <v>0</v>
      </c>
      <c r="IH64" s="62" t="s">
        <v>138</v>
      </c>
      <c r="II64" s="62">
        <v>0</v>
      </c>
      <c r="IJ64" s="62">
        <v>0</v>
      </c>
      <c r="IK64" s="62">
        <v>0</v>
      </c>
      <c r="IL64" s="62" t="s">
        <v>138</v>
      </c>
      <c r="IM64" s="62">
        <v>0</v>
      </c>
      <c r="IN64" s="62">
        <v>0</v>
      </c>
      <c r="IO64" s="62">
        <v>0</v>
      </c>
      <c r="IP64" s="62" t="s">
        <v>138</v>
      </c>
      <c r="IQ64" s="62">
        <v>0</v>
      </c>
      <c r="IR64" s="62">
        <v>0</v>
      </c>
      <c r="IS64" s="62">
        <v>0</v>
      </c>
      <c r="IT64" s="62" t="s">
        <v>138</v>
      </c>
      <c r="IU64" s="62">
        <v>0</v>
      </c>
      <c r="IV64" s="62">
        <v>0</v>
      </c>
      <c r="IW64" s="62">
        <v>0</v>
      </c>
      <c r="IX64" s="62" t="s">
        <v>138</v>
      </c>
      <c r="IY64" s="62">
        <v>0</v>
      </c>
      <c r="IZ64" s="62">
        <v>0</v>
      </c>
      <c r="JA64" s="62">
        <v>0</v>
      </c>
      <c r="JB64" s="62" t="s">
        <v>138</v>
      </c>
      <c r="JC64" s="62">
        <v>0</v>
      </c>
      <c r="JD64" s="62">
        <v>0</v>
      </c>
      <c r="JE64" s="62">
        <v>0</v>
      </c>
      <c r="JF64" s="62" t="s">
        <v>138</v>
      </c>
      <c r="JG64" s="62">
        <v>0</v>
      </c>
      <c r="JH64" s="62">
        <v>0</v>
      </c>
      <c r="JI64" s="62">
        <v>0</v>
      </c>
      <c r="JJ64" s="62">
        <v>1</v>
      </c>
      <c r="JK64" s="62">
        <v>2</v>
      </c>
      <c r="JL64" s="62">
        <v>0</v>
      </c>
      <c r="JM64" s="62">
        <v>0</v>
      </c>
      <c r="JN64" s="62">
        <v>0</v>
      </c>
      <c r="JO64" s="62">
        <v>0</v>
      </c>
      <c r="JP64" s="62">
        <v>0</v>
      </c>
      <c r="JQ64" s="62">
        <v>0</v>
      </c>
      <c r="JR64" s="62">
        <v>1</v>
      </c>
      <c r="JS64" s="62">
        <v>2</v>
      </c>
      <c r="JT64" s="62">
        <v>0</v>
      </c>
      <c r="JU64" s="62">
        <v>0</v>
      </c>
      <c r="JV64" s="62">
        <v>0</v>
      </c>
      <c r="JW64" s="62">
        <v>0</v>
      </c>
      <c r="JX64" s="62">
        <v>0</v>
      </c>
      <c r="JY64" s="62">
        <v>0</v>
      </c>
      <c r="JZ64" s="62">
        <v>0</v>
      </c>
      <c r="KA64" s="62">
        <v>0</v>
      </c>
      <c r="KB64" s="62">
        <v>0</v>
      </c>
      <c r="KC64" s="62">
        <v>0</v>
      </c>
      <c r="KD64" s="62">
        <v>0</v>
      </c>
      <c r="KE64" s="62">
        <v>0</v>
      </c>
      <c r="KF64" s="62">
        <v>0</v>
      </c>
      <c r="KG64" s="62">
        <v>0</v>
      </c>
    </row>
    <row r="65" spans="1:293" s="52" customFormat="1" ht="13.5" customHeight="1">
      <c r="A65" s="59" t="s">
        <v>126</v>
      </c>
      <c r="B65" s="60" t="s">
        <v>283</v>
      </c>
      <c r="C65" s="61" t="s">
        <v>284</v>
      </c>
      <c r="D65" s="62">
        <v>4</v>
      </c>
      <c r="E65" s="62">
        <v>8</v>
      </c>
      <c r="F65" s="62">
        <v>0</v>
      </c>
      <c r="G65" s="62">
        <v>0</v>
      </c>
      <c r="H65" s="62">
        <v>0</v>
      </c>
      <c r="I65" s="62">
        <v>0</v>
      </c>
      <c r="J65" s="62">
        <v>0</v>
      </c>
      <c r="K65" s="62">
        <v>0</v>
      </c>
      <c r="L65" s="62">
        <v>0</v>
      </c>
      <c r="M65" s="62">
        <v>0</v>
      </c>
      <c r="N65" s="62">
        <v>0</v>
      </c>
      <c r="O65" s="62">
        <v>0</v>
      </c>
      <c r="P65" s="62">
        <v>0</v>
      </c>
      <c r="Q65" s="62">
        <v>0</v>
      </c>
      <c r="R65" s="62">
        <v>0</v>
      </c>
      <c r="S65" s="62">
        <v>0</v>
      </c>
      <c r="T65" s="62">
        <v>0</v>
      </c>
      <c r="U65" s="62">
        <v>0</v>
      </c>
      <c r="V65" s="62">
        <v>0</v>
      </c>
      <c r="W65" s="62">
        <v>0</v>
      </c>
      <c r="X65" s="62">
        <v>0</v>
      </c>
      <c r="Y65" s="62">
        <v>0</v>
      </c>
      <c r="Z65" s="62">
        <v>0</v>
      </c>
      <c r="AA65" s="62">
        <v>0</v>
      </c>
      <c r="AB65" s="62">
        <f>AC65+AV65</f>
        <v>4</v>
      </c>
      <c r="AC65" s="62">
        <f>AD65+AJ65+AP65</f>
        <v>4</v>
      </c>
      <c r="AD65" s="62">
        <f>SUM(AE65:AI65)</f>
        <v>0</v>
      </c>
      <c r="AE65" s="62">
        <v>0</v>
      </c>
      <c r="AF65" s="62">
        <v>0</v>
      </c>
      <c r="AG65" s="62">
        <v>0</v>
      </c>
      <c r="AH65" s="62">
        <v>0</v>
      </c>
      <c r="AI65" s="62">
        <v>0</v>
      </c>
      <c r="AJ65" s="62">
        <f>SUM(AK65:AO65)</f>
        <v>4</v>
      </c>
      <c r="AK65" s="62">
        <v>4</v>
      </c>
      <c r="AL65" s="62">
        <v>0</v>
      </c>
      <c r="AM65" s="62">
        <v>0</v>
      </c>
      <c r="AN65" s="62">
        <v>0</v>
      </c>
      <c r="AO65" s="62">
        <v>0</v>
      </c>
      <c r="AP65" s="62">
        <f>SUM(AQ65:AU65)</f>
        <v>0</v>
      </c>
      <c r="AQ65" s="62">
        <v>0</v>
      </c>
      <c r="AR65" s="62">
        <v>0</v>
      </c>
      <c r="AS65" s="62">
        <v>0</v>
      </c>
      <c r="AT65" s="62">
        <v>0</v>
      </c>
      <c r="AU65" s="62">
        <v>0</v>
      </c>
      <c r="AV65" s="62">
        <f>AW65+BC65+BI65+BO65+BU65</f>
        <v>0</v>
      </c>
      <c r="AW65" s="62">
        <f>SUM(AX65:BB65)</f>
        <v>0</v>
      </c>
      <c r="AX65" s="62">
        <v>0</v>
      </c>
      <c r="AY65" s="62">
        <v>0</v>
      </c>
      <c r="AZ65" s="62">
        <v>0</v>
      </c>
      <c r="BA65" s="62">
        <v>0</v>
      </c>
      <c r="BB65" s="62">
        <v>0</v>
      </c>
      <c r="BC65" s="62">
        <f>SUM(BD65:BH65)</f>
        <v>0</v>
      </c>
      <c r="BD65" s="62">
        <v>0</v>
      </c>
      <c r="BE65" s="62">
        <v>0</v>
      </c>
      <c r="BF65" s="62">
        <v>0</v>
      </c>
      <c r="BG65" s="62">
        <v>0</v>
      </c>
      <c r="BH65" s="62">
        <v>0</v>
      </c>
      <c r="BI65" s="62">
        <f>SUM(BJ65:BN65)</f>
        <v>0</v>
      </c>
      <c r="BJ65" s="62">
        <v>0</v>
      </c>
      <c r="BK65" s="62">
        <v>0</v>
      </c>
      <c r="BL65" s="62">
        <v>0</v>
      </c>
      <c r="BM65" s="62">
        <v>0</v>
      </c>
      <c r="BN65" s="62">
        <v>0</v>
      </c>
      <c r="BO65" s="62">
        <f>SUM(BP65:BT65)</f>
        <v>0</v>
      </c>
      <c r="BP65" s="62">
        <v>0</v>
      </c>
      <c r="BQ65" s="62">
        <v>0</v>
      </c>
      <c r="BR65" s="62">
        <v>0</v>
      </c>
      <c r="BS65" s="62">
        <v>0</v>
      </c>
      <c r="BT65" s="62">
        <v>0</v>
      </c>
      <c r="BU65" s="62">
        <f>SUM(BV65:BZ65)</f>
        <v>0</v>
      </c>
      <c r="BV65" s="62">
        <v>0</v>
      </c>
      <c r="BW65" s="62">
        <v>0</v>
      </c>
      <c r="BX65" s="62">
        <v>0</v>
      </c>
      <c r="BY65" s="62">
        <v>0</v>
      </c>
      <c r="BZ65" s="62">
        <v>0</v>
      </c>
      <c r="CA65" s="62">
        <f>CB65+CU65</f>
        <v>4</v>
      </c>
      <c r="CB65" s="62">
        <f>CC65+CI65+CO65</f>
        <v>4</v>
      </c>
      <c r="CC65" s="62">
        <f>SUM(CD65:CH65)</f>
        <v>0</v>
      </c>
      <c r="CD65" s="62">
        <v>0</v>
      </c>
      <c r="CE65" s="62">
        <v>0</v>
      </c>
      <c r="CF65" s="62">
        <v>0</v>
      </c>
      <c r="CG65" s="62">
        <v>0</v>
      </c>
      <c r="CH65" s="62">
        <v>0</v>
      </c>
      <c r="CI65" s="62">
        <f>SUM(CJ65:CN65)</f>
        <v>4</v>
      </c>
      <c r="CJ65" s="62">
        <v>4</v>
      </c>
      <c r="CK65" s="62">
        <v>0</v>
      </c>
      <c r="CL65" s="62">
        <v>0</v>
      </c>
      <c r="CM65" s="62">
        <v>0</v>
      </c>
      <c r="CN65" s="62">
        <v>0</v>
      </c>
      <c r="CO65" s="62">
        <f>SUM(CP65:CT65)</f>
        <v>0</v>
      </c>
      <c r="CP65" s="62">
        <v>0</v>
      </c>
      <c r="CQ65" s="62">
        <v>0</v>
      </c>
      <c r="CR65" s="62">
        <v>0</v>
      </c>
      <c r="CS65" s="62">
        <v>0</v>
      </c>
      <c r="CT65" s="62">
        <v>0</v>
      </c>
      <c r="CU65" s="62">
        <f>CV65+DB65+DH65+DN65+DT65</f>
        <v>0</v>
      </c>
      <c r="CV65" s="62">
        <f>SUM(CW65:DA65)</f>
        <v>0</v>
      </c>
      <c r="CW65" s="62">
        <v>0</v>
      </c>
      <c r="CX65" s="62">
        <v>0</v>
      </c>
      <c r="CY65" s="62">
        <v>0</v>
      </c>
      <c r="CZ65" s="62">
        <v>0</v>
      </c>
      <c r="DA65" s="62">
        <v>0</v>
      </c>
      <c r="DB65" s="62">
        <f>SUM(DC65:DG65)</f>
        <v>0</v>
      </c>
      <c r="DC65" s="62">
        <v>0</v>
      </c>
      <c r="DD65" s="62">
        <v>0</v>
      </c>
      <c r="DE65" s="62">
        <v>0</v>
      </c>
      <c r="DF65" s="62">
        <v>0</v>
      </c>
      <c r="DG65" s="62">
        <v>0</v>
      </c>
      <c r="DH65" s="62">
        <f>SUM(DI65:DM65)</f>
        <v>0</v>
      </c>
      <c r="DI65" s="62">
        <v>0</v>
      </c>
      <c r="DJ65" s="62">
        <v>0</v>
      </c>
      <c r="DK65" s="62">
        <v>0</v>
      </c>
      <c r="DL65" s="62">
        <v>0</v>
      </c>
      <c r="DM65" s="62">
        <v>0</v>
      </c>
      <c r="DN65" s="62">
        <f>SUM(DO65:DS65)</f>
        <v>0</v>
      </c>
      <c r="DO65" s="62">
        <v>0</v>
      </c>
      <c r="DP65" s="62">
        <v>0</v>
      </c>
      <c r="DQ65" s="62">
        <v>0</v>
      </c>
      <c r="DR65" s="62">
        <v>0</v>
      </c>
      <c r="DS65" s="62">
        <v>0</v>
      </c>
      <c r="DT65" s="62">
        <f>SUM(DU65:DY65)</f>
        <v>0</v>
      </c>
      <c r="DU65" s="62">
        <v>0</v>
      </c>
      <c r="DV65" s="62">
        <v>0</v>
      </c>
      <c r="DW65" s="62">
        <v>0</v>
      </c>
      <c r="DX65" s="62">
        <v>0</v>
      </c>
      <c r="DY65" s="62">
        <v>0</v>
      </c>
      <c r="DZ65" s="62">
        <v>0</v>
      </c>
      <c r="EA65" s="62">
        <v>0</v>
      </c>
      <c r="EB65" s="62">
        <v>0</v>
      </c>
      <c r="EC65" s="62">
        <v>0</v>
      </c>
      <c r="ED65" s="62">
        <v>0</v>
      </c>
      <c r="EE65" s="62">
        <v>0</v>
      </c>
      <c r="EF65" s="62">
        <v>0</v>
      </c>
      <c r="EG65" s="62">
        <v>0</v>
      </c>
      <c r="EH65" s="62">
        <v>0</v>
      </c>
      <c r="EI65" s="62">
        <v>0</v>
      </c>
      <c r="EJ65" s="91" t="s">
        <v>138</v>
      </c>
      <c r="EK65" s="91" t="s">
        <v>138</v>
      </c>
      <c r="EL65" s="62">
        <v>0</v>
      </c>
      <c r="EM65" s="91" t="s">
        <v>138</v>
      </c>
      <c r="EN65" s="91" t="s">
        <v>138</v>
      </c>
      <c r="EO65" s="62">
        <v>0</v>
      </c>
      <c r="EP65" s="91" t="s">
        <v>138</v>
      </c>
      <c r="EQ65" s="91" t="s">
        <v>138</v>
      </c>
      <c r="ER65" s="62">
        <v>0</v>
      </c>
      <c r="ES65" s="91" t="s">
        <v>138</v>
      </c>
      <c r="ET65" s="91" t="s">
        <v>138</v>
      </c>
      <c r="EU65" s="62">
        <v>0</v>
      </c>
      <c r="EV65" s="91" t="s">
        <v>138</v>
      </c>
      <c r="EW65" s="91" t="s">
        <v>138</v>
      </c>
      <c r="EX65" s="62">
        <v>0</v>
      </c>
      <c r="EY65" s="62">
        <v>0</v>
      </c>
      <c r="EZ65" s="62">
        <v>0</v>
      </c>
      <c r="FA65" s="62">
        <v>0</v>
      </c>
      <c r="FB65" s="62">
        <v>0</v>
      </c>
      <c r="FC65" s="62">
        <v>0</v>
      </c>
      <c r="FD65" s="62" t="s">
        <v>138</v>
      </c>
      <c r="FE65" s="62">
        <v>0</v>
      </c>
      <c r="FF65" s="62">
        <v>0</v>
      </c>
      <c r="FG65" s="62">
        <v>0</v>
      </c>
      <c r="FH65" s="62" t="s">
        <v>138</v>
      </c>
      <c r="FI65" s="62">
        <v>0</v>
      </c>
      <c r="FJ65" s="62">
        <v>0</v>
      </c>
      <c r="FK65" s="62">
        <v>0</v>
      </c>
      <c r="FL65" s="62" t="s">
        <v>138</v>
      </c>
      <c r="FM65" s="62">
        <v>0</v>
      </c>
      <c r="FN65" s="62">
        <v>0</v>
      </c>
      <c r="FO65" s="62">
        <v>0</v>
      </c>
      <c r="FP65" s="62" t="s">
        <v>138</v>
      </c>
      <c r="FQ65" s="62">
        <v>0</v>
      </c>
      <c r="FR65" s="62">
        <v>0</v>
      </c>
      <c r="FS65" s="62">
        <v>0</v>
      </c>
      <c r="FT65" s="62" t="s">
        <v>138</v>
      </c>
      <c r="FU65" s="62">
        <v>0</v>
      </c>
      <c r="FV65" s="62">
        <v>0</v>
      </c>
      <c r="FW65" s="62">
        <v>0</v>
      </c>
      <c r="FX65" s="62" t="s">
        <v>138</v>
      </c>
      <c r="FY65" s="62">
        <v>0</v>
      </c>
      <c r="FZ65" s="62">
        <v>0</v>
      </c>
      <c r="GA65" s="62">
        <v>0</v>
      </c>
      <c r="GB65" s="62" t="s">
        <v>138</v>
      </c>
      <c r="GC65" s="62">
        <v>0</v>
      </c>
      <c r="GD65" s="62">
        <v>0</v>
      </c>
      <c r="GE65" s="62">
        <v>0</v>
      </c>
      <c r="GF65" s="62" t="s">
        <v>138</v>
      </c>
      <c r="GG65" s="62">
        <v>0</v>
      </c>
      <c r="GH65" s="62">
        <v>0</v>
      </c>
      <c r="GI65" s="62">
        <v>0</v>
      </c>
      <c r="GJ65" s="62" t="s">
        <v>138</v>
      </c>
      <c r="GK65" s="62">
        <v>0</v>
      </c>
      <c r="GL65" s="62">
        <v>0</v>
      </c>
      <c r="GM65" s="62">
        <v>0</v>
      </c>
      <c r="GN65" s="62" t="s">
        <v>138</v>
      </c>
      <c r="GO65" s="62">
        <v>0</v>
      </c>
      <c r="GP65" s="62">
        <v>0</v>
      </c>
      <c r="GQ65" s="62">
        <v>0</v>
      </c>
      <c r="GR65" s="62">
        <v>0</v>
      </c>
      <c r="GS65" s="62">
        <v>0</v>
      </c>
      <c r="GT65" s="62">
        <v>0</v>
      </c>
      <c r="GU65" s="62">
        <v>0</v>
      </c>
      <c r="GV65" s="62">
        <v>0</v>
      </c>
      <c r="GW65" s="62">
        <v>0</v>
      </c>
      <c r="GX65" s="62">
        <v>0</v>
      </c>
      <c r="GY65" s="62">
        <v>0</v>
      </c>
      <c r="GZ65" s="62">
        <v>0</v>
      </c>
      <c r="HA65" s="62">
        <v>0</v>
      </c>
      <c r="HB65" s="91" t="s">
        <v>138</v>
      </c>
      <c r="HC65" s="91" t="s">
        <v>138</v>
      </c>
      <c r="HD65" s="62">
        <v>0</v>
      </c>
      <c r="HE65" s="91" t="s">
        <v>138</v>
      </c>
      <c r="HF65" s="91" t="s">
        <v>138</v>
      </c>
      <c r="HG65" s="62">
        <v>0</v>
      </c>
      <c r="HH65" s="91" t="s">
        <v>138</v>
      </c>
      <c r="HI65" s="91" t="s">
        <v>138</v>
      </c>
      <c r="HJ65" s="62">
        <v>0</v>
      </c>
      <c r="HK65" s="91" t="s">
        <v>138</v>
      </c>
      <c r="HL65" s="91" t="s">
        <v>138</v>
      </c>
      <c r="HM65" s="62">
        <v>0</v>
      </c>
      <c r="HN65" s="91" t="s">
        <v>138</v>
      </c>
      <c r="HO65" s="91" t="s">
        <v>138</v>
      </c>
      <c r="HP65" s="62">
        <v>0</v>
      </c>
      <c r="HQ65" s="62">
        <v>0</v>
      </c>
      <c r="HR65" s="62">
        <v>0</v>
      </c>
      <c r="HS65" s="62">
        <v>0</v>
      </c>
      <c r="HT65" s="62">
        <v>0</v>
      </c>
      <c r="HU65" s="62">
        <v>0</v>
      </c>
      <c r="HV65" s="62" t="s">
        <v>138</v>
      </c>
      <c r="HW65" s="62">
        <v>0</v>
      </c>
      <c r="HX65" s="62">
        <v>0</v>
      </c>
      <c r="HY65" s="62">
        <v>0</v>
      </c>
      <c r="HZ65" s="62" t="s">
        <v>138</v>
      </c>
      <c r="IA65" s="62">
        <v>0</v>
      </c>
      <c r="IB65" s="62">
        <v>0</v>
      </c>
      <c r="IC65" s="62">
        <v>0</v>
      </c>
      <c r="ID65" s="62" t="s">
        <v>138</v>
      </c>
      <c r="IE65" s="62">
        <v>0</v>
      </c>
      <c r="IF65" s="62">
        <v>0</v>
      </c>
      <c r="IG65" s="62">
        <v>0</v>
      </c>
      <c r="IH65" s="62" t="s">
        <v>138</v>
      </c>
      <c r="II65" s="62">
        <v>0</v>
      </c>
      <c r="IJ65" s="62">
        <v>0</v>
      </c>
      <c r="IK65" s="62">
        <v>0</v>
      </c>
      <c r="IL65" s="62" t="s">
        <v>138</v>
      </c>
      <c r="IM65" s="62">
        <v>0</v>
      </c>
      <c r="IN65" s="62">
        <v>0</v>
      </c>
      <c r="IO65" s="62">
        <v>0</v>
      </c>
      <c r="IP65" s="62" t="s">
        <v>138</v>
      </c>
      <c r="IQ65" s="62">
        <v>0</v>
      </c>
      <c r="IR65" s="62">
        <v>0</v>
      </c>
      <c r="IS65" s="62">
        <v>0</v>
      </c>
      <c r="IT65" s="62" t="s">
        <v>138</v>
      </c>
      <c r="IU65" s="62">
        <v>0</v>
      </c>
      <c r="IV65" s="62">
        <v>0</v>
      </c>
      <c r="IW65" s="62">
        <v>0</v>
      </c>
      <c r="IX65" s="62" t="s">
        <v>138</v>
      </c>
      <c r="IY65" s="62">
        <v>0</v>
      </c>
      <c r="IZ65" s="62">
        <v>0</v>
      </c>
      <c r="JA65" s="62">
        <v>0</v>
      </c>
      <c r="JB65" s="62" t="s">
        <v>138</v>
      </c>
      <c r="JC65" s="62">
        <v>0</v>
      </c>
      <c r="JD65" s="62">
        <v>0</v>
      </c>
      <c r="JE65" s="62">
        <v>0</v>
      </c>
      <c r="JF65" s="62" t="s">
        <v>138</v>
      </c>
      <c r="JG65" s="62">
        <v>0</v>
      </c>
      <c r="JH65" s="62">
        <v>0</v>
      </c>
      <c r="JI65" s="62">
        <v>0</v>
      </c>
      <c r="JJ65" s="62">
        <v>2</v>
      </c>
      <c r="JK65" s="62">
        <v>4</v>
      </c>
      <c r="JL65" s="62">
        <v>0</v>
      </c>
      <c r="JM65" s="62">
        <v>0</v>
      </c>
      <c r="JN65" s="62">
        <v>0</v>
      </c>
      <c r="JO65" s="62">
        <v>0</v>
      </c>
      <c r="JP65" s="62">
        <v>0</v>
      </c>
      <c r="JQ65" s="62">
        <v>0</v>
      </c>
      <c r="JR65" s="62">
        <v>0</v>
      </c>
      <c r="JS65" s="62">
        <v>0</v>
      </c>
      <c r="JT65" s="62">
        <v>0</v>
      </c>
      <c r="JU65" s="62">
        <v>0</v>
      </c>
      <c r="JV65" s="62">
        <v>0</v>
      </c>
      <c r="JW65" s="62">
        <v>0</v>
      </c>
      <c r="JX65" s="62">
        <v>0</v>
      </c>
      <c r="JY65" s="62">
        <v>0</v>
      </c>
      <c r="JZ65" s="62">
        <v>0</v>
      </c>
      <c r="KA65" s="62">
        <v>0</v>
      </c>
      <c r="KB65" s="62">
        <v>0</v>
      </c>
      <c r="KC65" s="62">
        <v>0</v>
      </c>
      <c r="KD65" s="62">
        <v>0</v>
      </c>
      <c r="KE65" s="62">
        <v>0</v>
      </c>
      <c r="KF65" s="62">
        <v>0</v>
      </c>
      <c r="KG65" s="62">
        <v>0</v>
      </c>
    </row>
    <row r="66" spans="1:293" s="52" customFormat="1" ht="13.5" customHeight="1">
      <c r="A66" s="59" t="s">
        <v>126</v>
      </c>
      <c r="B66" s="60" t="s">
        <v>285</v>
      </c>
      <c r="C66" s="61" t="s">
        <v>286</v>
      </c>
      <c r="D66" s="62">
        <v>0</v>
      </c>
      <c r="E66" s="62">
        <v>0</v>
      </c>
      <c r="F66" s="62">
        <v>0</v>
      </c>
      <c r="G66" s="62">
        <v>0</v>
      </c>
      <c r="H66" s="62">
        <v>0</v>
      </c>
      <c r="I66" s="62">
        <v>0</v>
      </c>
      <c r="J66" s="62">
        <v>0</v>
      </c>
      <c r="K66" s="62">
        <v>0</v>
      </c>
      <c r="L66" s="62">
        <v>3</v>
      </c>
      <c r="M66" s="62">
        <v>6</v>
      </c>
      <c r="N66" s="62">
        <v>3</v>
      </c>
      <c r="O66" s="62">
        <v>4</v>
      </c>
      <c r="P66" s="62">
        <v>0</v>
      </c>
      <c r="Q66" s="62">
        <v>0</v>
      </c>
      <c r="R66" s="62">
        <v>0</v>
      </c>
      <c r="S66" s="62">
        <v>0</v>
      </c>
      <c r="T66" s="62">
        <v>3</v>
      </c>
      <c r="U66" s="62">
        <v>6</v>
      </c>
      <c r="V66" s="62">
        <v>18</v>
      </c>
      <c r="W66" s="62">
        <v>78</v>
      </c>
      <c r="X66" s="62">
        <v>0</v>
      </c>
      <c r="Y66" s="62">
        <v>0</v>
      </c>
      <c r="Z66" s="62">
        <v>0</v>
      </c>
      <c r="AA66" s="62">
        <v>0</v>
      </c>
      <c r="AB66" s="62">
        <f>AC66+AV66</f>
        <v>0</v>
      </c>
      <c r="AC66" s="62">
        <f>AD66+AJ66+AP66</f>
        <v>0</v>
      </c>
      <c r="AD66" s="62">
        <f>SUM(AE66:AI66)</f>
        <v>0</v>
      </c>
      <c r="AE66" s="62">
        <v>0</v>
      </c>
      <c r="AF66" s="62">
        <v>0</v>
      </c>
      <c r="AG66" s="62">
        <v>0</v>
      </c>
      <c r="AH66" s="62">
        <v>0</v>
      </c>
      <c r="AI66" s="62">
        <v>0</v>
      </c>
      <c r="AJ66" s="62">
        <f>SUM(AK66:AO66)</f>
        <v>0</v>
      </c>
      <c r="AK66" s="62">
        <v>0</v>
      </c>
      <c r="AL66" s="62">
        <v>0</v>
      </c>
      <c r="AM66" s="62">
        <v>0</v>
      </c>
      <c r="AN66" s="62">
        <v>0</v>
      </c>
      <c r="AO66" s="62">
        <v>0</v>
      </c>
      <c r="AP66" s="62">
        <f>SUM(AQ66:AU66)</f>
        <v>0</v>
      </c>
      <c r="AQ66" s="62">
        <v>0</v>
      </c>
      <c r="AR66" s="62">
        <v>0</v>
      </c>
      <c r="AS66" s="62">
        <v>0</v>
      </c>
      <c r="AT66" s="62">
        <v>0</v>
      </c>
      <c r="AU66" s="62">
        <v>0</v>
      </c>
      <c r="AV66" s="62">
        <f>AW66+BC66+BI66+BO66+BU66</f>
        <v>0</v>
      </c>
      <c r="AW66" s="62">
        <f>SUM(AX66:BB66)</f>
        <v>0</v>
      </c>
      <c r="AX66" s="62">
        <v>0</v>
      </c>
      <c r="AY66" s="62">
        <v>0</v>
      </c>
      <c r="AZ66" s="62">
        <v>0</v>
      </c>
      <c r="BA66" s="62">
        <v>0</v>
      </c>
      <c r="BB66" s="62">
        <v>0</v>
      </c>
      <c r="BC66" s="62">
        <f>SUM(BD66:BH66)</f>
        <v>0</v>
      </c>
      <c r="BD66" s="62">
        <v>0</v>
      </c>
      <c r="BE66" s="62">
        <v>0</v>
      </c>
      <c r="BF66" s="62">
        <v>0</v>
      </c>
      <c r="BG66" s="62">
        <v>0</v>
      </c>
      <c r="BH66" s="62">
        <v>0</v>
      </c>
      <c r="BI66" s="62">
        <f>SUM(BJ66:BN66)</f>
        <v>0</v>
      </c>
      <c r="BJ66" s="62">
        <v>0</v>
      </c>
      <c r="BK66" s="62">
        <v>0</v>
      </c>
      <c r="BL66" s="62">
        <v>0</v>
      </c>
      <c r="BM66" s="62">
        <v>0</v>
      </c>
      <c r="BN66" s="62">
        <v>0</v>
      </c>
      <c r="BO66" s="62">
        <f>SUM(BP66:BT66)</f>
        <v>0</v>
      </c>
      <c r="BP66" s="62">
        <v>0</v>
      </c>
      <c r="BQ66" s="62">
        <v>0</v>
      </c>
      <c r="BR66" s="62">
        <v>0</v>
      </c>
      <c r="BS66" s="62">
        <v>0</v>
      </c>
      <c r="BT66" s="62">
        <v>0</v>
      </c>
      <c r="BU66" s="62">
        <f>SUM(BV66:BZ66)</f>
        <v>0</v>
      </c>
      <c r="BV66" s="62">
        <v>0</v>
      </c>
      <c r="BW66" s="62">
        <v>0</v>
      </c>
      <c r="BX66" s="62">
        <v>0</v>
      </c>
      <c r="BY66" s="62">
        <v>0</v>
      </c>
      <c r="BZ66" s="62">
        <v>0</v>
      </c>
      <c r="CA66" s="62">
        <f>CB66+CU66</f>
        <v>0</v>
      </c>
      <c r="CB66" s="62">
        <f>CC66+CI66+CO66</f>
        <v>0</v>
      </c>
      <c r="CC66" s="62">
        <f>SUM(CD66:CH66)</f>
        <v>0</v>
      </c>
      <c r="CD66" s="62">
        <v>0</v>
      </c>
      <c r="CE66" s="62">
        <v>0</v>
      </c>
      <c r="CF66" s="62">
        <v>0</v>
      </c>
      <c r="CG66" s="62">
        <v>0</v>
      </c>
      <c r="CH66" s="62">
        <v>0</v>
      </c>
      <c r="CI66" s="62">
        <f>SUM(CJ66:CN66)</f>
        <v>0</v>
      </c>
      <c r="CJ66" s="62">
        <v>0</v>
      </c>
      <c r="CK66" s="62">
        <v>0</v>
      </c>
      <c r="CL66" s="62">
        <v>0</v>
      </c>
      <c r="CM66" s="62">
        <v>0</v>
      </c>
      <c r="CN66" s="62">
        <v>0</v>
      </c>
      <c r="CO66" s="62">
        <f>SUM(CP66:CT66)</f>
        <v>0</v>
      </c>
      <c r="CP66" s="62">
        <v>0</v>
      </c>
      <c r="CQ66" s="62">
        <v>0</v>
      </c>
      <c r="CR66" s="62">
        <v>0</v>
      </c>
      <c r="CS66" s="62">
        <v>0</v>
      </c>
      <c r="CT66" s="62">
        <v>0</v>
      </c>
      <c r="CU66" s="62">
        <f>CV66+DB66+DH66+DN66+DT66</f>
        <v>0</v>
      </c>
      <c r="CV66" s="62">
        <f>SUM(CW66:DA66)</f>
        <v>0</v>
      </c>
      <c r="CW66" s="62">
        <v>0</v>
      </c>
      <c r="CX66" s="62">
        <v>0</v>
      </c>
      <c r="CY66" s="62">
        <v>0</v>
      </c>
      <c r="CZ66" s="62">
        <v>0</v>
      </c>
      <c r="DA66" s="62">
        <v>0</v>
      </c>
      <c r="DB66" s="62">
        <f>SUM(DC66:DG66)</f>
        <v>0</v>
      </c>
      <c r="DC66" s="62">
        <v>0</v>
      </c>
      <c r="DD66" s="62">
        <v>0</v>
      </c>
      <c r="DE66" s="62">
        <v>0</v>
      </c>
      <c r="DF66" s="62">
        <v>0</v>
      </c>
      <c r="DG66" s="62">
        <v>0</v>
      </c>
      <c r="DH66" s="62">
        <f>SUM(DI66:DM66)</f>
        <v>0</v>
      </c>
      <c r="DI66" s="62">
        <v>0</v>
      </c>
      <c r="DJ66" s="62">
        <v>0</v>
      </c>
      <c r="DK66" s="62">
        <v>0</v>
      </c>
      <c r="DL66" s="62">
        <v>0</v>
      </c>
      <c r="DM66" s="62">
        <v>0</v>
      </c>
      <c r="DN66" s="62">
        <f>SUM(DO66:DS66)</f>
        <v>0</v>
      </c>
      <c r="DO66" s="62">
        <v>0</v>
      </c>
      <c r="DP66" s="62">
        <v>0</v>
      </c>
      <c r="DQ66" s="62">
        <v>0</v>
      </c>
      <c r="DR66" s="62">
        <v>0</v>
      </c>
      <c r="DS66" s="62">
        <v>0</v>
      </c>
      <c r="DT66" s="62">
        <f>SUM(DU66:DY66)</f>
        <v>0</v>
      </c>
      <c r="DU66" s="62">
        <v>0</v>
      </c>
      <c r="DV66" s="62">
        <v>0</v>
      </c>
      <c r="DW66" s="62">
        <v>0</v>
      </c>
      <c r="DX66" s="62">
        <v>0</v>
      </c>
      <c r="DY66" s="62">
        <v>0</v>
      </c>
      <c r="DZ66" s="62">
        <v>0</v>
      </c>
      <c r="EA66" s="62">
        <v>0</v>
      </c>
      <c r="EB66" s="62">
        <v>0</v>
      </c>
      <c r="EC66" s="62">
        <v>0</v>
      </c>
      <c r="ED66" s="62">
        <v>1</v>
      </c>
      <c r="EE66" s="62">
        <v>0</v>
      </c>
      <c r="EF66" s="62">
        <v>0</v>
      </c>
      <c r="EG66" s="62">
        <v>2</v>
      </c>
      <c r="EH66" s="62">
        <v>0</v>
      </c>
      <c r="EI66" s="62">
        <v>0</v>
      </c>
      <c r="EJ66" s="91" t="s">
        <v>138</v>
      </c>
      <c r="EK66" s="91" t="s">
        <v>138</v>
      </c>
      <c r="EL66" s="62">
        <v>0</v>
      </c>
      <c r="EM66" s="91" t="s">
        <v>138</v>
      </c>
      <c r="EN66" s="91" t="s">
        <v>138</v>
      </c>
      <c r="EO66" s="62">
        <v>0</v>
      </c>
      <c r="EP66" s="91" t="s">
        <v>138</v>
      </c>
      <c r="EQ66" s="91" t="s">
        <v>138</v>
      </c>
      <c r="ER66" s="62">
        <v>0</v>
      </c>
      <c r="ES66" s="91" t="s">
        <v>138</v>
      </c>
      <c r="ET66" s="91" t="s">
        <v>138</v>
      </c>
      <c r="EU66" s="62">
        <v>0</v>
      </c>
      <c r="EV66" s="91" t="s">
        <v>138</v>
      </c>
      <c r="EW66" s="91" t="s">
        <v>138</v>
      </c>
      <c r="EX66" s="62">
        <v>0</v>
      </c>
      <c r="EY66" s="62">
        <v>3</v>
      </c>
      <c r="EZ66" s="62">
        <v>0</v>
      </c>
      <c r="FA66" s="62">
        <v>0</v>
      </c>
      <c r="FB66" s="62">
        <v>3</v>
      </c>
      <c r="FC66" s="62">
        <v>0</v>
      </c>
      <c r="FD66" s="62" t="s">
        <v>138</v>
      </c>
      <c r="FE66" s="62">
        <v>0</v>
      </c>
      <c r="FF66" s="62">
        <v>0</v>
      </c>
      <c r="FG66" s="62">
        <v>0</v>
      </c>
      <c r="FH66" s="62" t="s">
        <v>138</v>
      </c>
      <c r="FI66" s="62">
        <v>0</v>
      </c>
      <c r="FJ66" s="62">
        <v>0</v>
      </c>
      <c r="FK66" s="62">
        <v>0</v>
      </c>
      <c r="FL66" s="62" t="s">
        <v>138</v>
      </c>
      <c r="FM66" s="62">
        <v>0</v>
      </c>
      <c r="FN66" s="62">
        <v>0</v>
      </c>
      <c r="FO66" s="62">
        <v>0</v>
      </c>
      <c r="FP66" s="62" t="s">
        <v>138</v>
      </c>
      <c r="FQ66" s="62">
        <v>0</v>
      </c>
      <c r="FR66" s="62">
        <v>0</v>
      </c>
      <c r="FS66" s="62">
        <v>0</v>
      </c>
      <c r="FT66" s="62" t="s">
        <v>138</v>
      </c>
      <c r="FU66" s="62">
        <v>0</v>
      </c>
      <c r="FV66" s="62">
        <v>0</v>
      </c>
      <c r="FW66" s="62">
        <v>0</v>
      </c>
      <c r="FX66" s="62" t="s">
        <v>138</v>
      </c>
      <c r="FY66" s="62">
        <v>0</v>
      </c>
      <c r="FZ66" s="62">
        <v>0</v>
      </c>
      <c r="GA66" s="62">
        <v>0</v>
      </c>
      <c r="GB66" s="62" t="s">
        <v>138</v>
      </c>
      <c r="GC66" s="62">
        <v>0</v>
      </c>
      <c r="GD66" s="62">
        <v>0</v>
      </c>
      <c r="GE66" s="62">
        <v>0</v>
      </c>
      <c r="GF66" s="62" t="s">
        <v>138</v>
      </c>
      <c r="GG66" s="62">
        <v>0</v>
      </c>
      <c r="GH66" s="62">
        <v>0</v>
      </c>
      <c r="GI66" s="62">
        <v>0</v>
      </c>
      <c r="GJ66" s="62" t="s">
        <v>138</v>
      </c>
      <c r="GK66" s="62">
        <v>0</v>
      </c>
      <c r="GL66" s="62">
        <v>0</v>
      </c>
      <c r="GM66" s="62">
        <v>0</v>
      </c>
      <c r="GN66" s="62" t="s">
        <v>138</v>
      </c>
      <c r="GO66" s="62">
        <v>0</v>
      </c>
      <c r="GP66" s="62">
        <v>0</v>
      </c>
      <c r="GQ66" s="62">
        <v>0</v>
      </c>
      <c r="GR66" s="62">
        <v>0</v>
      </c>
      <c r="GS66" s="62">
        <v>0</v>
      </c>
      <c r="GT66" s="62">
        <v>0</v>
      </c>
      <c r="GU66" s="62">
        <v>0</v>
      </c>
      <c r="GV66" s="62">
        <v>0</v>
      </c>
      <c r="GW66" s="62">
        <v>0</v>
      </c>
      <c r="GX66" s="62">
        <v>0</v>
      </c>
      <c r="GY66" s="62">
        <v>0</v>
      </c>
      <c r="GZ66" s="62">
        <v>0</v>
      </c>
      <c r="HA66" s="62">
        <v>0</v>
      </c>
      <c r="HB66" s="91" t="s">
        <v>138</v>
      </c>
      <c r="HC66" s="91" t="s">
        <v>138</v>
      </c>
      <c r="HD66" s="62">
        <v>0</v>
      </c>
      <c r="HE66" s="91" t="s">
        <v>138</v>
      </c>
      <c r="HF66" s="91" t="s">
        <v>138</v>
      </c>
      <c r="HG66" s="62">
        <v>0</v>
      </c>
      <c r="HH66" s="91" t="s">
        <v>138</v>
      </c>
      <c r="HI66" s="91" t="s">
        <v>138</v>
      </c>
      <c r="HJ66" s="62">
        <v>0</v>
      </c>
      <c r="HK66" s="91" t="s">
        <v>138</v>
      </c>
      <c r="HL66" s="91" t="s">
        <v>138</v>
      </c>
      <c r="HM66" s="62">
        <v>0</v>
      </c>
      <c r="HN66" s="91" t="s">
        <v>138</v>
      </c>
      <c r="HO66" s="91" t="s">
        <v>138</v>
      </c>
      <c r="HP66" s="62">
        <v>0</v>
      </c>
      <c r="HQ66" s="62">
        <v>3</v>
      </c>
      <c r="HR66" s="62">
        <v>0</v>
      </c>
      <c r="HS66" s="62">
        <v>0</v>
      </c>
      <c r="HT66" s="62">
        <v>3</v>
      </c>
      <c r="HU66" s="62">
        <v>0</v>
      </c>
      <c r="HV66" s="62" t="s">
        <v>138</v>
      </c>
      <c r="HW66" s="62">
        <v>0</v>
      </c>
      <c r="HX66" s="62">
        <v>0</v>
      </c>
      <c r="HY66" s="62">
        <v>0</v>
      </c>
      <c r="HZ66" s="62" t="s">
        <v>138</v>
      </c>
      <c r="IA66" s="62">
        <v>0</v>
      </c>
      <c r="IB66" s="62">
        <v>0</v>
      </c>
      <c r="IC66" s="62">
        <v>0</v>
      </c>
      <c r="ID66" s="62" t="s">
        <v>138</v>
      </c>
      <c r="IE66" s="62">
        <v>0</v>
      </c>
      <c r="IF66" s="62">
        <v>0</v>
      </c>
      <c r="IG66" s="62">
        <v>0</v>
      </c>
      <c r="IH66" s="62" t="s">
        <v>138</v>
      </c>
      <c r="II66" s="62">
        <v>0</v>
      </c>
      <c r="IJ66" s="62">
        <v>0</v>
      </c>
      <c r="IK66" s="62">
        <v>0</v>
      </c>
      <c r="IL66" s="62" t="s">
        <v>138</v>
      </c>
      <c r="IM66" s="62">
        <v>0</v>
      </c>
      <c r="IN66" s="62">
        <v>0</v>
      </c>
      <c r="IO66" s="62">
        <v>0</v>
      </c>
      <c r="IP66" s="62" t="s">
        <v>138</v>
      </c>
      <c r="IQ66" s="62">
        <v>0</v>
      </c>
      <c r="IR66" s="62">
        <v>0</v>
      </c>
      <c r="IS66" s="62">
        <v>0</v>
      </c>
      <c r="IT66" s="62" t="s">
        <v>138</v>
      </c>
      <c r="IU66" s="62">
        <v>0</v>
      </c>
      <c r="IV66" s="62">
        <v>0</v>
      </c>
      <c r="IW66" s="62">
        <v>0</v>
      </c>
      <c r="IX66" s="62" t="s">
        <v>138</v>
      </c>
      <c r="IY66" s="62">
        <v>0</v>
      </c>
      <c r="IZ66" s="62">
        <v>0</v>
      </c>
      <c r="JA66" s="62">
        <v>0</v>
      </c>
      <c r="JB66" s="62" t="s">
        <v>138</v>
      </c>
      <c r="JC66" s="62">
        <v>0</v>
      </c>
      <c r="JD66" s="62">
        <v>0</v>
      </c>
      <c r="JE66" s="62">
        <v>0</v>
      </c>
      <c r="JF66" s="62" t="s">
        <v>138</v>
      </c>
      <c r="JG66" s="62">
        <v>0</v>
      </c>
      <c r="JH66" s="62">
        <v>0</v>
      </c>
      <c r="JI66" s="62">
        <v>0</v>
      </c>
      <c r="JJ66" s="62">
        <v>0</v>
      </c>
      <c r="JK66" s="62">
        <v>0</v>
      </c>
      <c r="JL66" s="62">
        <v>0</v>
      </c>
      <c r="JM66" s="62">
        <v>0</v>
      </c>
      <c r="JN66" s="62">
        <v>0</v>
      </c>
      <c r="JO66" s="62">
        <v>0</v>
      </c>
      <c r="JP66" s="62">
        <v>0</v>
      </c>
      <c r="JQ66" s="62">
        <v>0</v>
      </c>
      <c r="JR66" s="62">
        <v>3</v>
      </c>
      <c r="JS66" s="62">
        <v>11</v>
      </c>
      <c r="JT66" s="62">
        <v>0</v>
      </c>
      <c r="JU66" s="62">
        <v>0</v>
      </c>
      <c r="JV66" s="62">
        <v>0</v>
      </c>
      <c r="JW66" s="62">
        <v>0</v>
      </c>
      <c r="JX66" s="62">
        <v>0</v>
      </c>
      <c r="JY66" s="62">
        <v>0</v>
      </c>
      <c r="JZ66" s="62">
        <v>3</v>
      </c>
      <c r="KA66" s="62">
        <v>11</v>
      </c>
      <c r="KB66" s="62">
        <v>0</v>
      </c>
      <c r="KC66" s="62">
        <v>0</v>
      </c>
      <c r="KD66" s="62">
        <v>0</v>
      </c>
      <c r="KE66" s="62">
        <v>0</v>
      </c>
      <c r="KF66" s="62">
        <v>0</v>
      </c>
      <c r="KG66" s="62">
        <v>0</v>
      </c>
    </row>
    <row r="67" spans="1:293" s="52" customFormat="1" ht="13.5" customHeight="1">
      <c r="A67" s="59" t="s">
        <v>126</v>
      </c>
      <c r="B67" s="60" t="s">
        <v>287</v>
      </c>
      <c r="C67" s="61" t="s">
        <v>288</v>
      </c>
      <c r="D67" s="62">
        <v>1</v>
      </c>
      <c r="E67" s="62">
        <v>2</v>
      </c>
      <c r="F67" s="62">
        <v>0</v>
      </c>
      <c r="G67" s="62">
        <v>0</v>
      </c>
      <c r="H67" s="62">
        <v>0</v>
      </c>
      <c r="I67" s="62">
        <v>0</v>
      </c>
      <c r="J67" s="62">
        <v>0</v>
      </c>
      <c r="K67" s="62">
        <v>0</v>
      </c>
      <c r="L67" s="62">
        <v>0</v>
      </c>
      <c r="M67" s="62">
        <v>0</v>
      </c>
      <c r="N67" s="62">
        <v>0</v>
      </c>
      <c r="O67" s="62">
        <v>0</v>
      </c>
      <c r="P67" s="62">
        <v>0</v>
      </c>
      <c r="Q67" s="62">
        <v>0</v>
      </c>
      <c r="R67" s="62">
        <v>0</v>
      </c>
      <c r="S67" s="62">
        <v>0</v>
      </c>
      <c r="T67" s="62">
        <v>0</v>
      </c>
      <c r="U67" s="62">
        <v>0</v>
      </c>
      <c r="V67" s="62">
        <v>0</v>
      </c>
      <c r="W67" s="62">
        <v>0</v>
      </c>
      <c r="X67" s="62">
        <v>0</v>
      </c>
      <c r="Y67" s="62">
        <v>0</v>
      </c>
      <c r="Z67" s="62">
        <v>0</v>
      </c>
      <c r="AA67" s="62">
        <v>0</v>
      </c>
      <c r="AB67" s="62">
        <f>AC67+AV67</f>
        <v>1</v>
      </c>
      <c r="AC67" s="62">
        <f>AD67+AJ67+AP67</f>
        <v>1</v>
      </c>
      <c r="AD67" s="62">
        <f>SUM(AE67:AI67)</f>
        <v>1</v>
      </c>
      <c r="AE67" s="62">
        <v>1</v>
      </c>
      <c r="AF67" s="62">
        <v>0</v>
      </c>
      <c r="AG67" s="62">
        <v>0</v>
      </c>
      <c r="AH67" s="62">
        <v>0</v>
      </c>
      <c r="AI67" s="62">
        <v>0</v>
      </c>
      <c r="AJ67" s="62">
        <f>SUM(AK67:AO67)</f>
        <v>0</v>
      </c>
      <c r="AK67" s="62">
        <v>0</v>
      </c>
      <c r="AL67" s="62">
        <v>0</v>
      </c>
      <c r="AM67" s="62">
        <v>0</v>
      </c>
      <c r="AN67" s="62">
        <v>0</v>
      </c>
      <c r="AO67" s="62">
        <v>0</v>
      </c>
      <c r="AP67" s="62">
        <f>SUM(AQ67:AU67)</f>
        <v>0</v>
      </c>
      <c r="AQ67" s="62">
        <v>0</v>
      </c>
      <c r="AR67" s="62">
        <v>0</v>
      </c>
      <c r="AS67" s="62">
        <v>0</v>
      </c>
      <c r="AT67" s="62">
        <v>0</v>
      </c>
      <c r="AU67" s="62">
        <v>0</v>
      </c>
      <c r="AV67" s="62">
        <f>AW67+BC67+BI67+BO67+BU67</f>
        <v>0</v>
      </c>
      <c r="AW67" s="62">
        <f>SUM(AX67:BB67)</f>
        <v>0</v>
      </c>
      <c r="AX67" s="62">
        <v>0</v>
      </c>
      <c r="AY67" s="62">
        <v>0</v>
      </c>
      <c r="AZ67" s="62">
        <v>0</v>
      </c>
      <c r="BA67" s="62">
        <v>0</v>
      </c>
      <c r="BB67" s="62">
        <v>0</v>
      </c>
      <c r="BC67" s="62">
        <f>SUM(BD67:BH67)</f>
        <v>0</v>
      </c>
      <c r="BD67" s="62">
        <v>0</v>
      </c>
      <c r="BE67" s="62">
        <v>0</v>
      </c>
      <c r="BF67" s="62">
        <v>0</v>
      </c>
      <c r="BG67" s="62">
        <v>0</v>
      </c>
      <c r="BH67" s="62">
        <v>0</v>
      </c>
      <c r="BI67" s="62">
        <f>SUM(BJ67:BN67)</f>
        <v>0</v>
      </c>
      <c r="BJ67" s="62">
        <v>0</v>
      </c>
      <c r="BK67" s="62">
        <v>0</v>
      </c>
      <c r="BL67" s="62">
        <v>0</v>
      </c>
      <c r="BM67" s="62">
        <v>0</v>
      </c>
      <c r="BN67" s="62">
        <v>0</v>
      </c>
      <c r="BO67" s="62">
        <f>SUM(BP67:BT67)</f>
        <v>0</v>
      </c>
      <c r="BP67" s="62">
        <v>0</v>
      </c>
      <c r="BQ67" s="62">
        <v>0</v>
      </c>
      <c r="BR67" s="62">
        <v>0</v>
      </c>
      <c r="BS67" s="62">
        <v>0</v>
      </c>
      <c r="BT67" s="62">
        <v>0</v>
      </c>
      <c r="BU67" s="62">
        <f>SUM(BV67:BZ67)</f>
        <v>0</v>
      </c>
      <c r="BV67" s="62">
        <v>0</v>
      </c>
      <c r="BW67" s="62">
        <v>0</v>
      </c>
      <c r="BX67" s="62">
        <v>0</v>
      </c>
      <c r="BY67" s="62">
        <v>0</v>
      </c>
      <c r="BZ67" s="62">
        <v>0</v>
      </c>
      <c r="CA67" s="62">
        <f>CB67+CU67</f>
        <v>0</v>
      </c>
      <c r="CB67" s="62">
        <f>CC67+CI67+CO67</f>
        <v>0</v>
      </c>
      <c r="CC67" s="62">
        <f>SUM(CD67:CH67)</f>
        <v>0</v>
      </c>
      <c r="CD67" s="62">
        <v>0</v>
      </c>
      <c r="CE67" s="62">
        <v>0</v>
      </c>
      <c r="CF67" s="62">
        <v>0</v>
      </c>
      <c r="CG67" s="62">
        <v>0</v>
      </c>
      <c r="CH67" s="62">
        <v>0</v>
      </c>
      <c r="CI67" s="62">
        <f>SUM(CJ67:CN67)</f>
        <v>0</v>
      </c>
      <c r="CJ67" s="62">
        <v>0</v>
      </c>
      <c r="CK67" s="62">
        <v>0</v>
      </c>
      <c r="CL67" s="62">
        <v>0</v>
      </c>
      <c r="CM67" s="62">
        <v>0</v>
      </c>
      <c r="CN67" s="62">
        <v>0</v>
      </c>
      <c r="CO67" s="62">
        <f>SUM(CP67:CT67)</f>
        <v>0</v>
      </c>
      <c r="CP67" s="62">
        <v>0</v>
      </c>
      <c r="CQ67" s="62">
        <v>0</v>
      </c>
      <c r="CR67" s="62">
        <v>0</v>
      </c>
      <c r="CS67" s="62">
        <v>0</v>
      </c>
      <c r="CT67" s="62">
        <v>0</v>
      </c>
      <c r="CU67" s="62">
        <f>CV67+DB67+DH67+DN67+DT67</f>
        <v>0</v>
      </c>
      <c r="CV67" s="62">
        <f>SUM(CW67:DA67)</f>
        <v>0</v>
      </c>
      <c r="CW67" s="62">
        <v>0</v>
      </c>
      <c r="CX67" s="62">
        <v>0</v>
      </c>
      <c r="CY67" s="62">
        <v>0</v>
      </c>
      <c r="CZ67" s="62">
        <v>0</v>
      </c>
      <c r="DA67" s="62">
        <v>0</v>
      </c>
      <c r="DB67" s="62">
        <f>SUM(DC67:DG67)</f>
        <v>0</v>
      </c>
      <c r="DC67" s="62">
        <v>0</v>
      </c>
      <c r="DD67" s="62">
        <v>0</v>
      </c>
      <c r="DE67" s="62">
        <v>0</v>
      </c>
      <c r="DF67" s="62">
        <v>0</v>
      </c>
      <c r="DG67" s="62">
        <v>0</v>
      </c>
      <c r="DH67" s="62">
        <f>SUM(DI67:DM67)</f>
        <v>0</v>
      </c>
      <c r="DI67" s="62">
        <v>0</v>
      </c>
      <c r="DJ67" s="62">
        <v>0</v>
      </c>
      <c r="DK67" s="62">
        <v>0</v>
      </c>
      <c r="DL67" s="62">
        <v>0</v>
      </c>
      <c r="DM67" s="62">
        <v>0</v>
      </c>
      <c r="DN67" s="62">
        <f>SUM(DO67:DS67)</f>
        <v>0</v>
      </c>
      <c r="DO67" s="62">
        <v>0</v>
      </c>
      <c r="DP67" s="62">
        <v>0</v>
      </c>
      <c r="DQ67" s="62">
        <v>0</v>
      </c>
      <c r="DR67" s="62">
        <v>0</v>
      </c>
      <c r="DS67" s="62">
        <v>0</v>
      </c>
      <c r="DT67" s="62">
        <f>SUM(DU67:DY67)</f>
        <v>0</v>
      </c>
      <c r="DU67" s="62">
        <v>0</v>
      </c>
      <c r="DV67" s="62">
        <v>0</v>
      </c>
      <c r="DW67" s="62">
        <v>0</v>
      </c>
      <c r="DX67" s="62">
        <v>0</v>
      </c>
      <c r="DY67" s="62">
        <v>0</v>
      </c>
      <c r="DZ67" s="62">
        <v>0</v>
      </c>
      <c r="EA67" s="62">
        <v>0</v>
      </c>
      <c r="EB67" s="62">
        <v>0</v>
      </c>
      <c r="EC67" s="62">
        <v>0</v>
      </c>
      <c r="ED67" s="62">
        <v>0</v>
      </c>
      <c r="EE67" s="62">
        <v>0</v>
      </c>
      <c r="EF67" s="62">
        <v>0</v>
      </c>
      <c r="EG67" s="62">
        <v>0</v>
      </c>
      <c r="EH67" s="62">
        <v>0</v>
      </c>
      <c r="EI67" s="62">
        <v>0</v>
      </c>
      <c r="EJ67" s="91" t="s">
        <v>138</v>
      </c>
      <c r="EK67" s="91" t="s">
        <v>138</v>
      </c>
      <c r="EL67" s="62">
        <v>0</v>
      </c>
      <c r="EM67" s="91" t="s">
        <v>138</v>
      </c>
      <c r="EN67" s="91" t="s">
        <v>138</v>
      </c>
      <c r="EO67" s="62">
        <v>0</v>
      </c>
      <c r="EP67" s="91" t="s">
        <v>138</v>
      </c>
      <c r="EQ67" s="91" t="s">
        <v>138</v>
      </c>
      <c r="ER67" s="62">
        <v>0</v>
      </c>
      <c r="ES67" s="91" t="s">
        <v>138</v>
      </c>
      <c r="ET67" s="91" t="s">
        <v>138</v>
      </c>
      <c r="EU67" s="62">
        <v>0</v>
      </c>
      <c r="EV67" s="91" t="s">
        <v>138</v>
      </c>
      <c r="EW67" s="91" t="s">
        <v>138</v>
      </c>
      <c r="EX67" s="62">
        <v>0</v>
      </c>
      <c r="EY67" s="62">
        <v>0</v>
      </c>
      <c r="EZ67" s="62">
        <v>0</v>
      </c>
      <c r="FA67" s="62">
        <v>0</v>
      </c>
      <c r="FB67" s="62">
        <v>0</v>
      </c>
      <c r="FC67" s="62">
        <v>0</v>
      </c>
      <c r="FD67" s="62" t="s">
        <v>138</v>
      </c>
      <c r="FE67" s="62">
        <v>0</v>
      </c>
      <c r="FF67" s="62">
        <v>0</v>
      </c>
      <c r="FG67" s="62">
        <v>0</v>
      </c>
      <c r="FH67" s="62" t="s">
        <v>138</v>
      </c>
      <c r="FI67" s="62">
        <v>0</v>
      </c>
      <c r="FJ67" s="62">
        <v>0</v>
      </c>
      <c r="FK67" s="62">
        <v>0</v>
      </c>
      <c r="FL67" s="62" t="s">
        <v>138</v>
      </c>
      <c r="FM67" s="62">
        <v>0</v>
      </c>
      <c r="FN67" s="62">
        <v>0</v>
      </c>
      <c r="FO67" s="62">
        <v>0</v>
      </c>
      <c r="FP67" s="62" t="s">
        <v>138</v>
      </c>
      <c r="FQ67" s="62">
        <v>0</v>
      </c>
      <c r="FR67" s="62">
        <v>0</v>
      </c>
      <c r="FS67" s="62">
        <v>0</v>
      </c>
      <c r="FT67" s="62" t="s">
        <v>138</v>
      </c>
      <c r="FU67" s="62">
        <v>0</v>
      </c>
      <c r="FV67" s="62">
        <v>0</v>
      </c>
      <c r="FW67" s="62">
        <v>0</v>
      </c>
      <c r="FX67" s="62" t="s">
        <v>138</v>
      </c>
      <c r="FY67" s="62">
        <v>0</v>
      </c>
      <c r="FZ67" s="62">
        <v>0</v>
      </c>
      <c r="GA67" s="62">
        <v>0</v>
      </c>
      <c r="GB67" s="62" t="s">
        <v>138</v>
      </c>
      <c r="GC67" s="62">
        <v>0</v>
      </c>
      <c r="GD67" s="62">
        <v>0</v>
      </c>
      <c r="GE67" s="62">
        <v>0</v>
      </c>
      <c r="GF67" s="62" t="s">
        <v>138</v>
      </c>
      <c r="GG67" s="62">
        <v>0</v>
      </c>
      <c r="GH67" s="62">
        <v>0</v>
      </c>
      <c r="GI67" s="62">
        <v>0</v>
      </c>
      <c r="GJ67" s="62" t="s">
        <v>138</v>
      </c>
      <c r="GK67" s="62">
        <v>0</v>
      </c>
      <c r="GL67" s="62">
        <v>0</v>
      </c>
      <c r="GM67" s="62">
        <v>0</v>
      </c>
      <c r="GN67" s="62" t="s">
        <v>138</v>
      </c>
      <c r="GO67" s="62">
        <v>0</v>
      </c>
      <c r="GP67" s="62">
        <v>0</v>
      </c>
      <c r="GQ67" s="62">
        <v>0</v>
      </c>
      <c r="GR67" s="62">
        <v>0</v>
      </c>
      <c r="GS67" s="62">
        <v>0</v>
      </c>
      <c r="GT67" s="62">
        <v>0</v>
      </c>
      <c r="GU67" s="62">
        <v>0</v>
      </c>
      <c r="GV67" s="62">
        <v>0</v>
      </c>
      <c r="GW67" s="62">
        <v>0</v>
      </c>
      <c r="GX67" s="62">
        <v>0</v>
      </c>
      <c r="GY67" s="62">
        <v>0</v>
      </c>
      <c r="GZ67" s="62">
        <v>0</v>
      </c>
      <c r="HA67" s="62">
        <v>0</v>
      </c>
      <c r="HB67" s="91" t="s">
        <v>138</v>
      </c>
      <c r="HC67" s="91" t="s">
        <v>138</v>
      </c>
      <c r="HD67" s="62">
        <v>0</v>
      </c>
      <c r="HE67" s="91" t="s">
        <v>138</v>
      </c>
      <c r="HF67" s="91" t="s">
        <v>138</v>
      </c>
      <c r="HG67" s="62">
        <v>0</v>
      </c>
      <c r="HH67" s="91" t="s">
        <v>138</v>
      </c>
      <c r="HI67" s="91" t="s">
        <v>138</v>
      </c>
      <c r="HJ67" s="62">
        <v>0</v>
      </c>
      <c r="HK67" s="91" t="s">
        <v>138</v>
      </c>
      <c r="HL67" s="91" t="s">
        <v>138</v>
      </c>
      <c r="HM67" s="62">
        <v>0</v>
      </c>
      <c r="HN67" s="91" t="s">
        <v>138</v>
      </c>
      <c r="HO67" s="91" t="s">
        <v>138</v>
      </c>
      <c r="HP67" s="62">
        <v>0</v>
      </c>
      <c r="HQ67" s="62">
        <v>0</v>
      </c>
      <c r="HR67" s="62">
        <v>0</v>
      </c>
      <c r="HS67" s="62">
        <v>0</v>
      </c>
      <c r="HT67" s="62">
        <v>0</v>
      </c>
      <c r="HU67" s="62">
        <v>0</v>
      </c>
      <c r="HV67" s="62" t="s">
        <v>138</v>
      </c>
      <c r="HW67" s="62">
        <v>0</v>
      </c>
      <c r="HX67" s="62">
        <v>0</v>
      </c>
      <c r="HY67" s="62">
        <v>0</v>
      </c>
      <c r="HZ67" s="62" t="s">
        <v>138</v>
      </c>
      <c r="IA67" s="62">
        <v>0</v>
      </c>
      <c r="IB67" s="62">
        <v>0</v>
      </c>
      <c r="IC67" s="62">
        <v>0</v>
      </c>
      <c r="ID67" s="62" t="s">
        <v>138</v>
      </c>
      <c r="IE67" s="62">
        <v>0</v>
      </c>
      <c r="IF67" s="62">
        <v>0</v>
      </c>
      <c r="IG67" s="62">
        <v>0</v>
      </c>
      <c r="IH67" s="62" t="s">
        <v>138</v>
      </c>
      <c r="II67" s="62">
        <v>0</v>
      </c>
      <c r="IJ67" s="62">
        <v>0</v>
      </c>
      <c r="IK67" s="62">
        <v>0</v>
      </c>
      <c r="IL67" s="62" t="s">
        <v>138</v>
      </c>
      <c r="IM67" s="62">
        <v>0</v>
      </c>
      <c r="IN67" s="62">
        <v>0</v>
      </c>
      <c r="IO67" s="62">
        <v>0</v>
      </c>
      <c r="IP67" s="62" t="s">
        <v>138</v>
      </c>
      <c r="IQ67" s="62">
        <v>0</v>
      </c>
      <c r="IR67" s="62">
        <v>0</v>
      </c>
      <c r="IS67" s="62">
        <v>0</v>
      </c>
      <c r="IT67" s="62" t="s">
        <v>138</v>
      </c>
      <c r="IU67" s="62">
        <v>0</v>
      </c>
      <c r="IV67" s="62">
        <v>0</v>
      </c>
      <c r="IW67" s="62">
        <v>0</v>
      </c>
      <c r="IX67" s="62" t="s">
        <v>138</v>
      </c>
      <c r="IY67" s="62">
        <v>0</v>
      </c>
      <c r="IZ67" s="62">
        <v>0</v>
      </c>
      <c r="JA67" s="62">
        <v>0</v>
      </c>
      <c r="JB67" s="62" t="s">
        <v>138</v>
      </c>
      <c r="JC67" s="62">
        <v>0</v>
      </c>
      <c r="JD67" s="62">
        <v>0</v>
      </c>
      <c r="JE67" s="62">
        <v>0</v>
      </c>
      <c r="JF67" s="62" t="s">
        <v>138</v>
      </c>
      <c r="JG67" s="62">
        <v>0</v>
      </c>
      <c r="JH67" s="62">
        <v>0</v>
      </c>
      <c r="JI67" s="62">
        <v>0</v>
      </c>
      <c r="JJ67" s="62">
        <v>1</v>
      </c>
      <c r="JK67" s="62">
        <v>2</v>
      </c>
      <c r="JL67" s="62">
        <v>0</v>
      </c>
      <c r="JM67" s="62">
        <v>0</v>
      </c>
      <c r="JN67" s="62">
        <v>0</v>
      </c>
      <c r="JO67" s="62">
        <v>0</v>
      </c>
      <c r="JP67" s="62">
        <v>0</v>
      </c>
      <c r="JQ67" s="62">
        <v>0</v>
      </c>
      <c r="JR67" s="62">
        <v>0</v>
      </c>
      <c r="JS67" s="62">
        <v>0</v>
      </c>
      <c r="JT67" s="62">
        <v>0</v>
      </c>
      <c r="JU67" s="62">
        <v>0</v>
      </c>
      <c r="JV67" s="62">
        <v>0</v>
      </c>
      <c r="JW67" s="62">
        <v>0</v>
      </c>
      <c r="JX67" s="62">
        <v>0</v>
      </c>
      <c r="JY67" s="62">
        <v>0</v>
      </c>
      <c r="JZ67" s="62">
        <v>0</v>
      </c>
      <c r="KA67" s="62">
        <v>0</v>
      </c>
      <c r="KB67" s="62">
        <v>0</v>
      </c>
      <c r="KC67" s="62">
        <v>0</v>
      </c>
      <c r="KD67" s="62">
        <v>0</v>
      </c>
      <c r="KE67" s="62">
        <v>0</v>
      </c>
      <c r="KF67" s="62">
        <v>0</v>
      </c>
      <c r="KG67" s="62">
        <v>0</v>
      </c>
    </row>
    <row r="68" spans="1:293" s="52" customFormat="1" ht="13.5" customHeight="1">
      <c r="A68" s="59" t="s">
        <v>126</v>
      </c>
      <c r="B68" s="60" t="s">
        <v>289</v>
      </c>
      <c r="C68" s="61" t="s">
        <v>290</v>
      </c>
      <c r="D68" s="62">
        <v>0</v>
      </c>
      <c r="E68" s="62">
        <v>0</v>
      </c>
      <c r="F68" s="62">
        <v>0</v>
      </c>
      <c r="G68" s="62">
        <v>0</v>
      </c>
      <c r="H68" s="62">
        <v>2</v>
      </c>
      <c r="I68" s="62">
        <v>4</v>
      </c>
      <c r="J68" s="62">
        <v>0</v>
      </c>
      <c r="K68" s="62">
        <v>0</v>
      </c>
      <c r="L68" s="62">
        <v>6</v>
      </c>
      <c r="M68" s="62">
        <v>10</v>
      </c>
      <c r="N68" s="62">
        <v>3</v>
      </c>
      <c r="O68" s="62">
        <v>19</v>
      </c>
      <c r="P68" s="62">
        <v>0</v>
      </c>
      <c r="Q68" s="62">
        <v>0</v>
      </c>
      <c r="R68" s="62">
        <v>2</v>
      </c>
      <c r="S68" s="62">
        <v>1461</v>
      </c>
      <c r="T68" s="62">
        <v>0</v>
      </c>
      <c r="U68" s="62">
        <v>0</v>
      </c>
      <c r="V68" s="62">
        <v>0</v>
      </c>
      <c r="W68" s="62">
        <v>0</v>
      </c>
      <c r="X68" s="62">
        <v>0</v>
      </c>
      <c r="Y68" s="62">
        <v>0</v>
      </c>
      <c r="Z68" s="62">
        <v>0</v>
      </c>
      <c r="AA68" s="62">
        <v>0</v>
      </c>
      <c r="AB68" s="62">
        <f>AC68+AV68</f>
        <v>2</v>
      </c>
      <c r="AC68" s="62">
        <f>AD68+AJ68+AP68</f>
        <v>0</v>
      </c>
      <c r="AD68" s="62">
        <f>SUM(AE68:AI68)</f>
        <v>0</v>
      </c>
      <c r="AE68" s="62">
        <v>0</v>
      </c>
      <c r="AF68" s="62">
        <v>0</v>
      </c>
      <c r="AG68" s="62">
        <v>0</v>
      </c>
      <c r="AH68" s="62">
        <v>0</v>
      </c>
      <c r="AI68" s="62">
        <v>0</v>
      </c>
      <c r="AJ68" s="62">
        <f>SUM(AK68:AO68)</f>
        <v>0</v>
      </c>
      <c r="AK68" s="62">
        <v>0</v>
      </c>
      <c r="AL68" s="62">
        <v>0</v>
      </c>
      <c r="AM68" s="62">
        <v>0</v>
      </c>
      <c r="AN68" s="62">
        <v>0</v>
      </c>
      <c r="AO68" s="62">
        <v>0</v>
      </c>
      <c r="AP68" s="62">
        <f>SUM(AQ68:AU68)</f>
        <v>0</v>
      </c>
      <c r="AQ68" s="62">
        <v>0</v>
      </c>
      <c r="AR68" s="62">
        <v>0</v>
      </c>
      <c r="AS68" s="62">
        <v>0</v>
      </c>
      <c r="AT68" s="62">
        <v>0</v>
      </c>
      <c r="AU68" s="62">
        <v>0</v>
      </c>
      <c r="AV68" s="62">
        <f>AW68+BC68+BI68+BO68+BU68</f>
        <v>2</v>
      </c>
      <c r="AW68" s="62">
        <f>SUM(AX68:BB68)</f>
        <v>0</v>
      </c>
      <c r="AX68" s="62">
        <v>0</v>
      </c>
      <c r="AY68" s="62">
        <v>0</v>
      </c>
      <c r="AZ68" s="62">
        <v>0</v>
      </c>
      <c r="BA68" s="62">
        <v>0</v>
      </c>
      <c r="BB68" s="62">
        <v>0</v>
      </c>
      <c r="BC68" s="62">
        <f>SUM(BD68:BH68)</f>
        <v>0</v>
      </c>
      <c r="BD68" s="62">
        <v>0</v>
      </c>
      <c r="BE68" s="62">
        <v>0</v>
      </c>
      <c r="BF68" s="62">
        <v>0</v>
      </c>
      <c r="BG68" s="62">
        <v>0</v>
      </c>
      <c r="BH68" s="62">
        <v>0</v>
      </c>
      <c r="BI68" s="62">
        <f>SUM(BJ68:BN68)</f>
        <v>0</v>
      </c>
      <c r="BJ68" s="62">
        <v>0</v>
      </c>
      <c r="BK68" s="62">
        <v>0</v>
      </c>
      <c r="BL68" s="62">
        <v>0</v>
      </c>
      <c r="BM68" s="62">
        <v>0</v>
      </c>
      <c r="BN68" s="62">
        <v>0</v>
      </c>
      <c r="BO68" s="62">
        <f>SUM(BP68:BT68)</f>
        <v>0</v>
      </c>
      <c r="BP68" s="62">
        <v>0</v>
      </c>
      <c r="BQ68" s="62">
        <v>0</v>
      </c>
      <c r="BR68" s="62">
        <v>0</v>
      </c>
      <c r="BS68" s="62">
        <v>0</v>
      </c>
      <c r="BT68" s="62">
        <v>0</v>
      </c>
      <c r="BU68" s="62">
        <f>SUM(BV68:BZ68)</f>
        <v>2</v>
      </c>
      <c r="BV68" s="62">
        <v>0</v>
      </c>
      <c r="BW68" s="62">
        <v>2</v>
      </c>
      <c r="BX68" s="62">
        <v>0</v>
      </c>
      <c r="BY68" s="62">
        <v>0</v>
      </c>
      <c r="BZ68" s="62">
        <v>0</v>
      </c>
      <c r="CA68" s="62">
        <f>CB68+CU68</f>
        <v>0</v>
      </c>
      <c r="CB68" s="62">
        <f>CC68+CI68+CO68</f>
        <v>0</v>
      </c>
      <c r="CC68" s="62">
        <f>SUM(CD68:CH68)</f>
        <v>0</v>
      </c>
      <c r="CD68" s="62">
        <v>0</v>
      </c>
      <c r="CE68" s="62">
        <v>0</v>
      </c>
      <c r="CF68" s="62">
        <v>0</v>
      </c>
      <c r="CG68" s="62">
        <v>0</v>
      </c>
      <c r="CH68" s="62">
        <v>0</v>
      </c>
      <c r="CI68" s="62">
        <f>SUM(CJ68:CN68)</f>
        <v>0</v>
      </c>
      <c r="CJ68" s="62">
        <v>0</v>
      </c>
      <c r="CK68" s="62">
        <v>0</v>
      </c>
      <c r="CL68" s="62">
        <v>0</v>
      </c>
      <c r="CM68" s="62">
        <v>0</v>
      </c>
      <c r="CN68" s="62">
        <v>0</v>
      </c>
      <c r="CO68" s="62">
        <f>SUM(CP68:CT68)</f>
        <v>0</v>
      </c>
      <c r="CP68" s="62">
        <v>0</v>
      </c>
      <c r="CQ68" s="62">
        <v>0</v>
      </c>
      <c r="CR68" s="62">
        <v>0</v>
      </c>
      <c r="CS68" s="62">
        <v>0</v>
      </c>
      <c r="CT68" s="62">
        <v>0</v>
      </c>
      <c r="CU68" s="62">
        <f>CV68+DB68+DH68+DN68+DT68</f>
        <v>0</v>
      </c>
      <c r="CV68" s="62">
        <f>SUM(CW68:DA68)</f>
        <v>0</v>
      </c>
      <c r="CW68" s="62">
        <v>0</v>
      </c>
      <c r="CX68" s="62">
        <v>0</v>
      </c>
      <c r="CY68" s="62">
        <v>0</v>
      </c>
      <c r="CZ68" s="62">
        <v>0</v>
      </c>
      <c r="DA68" s="62">
        <v>0</v>
      </c>
      <c r="DB68" s="62">
        <f>SUM(DC68:DG68)</f>
        <v>0</v>
      </c>
      <c r="DC68" s="62">
        <v>0</v>
      </c>
      <c r="DD68" s="62">
        <v>0</v>
      </c>
      <c r="DE68" s="62">
        <v>0</v>
      </c>
      <c r="DF68" s="62">
        <v>0</v>
      </c>
      <c r="DG68" s="62">
        <v>0</v>
      </c>
      <c r="DH68" s="62">
        <f>SUM(DI68:DM68)</f>
        <v>0</v>
      </c>
      <c r="DI68" s="62">
        <v>0</v>
      </c>
      <c r="DJ68" s="62">
        <v>0</v>
      </c>
      <c r="DK68" s="62">
        <v>0</v>
      </c>
      <c r="DL68" s="62">
        <v>0</v>
      </c>
      <c r="DM68" s="62">
        <v>0</v>
      </c>
      <c r="DN68" s="62">
        <f>SUM(DO68:DS68)</f>
        <v>0</v>
      </c>
      <c r="DO68" s="62">
        <v>0</v>
      </c>
      <c r="DP68" s="62">
        <v>0</v>
      </c>
      <c r="DQ68" s="62">
        <v>0</v>
      </c>
      <c r="DR68" s="62">
        <v>0</v>
      </c>
      <c r="DS68" s="62">
        <v>0</v>
      </c>
      <c r="DT68" s="62">
        <f>SUM(DU68:DY68)</f>
        <v>0</v>
      </c>
      <c r="DU68" s="62">
        <v>0</v>
      </c>
      <c r="DV68" s="62">
        <v>0</v>
      </c>
      <c r="DW68" s="62">
        <v>0</v>
      </c>
      <c r="DX68" s="62">
        <v>0</v>
      </c>
      <c r="DY68" s="62">
        <v>0</v>
      </c>
      <c r="DZ68" s="62">
        <v>0</v>
      </c>
      <c r="EA68" s="62">
        <v>0</v>
      </c>
      <c r="EB68" s="62">
        <v>0</v>
      </c>
      <c r="EC68" s="62">
        <v>0</v>
      </c>
      <c r="ED68" s="62">
        <v>0</v>
      </c>
      <c r="EE68" s="62">
        <v>0</v>
      </c>
      <c r="EF68" s="62">
        <v>0</v>
      </c>
      <c r="EG68" s="62">
        <v>0</v>
      </c>
      <c r="EH68" s="62">
        <v>0</v>
      </c>
      <c r="EI68" s="62">
        <v>1</v>
      </c>
      <c r="EJ68" s="91" t="s">
        <v>138</v>
      </c>
      <c r="EK68" s="91" t="s">
        <v>138</v>
      </c>
      <c r="EL68" s="62">
        <v>0</v>
      </c>
      <c r="EM68" s="91" t="s">
        <v>138</v>
      </c>
      <c r="EN68" s="91" t="s">
        <v>138</v>
      </c>
      <c r="EO68" s="62">
        <v>1</v>
      </c>
      <c r="EP68" s="91" t="s">
        <v>138</v>
      </c>
      <c r="EQ68" s="91" t="s">
        <v>138</v>
      </c>
      <c r="ER68" s="62">
        <v>0</v>
      </c>
      <c r="ES68" s="91" t="s">
        <v>138</v>
      </c>
      <c r="ET68" s="91" t="s">
        <v>138</v>
      </c>
      <c r="EU68" s="62">
        <v>12</v>
      </c>
      <c r="EV68" s="91" t="s">
        <v>138</v>
      </c>
      <c r="EW68" s="91" t="s">
        <v>138</v>
      </c>
      <c r="EX68" s="62">
        <v>5</v>
      </c>
      <c r="EY68" s="62">
        <v>0</v>
      </c>
      <c r="EZ68" s="62">
        <v>0</v>
      </c>
      <c r="FA68" s="62">
        <v>1</v>
      </c>
      <c r="FB68" s="62">
        <v>9</v>
      </c>
      <c r="FC68" s="62">
        <v>0</v>
      </c>
      <c r="FD68" s="62" t="s">
        <v>138</v>
      </c>
      <c r="FE68" s="62">
        <v>0</v>
      </c>
      <c r="FF68" s="62">
        <v>0</v>
      </c>
      <c r="FG68" s="62">
        <v>0</v>
      </c>
      <c r="FH68" s="62" t="s">
        <v>138</v>
      </c>
      <c r="FI68" s="62">
        <v>0</v>
      </c>
      <c r="FJ68" s="62">
        <v>0</v>
      </c>
      <c r="FK68" s="62">
        <v>0</v>
      </c>
      <c r="FL68" s="62" t="s">
        <v>138</v>
      </c>
      <c r="FM68" s="62">
        <v>0</v>
      </c>
      <c r="FN68" s="62">
        <v>0</v>
      </c>
      <c r="FO68" s="62">
        <v>0</v>
      </c>
      <c r="FP68" s="62" t="s">
        <v>138</v>
      </c>
      <c r="FQ68" s="62">
        <v>0</v>
      </c>
      <c r="FR68" s="62">
        <v>0</v>
      </c>
      <c r="FS68" s="62">
        <v>0</v>
      </c>
      <c r="FT68" s="62" t="s">
        <v>138</v>
      </c>
      <c r="FU68" s="62">
        <v>0</v>
      </c>
      <c r="FV68" s="62">
        <v>0</v>
      </c>
      <c r="FW68" s="62">
        <v>0</v>
      </c>
      <c r="FX68" s="62" t="s">
        <v>138</v>
      </c>
      <c r="FY68" s="62">
        <v>0</v>
      </c>
      <c r="FZ68" s="62">
        <v>0</v>
      </c>
      <c r="GA68" s="62">
        <v>0</v>
      </c>
      <c r="GB68" s="62" t="s">
        <v>138</v>
      </c>
      <c r="GC68" s="62">
        <v>0</v>
      </c>
      <c r="GD68" s="62">
        <v>0</v>
      </c>
      <c r="GE68" s="62">
        <v>0</v>
      </c>
      <c r="GF68" s="62" t="s">
        <v>138</v>
      </c>
      <c r="GG68" s="62">
        <v>0</v>
      </c>
      <c r="GH68" s="62">
        <v>0</v>
      </c>
      <c r="GI68" s="62">
        <v>0</v>
      </c>
      <c r="GJ68" s="62" t="s">
        <v>138</v>
      </c>
      <c r="GK68" s="62">
        <v>0</v>
      </c>
      <c r="GL68" s="62">
        <v>0</v>
      </c>
      <c r="GM68" s="62">
        <v>0</v>
      </c>
      <c r="GN68" s="62" t="s">
        <v>138</v>
      </c>
      <c r="GO68" s="62">
        <v>0</v>
      </c>
      <c r="GP68" s="62">
        <v>0</v>
      </c>
      <c r="GQ68" s="62">
        <v>0</v>
      </c>
      <c r="GR68" s="62">
        <v>0</v>
      </c>
      <c r="GS68" s="62">
        <v>0</v>
      </c>
      <c r="GT68" s="62">
        <v>0</v>
      </c>
      <c r="GU68" s="62">
        <v>0</v>
      </c>
      <c r="GV68" s="62">
        <v>0</v>
      </c>
      <c r="GW68" s="62">
        <v>0</v>
      </c>
      <c r="GX68" s="62">
        <v>0</v>
      </c>
      <c r="GY68" s="62">
        <v>0</v>
      </c>
      <c r="GZ68" s="62">
        <v>0</v>
      </c>
      <c r="HA68" s="62">
        <v>0</v>
      </c>
      <c r="HB68" s="91" t="s">
        <v>138</v>
      </c>
      <c r="HC68" s="91" t="s">
        <v>138</v>
      </c>
      <c r="HD68" s="62">
        <v>0</v>
      </c>
      <c r="HE68" s="91" t="s">
        <v>138</v>
      </c>
      <c r="HF68" s="91" t="s">
        <v>138</v>
      </c>
      <c r="HG68" s="62">
        <v>0</v>
      </c>
      <c r="HH68" s="91" t="s">
        <v>138</v>
      </c>
      <c r="HI68" s="91" t="s">
        <v>138</v>
      </c>
      <c r="HJ68" s="62">
        <v>0</v>
      </c>
      <c r="HK68" s="91" t="s">
        <v>138</v>
      </c>
      <c r="HL68" s="91" t="s">
        <v>138</v>
      </c>
      <c r="HM68" s="62">
        <v>0</v>
      </c>
      <c r="HN68" s="91" t="s">
        <v>138</v>
      </c>
      <c r="HO68" s="91" t="s">
        <v>138</v>
      </c>
      <c r="HP68" s="62">
        <v>0</v>
      </c>
      <c r="HQ68" s="62">
        <v>0</v>
      </c>
      <c r="HR68" s="62">
        <v>0</v>
      </c>
      <c r="HS68" s="62">
        <v>0</v>
      </c>
      <c r="HT68" s="62">
        <v>0</v>
      </c>
      <c r="HU68" s="62">
        <v>0</v>
      </c>
      <c r="HV68" s="62" t="s">
        <v>138</v>
      </c>
      <c r="HW68" s="62">
        <v>0</v>
      </c>
      <c r="HX68" s="62">
        <v>0</v>
      </c>
      <c r="HY68" s="62">
        <v>0</v>
      </c>
      <c r="HZ68" s="62" t="s">
        <v>138</v>
      </c>
      <c r="IA68" s="62">
        <v>0</v>
      </c>
      <c r="IB68" s="62">
        <v>0</v>
      </c>
      <c r="IC68" s="62">
        <v>0</v>
      </c>
      <c r="ID68" s="62" t="s">
        <v>138</v>
      </c>
      <c r="IE68" s="62">
        <v>0</v>
      </c>
      <c r="IF68" s="62">
        <v>0</v>
      </c>
      <c r="IG68" s="62">
        <v>0</v>
      </c>
      <c r="IH68" s="62" t="s">
        <v>138</v>
      </c>
      <c r="II68" s="62">
        <v>0</v>
      </c>
      <c r="IJ68" s="62">
        <v>0</v>
      </c>
      <c r="IK68" s="62">
        <v>0</v>
      </c>
      <c r="IL68" s="62" t="s">
        <v>138</v>
      </c>
      <c r="IM68" s="62">
        <v>0</v>
      </c>
      <c r="IN68" s="62">
        <v>0</v>
      </c>
      <c r="IO68" s="62">
        <v>0</v>
      </c>
      <c r="IP68" s="62" t="s">
        <v>138</v>
      </c>
      <c r="IQ68" s="62">
        <v>0</v>
      </c>
      <c r="IR68" s="62">
        <v>0</v>
      </c>
      <c r="IS68" s="62">
        <v>0</v>
      </c>
      <c r="IT68" s="62" t="s">
        <v>138</v>
      </c>
      <c r="IU68" s="62">
        <v>0</v>
      </c>
      <c r="IV68" s="62">
        <v>0</v>
      </c>
      <c r="IW68" s="62">
        <v>0</v>
      </c>
      <c r="IX68" s="62" t="s">
        <v>138</v>
      </c>
      <c r="IY68" s="62">
        <v>0</v>
      </c>
      <c r="IZ68" s="62">
        <v>0</v>
      </c>
      <c r="JA68" s="62">
        <v>0</v>
      </c>
      <c r="JB68" s="62" t="s">
        <v>138</v>
      </c>
      <c r="JC68" s="62">
        <v>0</v>
      </c>
      <c r="JD68" s="62">
        <v>0</v>
      </c>
      <c r="JE68" s="62">
        <v>0</v>
      </c>
      <c r="JF68" s="62" t="s">
        <v>138</v>
      </c>
      <c r="JG68" s="62">
        <v>0</v>
      </c>
      <c r="JH68" s="62">
        <v>0</v>
      </c>
      <c r="JI68" s="62">
        <v>0</v>
      </c>
      <c r="JJ68" s="62">
        <v>3</v>
      </c>
      <c r="JK68" s="62">
        <v>8</v>
      </c>
      <c r="JL68" s="62">
        <v>0</v>
      </c>
      <c r="JM68" s="62">
        <v>0</v>
      </c>
      <c r="JN68" s="62">
        <v>1</v>
      </c>
      <c r="JO68" s="62">
        <v>1</v>
      </c>
      <c r="JP68" s="62">
        <v>0</v>
      </c>
      <c r="JQ68" s="62">
        <v>0</v>
      </c>
      <c r="JR68" s="62">
        <v>3</v>
      </c>
      <c r="JS68" s="62">
        <v>10</v>
      </c>
      <c r="JT68" s="62">
        <v>0</v>
      </c>
      <c r="JU68" s="62">
        <v>0</v>
      </c>
      <c r="JV68" s="62">
        <v>0</v>
      </c>
      <c r="JW68" s="62">
        <v>0</v>
      </c>
      <c r="JX68" s="62">
        <v>0</v>
      </c>
      <c r="JY68" s="62">
        <v>0</v>
      </c>
      <c r="JZ68" s="62">
        <v>4</v>
      </c>
      <c r="KA68" s="62">
        <v>14</v>
      </c>
      <c r="KB68" s="62">
        <v>0</v>
      </c>
      <c r="KC68" s="62">
        <v>0</v>
      </c>
      <c r="KD68" s="62">
        <v>0</v>
      </c>
      <c r="KE68" s="62">
        <v>0</v>
      </c>
      <c r="KF68" s="62">
        <v>0</v>
      </c>
      <c r="KG68" s="62">
        <v>0</v>
      </c>
    </row>
    <row r="69" spans="1:293" s="52" customFormat="1" ht="13.5" customHeight="1">
      <c r="A69" s="59" t="s">
        <v>126</v>
      </c>
      <c r="B69" s="60" t="s">
        <v>291</v>
      </c>
      <c r="C69" s="61" t="s">
        <v>292</v>
      </c>
      <c r="D69" s="62">
        <v>2</v>
      </c>
      <c r="E69" s="62">
        <v>2</v>
      </c>
      <c r="F69" s="62">
        <v>0</v>
      </c>
      <c r="G69" s="62">
        <v>0</v>
      </c>
      <c r="H69" s="62">
        <v>0</v>
      </c>
      <c r="I69" s="62">
        <v>0</v>
      </c>
      <c r="J69" s="62">
        <v>0</v>
      </c>
      <c r="K69" s="62">
        <v>0</v>
      </c>
      <c r="L69" s="62">
        <v>0</v>
      </c>
      <c r="M69" s="62">
        <v>0</v>
      </c>
      <c r="N69" s="62">
        <v>2</v>
      </c>
      <c r="O69" s="62">
        <v>8</v>
      </c>
      <c r="P69" s="62">
        <v>4</v>
      </c>
      <c r="Q69" s="62">
        <v>18</v>
      </c>
      <c r="R69" s="62">
        <v>1</v>
      </c>
      <c r="S69" s="62">
        <v>40</v>
      </c>
      <c r="T69" s="62">
        <v>0</v>
      </c>
      <c r="U69" s="62">
        <v>0</v>
      </c>
      <c r="V69" s="62">
        <v>2</v>
      </c>
      <c r="W69" s="62">
        <v>8</v>
      </c>
      <c r="X69" s="62">
        <v>0</v>
      </c>
      <c r="Y69" s="62">
        <v>0</v>
      </c>
      <c r="Z69" s="62">
        <v>0</v>
      </c>
      <c r="AA69" s="62">
        <v>0</v>
      </c>
      <c r="AB69" s="62">
        <f>AC69+AV69</f>
        <v>2</v>
      </c>
      <c r="AC69" s="62">
        <f>AD69+AJ69+AP69</f>
        <v>2</v>
      </c>
      <c r="AD69" s="62">
        <f>SUM(AE69:AI69)</f>
        <v>0</v>
      </c>
      <c r="AE69" s="62">
        <v>0</v>
      </c>
      <c r="AF69" s="62">
        <v>0</v>
      </c>
      <c r="AG69" s="62">
        <v>0</v>
      </c>
      <c r="AH69" s="62">
        <v>0</v>
      </c>
      <c r="AI69" s="62">
        <v>0</v>
      </c>
      <c r="AJ69" s="62">
        <f>SUM(AK69:AO69)</f>
        <v>0</v>
      </c>
      <c r="AK69" s="62">
        <v>0</v>
      </c>
      <c r="AL69" s="62">
        <v>0</v>
      </c>
      <c r="AM69" s="62">
        <v>0</v>
      </c>
      <c r="AN69" s="62">
        <v>0</v>
      </c>
      <c r="AO69" s="62">
        <v>0</v>
      </c>
      <c r="AP69" s="62">
        <f>SUM(AQ69:AU69)</f>
        <v>2</v>
      </c>
      <c r="AQ69" s="62">
        <v>1</v>
      </c>
      <c r="AR69" s="62">
        <v>1</v>
      </c>
      <c r="AS69" s="62">
        <v>0</v>
      </c>
      <c r="AT69" s="62">
        <v>0</v>
      </c>
      <c r="AU69" s="62">
        <v>0</v>
      </c>
      <c r="AV69" s="62">
        <f>AW69+BC69+BI69+BO69+BU69</f>
        <v>0</v>
      </c>
      <c r="AW69" s="62">
        <f>SUM(AX69:BB69)</f>
        <v>0</v>
      </c>
      <c r="AX69" s="62">
        <v>0</v>
      </c>
      <c r="AY69" s="62">
        <v>0</v>
      </c>
      <c r="AZ69" s="62">
        <v>0</v>
      </c>
      <c r="BA69" s="62">
        <v>0</v>
      </c>
      <c r="BB69" s="62">
        <v>0</v>
      </c>
      <c r="BC69" s="62">
        <f>SUM(BD69:BH69)</f>
        <v>0</v>
      </c>
      <c r="BD69" s="62">
        <v>0</v>
      </c>
      <c r="BE69" s="62">
        <v>0</v>
      </c>
      <c r="BF69" s="62">
        <v>0</v>
      </c>
      <c r="BG69" s="62">
        <v>0</v>
      </c>
      <c r="BH69" s="62">
        <v>0</v>
      </c>
      <c r="BI69" s="62">
        <f>SUM(BJ69:BN69)</f>
        <v>0</v>
      </c>
      <c r="BJ69" s="62">
        <v>0</v>
      </c>
      <c r="BK69" s="62">
        <v>0</v>
      </c>
      <c r="BL69" s="62">
        <v>0</v>
      </c>
      <c r="BM69" s="62">
        <v>0</v>
      </c>
      <c r="BN69" s="62">
        <v>0</v>
      </c>
      <c r="BO69" s="62">
        <f>SUM(BP69:BT69)</f>
        <v>0</v>
      </c>
      <c r="BP69" s="62">
        <v>0</v>
      </c>
      <c r="BQ69" s="62">
        <v>0</v>
      </c>
      <c r="BR69" s="62">
        <v>0</v>
      </c>
      <c r="BS69" s="62">
        <v>0</v>
      </c>
      <c r="BT69" s="62">
        <v>0</v>
      </c>
      <c r="BU69" s="62">
        <f>SUM(BV69:BZ69)</f>
        <v>0</v>
      </c>
      <c r="BV69" s="62">
        <v>0</v>
      </c>
      <c r="BW69" s="62">
        <v>0</v>
      </c>
      <c r="BX69" s="62">
        <v>0</v>
      </c>
      <c r="BY69" s="62">
        <v>0</v>
      </c>
      <c r="BZ69" s="62">
        <v>0</v>
      </c>
      <c r="CA69" s="62">
        <f>CB69+CU69</f>
        <v>2</v>
      </c>
      <c r="CB69" s="62">
        <f>CC69+CI69+CO69</f>
        <v>2</v>
      </c>
      <c r="CC69" s="62">
        <f>SUM(CD69:CH69)</f>
        <v>0</v>
      </c>
      <c r="CD69" s="62">
        <v>0</v>
      </c>
      <c r="CE69" s="62">
        <v>0</v>
      </c>
      <c r="CF69" s="62">
        <v>0</v>
      </c>
      <c r="CG69" s="62">
        <v>0</v>
      </c>
      <c r="CH69" s="62">
        <v>0</v>
      </c>
      <c r="CI69" s="62">
        <f>SUM(CJ69:CN69)</f>
        <v>0</v>
      </c>
      <c r="CJ69" s="62">
        <v>0</v>
      </c>
      <c r="CK69" s="62">
        <v>0</v>
      </c>
      <c r="CL69" s="62">
        <v>0</v>
      </c>
      <c r="CM69" s="62">
        <v>0</v>
      </c>
      <c r="CN69" s="62">
        <v>0</v>
      </c>
      <c r="CO69" s="62">
        <f>SUM(CP69:CT69)</f>
        <v>2</v>
      </c>
      <c r="CP69" s="62">
        <v>1</v>
      </c>
      <c r="CQ69" s="62">
        <v>1</v>
      </c>
      <c r="CR69" s="62">
        <v>0</v>
      </c>
      <c r="CS69" s="62">
        <v>0</v>
      </c>
      <c r="CT69" s="62">
        <v>0</v>
      </c>
      <c r="CU69" s="62">
        <f>CV69+DB69+DH69+DN69+DT69</f>
        <v>0</v>
      </c>
      <c r="CV69" s="62">
        <f>SUM(CW69:DA69)</f>
        <v>0</v>
      </c>
      <c r="CW69" s="62">
        <v>0</v>
      </c>
      <c r="CX69" s="62">
        <v>0</v>
      </c>
      <c r="CY69" s="62">
        <v>0</v>
      </c>
      <c r="CZ69" s="62">
        <v>0</v>
      </c>
      <c r="DA69" s="62">
        <v>0</v>
      </c>
      <c r="DB69" s="62">
        <f>SUM(DC69:DG69)</f>
        <v>0</v>
      </c>
      <c r="DC69" s="62">
        <v>0</v>
      </c>
      <c r="DD69" s="62">
        <v>0</v>
      </c>
      <c r="DE69" s="62">
        <v>0</v>
      </c>
      <c r="DF69" s="62">
        <v>0</v>
      </c>
      <c r="DG69" s="62">
        <v>0</v>
      </c>
      <c r="DH69" s="62">
        <f>SUM(DI69:DM69)</f>
        <v>0</v>
      </c>
      <c r="DI69" s="62">
        <v>0</v>
      </c>
      <c r="DJ69" s="62">
        <v>0</v>
      </c>
      <c r="DK69" s="62">
        <v>0</v>
      </c>
      <c r="DL69" s="62">
        <v>0</v>
      </c>
      <c r="DM69" s="62">
        <v>0</v>
      </c>
      <c r="DN69" s="62">
        <f>SUM(DO69:DS69)</f>
        <v>0</v>
      </c>
      <c r="DO69" s="62">
        <v>0</v>
      </c>
      <c r="DP69" s="62">
        <v>0</v>
      </c>
      <c r="DQ69" s="62">
        <v>0</v>
      </c>
      <c r="DR69" s="62">
        <v>0</v>
      </c>
      <c r="DS69" s="62">
        <v>0</v>
      </c>
      <c r="DT69" s="62">
        <f>SUM(DU69:DY69)</f>
        <v>0</v>
      </c>
      <c r="DU69" s="62">
        <v>0</v>
      </c>
      <c r="DV69" s="62">
        <v>0</v>
      </c>
      <c r="DW69" s="62">
        <v>0</v>
      </c>
      <c r="DX69" s="62">
        <v>0</v>
      </c>
      <c r="DY69" s="62">
        <v>0</v>
      </c>
      <c r="DZ69" s="62">
        <v>1</v>
      </c>
      <c r="EA69" s="62">
        <v>0</v>
      </c>
      <c r="EB69" s="62">
        <v>0</v>
      </c>
      <c r="EC69" s="62">
        <v>0</v>
      </c>
      <c r="ED69" s="62">
        <v>0</v>
      </c>
      <c r="EE69" s="62">
        <v>0</v>
      </c>
      <c r="EF69" s="62">
        <v>0</v>
      </c>
      <c r="EG69" s="62">
        <v>2</v>
      </c>
      <c r="EH69" s="62">
        <v>0</v>
      </c>
      <c r="EI69" s="62">
        <v>1</v>
      </c>
      <c r="EJ69" s="91" t="s">
        <v>138</v>
      </c>
      <c r="EK69" s="91" t="s">
        <v>138</v>
      </c>
      <c r="EL69" s="62">
        <v>0</v>
      </c>
      <c r="EM69" s="91" t="s">
        <v>138</v>
      </c>
      <c r="EN69" s="91" t="s">
        <v>138</v>
      </c>
      <c r="EO69" s="62">
        <v>0</v>
      </c>
      <c r="EP69" s="91" t="s">
        <v>138</v>
      </c>
      <c r="EQ69" s="91" t="s">
        <v>138</v>
      </c>
      <c r="ER69" s="62">
        <v>0</v>
      </c>
      <c r="ES69" s="91" t="s">
        <v>138</v>
      </c>
      <c r="ET69" s="91" t="s">
        <v>138</v>
      </c>
      <c r="EU69" s="62">
        <v>1</v>
      </c>
      <c r="EV69" s="91" t="s">
        <v>138</v>
      </c>
      <c r="EW69" s="91" t="s">
        <v>138</v>
      </c>
      <c r="EX69" s="62">
        <v>0</v>
      </c>
      <c r="EY69" s="62">
        <v>0</v>
      </c>
      <c r="EZ69" s="62">
        <v>0</v>
      </c>
      <c r="FA69" s="62">
        <v>0</v>
      </c>
      <c r="FB69" s="62">
        <v>0</v>
      </c>
      <c r="FC69" s="62">
        <v>0</v>
      </c>
      <c r="FD69" s="62" t="s">
        <v>138</v>
      </c>
      <c r="FE69" s="62">
        <v>0</v>
      </c>
      <c r="FF69" s="62">
        <v>0</v>
      </c>
      <c r="FG69" s="62">
        <v>0</v>
      </c>
      <c r="FH69" s="62" t="s">
        <v>138</v>
      </c>
      <c r="FI69" s="62">
        <v>0</v>
      </c>
      <c r="FJ69" s="62">
        <v>0</v>
      </c>
      <c r="FK69" s="62">
        <v>0</v>
      </c>
      <c r="FL69" s="62" t="s">
        <v>138</v>
      </c>
      <c r="FM69" s="62">
        <v>0</v>
      </c>
      <c r="FN69" s="62">
        <v>0</v>
      </c>
      <c r="FO69" s="62">
        <v>0</v>
      </c>
      <c r="FP69" s="62" t="s">
        <v>138</v>
      </c>
      <c r="FQ69" s="62">
        <v>0</v>
      </c>
      <c r="FR69" s="62">
        <v>0</v>
      </c>
      <c r="FS69" s="62">
        <v>0</v>
      </c>
      <c r="FT69" s="62" t="s">
        <v>138</v>
      </c>
      <c r="FU69" s="62">
        <v>0</v>
      </c>
      <c r="FV69" s="62">
        <v>0</v>
      </c>
      <c r="FW69" s="62">
        <v>0</v>
      </c>
      <c r="FX69" s="62" t="s">
        <v>138</v>
      </c>
      <c r="FY69" s="62">
        <v>0</v>
      </c>
      <c r="FZ69" s="62">
        <v>0</v>
      </c>
      <c r="GA69" s="62">
        <v>0</v>
      </c>
      <c r="GB69" s="62" t="s">
        <v>138</v>
      </c>
      <c r="GC69" s="62">
        <v>0</v>
      </c>
      <c r="GD69" s="62">
        <v>0</v>
      </c>
      <c r="GE69" s="62">
        <v>0</v>
      </c>
      <c r="GF69" s="62" t="s">
        <v>138</v>
      </c>
      <c r="GG69" s="62">
        <v>0</v>
      </c>
      <c r="GH69" s="62">
        <v>0</v>
      </c>
      <c r="GI69" s="62">
        <v>0</v>
      </c>
      <c r="GJ69" s="62" t="s">
        <v>138</v>
      </c>
      <c r="GK69" s="62">
        <v>0</v>
      </c>
      <c r="GL69" s="62">
        <v>0</v>
      </c>
      <c r="GM69" s="62">
        <v>0</v>
      </c>
      <c r="GN69" s="62" t="s">
        <v>138</v>
      </c>
      <c r="GO69" s="62">
        <v>0</v>
      </c>
      <c r="GP69" s="62">
        <v>0</v>
      </c>
      <c r="GQ69" s="62">
        <v>0</v>
      </c>
      <c r="GR69" s="62">
        <v>1</v>
      </c>
      <c r="GS69" s="62">
        <v>0</v>
      </c>
      <c r="GT69" s="62">
        <v>0</v>
      </c>
      <c r="GU69" s="62">
        <v>0</v>
      </c>
      <c r="GV69" s="62">
        <v>0</v>
      </c>
      <c r="GW69" s="62">
        <v>0</v>
      </c>
      <c r="GX69" s="62">
        <v>0</v>
      </c>
      <c r="GY69" s="62">
        <v>0</v>
      </c>
      <c r="GZ69" s="62">
        <v>0</v>
      </c>
      <c r="HA69" s="62">
        <v>1</v>
      </c>
      <c r="HB69" s="91" t="s">
        <v>138</v>
      </c>
      <c r="HC69" s="91" t="s">
        <v>138</v>
      </c>
      <c r="HD69" s="62">
        <v>0</v>
      </c>
      <c r="HE69" s="91" t="s">
        <v>138</v>
      </c>
      <c r="HF69" s="91" t="s">
        <v>138</v>
      </c>
      <c r="HG69" s="62">
        <v>0</v>
      </c>
      <c r="HH69" s="91" t="s">
        <v>138</v>
      </c>
      <c r="HI69" s="91" t="s">
        <v>138</v>
      </c>
      <c r="HJ69" s="62">
        <v>0</v>
      </c>
      <c r="HK69" s="91" t="s">
        <v>138</v>
      </c>
      <c r="HL69" s="91" t="s">
        <v>138</v>
      </c>
      <c r="HM69" s="62">
        <v>1</v>
      </c>
      <c r="HN69" s="91" t="s">
        <v>138</v>
      </c>
      <c r="HO69" s="91" t="s">
        <v>138</v>
      </c>
      <c r="HP69" s="62">
        <v>0</v>
      </c>
      <c r="HQ69" s="62">
        <v>0</v>
      </c>
      <c r="HR69" s="62">
        <v>0</v>
      </c>
      <c r="HS69" s="62">
        <v>0</v>
      </c>
      <c r="HT69" s="62">
        <v>0</v>
      </c>
      <c r="HU69" s="62">
        <v>0</v>
      </c>
      <c r="HV69" s="62" t="s">
        <v>138</v>
      </c>
      <c r="HW69" s="62">
        <v>0</v>
      </c>
      <c r="HX69" s="62">
        <v>0</v>
      </c>
      <c r="HY69" s="62">
        <v>0</v>
      </c>
      <c r="HZ69" s="62" t="s">
        <v>138</v>
      </c>
      <c r="IA69" s="62">
        <v>0</v>
      </c>
      <c r="IB69" s="62">
        <v>0</v>
      </c>
      <c r="IC69" s="62">
        <v>0</v>
      </c>
      <c r="ID69" s="62" t="s">
        <v>138</v>
      </c>
      <c r="IE69" s="62">
        <v>0</v>
      </c>
      <c r="IF69" s="62">
        <v>0</v>
      </c>
      <c r="IG69" s="62">
        <v>0</v>
      </c>
      <c r="IH69" s="62" t="s">
        <v>138</v>
      </c>
      <c r="II69" s="62">
        <v>0</v>
      </c>
      <c r="IJ69" s="62">
        <v>0</v>
      </c>
      <c r="IK69" s="62">
        <v>0</v>
      </c>
      <c r="IL69" s="62" t="s">
        <v>138</v>
      </c>
      <c r="IM69" s="62">
        <v>0</v>
      </c>
      <c r="IN69" s="62">
        <v>0</v>
      </c>
      <c r="IO69" s="62">
        <v>0</v>
      </c>
      <c r="IP69" s="62" t="s">
        <v>138</v>
      </c>
      <c r="IQ69" s="62">
        <v>0</v>
      </c>
      <c r="IR69" s="62">
        <v>0</v>
      </c>
      <c r="IS69" s="62">
        <v>0</v>
      </c>
      <c r="IT69" s="62" t="s">
        <v>138</v>
      </c>
      <c r="IU69" s="62">
        <v>0</v>
      </c>
      <c r="IV69" s="62">
        <v>0</v>
      </c>
      <c r="IW69" s="62">
        <v>0</v>
      </c>
      <c r="IX69" s="62" t="s">
        <v>138</v>
      </c>
      <c r="IY69" s="62">
        <v>0</v>
      </c>
      <c r="IZ69" s="62">
        <v>0</v>
      </c>
      <c r="JA69" s="62">
        <v>0</v>
      </c>
      <c r="JB69" s="62" t="s">
        <v>138</v>
      </c>
      <c r="JC69" s="62">
        <v>0</v>
      </c>
      <c r="JD69" s="62">
        <v>0</v>
      </c>
      <c r="JE69" s="62">
        <v>0</v>
      </c>
      <c r="JF69" s="62" t="s">
        <v>138</v>
      </c>
      <c r="JG69" s="62">
        <v>0</v>
      </c>
      <c r="JH69" s="62">
        <v>0</v>
      </c>
      <c r="JI69" s="62">
        <v>0</v>
      </c>
      <c r="JJ69" s="62">
        <v>1</v>
      </c>
      <c r="JK69" s="62">
        <v>2</v>
      </c>
      <c r="JL69" s="62">
        <v>0</v>
      </c>
      <c r="JM69" s="62">
        <v>0</v>
      </c>
      <c r="JN69" s="62">
        <v>0</v>
      </c>
      <c r="JO69" s="62">
        <v>0</v>
      </c>
      <c r="JP69" s="62">
        <v>0</v>
      </c>
      <c r="JQ69" s="62">
        <v>0</v>
      </c>
      <c r="JR69" s="62">
        <v>0</v>
      </c>
      <c r="JS69" s="62">
        <v>0</v>
      </c>
      <c r="JT69" s="62">
        <v>0</v>
      </c>
      <c r="JU69" s="62">
        <v>0</v>
      </c>
      <c r="JV69" s="62">
        <v>0</v>
      </c>
      <c r="JW69" s="62">
        <v>0</v>
      </c>
      <c r="JX69" s="62">
        <v>0</v>
      </c>
      <c r="JY69" s="62">
        <v>0</v>
      </c>
      <c r="JZ69" s="62">
        <v>0</v>
      </c>
      <c r="KA69" s="62">
        <v>0</v>
      </c>
      <c r="KB69" s="62">
        <v>0</v>
      </c>
      <c r="KC69" s="62">
        <v>0</v>
      </c>
      <c r="KD69" s="62">
        <v>0</v>
      </c>
      <c r="KE69" s="62">
        <v>0</v>
      </c>
      <c r="KF69" s="62">
        <v>0</v>
      </c>
      <c r="KG69" s="62">
        <v>0</v>
      </c>
    </row>
    <row r="70" spans="1:293" s="52" customFormat="1" ht="13.5" customHeight="1">
      <c r="A70" s="59" t="s">
        <v>126</v>
      </c>
      <c r="B70" s="60" t="s">
        <v>293</v>
      </c>
      <c r="C70" s="61" t="s">
        <v>294</v>
      </c>
      <c r="D70" s="62">
        <v>4</v>
      </c>
      <c r="E70" s="62">
        <v>8</v>
      </c>
      <c r="F70" s="62">
        <v>8</v>
      </c>
      <c r="G70" s="62">
        <v>22</v>
      </c>
      <c r="H70" s="62">
        <v>0</v>
      </c>
      <c r="I70" s="62">
        <v>0</v>
      </c>
      <c r="J70" s="62">
        <v>0</v>
      </c>
      <c r="K70" s="62">
        <v>0</v>
      </c>
      <c r="L70" s="62">
        <v>0</v>
      </c>
      <c r="M70" s="62">
        <v>0</v>
      </c>
      <c r="N70" s="62">
        <v>0</v>
      </c>
      <c r="O70" s="62">
        <v>0</v>
      </c>
      <c r="P70" s="62">
        <v>0</v>
      </c>
      <c r="Q70" s="62">
        <v>0</v>
      </c>
      <c r="R70" s="62">
        <v>0</v>
      </c>
      <c r="S70" s="62">
        <v>0</v>
      </c>
      <c r="T70" s="62">
        <v>0</v>
      </c>
      <c r="U70" s="62">
        <v>0</v>
      </c>
      <c r="V70" s="62">
        <v>0</v>
      </c>
      <c r="W70" s="62">
        <v>0</v>
      </c>
      <c r="X70" s="62">
        <v>0</v>
      </c>
      <c r="Y70" s="62">
        <v>0</v>
      </c>
      <c r="Z70" s="62">
        <v>0</v>
      </c>
      <c r="AA70" s="62">
        <v>0</v>
      </c>
      <c r="AB70" s="62">
        <f>AC70+AV70</f>
        <v>12</v>
      </c>
      <c r="AC70" s="62">
        <f>AD70+AJ70+AP70</f>
        <v>4</v>
      </c>
      <c r="AD70" s="62">
        <f>SUM(AE70:AI70)</f>
        <v>4</v>
      </c>
      <c r="AE70" s="62">
        <v>4</v>
      </c>
      <c r="AF70" s="62">
        <v>0</v>
      </c>
      <c r="AG70" s="62">
        <v>0</v>
      </c>
      <c r="AH70" s="62">
        <v>0</v>
      </c>
      <c r="AI70" s="62">
        <v>0</v>
      </c>
      <c r="AJ70" s="62">
        <f>SUM(AK70:AO70)</f>
        <v>0</v>
      </c>
      <c r="AK70" s="62">
        <v>0</v>
      </c>
      <c r="AL70" s="62">
        <v>0</v>
      </c>
      <c r="AM70" s="62">
        <v>0</v>
      </c>
      <c r="AN70" s="62">
        <v>0</v>
      </c>
      <c r="AO70" s="62">
        <v>0</v>
      </c>
      <c r="AP70" s="62">
        <f>SUM(AQ70:AU70)</f>
        <v>0</v>
      </c>
      <c r="AQ70" s="62">
        <v>0</v>
      </c>
      <c r="AR70" s="62">
        <v>0</v>
      </c>
      <c r="AS70" s="62">
        <v>0</v>
      </c>
      <c r="AT70" s="62">
        <v>0</v>
      </c>
      <c r="AU70" s="62">
        <v>0</v>
      </c>
      <c r="AV70" s="62">
        <f>AW70+BC70+BI70+BO70+BU70</f>
        <v>8</v>
      </c>
      <c r="AW70" s="62">
        <f>SUM(AX70:BB70)</f>
        <v>5</v>
      </c>
      <c r="AX70" s="62">
        <v>4</v>
      </c>
      <c r="AY70" s="62">
        <v>0</v>
      </c>
      <c r="AZ70" s="62">
        <v>1</v>
      </c>
      <c r="BA70" s="62">
        <v>0</v>
      </c>
      <c r="BB70" s="62">
        <v>0</v>
      </c>
      <c r="BC70" s="62">
        <f>SUM(BD70:BH70)</f>
        <v>1</v>
      </c>
      <c r="BD70" s="62">
        <v>1</v>
      </c>
      <c r="BE70" s="62">
        <v>0</v>
      </c>
      <c r="BF70" s="62">
        <v>0</v>
      </c>
      <c r="BG70" s="62">
        <v>0</v>
      </c>
      <c r="BH70" s="62">
        <v>0</v>
      </c>
      <c r="BI70" s="62">
        <f>SUM(BJ70:BN70)</f>
        <v>0</v>
      </c>
      <c r="BJ70" s="62">
        <v>0</v>
      </c>
      <c r="BK70" s="62">
        <v>0</v>
      </c>
      <c r="BL70" s="62">
        <v>0</v>
      </c>
      <c r="BM70" s="62">
        <v>0</v>
      </c>
      <c r="BN70" s="62">
        <v>0</v>
      </c>
      <c r="BO70" s="62">
        <f>SUM(BP70:BT70)</f>
        <v>0</v>
      </c>
      <c r="BP70" s="62">
        <v>0</v>
      </c>
      <c r="BQ70" s="62">
        <v>0</v>
      </c>
      <c r="BR70" s="62">
        <v>0</v>
      </c>
      <c r="BS70" s="62">
        <v>0</v>
      </c>
      <c r="BT70" s="62">
        <v>0</v>
      </c>
      <c r="BU70" s="62">
        <f>SUM(BV70:BZ70)</f>
        <v>2</v>
      </c>
      <c r="BV70" s="62">
        <v>2</v>
      </c>
      <c r="BW70" s="62">
        <v>0</v>
      </c>
      <c r="BX70" s="62">
        <v>0</v>
      </c>
      <c r="BY70" s="62">
        <v>0</v>
      </c>
      <c r="BZ70" s="62">
        <v>0</v>
      </c>
      <c r="CA70" s="62">
        <f>CB70+CU70</f>
        <v>0</v>
      </c>
      <c r="CB70" s="62">
        <f>CC70+CI70+CO70</f>
        <v>0</v>
      </c>
      <c r="CC70" s="62">
        <f>SUM(CD70:CH70)</f>
        <v>0</v>
      </c>
      <c r="CD70" s="62">
        <v>0</v>
      </c>
      <c r="CE70" s="62">
        <v>0</v>
      </c>
      <c r="CF70" s="62">
        <v>0</v>
      </c>
      <c r="CG70" s="62">
        <v>0</v>
      </c>
      <c r="CH70" s="62">
        <v>0</v>
      </c>
      <c r="CI70" s="62">
        <f>SUM(CJ70:CN70)</f>
        <v>0</v>
      </c>
      <c r="CJ70" s="62">
        <v>0</v>
      </c>
      <c r="CK70" s="62">
        <v>0</v>
      </c>
      <c r="CL70" s="62">
        <v>0</v>
      </c>
      <c r="CM70" s="62">
        <v>0</v>
      </c>
      <c r="CN70" s="62">
        <v>0</v>
      </c>
      <c r="CO70" s="62">
        <f>SUM(CP70:CT70)</f>
        <v>0</v>
      </c>
      <c r="CP70" s="62">
        <v>0</v>
      </c>
      <c r="CQ70" s="62">
        <v>0</v>
      </c>
      <c r="CR70" s="62">
        <v>0</v>
      </c>
      <c r="CS70" s="62">
        <v>0</v>
      </c>
      <c r="CT70" s="62">
        <v>0</v>
      </c>
      <c r="CU70" s="62">
        <f>CV70+DB70+DH70+DN70+DT70</f>
        <v>0</v>
      </c>
      <c r="CV70" s="62">
        <f>SUM(CW70:DA70)</f>
        <v>0</v>
      </c>
      <c r="CW70" s="62">
        <v>0</v>
      </c>
      <c r="CX70" s="62">
        <v>0</v>
      </c>
      <c r="CY70" s="62">
        <v>0</v>
      </c>
      <c r="CZ70" s="62">
        <v>0</v>
      </c>
      <c r="DA70" s="62">
        <v>0</v>
      </c>
      <c r="DB70" s="62">
        <f>SUM(DC70:DG70)</f>
        <v>0</v>
      </c>
      <c r="DC70" s="62">
        <v>0</v>
      </c>
      <c r="DD70" s="62">
        <v>0</v>
      </c>
      <c r="DE70" s="62">
        <v>0</v>
      </c>
      <c r="DF70" s="62">
        <v>0</v>
      </c>
      <c r="DG70" s="62">
        <v>0</v>
      </c>
      <c r="DH70" s="62">
        <f>SUM(DI70:DM70)</f>
        <v>0</v>
      </c>
      <c r="DI70" s="62">
        <v>0</v>
      </c>
      <c r="DJ70" s="62">
        <v>0</v>
      </c>
      <c r="DK70" s="62">
        <v>0</v>
      </c>
      <c r="DL70" s="62">
        <v>0</v>
      </c>
      <c r="DM70" s="62">
        <v>0</v>
      </c>
      <c r="DN70" s="62">
        <f>SUM(DO70:DS70)</f>
        <v>0</v>
      </c>
      <c r="DO70" s="62">
        <v>0</v>
      </c>
      <c r="DP70" s="62">
        <v>0</v>
      </c>
      <c r="DQ70" s="62">
        <v>0</v>
      </c>
      <c r="DR70" s="62">
        <v>0</v>
      </c>
      <c r="DS70" s="62">
        <v>0</v>
      </c>
      <c r="DT70" s="62">
        <f>SUM(DU70:DY70)</f>
        <v>0</v>
      </c>
      <c r="DU70" s="62">
        <v>0</v>
      </c>
      <c r="DV70" s="62">
        <v>0</v>
      </c>
      <c r="DW70" s="62">
        <v>0</v>
      </c>
      <c r="DX70" s="62">
        <v>0</v>
      </c>
      <c r="DY70" s="62">
        <v>0</v>
      </c>
      <c r="DZ70" s="62">
        <v>1</v>
      </c>
      <c r="EA70" s="62">
        <v>0</v>
      </c>
      <c r="EB70" s="62">
        <v>0</v>
      </c>
      <c r="EC70" s="62">
        <v>0</v>
      </c>
      <c r="ED70" s="62">
        <v>2</v>
      </c>
      <c r="EE70" s="62">
        <v>0</v>
      </c>
      <c r="EF70" s="62">
        <v>0</v>
      </c>
      <c r="EG70" s="62">
        <v>0</v>
      </c>
      <c r="EH70" s="62">
        <v>0</v>
      </c>
      <c r="EI70" s="62">
        <v>1</v>
      </c>
      <c r="EJ70" s="91" t="s">
        <v>138</v>
      </c>
      <c r="EK70" s="91" t="s">
        <v>138</v>
      </c>
      <c r="EL70" s="62">
        <v>0</v>
      </c>
      <c r="EM70" s="91" t="s">
        <v>138</v>
      </c>
      <c r="EN70" s="91" t="s">
        <v>138</v>
      </c>
      <c r="EO70" s="62">
        <v>1</v>
      </c>
      <c r="EP70" s="91" t="s">
        <v>138</v>
      </c>
      <c r="EQ70" s="91" t="s">
        <v>138</v>
      </c>
      <c r="ER70" s="62">
        <v>0</v>
      </c>
      <c r="ES70" s="91" t="s">
        <v>138</v>
      </c>
      <c r="ET70" s="91" t="s">
        <v>138</v>
      </c>
      <c r="EU70" s="62">
        <v>0</v>
      </c>
      <c r="EV70" s="91" t="s">
        <v>138</v>
      </c>
      <c r="EW70" s="91" t="s">
        <v>138</v>
      </c>
      <c r="EX70" s="62">
        <v>4</v>
      </c>
      <c r="EY70" s="62">
        <v>0</v>
      </c>
      <c r="EZ70" s="62">
        <v>0</v>
      </c>
      <c r="FA70" s="62">
        <v>0</v>
      </c>
      <c r="FB70" s="62">
        <v>0</v>
      </c>
      <c r="FC70" s="62">
        <v>0</v>
      </c>
      <c r="FD70" s="62" t="s">
        <v>138</v>
      </c>
      <c r="FE70" s="62">
        <v>0</v>
      </c>
      <c r="FF70" s="62">
        <v>0</v>
      </c>
      <c r="FG70" s="62">
        <v>0</v>
      </c>
      <c r="FH70" s="62" t="s">
        <v>138</v>
      </c>
      <c r="FI70" s="62">
        <v>0</v>
      </c>
      <c r="FJ70" s="62">
        <v>0</v>
      </c>
      <c r="FK70" s="62">
        <v>0</v>
      </c>
      <c r="FL70" s="62" t="s">
        <v>138</v>
      </c>
      <c r="FM70" s="62">
        <v>0</v>
      </c>
      <c r="FN70" s="62">
        <v>0</v>
      </c>
      <c r="FO70" s="62">
        <v>0</v>
      </c>
      <c r="FP70" s="62" t="s">
        <v>138</v>
      </c>
      <c r="FQ70" s="62">
        <v>0</v>
      </c>
      <c r="FR70" s="62">
        <v>0</v>
      </c>
      <c r="FS70" s="62">
        <v>0</v>
      </c>
      <c r="FT70" s="62" t="s">
        <v>138</v>
      </c>
      <c r="FU70" s="62">
        <v>0</v>
      </c>
      <c r="FV70" s="62">
        <v>0</v>
      </c>
      <c r="FW70" s="62">
        <v>0</v>
      </c>
      <c r="FX70" s="62" t="s">
        <v>138</v>
      </c>
      <c r="FY70" s="62">
        <v>0</v>
      </c>
      <c r="FZ70" s="62">
        <v>0</v>
      </c>
      <c r="GA70" s="62">
        <v>0</v>
      </c>
      <c r="GB70" s="62" t="s">
        <v>138</v>
      </c>
      <c r="GC70" s="62">
        <v>0</v>
      </c>
      <c r="GD70" s="62">
        <v>0</v>
      </c>
      <c r="GE70" s="62">
        <v>0</v>
      </c>
      <c r="GF70" s="62" t="s">
        <v>138</v>
      </c>
      <c r="GG70" s="62">
        <v>0</v>
      </c>
      <c r="GH70" s="62">
        <v>0</v>
      </c>
      <c r="GI70" s="62">
        <v>0</v>
      </c>
      <c r="GJ70" s="62" t="s">
        <v>138</v>
      </c>
      <c r="GK70" s="62">
        <v>0</v>
      </c>
      <c r="GL70" s="62">
        <v>0</v>
      </c>
      <c r="GM70" s="62">
        <v>0</v>
      </c>
      <c r="GN70" s="62" t="s">
        <v>138</v>
      </c>
      <c r="GO70" s="62">
        <v>0</v>
      </c>
      <c r="GP70" s="62">
        <v>0</v>
      </c>
      <c r="GQ70" s="62">
        <v>0</v>
      </c>
      <c r="GR70" s="62">
        <v>0</v>
      </c>
      <c r="GS70" s="62">
        <v>0</v>
      </c>
      <c r="GT70" s="62">
        <v>0</v>
      </c>
      <c r="GU70" s="62">
        <v>0</v>
      </c>
      <c r="GV70" s="62">
        <v>0</v>
      </c>
      <c r="GW70" s="62">
        <v>0</v>
      </c>
      <c r="GX70" s="62">
        <v>0</v>
      </c>
      <c r="GY70" s="62">
        <v>0</v>
      </c>
      <c r="GZ70" s="62">
        <v>0</v>
      </c>
      <c r="HA70" s="62">
        <v>0</v>
      </c>
      <c r="HB70" s="91" t="s">
        <v>138</v>
      </c>
      <c r="HC70" s="91" t="s">
        <v>138</v>
      </c>
      <c r="HD70" s="62">
        <v>0</v>
      </c>
      <c r="HE70" s="91" t="s">
        <v>138</v>
      </c>
      <c r="HF70" s="91" t="s">
        <v>138</v>
      </c>
      <c r="HG70" s="62">
        <v>0</v>
      </c>
      <c r="HH70" s="91" t="s">
        <v>138</v>
      </c>
      <c r="HI70" s="91" t="s">
        <v>138</v>
      </c>
      <c r="HJ70" s="62">
        <v>0</v>
      </c>
      <c r="HK70" s="91" t="s">
        <v>138</v>
      </c>
      <c r="HL70" s="91" t="s">
        <v>138</v>
      </c>
      <c r="HM70" s="62">
        <v>0</v>
      </c>
      <c r="HN70" s="91" t="s">
        <v>138</v>
      </c>
      <c r="HO70" s="91" t="s">
        <v>138</v>
      </c>
      <c r="HP70" s="62">
        <v>0</v>
      </c>
      <c r="HQ70" s="62">
        <v>0</v>
      </c>
      <c r="HR70" s="62">
        <v>0</v>
      </c>
      <c r="HS70" s="62">
        <v>0</v>
      </c>
      <c r="HT70" s="62">
        <v>0</v>
      </c>
      <c r="HU70" s="62">
        <v>0</v>
      </c>
      <c r="HV70" s="62" t="s">
        <v>138</v>
      </c>
      <c r="HW70" s="62">
        <v>0</v>
      </c>
      <c r="HX70" s="62">
        <v>0</v>
      </c>
      <c r="HY70" s="62">
        <v>0</v>
      </c>
      <c r="HZ70" s="62" t="s">
        <v>138</v>
      </c>
      <c r="IA70" s="62">
        <v>0</v>
      </c>
      <c r="IB70" s="62">
        <v>0</v>
      </c>
      <c r="IC70" s="62">
        <v>0</v>
      </c>
      <c r="ID70" s="62" t="s">
        <v>138</v>
      </c>
      <c r="IE70" s="62">
        <v>0</v>
      </c>
      <c r="IF70" s="62">
        <v>0</v>
      </c>
      <c r="IG70" s="62">
        <v>0</v>
      </c>
      <c r="IH70" s="62" t="s">
        <v>138</v>
      </c>
      <c r="II70" s="62">
        <v>0</v>
      </c>
      <c r="IJ70" s="62">
        <v>0</v>
      </c>
      <c r="IK70" s="62">
        <v>0</v>
      </c>
      <c r="IL70" s="62" t="s">
        <v>138</v>
      </c>
      <c r="IM70" s="62">
        <v>0</v>
      </c>
      <c r="IN70" s="62">
        <v>0</v>
      </c>
      <c r="IO70" s="62">
        <v>0</v>
      </c>
      <c r="IP70" s="62" t="s">
        <v>138</v>
      </c>
      <c r="IQ70" s="62">
        <v>0</v>
      </c>
      <c r="IR70" s="62">
        <v>0</v>
      </c>
      <c r="IS70" s="62">
        <v>0</v>
      </c>
      <c r="IT70" s="62" t="s">
        <v>138</v>
      </c>
      <c r="IU70" s="62">
        <v>0</v>
      </c>
      <c r="IV70" s="62">
        <v>0</v>
      </c>
      <c r="IW70" s="62">
        <v>0</v>
      </c>
      <c r="IX70" s="62" t="s">
        <v>138</v>
      </c>
      <c r="IY70" s="62">
        <v>0</v>
      </c>
      <c r="IZ70" s="62">
        <v>0</v>
      </c>
      <c r="JA70" s="62">
        <v>0</v>
      </c>
      <c r="JB70" s="62" t="s">
        <v>138</v>
      </c>
      <c r="JC70" s="62">
        <v>0</v>
      </c>
      <c r="JD70" s="62">
        <v>0</v>
      </c>
      <c r="JE70" s="62">
        <v>0</v>
      </c>
      <c r="JF70" s="62" t="s">
        <v>138</v>
      </c>
      <c r="JG70" s="62">
        <v>0</v>
      </c>
      <c r="JH70" s="62">
        <v>0</v>
      </c>
      <c r="JI70" s="62">
        <v>0</v>
      </c>
      <c r="JJ70" s="62">
        <v>0</v>
      </c>
      <c r="JK70" s="62">
        <v>0</v>
      </c>
      <c r="JL70" s="62">
        <v>0</v>
      </c>
      <c r="JM70" s="62">
        <v>0</v>
      </c>
      <c r="JN70" s="62">
        <v>0</v>
      </c>
      <c r="JO70" s="62">
        <v>0</v>
      </c>
      <c r="JP70" s="62">
        <v>0</v>
      </c>
      <c r="JQ70" s="62">
        <v>0</v>
      </c>
      <c r="JR70" s="62">
        <v>2</v>
      </c>
      <c r="JS70" s="62">
        <v>5</v>
      </c>
      <c r="JT70" s="62">
        <v>0</v>
      </c>
      <c r="JU70" s="62">
        <v>0</v>
      </c>
      <c r="JV70" s="62">
        <v>2</v>
      </c>
      <c r="JW70" s="62">
        <v>4</v>
      </c>
      <c r="JX70" s="62">
        <v>0</v>
      </c>
      <c r="JY70" s="62">
        <v>0</v>
      </c>
      <c r="JZ70" s="62">
        <v>0</v>
      </c>
      <c r="KA70" s="62">
        <v>0</v>
      </c>
      <c r="KB70" s="62">
        <v>0</v>
      </c>
      <c r="KC70" s="62">
        <v>0</v>
      </c>
      <c r="KD70" s="62">
        <v>0</v>
      </c>
      <c r="KE70" s="62">
        <v>0</v>
      </c>
      <c r="KF70" s="62">
        <v>0</v>
      </c>
      <c r="KG70" s="62">
        <v>0</v>
      </c>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70">
    <sortCondition ref="A8:A70"/>
    <sortCondition ref="B8:B70"/>
    <sortCondition ref="C8:C70"/>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69" man="1"/>
    <brk id="277" min="1" max="6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東京都</v>
      </c>
      <c r="B7" s="69" t="str">
        <f>組合状況!B7</f>
        <v>13000</v>
      </c>
      <c r="C7" s="68" t="s">
        <v>52</v>
      </c>
      <c r="D7" s="70">
        <f t="shared" ref="D7:FP7" si="0">SUM(D$8:D$57)</f>
        <v>0</v>
      </c>
      <c r="E7" s="70">
        <f t="shared" si="0"/>
        <v>0</v>
      </c>
      <c r="F7" s="70">
        <f t="shared" si="0"/>
        <v>0</v>
      </c>
      <c r="G7" s="70">
        <f t="shared" si="0"/>
        <v>0</v>
      </c>
      <c r="H7" s="70">
        <f t="shared" si="0"/>
        <v>2</v>
      </c>
      <c r="I7" s="70">
        <f t="shared" si="0"/>
        <v>8</v>
      </c>
      <c r="J7" s="70">
        <f t="shared" si="0"/>
        <v>0</v>
      </c>
      <c r="K7" s="70">
        <f t="shared" si="0"/>
        <v>0</v>
      </c>
      <c r="L7" s="70">
        <f t="shared" si="0"/>
        <v>0</v>
      </c>
      <c r="M7" s="70">
        <f t="shared" si="0"/>
        <v>0</v>
      </c>
      <c r="N7" s="70">
        <f t="shared" si="0"/>
        <v>0</v>
      </c>
      <c r="O7" s="70">
        <f t="shared" si="0"/>
        <v>0</v>
      </c>
      <c r="P7" s="70">
        <f t="shared" si="0"/>
        <v>160</v>
      </c>
      <c r="Q7" s="70">
        <f t="shared" si="0"/>
        <v>1281</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2</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2</v>
      </c>
      <c r="AW7" s="70">
        <f>SUM(AX7:BB7)</f>
        <v>0</v>
      </c>
      <c r="AX7" s="70">
        <f>SUM(AX$8:AX$57)</f>
        <v>0</v>
      </c>
      <c r="AY7" s="70">
        <f>SUM(AY$8:AY$57)</f>
        <v>0</v>
      </c>
      <c r="AZ7" s="70">
        <f>SUM(AZ$8:AZ$57)</f>
        <v>0</v>
      </c>
      <c r="BA7" s="70">
        <f>SUM(BA$8:BA$57)</f>
        <v>0</v>
      </c>
      <c r="BB7" s="70">
        <f>SUM(BB$8:BB$57)</f>
        <v>0</v>
      </c>
      <c r="BC7" s="70">
        <f>SUM(BD7:BH7)</f>
        <v>0</v>
      </c>
      <c r="BD7" s="70">
        <f>SUM(BD$8:BD$57)</f>
        <v>0</v>
      </c>
      <c r="BE7" s="70">
        <f>SUM(BE$8:BE$57)</f>
        <v>0</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2</v>
      </c>
      <c r="BP7" s="70">
        <f>SUM(BP$8:BP$57)</f>
        <v>0</v>
      </c>
      <c r="BQ7" s="70">
        <f>SUM(BQ$8:BQ$57)</f>
        <v>0</v>
      </c>
      <c r="BR7" s="70">
        <f>SUM(BR$8:BR$57)</f>
        <v>2</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2</v>
      </c>
      <c r="CB7" s="70">
        <f t="shared" si="1"/>
        <v>0</v>
      </c>
      <c r="CC7" s="70">
        <f t="shared" si="1"/>
        <v>3</v>
      </c>
      <c r="CD7" s="70">
        <f t="shared" si="1"/>
        <v>0</v>
      </c>
      <c r="CE7" s="70">
        <f t="shared" si="1"/>
        <v>3</v>
      </c>
      <c r="CF7" s="70">
        <f t="shared" si="1"/>
        <v>2</v>
      </c>
      <c r="CG7" s="70">
        <f t="shared" si="1"/>
        <v>0</v>
      </c>
      <c r="CH7" s="70">
        <f t="shared" si="1"/>
        <v>0</v>
      </c>
      <c r="CI7" s="70">
        <f t="shared" si="1"/>
        <v>0</v>
      </c>
      <c r="CJ7" s="70">
        <f t="shared" si="1"/>
        <v>9</v>
      </c>
      <c r="CK7" s="93" t="s">
        <v>125</v>
      </c>
      <c r="CL7" s="93" t="s">
        <v>125</v>
      </c>
      <c r="CM7" s="70">
        <f>SUM(CM$8:CM$57)</f>
        <v>6</v>
      </c>
      <c r="CN7" s="93" t="s">
        <v>125</v>
      </c>
      <c r="CO7" s="93" t="s">
        <v>125</v>
      </c>
      <c r="CP7" s="70">
        <f>SUM(CP$8:CP$57)</f>
        <v>7</v>
      </c>
      <c r="CQ7" s="93" t="s">
        <v>125</v>
      </c>
      <c r="CR7" s="93" t="s">
        <v>125</v>
      </c>
      <c r="CS7" s="70">
        <f>SUM(CS$8:CS$57)</f>
        <v>0</v>
      </c>
      <c r="CT7" s="93" t="s">
        <v>125</v>
      </c>
      <c r="CU7" s="93" t="s">
        <v>125</v>
      </c>
      <c r="CV7" s="70">
        <f>SUM(CV$8:CV$57)</f>
        <v>6</v>
      </c>
      <c r="CW7" s="93" t="s">
        <v>125</v>
      </c>
      <c r="CX7" s="93" t="s">
        <v>125</v>
      </c>
      <c r="CY7" s="70">
        <f t="shared" ref="CY7:DD7" si="2">SUM(CY$8:CY$57)</f>
        <v>0</v>
      </c>
      <c r="CZ7" s="70">
        <f t="shared" si="2"/>
        <v>1</v>
      </c>
      <c r="DA7" s="70">
        <f t="shared" si="2"/>
        <v>0</v>
      </c>
      <c r="DB7" s="70">
        <f t="shared" si="2"/>
        <v>1</v>
      </c>
      <c r="DC7" s="70">
        <f t="shared" si="2"/>
        <v>0</v>
      </c>
      <c r="DD7" s="70">
        <f t="shared" si="2"/>
        <v>0</v>
      </c>
      <c r="DE7" s="70" t="s">
        <v>113</v>
      </c>
      <c r="DF7" s="70">
        <f>SUM(DF$8:DF$57)</f>
        <v>3</v>
      </c>
      <c r="DG7" s="70">
        <f>SUM(DG$8:DG$57)</f>
        <v>0</v>
      </c>
      <c r="DH7" s="70">
        <f>SUM(DH$8:DH$57)</f>
        <v>0</v>
      </c>
      <c r="DI7" s="70" t="s">
        <v>113</v>
      </c>
      <c r="DJ7" s="70">
        <f>SUM(DJ$8:DJ$57)</f>
        <v>0</v>
      </c>
      <c r="DK7" s="70">
        <f>SUM(DK$8:DK$57)</f>
        <v>1</v>
      </c>
      <c r="DL7" s="70">
        <f>SUM(DL$8:DL$57)</f>
        <v>0</v>
      </c>
      <c r="DM7" s="70" t="s">
        <v>113</v>
      </c>
      <c r="DN7" s="70">
        <f>SUM(DN$8:DN$57)</f>
        <v>0</v>
      </c>
      <c r="DO7" s="70">
        <f>SUM(DO$8:DO$57)</f>
        <v>1</v>
      </c>
      <c r="DP7" s="70">
        <f>SUM(DP$8:DP$57)</f>
        <v>1</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1</v>
      </c>
      <c r="FF7" s="70">
        <f t="shared" si="0"/>
        <v>2</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295</v>
      </c>
      <c r="C8" s="61" t="s">
        <v>296</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298</v>
      </c>
      <c r="C9" s="61" t="s">
        <v>299</v>
      </c>
      <c r="D9" s="62">
        <v>0</v>
      </c>
      <c r="E9" s="62">
        <v>0</v>
      </c>
      <c r="F9" s="62">
        <v>0</v>
      </c>
      <c r="G9" s="62">
        <v>0</v>
      </c>
      <c r="H9" s="62">
        <v>0</v>
      </c>
      <c r="I9" s="62">
        <v>0</v>
      </c>
      <c r="J9" s="62">
        <v>0</v>
      </c>
      <c r="K9" s="62">
        <v>0</v>
      </c>
      <c r="L9" s="62">
        <v>0</v>
      </c>
      <c r="M9" s="62">
        <v>0</v>
      </c>
      <c r="N9" s="62">
        <v>0</v>
      </c>
      <c r="O9" s="62">
        <v>0</v>
      </c>
      <c r="P9" s="62">
        <v>7</v>
      </c>
      <c r="Q9" s="62">
        <v>70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1</v>
      </c>
      <c r="CF9" s="62">
        <v>2</v>
      </c>
      <c r="CG9" s="62">
        <v>0</v>
      </c>
      <c r="CH9" s="62">
        <v>0</v>
      </c>
      <c r="CI9" s="62">
        <v>0</v>
      </c>
      <c r="CJ9" s="62">
        <v>0</v>
      </c>
      <c r="CK9" s="91" t="s">
        <v>138</v>
      </c>
      <c r="CL9" s="91" t="s">
        <v>138</v>
      </c>
      <c r="CM9" s="62">
        <v>6</v>
      </c>
      <c r="CN9" s="91" t="s">
        <v>138</v>
      </c>
      <c r="CO9" s="91" t="s">
        <v>138</v>
      </c>
      <c r="CP9" s="62">
        <v>0</v>
      </c>
      <c r="CQ9" s="91" t="s">
        <v>138</v>
      </c>
      <c r="CR9" s="91" t="s">
        <v>138</v>
      </c>
      <c r="CS9" s="62">
        <v>0</v>
      </c>
      <c r="CT9" s="91" t="s">
        <v>138</v>
      </c>
      <c r="CU9" s="91" t="s">
        <v>138</v>
      </c>
      <c r="CV9" s="62">
        <v>1</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300</v>
      </c>
      <c r="C10" s="61" t="s">
        <v>301</v>
      </c>
      <c r="D10" s="62">
        <v>0</v>
      </c>
      <c r="E10" s="62">
        <v>0</v>
      </c>
      <c r="F10" s="62">
        <v>0</v>
      </c>
      <c r="G10" s="62">
        <v>0</v>
      </c>
      <c r="H10" s="62">
        <v>0</v>
      </c>
      <c r="I10" s="62">
        <v>0</v>
      </c>
      <c r="J10" s="62">
        <v>0</v>
      </c>
      <c r="K10" s="62">
        <v>0</v>
      </c>
      <c r="L10" s="62">
        <v>0</v>
      </c>
      <c r="M10" s="62">
        <v>0</v>
      </c>
      <c r="N10" s="62">
        <v>0</v>
      </c>
      <c r="O10" s="62">
        <v>0</v>
      </c>
      <c r="P10" s="62">
        <v>2</v>
      </c>
      <c r="Q10" s="62">
        <v>20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2</v>
      </c>
      <c r="CB10" s="62">
        <v>0</v>
      </c>
      <c r="CC10" s="62">
        <v>3</v>
      </c>
      <c r="CD10" s="62">
        <v>0</v>
      </c>
      <c r="CE10" s="62">
        <v>0</v>
      </c>
      <c r="CF10" s="62">
        <v>0</v>
      </c>
      <c r="CG10" s="62">
        <v>0</v>
      </c>
      <c r="CH10" s="62">
        <v>0</v>
      </c>
      <c r="CI10" s="62">
        <v>0</v>
      </c>
      <c r="CJ10" s="62">
        <v>2</v>
      </c>
      <c r="CK10" s="91" t="s">
        <v>138</v>
      </c>
      <c r="CL10" s="91" t="s">
        <v>138</v>
      </c>
      <c r="CM10" s="62">
        <v>0</v>
      </c>
      <c r="CN10" s="91" t="s">
        <v>138</v>
      </c>
      <c r="CO10" s="91" t="s">
        <v>138</v>
      </c>
      <c r="CP10" s="62">
        <v>2</v>
      </c>
      <c r="CQ10" s="91" t="s">
        <v>138</v>
      </c>
      <c r="CR10" s="91" t="s">
        <v>138</v>
      </c>
      <c r="CS10" s="62">
        <v>0</v>
      </c>
      <c r="CT10" s="91" t="s">
        <v>138</v>
      </c>
      <c r="CU10" s="91" t="s">
        <v>138</v>
      </c>
      <c r="CV10" s="62">
        <v>0</v>
      </c>
      <c r="CW10" s="91" t="s">
        <v>138</v>
      </c>
      <c r="CX10" s="91" t="s">
        <v>138</v>
      </c>
      <c r="CY10" s="62">
        <v>0</v>
      </c>
      <c r="CZ10" s="62">
        <v>1</v>
      </c>
      <c r="DA10" s="62">
        <v>0</v>
      </c>
      <c r="DB10" s="62">
        <v>1</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302</v>
      </c>
      <c r="C11" s="61" t="s">
        <v>303</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1</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304</v>
      </c>
      <c r="C12" s="61" t="s">
        <v>305</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306</v>
      </c>
      <c r="C13" s="61" t="s">
        <v>307</v>
      </c>
      <c r="D13" s="62">
        <v>0</v>
      </c>
      <c r="E13" s="62">
        <v>0</v>
      </c>
      <c r="F13" s="62">
        <v>0</v>
      </c>
      <c r="G13" s="62">
        <v>0</v>
      </c>
      <c r="H13" s="62">
        <v>0</v>
      </c>
      <c r="I13" s="62">
        <v>0</v>
      </c>
      <c r="J13" s="62">
        <v>0</v>
      </c>
      <c r="K13" s="62">
        <v>0</v>
      </c>
      <c r="L13" s="62">
        <v>0</v>
      </c>
      <c r="M13" s="62">
        <v>0</v>
      </c>
      <c r="N13" s="62">
        <v>0</v>
      </c>
      <c r="O13" s="62">
        <v>0</v>
      </c>
      <c r="P13" s="62">
        <v>6</v>
      </c>
      <c r="Q13" s="62">
        <v>52</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2</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246</v>
      </c>
      <c r="DF13" s="62">
        <v>2</v>
      </c>
      <c r="DG13" s="62">
        <v>0</v>
      </c>
      <c r="DH13" s="62">
        <v>0</v>
      </c>
      <c r="DI13" s="62" t="s">
        <v>207</v>
      </c>
      <c r="DJ13" s="62">
        <v>0</v>
      </c>
      <c r="DK13" s="62">
        <v>1</v>
      </c>
      <c r="DL13" s="62">
        <v>0</v>
      </c>
      <c r="DM13" s="62" t="s">
        <v>308</v>
      </c>
      <c r="DN13" s="62">
        <v>0</v>
      </c>
      <c r="DO13" s="62">
        <v>1</v>
      </c>
      <c r="DP13" s="62">
        <v>1</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309</v>
      </c>
      <c r="C14" s="61" t="s">
        <v>310</v>
      </c>
      <c r="D14" s="62">
        <v>0</v>
      </c>
      <c r="E14" s="62">
        <v>0</v>
      </c>
      <c r="F14" s="62">
        <v>0</v>
      </c>
      <c r="G14" s="62">
        <v>0</v>
      </c>
      <c r="H14" s="62">
        <v>2</v>
      </c>
      <c r="I14" s="62">
        <v>8</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2</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2</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2</v>
      </c>
      <c r="BP14" s="62">
        <v>0</v>
      </c>
      <c r="BQ14" s="62">
        <v>0</v>
      </c>
      <c r="BR14" s="62">
        <v>2</v>
      </c>
      <c r="BS14" s="62">
        <v>0</v>
      </c>
      <c r="BT14" s="62">
        <v>0</v>
      </c>
      <c r="BU14" s="62">
        <f>SUM(BV14:BZ14)</f>
        <v>0</v>
      </c>
      <c r="BV14" s="62">
        <v>0</v>
      </c>
      <c r="BW14" s="62">
        <v>0</v>
      </c>
      <c r="BX14" s="62">
        <v>0</v>
      </c>
      <c r="BY14" s="62">
        <v>0</v>
      </c>
      <c r="BZ14" s="62">
        <v>0</v>
      </c>
      <c r="CA14" s="62">
        <v>0</v>
      </c>
      <c r="CB14" s="62">
        <v>0</v>
      </c>
      <c r="CC14" s="62">
        <v>0</v>
      </c>
      <c r="CD14" s="62">
        <v>0</v>
      </c>
      <c r="CE14" s="62">
        <v>2</v>
      </c>
      <c r="CF14" s="62">
        <v>0</v>
      </c>
      <c r="CG14" s="62">
        <v>0</v>
      </c>
      <c r="CH14" s="62">
        <v>0</v>
      </c>
      <c r="CI14" s="62">
        <v>0</v>
      </c>
      <c r="CJ14" s="62">
        <v>3</v>
      </c>
      <c r="CK14" s="91" t="s">
        <v>138</v>
      </c>
      <c r="CL14" s="91" t="s">
        <v>138</v>
      </c>
      <c r="CM14" s="62">
        <v>0</v>
      </c>
      <c r="CN14" s="91" t="s">
        <v>138</v>
      </c>
      <c r="CO14" s="91" t="s">
        <v>138</v>
      </c>
      <c r="CP14" s="62">
        <v>3</v>
      </c>
      <c r="CQ14" s="91" t="s">
        <v>138</v>
      </c>
      <c r="CR14" s="91" t="s">
        <v>138</v>
      </c>
      <c r="CS14" s="62">
        <v>0</v>
      </c>
      <c r="CT14" s="91" t="s">
        <v>138</v>
      </c>
      <c r="CU14" s="91" t="s">
        <v>138</v>
      </c>
      <c r="CV14" s="62">
        <v>3</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311</v>
      </c>
      <c r="C15" s="61" t="s">
        <v>312</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2</v>
      </c>
      <c r="CQ15" s="91" t="s">
        <v>138</v>
      </c>
      <c r="CR15" s="91" t="s">
        <v>138</v>
      </c>
      <c r="CS15" s="62">
        <v>0</v>
      </c>
      <c r="CT15" s="91" t="s">
        <v>138</v>
      </c>
      <c r="CU15" s="91" t="s">
        <v>138</v>
      </c>
      <c r="CV15" s="62">
        <v>2</v>
      </c>
      <c r="CW15" s="91" t="s">
        <v>138</v>
      </c>
      <c r="CX15" s="91" t="s">
        <v>138</v>
      </c>
      <c r="CY15" s="62">
        <v>0</v>
      </c>
      <c r="CZ15" s="62">
        <v>0</v>
      </c>
      <c r="DA15" s="62">
        <v>0</v>
      </c>
      <c r="DB15" s="62">
        <v>0</v>
      </c>
      <c r="DC15" s="62">
        <v>0</v>
      </c>
      <c r="DD15" s="62">
        <v>0</v>
      </c>
      <c r="DE15" s="62" t="s">
        <v>313</v>
      </c>
      <c r="DF15" s="62">
        <v>1</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314</v>
      </c>
      <c r="C16" s="61" t="s">
        <v>315</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316</v>
      </c>
      <c r="C17" s="61" t="s">
        <v>317</v>
      </c>
      <c r="D17" s="62">
        <v>0</v>
      </c>
      <c r="E17" s="62">
        <v>0</v>
      </c>
      <c r="F17" s="62">
        <v>0</v>
      </c>
      <c r="G17" s="62">
        <v>0</v>
      </c>
      <c r="H17" s="62">
        <v>0</v>
      </c>
      <c r="I17" s="62">
        <v>0</v>
      </c>
      <c r="J17" s="62">
        <v>0</v>
      </c>
      <c r="K17" s="62">
        <v>0</v>
      </c>
      <c r="L17" s="62">
        <v>0</v>
      </c>
      <c r="M17" s="62">
        <v>0</v>
      </c>
      <c r="N17" s="62">
        <v>0</v>
      </c>
      <c r="O17" s="62">
        <v>0</v>
      </c>
      <c r="P17" s="62">
        <v>145</v>
      </c>
      <c r="Q17" s="62">
        <v>1139</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1</v>
      </c>
      <c r="FF17" s="62">
        <v>2</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318</v>
      </c>
      <c r="C18" s="61" t="s">
        <v>319</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1</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138</v>
      </c>
      <c r="DF18" s="62">
        <v>0</v>
      </c>
      <c r="DG18" s="62">
        <v>0</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8">
    <sortCondition ref="A8:A18"/>
    <sortCondition ref="B8:B18"/>
    <sortCondition ref="C8:C18"/>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東京都</v>
      </c>
      <c r="B7" s="69" t="str">
        <f>組合状況!B7</f>
        <v>13000</v>
      </c>
      <c r="C7" s="68" t="s">
        <v>52</v>
      </c>
      <c r="D7" s="70">
        <f>SUM(E7:G7)</f>
        <v>702</v>
      </c>
      <c r="E7" s="70">
        <f>SUM(E$8:E$207)</f>
        <v>413</v>
      </c>
      <c r="F7" s="70">
        <f>SUM(F$8:F$207)</f>
        <v>258</v>
      </c>
      <c r="G7" s="70">
        <f>SUM(G$8:G$207)</f>
        <v>31</v>
      </c>
      <c r="H7" s="70">
        <f>SUM(I7:K7)</f>
        <v>7153</v>
      </c>
      <c r="I7" s="70">
        <f>SUM(I$8:I$207)</f>
        <v>7098</v>
      </c>
      <c r="J7" s="70">
        <f>SUM(J$8:J$207)</f>
        <v>54</v>
      </c>
      <c r="K7" s="70">
        <f>SUM(K$8:K$207)</f>
        <v>1</v>
      </c>
      <c r="L7" s="70">
        <f>SUM(M7:O7)</f>
        <v>54</v>
      </c>
      <c r="M7" s="70">
        <f>SUM(M$8:M$207)</f>
        <v>47</v>
      </c>
      <c r="N7" s="70">
        <f>SUM(N$8:N$207)</f>
        <v>5</v>
      </c>
      <c r="O7" s="70">
        <f>SUM(O$8:O$207)</f>
        <v>2</v>
      </c>
      <c r="P7" s="70">
        <f>SUM(Q7:S7)</f>
        <v>962</v>
      </c>
      <c r="Q7" s="70">
        <f>SUM(Q$8:Q$207)</f>
        <v>957</v>
      </c>
      <c r="R7" s="70">
        <f>SUM(R$8:R$207)</f>
        <v>5</v>
      </c>
      <c r="S7" s="70">
        <f>SUM(S$8:S$207)</f>
        <v>0</v>
      </c>
    </row>
    <row r="8" spans="1:19" s="10" customFormat="1" ht="13.5" customHeight="1">
      <c r="A8" s="59" t="s">
        <v>126</v>
      </c>
      <c r="B8" s="60" t="s">
        <v>136</v>
      </c>
      <c r="C8" s="61" t="s">
        <v>137</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140</v>
      </c>
      <c r="C9" s="61" t="s">
        <v>141</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142</v>
      </c>
      <c r="C10" s="61" t="s">
        <v>143</v>
      </c>
      <c r="D10" s="62">
        <f>SUM(E10:G10)</f>
        <v>19</v>
      </c>
      <c r="E10" s="62">
        <v>9</v>
      </c>
      <c r="F10" s="62">
        <v>10</v>
      </c>
      <c r="G10" s="62">
        <v>0</v>
      </c>
      <c r="H10" s="62">
        <f>SUM(I10:K10)</f>
        <v>312</v>
      </c>
      <c r="I10" s="62">
        <v>312</v>
      </c>
      <c r="J10" s="62">
        <v>0</v>
      </c>
      <c r="K10" s="62">
        <v>0</v>
      </c>
      <c r="L10" s="62">
        <f>SUM(M10:O10)</f>
        <v>0</v>
      </c>
      <c r="M10" s="62">
        <v>0</v>
      </c>
      <c r="N10" s="62">
        <v>0</v>
      </c>
      <c r="O10" s="62">
        <v>0</v>
      </c>
      <c r="P10" s="62">
        <f>SUM(Q10:S10)</f>
        <v>45</v>
      </c>
      <c r="Q10" s="62">
        <v>45</v>
      </c>
      <c r="R10" s="62">
        <v>0</v>
      </c>
      <c r="S10" s="62">
        <v>0</v>
      </c>
    </row>
    <row r="11" spans="1:19" s="10" customFormat="1" ht="13.5" customHeight="1">
      <c r="A11" s="59" t="s">
        <v>126</v>
      </c>
      <c r="B11" s="60" t="s">
        <v>144</v>
      </c>
      <c r="C11" s="61" t="s">
        <v>145</v>
      </c>
      <c r="D11" s="62">
        <f>SUM(E11:G11)</f>
        <v>5</v>
      </c>
      <c r="E11" s="62">
        <v>5</v>
      </c>
      <c r="F11" s="62">
        <v>0</v>
      </c>
      <c r="G11" s="62">
        <v>0</v>
      </c>
      <c r="H11" s="62">
        <f>SUM(I11:K11)</f>
        <v>318</v>
      </c>
      <c r="I11" s="62">
        <v>318</v>
      </c>
      <c r="J11" s="62">
        <v>0</v>
      </c>
      <c r="K11" s="62">
        <v>0</v>
      </c>
      <c r="L11" s="62">
        <f>SUM(M11:O11)</f>
        <v>0</v>
      </c>
      <c r="M11" s="62">
        <v>0</v>
      </c>
      <c r="N11" s="62">
        <v>0</v>
      </c>
      <c r="O11" s="62">
        <v>0</v>
      </c>
      <c r="P11" s="62">
        <f>SUM(Q11:S11)</f>
        <v>44</v>
      </c>
      <c r="Q11" s="62">
        <v>44</v>
      </c>
      <c r="R11" s="62">
        <v>0</v>
      </c>
      <c r="S11" s="62">
        <v>0</v>
      </c>
    </row>
    <row r="12" spans="1:19" s="10" customFormat="1" ht="13.5" customHeight="1">
      <c r="A12" s="59" t="s">
        <v>126</v>
      </c>
      <c r="B12" s="60" t="s">
        <v>146</v>
      </c>
      <c r="C12" s="61" t="s">
        <v>147</v>
      </c>
      <c r="D12" s="62">
        <f>SUM(E12:G12)</f>
        <v>0</v>
      </c>
      <c r="E12" s="62">
        <v>0</v>
      </c>
      <c r="F12" s="62">
        <v>0</v>
      </c>
      <c r="G12" s="62">
        <v>0</v>
      </c>
      <c r="H12" s="62">
        <f>SUM(I12:K12)</f>
        <v>315</v>
      </c>
      <c r="I12" s="62">
        <v>315</v>
      </c>
      <c r="J12" s="62">
        <v>0</v>
      </c>
      <c r="K12" s="62">
        <v>0</v>
      </c>
      <c r="L12" s="62">
        <f>SUM(M12:O12)</f>
        <v>0</v>
      </c>
      <c r="M12" s="62">
        <v>0</v>
      </c>
      <c r="N12" s="62">
        <v>0</v>
      </c>
      <c r="O12" s="62">
        <v>0</v>
      </c>
      <c r="P12" s="62">
        <f>SUM(Q12:S12)</f>
        <v>44</v>
      </c>
      <c r="Q12" s="62">
        <v>44</v>
      </c>
      <c r="R12" s="62">
        <v>0</v>
      </c>
      <c r="S12" s="62">
        <v>0</v>
      </c>
    </row>
    <row r="13" spans="1:19" s="10" customFormat="1" ht="13.5" customHeight="1">
      <c r="A13" s="59" t="s">
        <v>126</v>
      </c>
      <c r="B13" s="60" t="s">
        <v>148</v>
      </c>
      <c r="C13" s="61" t="s">
        <v>149</v>
      </c>
      <c r="D13" s="62">
        <f>SUM(E13:G13)</f>
        <v>17</v>
      </c>
      <c r="E13" s="62">
        <v>4</v>
      </c>
      <c r="F13" s="62">
        <v>12</v>
      </c>
      <c r="G13" s="62">
        <v>1</v>
      </c>
      <c r="H13" s="62">
        <f>SUM(I13:K13)</f>
        <v>272</v>
      </c>
      <c r="I13" s="62">
        <v>272</v>
      </c>
      <c r="J13" s="62">
        <v>0</v>
      </c>
      <c r="K13" s="62">
        <v>0</v>
      </c>
      <c r="L13" s="62">
        <f>SUM(M13:O13)</f>
        <v>0</v>
      </c>
      <c r="M13" s="62">
        <v>0</v>
      </c>
      <c r="N13" s="62">
        <v>0</v>
      </c>
      <c r="O13" s="62">
        <v>0</v>
      </c>
      <c r="P13" s="62">
        <f>SUM(Q13:S13)</f>
        <v>45</v>
      </c>
      <c r="Q13" s="62">
        <v>45</v>
      </c>
      <c r="R13" s="62">
        <v>0</v>
      </c>
      <c r="S13" s="62">
        <v>0</v>
      </c>
    </row>
    <row r="14" spans="1:19" s="10" customFormat="1" ht="13.5" customHeight="1">
      <c r="A14" s="59" t="s">
        <v>126</v>
      </c>
      <c r="B14" s="60" t="s">
        <v>150</v>
      </c>
      <c r="C14" s="61" t="s">
        <v>151</v>
      </c>
      <c r="D14" s="62">
        <f>SUM(E14:G14)</f>
        <v>26</v>
      </c>
      <c r="E14" s="62">
        <v>14</v>
      </c>
      <c r="F14" s="62">
        <v>12</v>
      </c>
      <c r="G14" s="62">
        <v>0</v>
      </c>
      <c r="H14" s="62">
        <f>SUM(I14:K14)</f>
        <v>290</v>
      </c>
      <c r="I14" s="62">
        <v>290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152</v>
      </c>
      <c r="C15" s="61" t="s">
        <v>153</v>
      </c>
      <c r="D15" s="62">
        <f>SUM(E15:G15)</f>
        <v>22</v>
      </c>
      <c r="E15" s="62">
        <v>11</v>
      </c>
      <c r="F15" s="62">
        <v>10</v>
      </c>
      <c r="G15" s="62">
        <v>1</v>
      </c>
      <c r="H15" s="62">
        <f>SUM(I15:K15)</f>
        <v>255</v>
      </c>
      <c r="I15" s="62">
        <v>253</v>
      </c>
      <c r="J15" s="62">
        <v>2</v>
      </c>
      <c r="K15" s="62">
        <v>0</v>
      </c>
      <c r="L15" s="62">
        <f>SUM(M15:O15)</f>
        <v>0</v>
      </c>
      <c r="M15" s="62">
        <v>0</v>
      </c>
      <c r="N15" s="62">
        <v>0</v>
      </c>
      <c r="O15" s="62">
        <v>0</v>
      </c>
      <c r="P15" s="62">
        <f>SUM(Q15:S15)</f>
        <v>45</v>
      </c>
      <c r="Q15" s="62">
        <v>45</v>
      </c>
      <c r="R15" s="62">
        <v>0</v>
      </c>
      <c r="S15" s="62">
        <v>0</v>
      </c>
    </row>
    <row r="16" spans="1:19" s="10" customFormat="1" ht="13.5" customHeight="1">
      <c r="A16" s="59" t="s">
        <v>126</v>
      </c>
      <c r="B16" s="60" t="s">
        <v>154</v>
      </c>
      <c r="C16" s="61" t="s">
        <v>155</v>
      </c>
      <c r="D16" s="62">
        <f>SUM(E16:G16)</f>
        <v>10</v>
      </c>
      <c r="E16" s="62">
        <v>6</v>
      </c>
      <c r="F16" s="62">
        <v>4</v>
      </c>
      <c r="G16" s="62">
        <v>0</v>
      </c>
      <c r="H16" s="62">
        <f>SUM(I16:K16)</f>
        <v>337</v>
      </c>
      <c r="I16" s="62">
        <v>334</v>
      </c>
      <c r="J16" s="62">
        <v>3</v>
      </c>
      <c r="K16" s="62">
        <v>0</v>
      </c>
      <c r="L16" s="62">
        <f>SUM(M16:O16)</f>
        <v>0</v>
      </c>
      <c r="M16" s="62">
        <v>0</v>
      </c>
      <c r="N16" s="62">
        <v>0</v>
      </c>
      <c r="O16" s="62">
        <v>0</v>
      </c>
      <c r="P16" s="62">
        <f>SUM(Q16:S16)</f>
        <v>46</v>
      </c>
      <c r="Q16" s="62">
        <v>45</v>
      </c>
      <c r="R16" s="62">
        <v>1</v>
      </c>
      <c r="S16" s="62">
        <v>0</v>
      </c>
    </row>
    <row r="17" spans="1:19" s="10" customFormat="1" ht="13.5" customHeight="1">
      <c r="A17" s="59" t="s">
        <v>126</v>
      </c>
      <c r="B17" s="60" t="s">
        <v>156</v>
      </c>
      <c r="C17" s="61" t="s">
        <v>157</v>
      </c>
      <c r="D17" s="62">
        <f>SUM(E17:G17)</f>
        <v>0</v>
      </c>
      <c r="E17" s="62">
        <v>0</v>
      </c>
      <c r="F17" s="62">
        <v>0</v>
      </c>
      <c r="G17" s="62">
        <v>0</v>
      </c>
      <c r="H17" s="62">
        <f>SUM(I17:K17)</f>
        <v>292</v>
      </c>
      <c r="I17" s="62">
        <v>291</v>
      </c>
      <c r="J17" s="62">
        <v>1</v>
      </c>
      <c r="K17" s="62">
        <v>0</v>
      </c>
      <c r="L17" s="62">
        <f>SUM(M17:O17)</f>
        <v>0</v>
      </c>
      <c r="M17" s="62">
        <v>0</v>
      </c>
      <c r="N17" s="62">
        <v>0</v>
      </c>
      <c r="O17" s="62">
        <v>0</v>
      </c>
      <c r="P17" s="62">
        <f>SUM(Q17:S17)</f>
        <v>45</v>
      </c>
      <c r="Q17" s="62">
        <v>45</v>
      </c>
      <c r="R17" s="62">
        <v>0</v>
      </c>
      <c r="S17" s="62">
        <v>0</v>
      </c>
    </row>
    <row r="18" spans="1:19" s="10" customFormat="1" ht="13.5" customHeight="1">
      <c r="A18" s="59" t="s">
        <v>126</v>
      </c>
      <c r="B18" s="60" t="s">
        <v>158</v>
      </c>
      <c r="C18" s="61" t="s">
        <v>159</v>
      </c>
      <c r="D18" s="62">
        <f>SUM(E18:G18)</f>
        <v>13</v>
      </c>
      <c r="E18" s="62">
        <v>7</v>
      </c>
      <c r="F18" s="62">
        <v>6</v>
      </c>
      <c r="G18" s="62">
        <v>0</v>
      </c>
      <c r="H18" s="62">
        <f>SUM(I18:K18)</f>
        <v>258</v>
      </c>
      <c r="I18" s="62">
        <v>258</v>
      </c>
      <c r="J18" s="62">
        <v>0</v>
      </c>
      <c r="K18" s="62">
        <v>0</v>
      </c>
      <c r="L18" s="62">
        <f>SUM(M18:O18)</f>
        <v>0</v>
      </c>
      <c r="M18" s="62">
        <v>0</v>
      </c>
      <c r="N18" s="62">
        <v>0</v>
      </c>
      <c r="O18" s="62">
        <v>0</v>
      </c>
      <c r="P18" s="62">
        <f>SUM(Q18:S18)</f>
        <v>45</v>
      </c>
      <c r="Q18" s="62">
        <v>45</v>
      </c>
      <c r="R18" s="62">
        <v>0</v>
      </c>
      <c r="S18" s="62">
        <v>0</v>
      </c>
    </row>
    <row r="19" spans="1:19" s="10" customFormat="1" ht="13.5" customHeight="1">
      <c r="A19" s="59" t="s">
        <v>126</v>
      </c>
      <c r="B19" s="60" t="s">
        <v>160</v>
      </c>
      <c r="C19" s="61" t="s">
        <v>161</v>
      </c>
      <c r="D19" s="62">
        <f>SUM(E19:G19)</f>
        <v>0</v>
      </c>
      <c r="E19" s="62">
        <v>0</v>
      </c>
      <c r="F19" s="62">
        <v>0</v>
      </c>
      <c r="G19" s="62">
        <v>0</v>
      </c>
      <c r="H19" s="62">
        <f>SUM(I19:K19)</f>
        <v>275</v>
      </c>
      <c r="I19" s="62">
        <v>269</v>
      </c>
      <c r="J19" s="62">
        <v>6</v>
      </c>
      <c r="K19" s="62">
        <v>0</v>
      </c>
      <c r="L19" s="62">
        <f>SUM(M19:O19)</f>
        <v>0</v>
      </c>
      <c r="M19" s="62">
        <v>0</v>
      </c>
      <c r="N19" s="62">
        <v>0</v>
      </c>
      <c r="O19" s="62">
        <v>0</v>
      </c>
      <c r="P19" s="62">
        <f>SUM(Q19:S19)</f>
        <v>47</v>
      </c>
      <c r="Q19" s="62">
        <v>45</v>
      </c>
      <c r="R19" s="62">
        <v>2</v>
      </c>
      <c r="S19" s="62">
        <v>0</v>
      </c>
    </row>
    <row r="20" spans="1:19" s="10" customFormat="1" ht="13.5" customHeight="1">
      <c r="A20" s="59" t="s">
        <v>126</v>
      </c>
      <c r="B20" s="60" t="s">
        <v>169</v>
      </c>
      <c r="C20" s="61" t="s">
        <v>170</v>
      </c>
      <c r="D20" s="62">
        <f>SUM(E20:G20)</f>
        <v>30</v>
      </c>
      <c r="E20" s="62">
        <v>29</v>
      </c>
      <c r="F20" s="62">
        <v>1</v>
      </c>
      <c r="G20" s="62">
        <v>0</v>
      </c>
      <c r="H20" s="62">
        <f>SUM(I20:K20)</f>
        <v>274</v>
      </c>
      <c r="I20" s="62">
        <v>273</v>
      </c>
      <c r="J20" s="62">
        <v>1</v>
      </c>
      <c r="K20" s="62">
        <v>0</v>
      </c>
      <c r="L20" s="62">
        <f>SUM(M20:O20)</f>
        <v>1</v>
      </c>
      <c r="M20" s="62">
        <v>1</v>
      </c>
      <c r="N20" s="62">
        <v>0</v>
      </c>
      <c r="O20" s="62">
        <v>0</v>
      </c>
      <c r="P20" s="62">
        <f>SUM(Q20:S20)</f>
        <v>45</v>
      </c>
      <c r="Q20" s="62">
        <v>45</v>
      </c>
      <c r="R20" s="62">
        <v>0</v>
      </c>
      <c r="S20" s="62">
        <v>0</v>
      </c>
    </row>
    <row r="21" spans="1:19" s="10" customFormat="1" ht="13.5" customHeight="1">
      <c r="A21" s="59" t="s">
        <v>126</v>
      </c>
      <c r="B21" s="60" t="s">
        <v>171</v>
      </c>
      <c r="C21" s="61" t="s">
        <v>172</v>
      </c>
      <c r="D21" s="62">
        <f>SUM(E21:G21)</f>
        <v>5</v>
      </c>
      <c r="E21" s="62">
        <v>2</v>
      </c>
      <c r="F21" s="62">
        <v>3</v>
      </c>
      <c r="G21" s="62">
        <v>0</v>
      </c>
      <c r="H21" s="62">
        <f>SUM(I21:K21)</f>
        <v>290</v>
      </c>
      <c r="I21" s="62">
        <v>290</v>
      </c>
      <c r="J21" s="62">
        <v>0</v>
      </c>
      <c r="K21" s="62">
        <v>0</v>
      </c>
      <c r="L21" s="62">
        <f>SUM(M21:O21)</f>
        <v>0</v>
      </c>
      <c r="M21" s="62">
        <v>0</v>
      </c>
      <c r="N21" s="62">
        <v>0</v>
      </c>
      <c r="O21" s="62">
        <v>0</v>
      </c>
      <c r="P21" s="62">
        <f>SUM(Q21:S21)</f>
        <v>44</v>
      </c>
      <c r="Q21" s="62">
        <v>44</v>
      </c>
      <c r="R21" s="62">
        <v>0</v>
      </c>
      <c r="S21" s="62">
        <v>0</v>
      </c>
    </row>
    <row r="22" spans="1:19" s="10" customFormat="1" ht="13.5" customHeight="1">
      <c r="A22" s="59" t="s">
        <v>126</v>
      </c>
      <c r="B22" s="60" t="s">
        <v>173</v>
      </c>
      <c r="C22" s="61" t="s">
        <v>174</v>
      </c>
      <c r="D22" s="62">
        <f>SUM(E22:G22)</f>
        <v>13</v>
      </c>
      <c r="E22" s="62">
        <v>8</v>
      </c>
      <c r="F22" s="62">
        <v>5</v>
      </c>
      <c r="G22" s="62">
        <v>0</v>
      </c>
      <c r="H22" s="62">
        <f>SUM(I22:K22)</f>
        <v>246</v>
      </c>
      <c r="I22" s="62">
        <v>246</v>
      </c>
      <c r="J22" s="62">
        <v>0</v>
      </c>
      <c r="K22" s="62">
        <v>0</v>
      </c>
      <c r="L22" s="62">
        <f>SUM(M22:O22)</f>
        <v>0</v>
      </c>
      <c r="M22" s="62">
        <v>0</v>
      </c>
      <c r="N22" s="62">
        <v>0</v>
      </c>
      <c r="O22" s="62">
        <v>0</v>
      </c>
      <c r="P22" s="62">
        <f>SUM(Q22:S22)</f>
        <v>45</v>
      </c>
      <c r="Q22" s="62">
        <v>45</v>
      </c>
      <c r="R22" s="62">
        <v>0</v>
      </c>
      <c r="S22" s="62">
        <v>0</v>
      </c>
    </row>
    <row r="23" spans="1:19" s="10" customFormat="1" ht="13.5" customHeight="1">
      <c r="A23" s="59" t="s">
        <v>126</v>
      </c>
      <c r="B23" s="60" t="s">
        <v>175</v>
      </c>
      <c r="C23" s="61" t="s">
        <v>176</v>
      </c>
      <c r="D23" s="62">
        <f>SUM(E23:G23)</f>
        <v>10</v>
      </c>
      <c r="E23" s="62">
        <v>5</v>
      </c>
      <c r="F23" s="62">
        <v>5</v>
      </c>
      <c r="G23" s="62">
        <v>0</v>
      </c>
      <c r="H23" s="62">
        <f>SUM(I23:K23)</f>
        <v>245</v>
      </c>
      <c r="I23" s="62">
        <v>244</v>
      </c>
      <c r="J23" s="62">
        <v>1</v>
      </c>
      <c r="K23" s="62">
        <v>0</v>
      </c>
      <c r="L23" s="62">
        <f>SUM(M23:O23)</f>
        <v>1</v>
      </c>
      <c r="M23" s="62">
        <v>1</v>
      </c>
      <c r="N23" s="62">
        <v>0</v>
      </c>
      <c r="O23" s="62">
        <v>0</v>
      </c>
      <c r="P23" s="62">
        <f>SUM(Q23:S23)</f>
        <v>45</v>
      </c>
      <c r="Q23" s="62">
        <v>45</v>
      </c>
      <c r="R23" s="62">
        <v>0</v>
      </c>
      <c r="S23" s="62">
        <v>0</v>
      </c>
    </row>
    <row r="24" spans="1:19" s="10" customFormat="1" ht="13.5" customHeight="1">
      <c r="A24" s="59" t="s">
        <v>126</v>
      </c>
      <c r="B24" s="60" t="s">
        <v>177</v>
      </c>
      <c r="C24" s="61" t="s">
        <v>178</v>
      </c>
      <c r="D24" s="62">
        <f>SUM(E24:G24)</f>
        <v>13</v>
      </c>
      <c r="E24" s="62">
        <v>5</v>
      </c>
      <c r="F24" s="62">
        <v>5</v>
      </c>
      <c r="G24" s="62">
        <v>3</v>
      </c>
      <c r="H24" s="62">
        <f>SUM(I24:K24)</f>
        <v>279</v>
      </c>
      <c r="I24" s="62">
        <v>279</v>
      </c>
      <c r="J24" s="62">
        <v>0</v>
      </c>
      <c r="K24" s="62">
        <v>0</v>
      </c>
      <c r="L24" s="62">
        <f>SUM(M24:O24)</f>
        <v>0</v>
      </c>
      <c r="M24" s="62">
        <v>0</v>
      </c>
      <c r="N24" s="62">
        <v>0</v>
      </c>
      <c r="O24" s="62">
        <v>0</v>
      </c>
      <c r="P24" s="62">
        <f>SUM(Q24:S24)</f>
        <v>45</v>
      </c>
      <c r="Q24" s="62">
        <v>45</v>
      </c>
      <c r="R24" s="62">
        <v>0</v>
      </c>
      <c r="S24" s="62">
        <v>0</v>
      </c>
    </row>
    <row r="25" spans="1:19" s="10" customFormat="1" ht="13.5" customHeight="1">
      <c r="A25" s="59" t="s">
        <v>126</v>
      </c>
      <c r="B25" s="60" t="s">
        <v>179</v>
      </c>
      <c r="C25" s="61" t="s">
        <v>180</v>
      </c>
      <c r="D25" s="62">
        <f>SUM(E25:G25)</f>
        <v>18</v>
      </c>
      <c r="E25" s="62">
        <v>7</v>
      </c>
      <c r="F25" s="62">
        <v>11</v>
      </c>
      <c r="G25" s="62">
        <v>0</v>
      </c>
      <c r="H25" s="62">
        <f>SUM(I25:K25)</f>
        <v>262</v>
      </c>
      <c r="I25" s="62">
        <v>261</v>
      </c>
      <c r="J25" s="62">
        <v>1</v>
      </c>
      <c r="K25" s="62">
        <v>0</v>
      </c>
      <c r="L25" s="62">
        <f>SUM(M25:O25)</f>
        <v>0</v>
      </c>
      <c r="M25" s="62">
        <v>0</v>
      </c>
      <c r="N25" s="62">
        <v>0</v>
      </c>
      <c r="O25" s="62">
        <v>0</v>
      </c>
      <c r="P25" s="62">
        <f>SUM(Q25:S25)</f>
        <v>45</v>
      </c>
      <c r="Q25" s="62">
        <v>45</v>
      </c>
      <c r="R25" s="62">
        <v>0</v>
      </c>
      <c r="S25" s="62">
        <v>0</v>
      </c>
    </row>
    <row r="26" spans="1:19" s="10" customFormat="1" ht="13.5" customHeight="1">
      <c r="A26" s="59" t="s">
        <v>126</v>
      </c>
      <c r="B26" s="60" t="s">
        <v>181</v>
      </c>
      <c r="C26" s="61" t="s">
        <v>182</v>
      </c>
      <c r="D26" s="62">
        <f>SUM(E26:G26)</f>
        <v>0</v>
      </c>
      <c r="E26" s="62">
        <v>0</v>
      </c>
      <c r="F26" s="62">
        <v>0</v>
      </c>
      <c r="G26" s="62">
        <v>0</v>
      </c>
      <c r="H26" s="62">
        <f>SUM(I26:K26)</f>
        <v>256</v>
      </c>
      <c r="I26" s="62">
        <v>253</v>
      </c>
      <c r="J26" s="62">
        <v>3</v>
      </c>
      <c r="K26" s="62">
        <v>0</v>
      </c>
      <c r="L26" s="62">
        <f>SUM(M26:O26)</f>
        <v>0</v>
      </c>
      <c r="M26" s="62">
        <v>0</v>
      </c>
      <c r="N26" s="62">
        <v>0</v>
      </c>
      <c r="O26" s="62">
        <v>0</v>
      </c>
      <c r="P26" s="62">
        <f>SUM(Q26:S26)</f>
        <v>45</v>
      </c>
      <c r="Q26" s="62">
        <v>45</v>
      </c>
      <c r="R26" s="62">
        <v>0</v>
      </c>
      <c r="S26" s="62">
        <v>0</v>
      </c>
    </row>
    <row r="27" spans="1:19" s="10" customFormat="1" ht="13.5" customHeight="1">
      <c r="A27" s="59" t="s">
        <v>126</v>
      </c>
      <c r="B27" s="60" t="s">
        <v>183</v>
      </c>
      <c r="C27" s="61" t="s">
        <v>184</v>
      </c>
      <c r="D27" s="62">
        <f>SUM(E27:G27)</f>
        <v>11</v>
      </c>
      <c r="E27" s="62">
        <v>6</v>
      </c>
      <c r="F27" s="62">
        <v>5</v>
      </c>
      <c r="G27" s="62">
        <v>0</v>
      </c>
      <c r="H27" s="62">
        <f>SUM(I27:K27)</f>
        <v>273</v>
      </c>
      <c r="I27" s="62">
        <v>270</v>
      </c>
      <c r="J27" s="62">
        <v>3</v>
      </c>
      <c r="K27" s="62">
        <v>0</v>
      </c>
      <c r="L27" s="62">
        <f>SUM(M27:O27)</f>
        <v>0</v>
      </c>
      <c r="M27" s="62">
        <v>0</v>
      </c>
      <c r="N27" s="62">
        <v>0</v>
      </c>
      <c r="O27" s="62">
        <v>0</v>
      </c>
      <c r="P27" s="62">
        <f>SUM(Q27:S27)</f>
        <v>46</v>
      </c>
      <c r="Q27" s="62">
        <v>45</v>
      </c>
      <c r="R27" s="62">
        <v>1</v>
      </c>
      <c r="S27" s="62">
        <v>0</v>
      </c>
    </row>
    <row r="28" spans="1:19" s="10" customFormat="1" ht="13.5" customHeight="1">
      <c r="A28" s="59" t="s">
        <v>126</v>
      </c>
      <c r="B28" s="60" t="s">
        <v>185</v>
      </c>
      <c r="C28" s="61" t="s">
        <v>186</v>
      </c>
      <c r="D28" s="62">
        <f>SUM(E28:G28)</f>
        <v>0</v>
      </c>
      <c r="E28" s="62">
        <v>0</v>
      </c>
      <c r="F28" s="62">
        <v>0</v>
      </c>
      <c r="G28" s="62">
        <v>0</v>
      </c>
      <c r="H28" s="62">
        <f>SUM(I28:K28)</f>
        <v>250</v>
      </c>
      <c r="I28" s="62">
        <v>250</v>
      </c>
      <c r="J28" s="62">
        <v>0</v>
      </c>
      <c r="K28" s="62">
        <v>0</v>
      </c>
      <c r="L28" s="62">
        <f>SUM(M28:O28)</f>
        <v>0</v>
      </c>
      <c r="M28" s="62">
        <v>0</v>
      </c>
      <c r="N28" s="62">
        <v>0</v>
      </c>
      <c r="O28" s="62">
        <v>0</v>
      </c>
      <c r="P28" s="62">
        <f>SUM(Q28:S28)</f>
        <v>45</v>
      </c>
      <c r="Q28" s="62">
        <v>45</v>
      </c>
      <c r="R28" s="62">
        <v>0</v>
      </c>
      <c r="S28" s="62">
        <v>0</v>
      </c>
    </row>
    <row r="29" spans="1:19" s="10" customFormat="1" ht="13.5" customHeight="1">
      <c r="A29" s="59" t="s">
        <v>126</v>
      </c>
      <c r="B29" s="60" t="s">
        <v>187</v>
      </c>
      <c r="C29" s="61" t="s">
        <v>188</v>
      </c>
      <c r="D29" s="62">
        <f>SUM(E29:G29)</f>
        <v>0</v>
      </c>
      <c r="E29" s="62">
        <v>0</v>
      </c>
      <c r="F29" s="62">
        <v>0</v>
      </c>
      <c r="G29" s="62">
        <v>0</v>
      </c>
      <c r="H29" s="62">
        <f>SUM(I29:K29)</f>
        <v>296</v>
      </c>
      <c r="I29" s="62">
        <v>288</v>
      </c>
      <c r="J29" s="62">
        <v>8</v>
      </c>
      <c r="K29" s="62">
        <v>0</v>
      </c>
      <c r="L29" s="62">
        <f>SUM(M29:O29)</f>
        <v>0</v>
      </c>
      <c r="M29" s="62">
        <v>0</v>
      </c>
      <c r="N29" s="62">
        <v>0</v>
      </c>
      <c r="O29" s="62">
        <v>0</v>
      </c>
      <c r="P29" s="62">
        <f>SUM(Q29:S29)</f>
        <v>0</v>
      </c>
      <c r="Q29" s="62">
        <v>0</v>
      </c>
      <c r="R29" s="62">
        <v>0</v>
      </c>
      <c r="S29" s="62">
        <v>0</v>
      </c>
    </row>
    <row r="30" spans="1:19" s="10" customFormat="1" ht="13.5" customHeight="1">
      <c r="A30" s="59" t="s">
        <v>126</v>
      </c>
      <c r="B30" s="60" t="s">
        <v>189</v>
      </c>
      <c r="C30" s="61" t="s">
        <v>190</v>
      </c>
      <c r="D30" s="62">
        <f>SUM(E30:G30)</f>
        <v>36</v>
      </c>
      <c r="E30" s="62">
        <v>18</v>
      </c>
      <c r="F30" s="62">
        <v>13</v>
      </c>
      <c r="G30" s="62">
        <v>5</v>
      </c>
      <c r="H30" s="62">
        <f>SUM(I30:K30)</f>
        <v>265</v>
      </c>
      <c r="I30" s="62">
        <v>264</v>
      </c>
      <c r="J30" s="62">
        <v>1</v>
      </c>
      <c r="K30" s="62">
        <v>0</v>
      </c>
      <c r="L30" s="62">
        <f>SUM(M30:O30)</f>
        <v>0</v>
      </c>
      <c r="M30" s="62">
        <v>0</v>
      </c>
      <c r="N30" s="62">
        <v>0</v>
      </c>
      <c r="O30" s="62">
        <v>0</v>
      </c>
      <c r="P30" s="62">
        <f>SUM(Q30:S30)</f>
        <v>45</v>
      </c>
      <c r="Q30" s="62">
        <v>45</v>
      </c>
      <c r="R30" s="62">
        <v>0</v>
      </c>
      <c r="S30" s="62">
        <v>0</v>
      </c>
    </row>
    <row r="31" spans="1:19" s="10" customFormat="1" ht="13.5" customHeight="1">
      <c r="A31" s="59" t="s">
        <v>126</v>
      </c>
      <c r="B31" s="60" t="s">
        <v>191</v>
      </c>
      <c r="C31" s="61" t="s">
        <v>192</v>
      </c>
      <c r="D31" s="62">
        <f>SUM(E31:G31)</f>
        <v>17</v>
      </c>
      <c r="E31" s="62">
        <v>12</v>
      </c>
      <c r="F31" s="62">
        <v>5</v>
      </c>
      <c r="G31" s="62">
        <v>0</v>
      </c>
      <c r="H31" s="62">
        <f>SUM(I31:K31)</f>
        <v>280</v>
      </c>
      <c r="I31" s="62">
        <v>277</v>
      </c>
      <c r="J31" s="62">
        <v>3</v>
      </c>
      <c r="K31" s="62">
        <v>0</v>
      </c>
      <c r="L31" s="62">
        <f>SUM(M31:O31)</f>
        <v>1</v>
      </c>
      <c r="M31" s="62">
        <v>1</v>
      </c>
      <c r="N31" s="62">
        <v>0</v>
      </c>
      <c r="O31" s="62">
        <v>0</v>
      </c>
      <c r="P31" s="62">
        <f>SUM(Q31:S31)</f>
        <v>45</v>
      </c>
      <c r="Q31" s="62">
        <v>45</v>
      </c>
      <c r="R31" s="62">
        <v>0</v>
      </c>
      <c r="S31" s="62">
        <v>0</v>
      </c>
    </row>
    <row r="32" spans="1:19" s="10" customFormat="1" ht="13.5" customHeight="1">
      <c r="A32" s="59" t="s">
        <v>126</v>
      </c>
      <c r="B32" s="60" t="s">
        <v>193</v>
      </c>
      <c r="C32" s="61" t="s">
        <v>194</v>
      </c>
      <c r="D32" s="62">
        <f>SUM(E32:G32)</f>
        <v>60</v>
      </c>
      <c r="E32" s="62">
        <v>41</v>
      </c>
      <c r="F32" s="62">
        <v>19</v>
      </c>
      <c r="G32" s="62">
        <v>0</v>
      </c>
      <c r="H32" s="62">
        <f>SUM(I32:K32)</f>
        <v>87</v>
      </c>
      <c r="I32" s="62">
        <v>83</v>
      </c>
      <c r="J32" s="62">
        <v>4</v>
      </c>
      <c r="K32" s="62">
        <v>0</v>
      </c>
      <c r="L32" s="62">
        <f>SUM(M32:O32)</f>
        <v>3</v>
      </c>
      <c r="M32" s="62">
        <v>3</v>
      </c>
      <c r="N32" s="62">
        <v>0</v>
      </c>
      <c r="O32" s="62">
        <v>0</v>
      </c>
      <c r="P32" s="62">
        <f>SUM(Q32:S32)</f>
        <v>11</v>
      </c>
      <c r="Q32" s="62">
        <v>11</v>
      </c>
      <c r="R32" s="62">
        <v>0</v>
      </c>
      <c r="S32" s="62">
        <v>0</v>
      </c>
    </row>
    <row r="33" spans="1:19" s="10" customFormat="1" ht="13.5" customHeight="1">
      <c r="A33" s="59" t="s">
        <v>126</v>
      </c>
      <c r="B33" s="60" t="s">
        <v>196</v>
      </c>
      <c r="C33" s="61" t="s">
        <v>197</v>
      </c>
      <c r="D33" s="62">
        <f>SUM(E33:G33)</f>
        <v>16</v>
      </c>
      <c r="E33" s="62">
        <v>13</v>
      </c>
      <c r="F33" s="62">
        <v>3</v>
      </c>
      <c r="G33" s="62">
        <v>0</v>
      </c>
      <c r="H33" s="62">
        <f>SUM(I33:K33)</f>
        <v>42</v>
      </c>
      <c r="I33" s="62">
        <v>42</v>
      </c>
      <c r="J33" s="62">
        <v>0</v>
      </c>
      <c r="K33" s="62">
        <v>0</v>
      </c>
      <c r="L33" s="62">
        <f>SUM(M33:O33)</f>
        <v>1</v>
      </c>
      <c r="M33" s="62">
        <v>1</v>
      </c>
      <c r="N33" s="62">
        <v>0</v>
      </c>
      <c r="O33" s="62">
        <v>0</v>
      </c>
      <c r="P33" s="62">
        <f>SUM(Q33:S33)</f>
        <v>1</v>
      </c>
      <c r="Q33" s="62">
        <v>1</v>
      </c>
      <c r="R33" s="62">
        <v>0</v>
      </c>
      <c r="S33" s="62">
        <v>0</v>
      </c>
    </row>
    <row r="34" spans="1:19" s="10" customFormat="1" ht="13.5" customHeight="1">
      <c r="A34" s="59" t="s">
        <v>126</v>
      </c>
      <c r="B34" s="60" t="s">
        <v>200</v>
      </c>
      <c r="C34" s="61" t="s">
        <v>201</v>
      </c>
      <c r="D34" s="62">
        <f>SUM(E34:G34)</f>
        <v>20</v>
      </c>
      <c r="E34" s="62">
        <v>13</v>
      </c>
      <c r="F34" s="62">
        <v>4</v>
      </c>
      <c r="G34" s="62">
        <v>3</v>
      </c>
      <c r="H34" s="62">
        <f>SUM(I34:K34)</f>
        <v>20</v>
      </c>
      <c r="I34" s="62">
        <v>20</v>
      </c>
      <c r="J34" s="62">
        <v>0</v>
      </c>
      <c r="K34" s="62">
        <v>0</v>
      </c>
      <c r="L34" s="62">
        <f>SUM(M34:O34)</f>
        <v>1</v>
      </c>
      <c r="M34" s="62">
        <v>1</v>
      </c>
      <c r="N34" s="62">
        <v>0</v>
      </c>
      <c r="O34" s="62">
        <v>0</v>
      </c>
      <c r="P34" s="62">
        <f>SUM(Q34:S34)</f>
        <v>1</v>
      </c>
      <c r="Q34" s="62">
        <v>1</v>
      </c>
      <c r="R34" s="62">
        <v>0</v>
      </c>
      <c r="S34" s="62">
        <v>0</v>
      </c>
    </row>
    <row r="35" spans="1:19" s="10" customFormat="1" ht="13.5" customHeight="1">
      <c r="A35" s="59" t="s">
        <v>126</v>
      </c>
      <c r="B35" s="60" t="s">
        <v>202</v>
      </c>
      <c r="C35" s="61" t="s">
        <v>203</v>
      </c>
      <c r="D35" s="62">
        <f>SUM(E35:G35)</f>
        <v>10</v>
      </c>
      <c r="E35" s="62">
        <v>10</v>
      </c>
      <c r="F35" s="62">
        <v>0</v>
      </c>
      <c r="G35" s="62">
        <v>0</v>
      </c>
      <c r="H35" s="62">
        <f>SUM(I35:K35)</f>
        <v>19</v>
      </c>
      <c r="I35" s="62">
        <v>19</v>
      </c>
      <c r="J35" s="62">
        <v>0</v>
      </c>
      <c r="K35" s="62">
        <v>0</v>
      </c>
      <c r="L35" s="62">
        <f>SUM(M35:O35)</f>
        <v>1</v>
      </c>
      <c r="M35" s="62">
        <v>1</v>
      </c>
      <c r="N35" s="62">
        <v>0</v>
      </c>
      <c r="O35" s="62">
        <v>0</v>
      </c>
      <c r="P35" s="62">
        <f>SUM(Q35:S35)</f>
        <v>1</v>
      </c>
      <c r="Q35" s="62">
        <v>1</v>
      </c>
      <c r="R35" s="62">
        <v>0</v>
      </c>
      <c r="S35" s="62">
        <v>0</v>
      </c>
    </row>
    <row r="36" spans="1:19" s="10" customFormat="1" ht="13.5" customHeight="1">
      <c r="A36" s="59" t="s">
        <v>126</v>
      </c>
      <c r="B36" s="60" t="s">
        <v>204</v>
      </c>
      <c r="C36" s="61" t="s">
        <v>205</v>
      </c>
      <c r="D36" s="62">
        <f>SUM(E36:G36)</f>
        <v>26</v>
      </c>
      <c r="E36" s="62">
        <v>26</v>
      </c>
      <c r="F36" s="62">
        <v>0</v>
      </c>
      <c r="G36" s="62">
        <v>0</v>
      </c>
      <c r="H36" s="62">
        <f>SUM(I36:K36)</f>
        <v>48</v>
      </c>
      <c r="I36" s="62">
        <v>46</v>
      </c>
      <c r="J36" s="62">
        <v>2</v>
      </c>
      <c r="K36" s="62">
        <v>0</v>
      </c>
      <c r="L36" s="62">
        <f>SUM(M36:O36)</f>
        <v>2</v>
      </c>
      <c r="M36" s="62">
        <v>1</v>
      </c>
      <c r="N36" s="62">
        <v>1</v>
      </c>
      <c r="O36" s="62">
        <v>0</v>
      </c>
      <c r="P36" s="62">
        <f>SUM(Q36:S36)</f>
        <v>1</v>
      </c>
      <c r="Q36" s="62">
        <v>1</v>
      </c>
      <c r="R36" s="62">
        <v>0</v>
      </c>
      <c r="S36" s="62">
        <v>0</v>
      </c>
    </row>
    <row r="37" spans="1:19" s="10" customFormat="1" ht="13.5" customHeight="1">
      <c r="A37" s="59" t="s">
        <v>126</v>
      </c>
      <c r="B37" s="60" t="s">
        <v>210</v>
      </c>
      <c r="C37" s="61" t="s">
        <v>211</v>
      </c>
      <c r="D37" s="62">
        <f>SUM(E37:G37)</f>
        <v>13</v>
      </c>
      <c r="E37" s="62">
        <v>6</v>
      </c>
      <c r="F37" s="62">
        <v>7</v>
      </c>
      <c r="G37" s="62">
        <v>0</v>
      </c>
      <c r="H37" s="62">
        <f>SUM(I37:K37)</f>
        <v>38</v>
      </c>
      <c r="I37" s="62">
        <v>36</v>
      </c>
      <c r="J37" s="62">
        <v>2</v>
      </c>
      <c r="K37" s="62">
        <v>0</v>
      </c>
      <c r="L37" s="62">
        <f>SUM(M37:O37)</f>
        <v>1</v>
      </c>
      <c r="M37" s="62">
        <v>1</v>
      </c>
      <c r="N37" s="62">
        <v>0</v>
      </c>
      <c r="O37" s="62">
        <v>0</v>
      </c>
      <c r="P37" s="62">
        <f>SUM(Q37:S37)</f>
        <v>1</v>
      </c>
      <c r="Q37" s="62">
        <v>1</v>
      </c>
      <c r="R37" s="62">
        <v>0</v>
      </c>
      <c r="S37" s="62">
        <v>0</v>
      </c>
    </row>
    <row r="38" spans="1:19" s="10" customFormat="1" ht="13.5" customHeight="1">
      <c r="A38" s="59" t="s">
        <v>126</v>
      </c>
      <c r="B38" s="60" t="s">
        <v>212</v>
      </c>
      <c r="C38" s="61" t="s">
        <v>213</v>
      </c>
      <c r="D38" s="62">
        <f>SUM(E38:G38)</f>
        <v>18</v>
      </c>
      <c r="E38" s="62">
        <v>3</v>
      </c>
      <c r="F38" s="62">
        <v>2</v>
      </c>
      <c r="G38" s="62">
        <v>13</v>
      </c>
      <c r="H38" s="62">
        <f>SUM(I38:K38)</f>
        <v>9</v>
      </c>
      <c r="I38" s="62">
        <v>9</v>
      </c>
      <c r="J38" s="62">
        <v>0</v>
      </c>
      <c r="K38" s="62">
        <v>0</v>
      </c>
      <c r="L38" s="62">
        <f>SUM(M38:O38)</f>
        <v>0</v>
      </c>
      <c r="M38" s="62">
        <v>0</v>
      </c>
      <c r="N38" s="62">
        <v>0</v>
      </c>
      <c r="O38" s="62">
        <v>0</v>
      </c>
      <c r="P38" s="62">
        <f>SUM(Q38:S38)</f>
        <v>0</v>
      </c>
      <c r="Q38" s="62">
        <v>0</v>
      </c>
      <c r="R38" s="62">
        <v>0</v>
      </c>
      <c r="S38" s="62">
        <v>0</v>
      </c>
    </row>
    <row r="39" spans="1:19" s="10" customFormat="1" ht="13.5" customHeight="1">
      <c r="A39" s="59" t="s">
        <v>126</v>
      </c>
      <c r="B39" s="60" t="s">
        <v>214</v>
      </c>
      <c r="C39" s="61" t="s">
        <v>215</v>
      </c>
      <c r="D39" s="62">
        <f>SUM(E39:G39)</f>
        <v>2</v>
      </c>
      <c r="E39" s="62">
        <v>2</v>
      </c>
      <c r="F39" s="62">
        <v>0</v>
      </c>
      <c r="G39" s="62">
        <v>0</v>
      </c>
      <c r="H39" s="62">
        <f>SUM(I39:K39)</f>
        <v>44</v>
      </c>
      <c r="I39" s="62">
        <v>44</v>
      </c>
      <c r="J39" s="62">
        <v>0</v>
      </c>
      <c r="K39" s="62">
        <v>0</v>
      </c>
      <c r="L39" s="62">
        <f>SUM(M39:O39)</f>
        <v>2</v>
      </c>
      <c r="M39" s="62">
        <v>2</v>
      </c>
      <c r="N39" s="62">
        <v>0</v>
      </c>
      <c r="O39" s="62">
        <v>0</v>
      </c>
      <c r="P39" s="62">
        <f>SUM(Q39:S39)</f>
        <v>3</v>
      </c>
      <c r="Q39" s="62">
        <v>3</v>
      </c>
      <c r="R39" s="62">
        <v>0</v>
      </c>
      <c r="S39" s="62">
        <v>0</v>
      </c>
    </row>
    <row r="40" spans="1:19" s="10" customFormat="1" ht="13.5" customHeight="1">
      <c r="A40" s="59" t="s">
        <v>126</v>
      </c>
      <c r="B40" s="60" t="s">
        <v>217</v>
      </c>
      <c r="C40" s="61" t="s">
        <v>218</v>
      </c>
      <c r="D40" s="62">
        <f>SUM(E40:G40)</f>
        <v>44</v>
      </c>
      <c r="E40" s="62">
        <v>28</v>
      </c>
      <c r="F40" s="62">
        <v>16</v>
      </c>
      <c r="G40" s="62">
        <v>0</v>
      </c>
      <c r="H40" s="62">
        <f>SUM(I40:K40)</f>
        <v>66</v>
      </c>
      <c r="I40" s="62">
        <v>65</v>
      </c>
      <c r="J40" s="62">
        <v>1</v>
      </c>
      <c r="K40" s="62">
        <v>0</v>
      </c>
      <c r="L40" s="62">
        <f>SUM(M40:O40)</f>
        <v>3</v>
      </c>
      <c r="M40" s="62">
        <v>2</v>
      </c>
      <c r="N40" s="62">
        <v>1</v>
      </c>
      <c r="O40" s="62">
        <v>0</v>
      </c>
      <c r="P40" s="62">
        <f>SUM(Q40:S40)</f>
        <v>2</v>
      </c>
      <c r="Q40" s="62">
        <v>2</v>
      </c>
      <c r="R40" s="62">
        <v>0</v>
      </c>
      <c r="S40" s="62">
        <v>0</v>
      </c>
    </row>
    <row r="41" spans="1:19" s="10" customFormat="1" ht="13.5" customHeight="1">
      <c r="A41" s="59" t="s">
        <v>126</v>
      </c>
      <c r="B41" s="60" t="s">
        <v>220</v>
      </c>
      <c r="C41" s="61" t="s">
        <v>221</v>
      </c>
      <c r="D41" s="62">
        <f>SUM(E41:G41)</f>
        <v>43</v>
      </c>
      <c r="E41" s="62">
        <v>13</v>
      </c>
      <c r="F41" s="62">
        <v>30</v>
      </c>
      <c r="G41" s="62">
        <v>0</v>
      </c>
      <c r="H41" s="62">
        <f>SUM(I41:K41)</f>
        <v>34</v>
      </c>
      <c r="I41" s="62">
        <v>34</v>
      </c>
      <c r="J41" s="62">
        <v>0</v>
      </c>
      <c r="K41" s="62">
        <v>0</v>
      </c>
      <c r="L41" s="62">
        <f>SUM(M41:O41)</f>
        <v>1</v>
      </c>
      <c r="M41" s="62">
        <v>1</v>
      </c>
      <c r="N41" s="62">
        <v>0</v>
      </c>
      <c r="O41" s="62">
        <v>0</v>
      </c>
      <c r="P41" s="62">
        <f>SUM(Q41:S41)</f>
        <v>3</v>
      </c>
      <c r="Q41" s="62">
        <v>3</v>
      </c>
      <c r="R41" s="62">
        <v>0</v>
      </c>
      <c r="S41" s="62">
        <v>0</v>
      </c>
    </row>
    <row r="42" spans="1:19" s="10" customFormat="1" ht="13.5" customHeight="1">
      <c r="A42" s="59" t="s">
        <v>126</v>
      </c>
      <c r="B42" s="60" t="s">
        <v>222</v>
      </c>
      <c r="C42" s="61" t="s">
        <v>223</v>
      </c>
      <c r="D42" s="62">
        <f>SUM(E42:G42)</f>
        <v>27</v>
      </c>
      <c r="E42" s="62">
        <v>15</v>
      </c>
      <c r="F42" s="62">
        <v>12</v>
      </c>
      <c r="G42" s="62">
        <v>0</v>
      </c>
      <c r="H42" s="62">
        <f>SUM(I42:K42)</f>
        <v>38</v>
      </c>
      <c r="I42" s="62">
        <v>38</v>
      </c>
      <c r="J42" s="62">
        <v>0</v>
      </c>
      <c r="K42" s="62">
        <v>0</v>
      </c>
      <c r="L42" s="62">
        <f>SUM(M42:O42)</f>
        <v>1</v>
      </c>
      <c r="M42" s="62">
        <v>1</v>
      </c>
      <c r="N42" s="62">
        <v>0</v>
      </c>
      <c r="O42" s="62">
        <v>0</v>
      </c>
      <c r="P42" s="62">
        <f>SUM(Q42:S42)</f>
        <v>3</v>
      </c>
      <c r="Q42" s="62">
        <v>3</v>
      </c>
      <c r="R42" s="62">
        <v>0</v>
      </c>
      <c r="S42" s="62">
        <v>0</v>
      </c>
    </row>
    <row r="43" spans="1:19" s="10" customFormat="1" ht="13.5" customHeight="1">
      <c r="A43" s="59" t="s">
        <v>126</v>
      </c>
      <c r="B43" s="60" t="s">
        <v>224</v>
      </c>
      <c r="C43" s="61" t="s">
        <v>225</v>
      </c>
      <c r="D43" s="62">
        <f>SUM(E43:G43)</f>
        <v>7</v>
      </c>
      <c r="E43" s="62">
        <v>5</v>
      </c>
      <c r="F43" s="62">
        <v>2</v>
      </c>
      <c r="G43" s="62">
        <v>0</v>
      </c>
      <c r="H43" s="62">
        <f>SUM(I43:K43)</f>
        <v>59</v>
      </c>
      <c r="I43" s="62">
        <v>59</v>
      </c>
      <c r="J43" s="62">
        <v>0</v>
      </c>
      <c r="K43" s="62">
        <v>0</v>
      </c>
      <c r="L43" s="62">
        <f>SUM(M43:O43)</f>
        <v>0</v>
      </c>
      <c r="M43" s="62">
        <v>0</v>
      </c>
      <c r="N43" s="62">
        <v>0</v>
      </c>
      <c r="O43" s="62">
        <v>0</v>
      </c>
      <c r="P43" s="62">
        <f>SUM(Q43:S43)</f>
        <v>0</v>
      </c>
      <c r="Q43" s="62">
        <v>0</v>
      </c>
      <c r="R43" s="62">
        <v>0</v>
      </c>
      <c r="S43" s="62">
        <v>0</v>
      </c>
    </row>
    <row r="44" spans="1:19" s="10" customFormat="1" ht="13.5" customHeight="1">
      <c r="A44" s="59" t="s">
        <v>126</v>
      </c>
      <c r="B44" s="60" t="s">
        <v>226</v>
      </c>
      <c r="C44" s="61" t="s">
        <v>227</v>
      </c>
      <c r="D44" s="62">
        <f>SUM(E44:G44)</f>
        <v>14</v>
      </c>
      <c r="E44" s="62">
        <v>3</v>
      </c>
      <c r="F44" s="62">
        <v>11</v>
      </c>
      <c r="G44" s="62">
        <v>0</v>
      </c>
      <c r="H44" s="62">
        <f>SUM(I44:K44)</f>
        <v>25</v>
      </c>
      <c r="I44" s="62">
        <v>25</v>
      </c>
      <c r="J44" s="62">
        <v>0</v>
      </c>
      <c r="K44" s="62">
        <v>0</v>
      </c>
      <c r="L44" s="62">
        <f>SUM(M44:O44)</f>
        <v>2</v>
      </c>
      <c r="M44" s="62">
        <v>2</v>
      </c>
      <c r="N44" s="62">
        <v>0</v>
      </c>
      <c r="O44" s="62">
        <v>0</v>
      </c>
      <c r="P44" s="62">
        <f>SUM(Q44:S44)</f>
        <v>2</v>
      </c>
      <c r="Q44" s="62">
        <v>2</v>
      </c>
      <c r="R44" s="62">
        <v>0</v>
      </c>
      <c r="S44" s="62">
        <v>0</v>
      </c>
    </row>
    <row r="45" spans="1:19" s="10" customFormat="1" ht="13.5" customHeight="1">
      <c r="A45" s="59" t="s">
        <v>126</v>
      </c>
      <c r="B45" s="60" t="s">
        <v>231</v>
      </c>
      <c r="C45" s="61" t="s">
        <v>232</v>
      </c>
      <c r="D45" s="62">
        <f>SUM(E45:G45)</f>
        <v>6</v>
      </c>
      <c r="E45" s="62">
        <v>5</v>
      </c>
      <c r="F45" s="62">
        <v>1</v>
      </c>
      <c r="G45" s="62">
        <v>0</v>
      </c>
      <c r="H45" s="62">
        <f>SUM(I45:K45)</f>
        <v>36</v>
      </c>
      <c r="I45" s="62">
        <v>36</v>
      </c>
      <c r="J45" s="62">
        <v>0</v>
      </c>
      <c r="K45" s="62">
        <v>0</v>
      </c>
      <c r="L45" s="62">
        <f>SUM(M45:O45)</f>
        <v>1</v>
      </c>
      <c r="M45" s="62">
        <v>1</v>
      </c>
      <c r="N45" s="62">
        <v>0</v>
      </c>
      <c r="O45" s="62">
        <v>0</v>
      </c>
      <c r="P45" s="62">
        <f>SUM(Q45:S45)</f>
        <v>2</v>
      </c>
      <c r="Q45" s="62">
        <v>2</v>
      </c>
      <c r="R45" s="62">
        <v>0</v>
      </c>
      <c r="S45" s="62">
        <v>0</v>
      </c>
    </row>
    <row r="46" spans="1:19" s="10" customFormat="1" ht="13.5" customHeight="1">
      <c r="A46" s="59" t="s">
        <v>126</v>
      </c>
      <c r="B46" s="60" t="s">
        <v>233</v>
      </c>
      <c r="C46" s="61" t="s">
        <v>234</v>
      </c>
      <c r="D46" s="62">
        <f>SUM(E46:G46)</f>
        <v>10</v>
      </c>
      <c r="E46" s="62">
        <v>4</v>
      </c>
      <c r="F46" s="62">
        <v>6</v>
      </c>
      <c r="G46" s="62">
        <v>0</v>
      </c>
      <c r="H46" s="62">
        <f>SUM(I46:K46)</f>
        <v>25</v>
      </c>
      <c r="I46" s="62">
        <v>23</v>
      </c>
      <c r="J46" s="62">
        <v>2</v>
      </c>
      <c r="K46" s="62">
        <v>0</v>
      </c>
      <c r="L46" s="62">
        <f>SUM(M46:O46)</f>
        <v>1</v>
      </c>
      <c r="M46" s="62">
        <v>1</v>
      </c>
      <c r="N46" s="62">
        <v>0</v>
      </c>
      <c r="O46" s="62">
        <v>0</v>
      </c>
      <c r="P46" s="62">
        <f>SUM(Q46:S46)</f>
        <v>1</v>
      </c>
      <c r="Q46" s="62">
        <v>1</v>
      </c>
      <c r="R46" s="62">
        <v>0</v>
      </c>
      <c r="S46" s="62">
        <v>0</v>
      </c>
    </row>
    <row r="47" spans="1:19" s="10" customFormat="1" ht="13.5" customHeight="1">
      <c r="A47" s="59" t="s">
        <v>126</v>
      </c>
      <c r="B47" s="60" t="s">
        <v>235</v>
      </c>
      <c r="C47" s="61" t="s">
        <v>236</v>
      </c>
      <c r="D47" s="62">
        <f>SUM(E47:G47)</f>
        <v>6</v>
      </c>
      <c r="E47" s="62">
        <v>5</v>
      </c>
      <c r="F47" s="62">
        <v>1</v>
      </c>
      <c r="G47" s="62">
        <v>0</v>
      </c>
      <c r="H47" s="62">
        <f>SUM(I47:K47)</f>
        <v>36</v>
      </c>
      <c r="I47" s="62">
        <v>36</v>
      </c>
      <c r="J47" s="62">
        <v>0</v>
      </c>
      <c r="K47" s="62">
        <v>0</v>
      </c>
      <c r="L47" s="62">
        <f>SUM(M47:O47)</f>
        <v>0</v>
      </c>
      <c r="M47" s="62">
        <v>0</v>
      </c>
      <c r="N47" s="62">
        <v>0</v>
      </c>
      <c r="O47" s="62">
        <v>0</v>
      </c>
      <c r="P47" s="62">
        <f>SUM(Q47:S47)</f>
        <v>0</v>
      </c>
      <c r="Q47" s="62">
        <v>0</v>
      </c>
      <c r="R47" s="62">
        <v>0</v>
      </c>
      <c r="S47" s="62">
        <v>0</v>
      </c>
    </row>
    <row r="48" spans="1:19" s="10" customFormat="1" ht="13.5" customHeight="1">
      <c r="A48" s="59" t="s">
        <v>126</v>
      </c>
      <c r="B48" s="60" t="s">
        <v>237</v>
      </c>
      <c r="C48" s="61" t="s">
        <v>238</v>
      </c>
      <c r="D48" s="62">
        <f>SUM(E48:G48)</f>
        <v>3</v>
      </c>
      <c r="E48" s="62">
        <v>2</v>
      </c>
      <c r="F48" s="62">
        <v>1</v>
      </c>
      <c r="G48" s="62">
        <v>0</v>
      </c>
      <c r="H48" s="62">
        <f>SUM(I48:K48)</f>
        <v>19</v>
      </c>
      <c r="I48" s="62">
        <v>19</v>
      </c>
      <c r="J48" s="62">
        <v>0</v>
      </c>
      <c r="K48" s="62">
        <v>0</v>
      </c>
      <c r="L48" s="62">
        <f>SUM(M48:O48)</f>
        <v>0</v>
      </c>
      <c r="M48" s="62">
        <v>0</v>
      </c>
      <c r="N48" s="62">
        <v>0</v>
      </c>
      <c r="O48" s="62">
        <v>0</v>
      </c>
      <c r="P48" s="62">
        <f>SUM(Q48:S48)</f>
        <v>1</v>
      </c>
      <c r="Q48" s="62">
        <v>1</v>
      </c>
      <c r="R48" s="62">
        <v>0</v>
      </c>
      <c r="S48" s="62">
        <v>0</v>
      </c>
    </row>
    <row r="49" spans="1:19" s="10" customFormat="1" ht="13.5" customHeight="1">
      <c r="A49" s="59" t="s">
        <v>126</v>
      </c>
      <c r="B49" s="60" t="s">
        <v>239</v>
      </c>
      <c r="C49" s="61" t="s">
        <v>240</v>
      </c>
      <c r="D49" s="62">
        <f>SUM(E49:G49)</f>
        <v>3</v>
      </c>
      <c r="E49" s="62">
        <v>3</v>
      </c>
      <c r="F49" s="62">
        <v>0</v>
      </c>
      <c r="G49" s="62">
        <v>0</v>
      </c>
      <c r="H49" s="62">
        <f>SUM(I49:K49)</f>
        <v>29</v>
      </c>
      <c r="I49" s="62">
        <v>29</v>
      </c>
      <c r="J49" s="62">
        <v>0</v>
      </c>
      <c r="K49" s="62">
        <v>0</v>
      </c>
      <c r="L49" s="62">
        <f>SUM(M49:O49)</f>
        <v>1</v>
      </c>
      <c r="M49" s="62">
        <v>1</v>
      </c>
      <c r="N49" s="62">
        <v>0</v>
      </c>
      <c r="O49" s="62">
        <v>0</v>
      </c>
      <c r="P49" s="62">
        <f>SUM(Q49:S49)</f>
        <v>1</v>
      </c>
      <c r="Q49" s="62">
        <v>1</v>
      </c>
      <c r="R49" s="62">
        <v>0</v>
      </c>
      <c r="S49" s="62">
        <v>0</v>
      </c>
    </row>
    <row r="50" spans="1:19" s="10" customFormat="1" ht="13.5" customHeight="1">
      <c r="A50" s="59" t="s">
        <v>126</v>
      </c>
      <c r="B50" s="60" t="s">
        <v>242</v>
      </c>
      <c r="C50" s="61" t="s">
        <v>243</v>
      </c>
      <c r="D50" s="62">
        <f>SUM(E50:G50)</f>
        <v>3</v>
      </c>
      <c r="E50" s="62">
        <v>3</v>
      </c>
      <c r="F50" s="62">
        <v>0</v>
      </c>
      <c r="G50" s="62">
        <v>0</v>
      </c>
      <c r="H50" s="62">
        <f>SUM(I50:K50)</f>
        <v>42</v>
      </c>
      <c r="I50" s="62">
        <v>41</v>
      </c>
      <c r="J50" s="62">
        <v>0</v>
      </c>
      <c r="K50" s="62">
        <v>1</v>
      </c>
      <c r="L50" s="62">
        <f>SUM(M50:O50)</f>
        <v>1</v>
      </c>
      <c r="M50" s="62">
        <v>1</v>
      </c>
      <c r="N50" s="62">
        <v>0</v>
      </c>
      <c r="O50" s="62">
        <v>0</v>
      </c>
      <c r="P50" s="62">
        <f>SUM(Q50:S50)</f>
        <v>4</v>
      </c>
      <c r="Q50" s="62">
        <v>4</v>
      </c>
      <c r="R50" s="62">
        <v>0</v>
      </c>
      <c r="S50" s="62">
        <v>0</v>
      </c>
    </row>
    <row r="51" spans="1:19" s="10" customFormat="1" ht="13.5" customHeight="1">
      <c r="A51" s="59" t="s">
        <v>126</v>
      </c>
      <c r="B51" s="60" t="s">
        <v>244</v>
      </c>
      <c r="C51" s="61" t="s">
        <v>245</v>
      </c>
      <c r="D51" s="62">
        <f>SUM(E51:G51)</f>
        <v>5</v>
      </c>
      <c r="E51" s="62">
        <v>2</v>
      </c>
      <c r="F51" s="62">
        <v>3</v>
      </c>
      <c r="G51" s="62">
        <v>0</v>
      </c>
      <c r="H51" s="62">
        <f>SUM(I51:K51)</f>
        <v>50</v>
      </c>
      <c r="I51" s="62">
        <v>50</v>
      </c>
      <c r="J51" s="62">
        <v>0</v>
      </c>
      <c r="K51" s="62">
        <v>0</v>
      </c>
      <c r="L51" s="62">
        <f>SUM(M51:O51)</f>
        <v>2</v>
      </c>
      <c r="M51" s="62">
        <v>2</v>
      </c>
      <c r="N51" s="62">
        <v>0</v>
      </c>
      <c r="O51" s="62">
        <v>0</v>
      </c>
      <c r="P51" s="62">
        <f>SUM(Q51:S51)</f>
        <v>3</v>
      </c>
      <c r="Q51" s="62">
        <v>3</v>
      </c>
      <c r="R51" s="62">
        <v>0</v>
      </c>
      <c r="S51" s="62">
        <v>0</v>
      </c>
    </row>
    <row r="52" spans="1:19" s="10" customFormat="1" ht="13.5" customHeight="1">
      <c r="A52" s="59" t="s">
        <v>126</v>
      </c>
      <c r="B52" s="60" t="s">
        <v>248</v>
      </c>
      <c r="C52" s="61" t="s">
        <v>249</v>
      </c>
      <c r="D52" s="62">
        <f>SUM(E52:G52)</f>
        <v>1</v>
      </c>
      <c r="E52" s="62">
        <v>1</v>
      </c>
      <c r="F52" s="62">
        <v>0</v>
      </c>
      <c r="G52" s="62">
        <v>0</v>
      </c>
      <c r="H52" s="62">
        <f>SUM(I52:K52)</f>
        <v>32</v>
      </c>
      <c r="I52" s="62">
        <v>30</v>
      </c>
      <c r="J52" s="62">
        <v>2</v>
      </c>
      <c r="K52" s="62">
        <v>0</v>
      </c>
      <c r="L52" s="62">
        <f>SUM(M52:O52)</f>
        <v>1</v>
      </c>
      <c r="M52" s="62">
        <v>1</v>
      </c>
      <c r="N52" s="62">
        <v>0</v>
      </c>
      <c r="O52" s="62">
        <v>0</v>
      </c>
      <c r="P52" s="62">
        <f>SUM(Q52:S52)</f>
        <v>1</v>
      </c>
      <c r="Q52" s="62">
        <v>1</v>
      </c>
      <c r="R52" s="62">
        <v>0</v>
      </c>
      <c r="S52" s="62">
        <v>0</v>
      </c>
    </row>
    <row r="53" spans="1:19" s="10" customFormat="1" ht="13.5" customHeight="1">
      <c r="A53" s="59" t="s">
        <v>126</v>
      </c>
      <c r="B53" s="60" t="s">
        <v>250</v>
      </c>
      <c r="C53" s="61" t="s">
        <v>251</v>
      </c>
      <c r="D53" s="62">
        <f>SUM(E53:G53)</f>
        <v>8</v>
      </c>
      <c r="E53" s="62">
        <v>8</v>
      </c>
      <c r="F53" s="62">
        <v>0</v>
      </c>
      <c r="G53" s="62">
        <v>0</v>
      </c>
      <c r="H53" s="62">
        <f>SUM(I53:K53)</f>
        <v>20</v>
      </c>
      <c r="I53" s="62">
        <v>20</v>
      </c>
      <c r="J53" s="62">
        <v>0</v>
      </c>
      <c r="K53" s="62">
        <v>0</v>
      </c>
      <c r="L53" s="62">
        <f>SUM(M53:O53)</f>
        <v>1</v>
      </c>
      <c r="M53" s="62">
        <v>1</v>
      </c>
      <c r="N53" s="62">
        <v>0</v>
      </c>
      <c r="O53" s="62">
        <v>0</v>
      </c>
      <c r="P53" s="62">
        <f>SUM(Q53:S53)</f>
        <v>3</v>
      </c>
      <c r="Q53" s="62">
        <v>3</v>
      </c>
      <c r="R53" s="62">
        <v>0</v>
      </c>
      <c r="S53" s="62">
        <v>0</v>
      </c>
    </row>
    <row r="54" spans="1:19" s="10" customFormat="1" ht="13.5" customHeight="1">
      <c r="A54" s="59" t="s">
        <v>126</v>
      </c>
      <c r="B54" s="60" t="s">
        <v>252</v>
      </c>
      <c r="C54" s="61" t="s">
        <v>253</v>
      </c>
      <c r="D54" s="62">
        <f>SUM(E54:G54)</f>
        <v>3</v>
      </c>
      <c r="E54" s="62">
        <v>3</v>
      </c>
      <c r="F54" s="62">
        <v>0</v>
      </c>
      <c r="G54" s="62">
        <v>0</v>
      </c>
      <c r="H54" s="62">
        <f>SUM(I54:K54)</f>
        <v>21</v>
      </c>
      <c r="I54" s="62">
        <v>20</v>
      </c>
      <c r="J54" s="62">
        <v>1</v>
      </c>
      <c r="K54" s="62">
        <v>0</v>
      </c>
      <c r="L54" s="62">
        <f>SUM(M54:O54)</f>
        <v>1</v>
      </c>
      <c r="M54" s="62">
        <v>1</v>
      </c>
      <c r="N54" s="62">
        <v>0</v>
      </c>
      <c r="O54" s="62">
        <v>0</v>
      </c>
      <c r="P54" s="62">
        <f>SUM(Q54:S54)</f>
        <v>3</v>
      </c>
      <c r="Q54" s="62">
        <v>3</v>
      </c>
      <c r="R54" s="62">
        <v>0</v>
      </c>
      <c r="S54" s="62">
        <v>0</v>
      </c>
    </row>
    <row r="55" spans="1:19" s="10" customFormat="1" ht="13.5" customHeight="1">
      <c r="A55" s="59" t="s">
        <v>126</v>
      </c>
      <c r="B55" s="60" t="s">
        <v>257</v>
      </c>
      <c r="C55" s="61" t="s">
        <v>258</v>
      </c>
      <c r="D55" s="62">
        <f>SUM(E55:G55)</f>
        <v>4</v>
      </c>
      <c r="E55" s="62">
        <v>3</v>
      </c>
      <c r="F55" s="62">
        <v>1</v>
      </c>
      <c r="G55" s="62">
        <v>0</v>
      </c>
      <c r="H55" s="62">
        <f>SUM(I55:K55)</f>
        <v>46</v>
      </c>
      <c r="I55" s="62">
        <v>43</v>
      </c>
      <c r="J55" s="62">
        <v>3</v>
      </c>
      <c r="K55" s="62">
        <v>0</v>
      </c>
      <c r="L55" s="62">
        <f>SUM(M55:O55)</f>
        <v>1</v>
      </c>
      <c r="M55" s="62">
        <v>1</v>
      </c>
      <c r="N55" s="62">
        <v>0</v>
      </c>
      <c r="O55" s="62">
        <v>0</v>
      </c>
      <c r="P55" s="62">
        <f>SUM(Q55:S55)</f>
        <v>0</v>
      </c>
      <c r="Q55" s="62">
        <v>0</v>
      </c>
      <c r="R55" s="62">
        <v>0</v>
      </c>
      <c r="S55" s="62">
        <v>0</v>
      </c>
    </row>
    <row r="56" spans="1:19" s="10" customFormat="1" ht="13.5" customHeight="1">
      <c r="A56" s="59" t="s">
        <v>126</v>
      </c>
      <c r="B56" s="60" t="s">
        <v>260</v>
      </c>
      <c r="C56" s="61" t="s">
        <v>261</v>
      </c>
      <c r="D56" s="62">
        <f>SUM(E56:G56)</f>
        <v>4</v>
      </c>
      <c r="E56" s="62">
        <v>4</v>
      </c>
      <c r="F56" s="62">
        <v>0</v>
      </c>
      <c r="G56" s="62">
        <v>0</v>
      </c>
      <c r="H56" s="62">
        <f>SUM(I56:K56)</f>
        <v>14</v>
      </c>
      <c r="I56" s="62">
        <v>14</v>
      </c>
      <c r="J56" s="62">
        <v>0</v>
      </c>
      <c r="K56" s="62">
        <v>0</v>
      </c>
      <c r="L56" s="62">
        <f>SUM(M56:O56)</f>
        <v>2</v>
      </c>
      <c r="M56" s="62">
        <v>2</v>
      </c>
      <c r="N56" s="62">
        <v>0</v>
      </c>
      <c r="O56" s="62">
        <v>0</v>
      </c>
      <c r="P56" s="62">
        <f>SUM(Q56:S56)</f>
        <v>2</v>
      </c>
      <c r="Q56" s="62">
        <v>2</v>
      </c>
      <c r="R56" s="62">
        <v>0</v>
      </c>
      <c r="S56" s="62">
        <v>0</v>
      </c>
    </row>
    <row r="57" spans="1:19" s="10" customFormat="1" ht="13.5" customHeight="1">
      <c r="A57" s="59" t="s">
        <v>126</v>
      </c>
      <c r="B57" s="60" t="s">
        <v>262</v>
      </c>
      <c r="C57" s="61" t="s">
        <v>263</v>
      </c>
      <c r="D57" s="62">
        <f>SUM(E57:G57)</f>
        <v>9</v>
      </c>
      <c r="E57" s="62">
        <v>9</v>
      </c>
      <c r="F57" s="62">
        <v>0</v>
      </c>
      <c r="G57" s="62">
        <v>0</v>
      </c>
      <c r="H57" s="62">
        <f>SUM(I57:K57)</f>
        <v>51</v>
      </c>
      <c r="I57" s="62">
        <v>51</v>
      </c>
      <c r="J57" s="62">
        <v>0</v>
      </c>
      <c r="K57" s="62">
        <v>0</v>
      </c>
      <c r="L57" s="62">
        <f>SUM(M57:O57)</f>
        <v>1</v>
      </c>
      <c r="M57" s="62">
        <v>1</v>
      </c>
      <c r="N57" s="62">
        <v>0</v>
      </c>
      <c r="O57" s="62">
        <v>0</v>
      </c>
      <c r="P57" s="62">
        <f>SUM(Q57:S57)</f>
        <v>1</v>
      </c>
      <c r="Q57" s="62">
        <v>1</v>
      </c>
      <c r="R57" s="62">
        <v>0</v>
      </c>
      <c r="S57" s="62">
        <v>0</v>
      </c>
    </row>
    <row r="58" spans="1:19" s="10" customFormat="1" ht="13.5" customHeight="1">
      <c r="A58" s="59" t="s">
        <v>126</v>
      </c>
      <c r="B58" s="60" t="s">
        <v>265</v>
      </c>
      <c r="C58" s="61" t="s">
        <v>266</v>
      </c>
      <c r="D58" s="62">
        <f>SUM(E58:G58)</f>
        <v>23</v>
      </c>
      <c r="E58" s="62">
        <v>10</v>
      </c>
      <c r="F58" s="62">
        <v>13</v>
      </c>
      <c r="G58" s="62">
        <v>0</v>
      </c>
      <c r="H58" s="62">
        <f>SUM(I58:K58)</f>
        <v>39</v>
      </c>
      <c r="I58" s="62">
        <v>38</v>
      </c>
      <c r="J58" s="62">
        <v>1</v>
      </c>
      <c r="K58" s="62">
        <v>0</v>
      </c>
      <c r="L58" s="62">
        <f>SUM(M58:O58)</f>
        <v>2</v>
      </c>
      <c r="M58" s="62">
        <v>2</v>
      </c>
      <c r="N58" s="62">
        <v>0</v>
      </c>
      <c r="O58" s="62">
        <v>0</v>
      </c>
      <c r="P58" s="62">
        <f>SUM(Q58:S58)</f>
        <v>2</v>
      </c>
      <c r="Q58" s="62">
        <v>2</v>
      </c>
      <c r="R58" s="62">
        <v>0</v>
      </c>
      <c r="S58" s="62">
        <v>0</v>
      </c>
    </row>
    <row r="59" spans="1:19" s="10" customFormat="1" ht="13.5" customHeight="1">
      <c r="A59" s="59" t="s">
        <v>126</v>
      </c>
      <c r="B59" s="60" t="s">
        <v>267</v>
      </c>
      <c r="C59" s="61" t="s">
        <v>268</v>
      </c>
      <c r="D59" s="62">
        <f>SUM(E59:G59)</f>
        <v>2</v>
      </c>
      <c r="E59" s="62">
        <v>2</v>
      </c>
      <c r="F59" s="62">
        <v>0</v>
      </c>
      <c r="G59" s="62">
        <v>0</v>
      </c>
      <c r="H59" s="62">
        <f>SUM(I59:K59)</f>
        <v>12</v>
      </c>
      <c r="I59" s="62">
        <v>9</v>
      </c>
      <c r="J59" s="62">
        <v>3</v>
      </c>
      <c r="K59" s="62">
        <v>0</v>
      </c>
      <c r="L59" s="62">
        <f>SUM(M59:O59)</f>
        <v>1</v>
      </c>
      <c r="M59" s="62">
        <v>1</v>
      </c>
      <c r="N59" s="62">
        <v>0</v>
      </c>
      <c r="O59" s="62">
        <v>0</v>
      </c>
      <c r="P59" s="62">
        <f>SUM(Q59:S59)</f>
        <v>2</v>
      </c>
      <c r="Q59" s="62">
        <v>1</v>
      </c>
      <c r="R59" s="62">
        <v>1</v>
      </c>
      <c r="S59" s="62">
        <v>0</v>
      </c>
    </row>
    <row r="60" spans="1:19" s="10" customFormat="1" ht="13.5" customHeight="1">
      <c r="A60" s="59" t="s">
        <v>126</v>
      </c>
      <c r="B60" s="60" t="s">
        <v>269</v>
      </c>
      <c r="C60" s="61" t="s">
        <v>270</v>
      </c>
      <c r="D60" s="62">
        <f>SUM(E60:G60)</f>
        <v>1</v>
      </c>
      <c r="E60" s="62">
        <v>1</v>
      </c>
      <c r="F60" s="62">
        <v>0</v>
      </c>
      <c r="G60" s="62">
        <v>0</v>
      </c>
      <c r="H60" s="62">
        <f>SUM(I60:K60)</f>
        <v>3</v>
      </c>
      <c r="I60" s="62">
        <v>3</v>
      </c>
      <c r="J60" s="62">
        <v>0</v>
      </c>
      <c r="K60" s="62">
        <v>0</v>
      </c>
      <c r="L60" s="62">
        <f>SUM(M60:O60)</f>
        <v>1</v>
      </c>
      <c r="M60" s="62">
        <v>1</v>
      </c>
      <c r="N60" s="62">
        <v>0</v>
      </c>
      <c r="O60" s="62">
        <v>0</v>
      </c>
      <c r="P60" s="62">
        <f>SUM(Q60:S60)</f>
        <v>1</v>
      </c>
      <c r="Q60" s="62">
        <v>1</v>
      </c>
      <c r="R60" s="62">
        <v>0</v>
      </c>
      <c r="S60" s="62">
        <v>0</v>
      </c>
    </row>
    <row r="61" spans="1:19" s="10" customFormat="1" ht="13.5" customHeight="1">
      <c r="A61" s="59" t="s">
        <v>126</v>
      </c>
      <c r="B61" s="60" t="s">
        <v>271</v>
      </c>
      <c r="C61" s="61" t="s">
        <v>272</v>
      </c>
      <c r="D61" s="62">
        <f>SUM(E61:G61)</f>
        <v>1</v>
      </c>
      <c r="E61" s="62">
        <v>1</v>
      </c>
      <c r="F61" s="62">
        <v>0</v>
      </c>
      <c r="G61" s="62">
        <v>0</v>
      </c>
      <c r="H61" s="62">
        <f>SUM(I61:K61)</f>
        <v>6</v>
      </c>
      <c r="I61" s="62">
        <v>6</v>
      </c>
      <c r="J61" s="62">
        <v>0</v>
      </c>
      <c r="K61" s="62">
        <v>0</v>
      </c>
      <c r="L61" s="62">
        <f>SUM(M61:O61)</f>
        <v>1</v>
      </c>
      <c r="M61" s="62">
        <v>1</v>
      </c>
      <c r="N61" s="62">
        <v>0</v>
      </c>
      <c r="O61" s="62">
        <v>0</v>
      </c>
      <c r="P61" s="62">
        <f>SUM(Q61:S61)</f>
        <v>1</v>
      </c>
      <c r="Q61" s="62">
        <v>1</v>
      </c>
      <c r="R61" s="62">
        <v>0</v>
      </c>
      <c r="S61" s="62">
        <v>0</v>
      </c>
    </row>
    <row r="62" spans="1:19" s="10" customFormat="1" ht="13.5" customHeight="1">
      <c r="A62" s="59" t="s">
        <v>126</v>
      </c>
      <c r="B62" s="60" t="s">
        <v>273</v>
      </c>
      <c r="C62" s="61" t="s">
        <v>274</v>
      </c>
      <c r="D62" s="62">
        <f>SUM(E62:G62)</f>
        <v>9</v>
      </c>
      <c r="E62" s="62">
        <v>4</v>
      </c>
      <c r="F62" s="62">
        <v>4</v>
      </c>
      <c r="G62" s="62">
        <v>1</v>
      </c>
      <c r="H62" s="62">
        <f>SUM(I62:K62)</f>
        <v>0</v>
      </c>
      <c r="I62" s="62">
        <v>0</v>
      </c>
      <c r="J62" s="62">
        <v>0</v>
      </c>
      <c r="K62" s="62">
        <v>0</v>
      </c>
      <c r="L62" s="62">
        <f>SUM(M62:O62)</f>
        <v>3</v>
      </c>
      <c r="M62" s="62">
        <v>2</v>
      </c>
      <c r="N62" s="62">
        <v>0</v>
      </c>
      <c r="O62" s="62">
        <v>1</v>
      </c>
      <c r="P62" s="62">
        <f>SUM(Q62:S62)</f>
        <v>0</v>
      </c>
      <c r="Q62" s="62">
        <v>0</v>
      </c>
      <c r="R62" s="62">
        <v>0</v>
      </c>
      <c r="S62" s="62">
        <v>0</v>
      </c>
    </row>
    <row r="63" spans="1:19" s="10" customFormat="1" ht="13.5" customHeight="1">
      <c r="A63" s="59" t="s">
        <v>126</v>
      </c>
      <c r="B63" s="60" t="s">
        <v>279</v>
      </c>
      <c r="C63" s="61" t="s">
        <v>280</v>
      </c>
      <c r="D63" s="62">
        <f>SUM(E63:G63)</f>
        <v>0</v>
      </c>
      <c r="E63" s="62">
        <v>0</v>
      </c>
      <c r="F63" s="62">
        <v>0</v>
      </c>
      <c r="G63" s="62">
        <v>0</v>
      </c>
      <c r="H63" s="62">
        <f>SUM(I63:K63)</f>
        <v>0</v>
      </c>
      <c r="I63" s="62">
        <v>0</v>
      </c>
      <c r="J63" s="62">
        <v>0</v>
      </c>
      <c r="K63" s="62">
        <v>0</v>
      </c>
      <c r="L63" s="62">
        <f>SUM(M63:O63)</f>
        <v>2</v>
      </c>
      <c r="M63" s="62">
        <v>1</v>
      </c>
      <c r="N63" s="62">
        <v>1</v>
      </c>
      <c r="O63" s="62">
        <v>0</v>
      </c>
      <c r="P63" s="62">
        <f>SUM(Q63:S63)</f>
        <v>0</v>
      </c>
      <c r="Q63" s="62">
        <v>0</v>
      </c>
      <c r="R63" s="62">
        <v>0</v>
      </c>
      <c r="S63" s="62">
        <v>0</v>
      </c>
    </row>
    <row r="64" spans="1:19" s="10" customFormat="1" ht="13.5" customHeight="1">
      <c r="A64" s="59" t="s">
        <v>126</v>
      </c>
      <c r="B64" s="60" t="s">
        <v>281</v>
      </c>
      <c r="C64" s="61" t="s">
        <v>282</v>
      </c>
      <c r="D64" s="62">
        <f>SUM(E64:G64)</f>
        <v>9</v>
      </c>
      <c r="E64" s="62">
        <v>5</v>
      </c>
      <c r="F64" s="62">
        <v>2</v>
      </c>
      <c r="G64" s="62">
        <v>2</v>
      </c>
      <c r="H64" s="62">
        <f>SUM(I64:K64)</f>
        <v>0</v>
      </c>
      <c r="I64" s="62">
        <v>0</v>
      </c>
      <c r="J64" s="62">
        <v>0</v>
      </c>
      <c r="K64" s="62">
        <v>0</v>
      </c>
      <c r="L64" s="62">
        <f>SUM(M64:O64)</f>
        <v>2</v>
      </c>
      <c r="M64" s="62">
        <v>2</v>
      </c>
      <c r="N64" s="62">
        <v>0</v>
      </c>
      <c r="O64" s="62">
        <v>0</v>
      </c>
      <c r="P64" s="62">
        <f>SUM(Q64:S64)</f>
        <v>0</v>
      </c>
      <c r="Q64" s="62">
        <v>0</v>
      </c>
      <c r="R64" s="62">
        <v>0</v>
      </c>
      <c r="S64" s="62">
        <v>0</v>
      </c>
    </row>
    <row r="65" spans="1:19" s="10" customFormat="1" ht="13.5" customHeight="1">
      <c r="A65" s="59" t="s">
        <v>126</v>
      </c>
      <c r="B65" s="60" t="s">
        <v>283</v>
      </c>
      <c r="C65" s="61" t="s">
        <v>284</v>
      </c>
      <c r="D65" s="62">
        <f>SUM(E65:G65)</f>
        <v>6</v>
      </c>
      <c r="E65" s="62">
        <v>2</v>
      </c>
      <c r="F65" s="62">
        <v>3</v>
      </c>
      <c r="G65" s="62">
        <v>1</v>
      </c>
      <c r="H65" s="62">
        <f>SUM(I65:K65)</f>
        <v>0</v>
      </c>
      <c r="I65" s="62">
        <v>0</v>
      </c>
      <c r="J65" s="62">
        <v>0</v>
      </c>
      <c r="K65" s="62">
        <v>0</v>
      </c>
      <c r="L65" s="62">
        <f>SUM(M65:O65)</f>
        <v>0</v>
      </c>
      <c r="M65" s="62">
        <v>0</v>
      </c>
      <c r="N65" s="62">
        <v>0</v>
      </c>
      <c r="O65" s="62">
        <v>0</v>
      </c>
      <c r="P65" s="62">
        <f>SUM(Q65:S65)</f>
        <v>0</v>
      </c>
      <c r="Q65" s="62">
        <v>0</v>
      </c>
      <c r="R65" s="62">
        <v>0</v>
      </c>
      <c r="S65" s="62">
        <v>0</v>
      </c>
    </row>
    <row r="66" spans="1:19" s="10" customFormat="1" ht="13.5" customHeight="1">
      <c r="A66" s="59" t="s">
        <v>126</v>
      </c>
      <c r="B66" s="60" t="s">
        <v>285</v>
      </c>
      <c r="C66" s="61" t="s">
        <v>286</v>
      </c>
      <c r="D66" s="62">
        <f>SUM(E66:G66)</f>
        <v>4</v>
      </c>
      <c r="E66" s="62">
        <v>2</v>
      </c>
      <c r="F66" s="62">
        <v>1</v>
      </c>
      <c r="G66" s="62">
        <v>1</v>
      </c>
      <c r="H66" s="62">
        <f>SUM(I66:K66)</f>
        <v>2</v>
      </c>
      <c r="I66" s="62">
        <v>2</v>
      </c>
      <c r="J66" s="62">
        <v>0</v>
      </c>
      <c r="K66" s="62">
        <v>0</v>
      </c>
      <c r="L66" s="62">
        <f>SUM(M66:O66)</f>
        <v>3</v>
      </c>
      <c r="M66" s="62">
        <v>1</v>
      </c>
      <c r="N66" s="62">
        <v>1</v>
      </c>
      <c r="O66" s="62">
        <v>1</v>
      </c>
      <c r="P66" s="62">
        <f>SUM(Q66:S66)</f>
        <v>1</v>
      </c>
      <c r="Q66" s="62">
        <v>1</v>
      </c>
      <c r="R66" s="62">
        <v>0</v>
      </c>
      <c r="S66" s="62">
        <v>0</v>
      </c>
    </row>
    <row r="67" spans="1:19" s="10" customFormat="1" ht="13.5" customHeight="1">
      <c r="A67" s="59" t="s">
        <v>126</v>
      </c>
      <c r="B67" s="60" t="s">
        <v>287</v>
      </c>
      <c r="C67" s="61" t="s">
        <v>288</v>
      </c>
      <c r="D67" s="62">
        <f>SUM(E67:G67)</f>
        <v>2</v>
      </c>
      <c r="E67" s="62">
        <v>1</v>
      </c>
      <c r="F67" s="62">
        <v>1</v>
      </c>
      <c r="G67" s="62">
        <v>0</v>
      </c>
      <c r="H67" s="62">
        <f>SUM(I67:K67)</f>
        <v>0</v>
      </c>
      <c r="I67" s="62">
        <v>0</v>
      </c>
      <c r="J67" s="62">
        <v>0</v>
      </c>
      <c r="K67" s="62">
        <v>0</v>
      </c>
      <c r="L67" s="62">
        <f>SUM(M67:O67)</f>
        <v>0</v>
      </c>
      <c r="M67" s="62">
        <v>0</v>
      </c>
      <c r="N67" s="62">
        <v>0</v>
      </c>
      <c r="O67" s="62">
        <v>0</v>
      </c>
      <c r="P67" s="62">
        <f>SUM(Q67:S67)</f>
        <v>0</v>
      </c>
      <c r="Q67" s="62">
        <v>0</v>
      </c>
      <c r="R67" s="62">
        <v>0</v>
      </c>
      <c r="S67" s="62">
        <v>0</v>
      </c>
    </row>
    <row r="68" spans="1:19" s="10" customFormat="1" ht="13.5" customHeight="1">
      <c r="A68" s="59" t="s">
        <v>126</v>
      </c>
      <c r="B68" s="60" t="s">
        <v>289</v>
      </c>
      <c r="C68" s="61" t="s">
        <v>290</v>
      </c>
      <c r="D68" s="62">
        <f>SUM(E68:G68)</f>
        <v>8</v>
      </c>
      <c r="E68" s="62">
        <v>3</v>
      </c>
      <c r="F68" s="62">
        <v>5</v>
      </c>
      <c r="G68" s="62">
        <v>0</v>
      </c>
      <c r="H68" s="62">
        <f>SUM(I68:K68)</f>
        <v>0</v>
      </c>
      <c r="I68" s="62">
        <v>0</v>
      </c>
      <c r="J68" s="62">
        <v>0</v>
      </c>
      <c r="K68" s="62">
        <v>0</v>
      </c>
      <c r="L68" s="62">
        <f>SUM(M68:O68)</f>
        <v>4</v>
      </c>
      <c r="M68" s="62">
        <v>3</v>
      </c>
      <c r="N68" s="62">
        <v>1</v>
      </c>
      <c r="O68" s="62">
        <v>0</v>
      </c>
      <c r="P68" s="62">
        <f>SUM(Q68:S68)</f>
        <v>2</v>
      </c>
      <c r="Q68" s="62">
        <v>2</v>
      </c>
      <c r="R68" s="62">
        <v>0</v>
      </c>
      <c r="S68" s="62">
        <v>0</v>
      </c>
    </row>
    <row r="69" spans="1:19" s="10" customFormat="1" ht="13.5" customHeight="1">
      <c r="A69" s="59" t="s">
        <v>126</v>
      </c>
      <c r="B69" s="60" t="s">
        <v>291</v>
      </c>
      <c r="C69" s="61" t="s">
        <v>292</v>
      </c>
      <c r="D69" s="62">
        <f>SUM(E69:G69)</f>
        <v>7</v>
      </c>
      <c r="E69" s="62">
        <v>4</v>
      </c>
      <c r="F69" s="62">
        <v>3</v>
      </c>
      <c r="G69" s="62">
        <v>0</v>
      </c>
      <c r="H69" s="62">
        <f>SUM(I69:K69)</f>
        <v>1</v>
      </c>
      <c r="I69" s="62">
        <v>1</v>
      </c>
      <c r="J69" s="62">
        <v>0</v>
      </c>
      <c r="K69" s="62">
        <v>0</v>
      </c>
      <c r="L69" s="62">
        <f>SUM(M69:O69)</f>
        <v>1</v>
      </c>
      <c r="M69" s="62">
        <v>1</v>
      </c>
      <c r="N69" s="62">
        <v>0</v>
      </c>
      <c r="O69" s="62">
        <v>0</v>
      </c>
      <c r="P69" s="62">
        <f>SUM(Q69:S69)</f>
        <v>1</v>
      </c>
      <c r="Q69" s="62">
        <v>1</v>
      </c>
      <c r="R69" s="62">
        <v>0</v>
      </c>
      <c r="S69" s="62">
        <v>0</v>
      </c>
    </row>
    <row r="70" spans="1:19" s="10" customFormat="1" ht="13.5" customHeight="1">
      <c r="A70" s="59" t="s">
        <v>126</v>
      </c>
      <c r="B70" s="60" t="s">
        <v>293</v>
      </c>
      <c r="C70" s="61" t="s">
        <v>294</v>
      </c>
      <c r="D70" s="62">
        <f>SUM(E70:G70)</f>
        <v>0</v>
      </c>
      <c r="E70" s="62">
        <v>0</v>
      </c>
      <c r="F70" s="62">
        <v>0</v>
      </c>
      <c r="G70" s="62">
        <v>0</v>
      </c>
      <c r="H70" s="62">
        <f>SUM(I70:K70)</f>
        <v>0</v>
      </c>
      <c r="I70" s="62">
        <v>0</v>
      </c>
      <c r="J70" s="62">
        <v>0</v>
      </c>
      <c r="K70" s="62">
        <v>0</v>
      </c>
      <c r="L70" s="62">
        <f>SUM(M70:O70)</f>
        <v>0</v>
      </c>
      <c r="M70" s="62">
        <v>0</v>
      </c>
      <c r="N70" s="62">
        <v>0</v>
      </c>
      <c r="O70" s="62">
        <v>0</v>
      </c>
      <c r="P70" s="62">
        <f>SUM(Q70:S70)</f>
        <v>0</v>
      </c>
      <c r="Q70" s="62">
        <v>0</v>
      </c>
      <c r="R70" s="62">
        <v>0</v>
      </c>
      <c r="S70" s="62">
        <v>0</v>
      </c>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70">
    <sortCondition ref="A8:A70"/>
    <sortCondition ref="B8:B70"/>
    <sortCondition ref="C8:C70"/>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東京都</v>
      </c>
      <c r="B7" s="69" t="str">
        <f>組合状況!B7</f>
        <v>13000</v>
      </c>
      <c r="C7" s="68" t="s">
        <v>52</v>
      </c>
      <c r="D7" s="70">
        <f>SUM(E7:G7)</f>
        <v>12</v>
      </c>
      <c r="E7" s="70">
        <f>SUM(E$8:E$57)</f>
        <v>0</v>
      </c>
      <c r="F7" s="70">
        <f>SUM(F$8:F$57)</f>
        <v>8</v>
      </c>
      <c r="G7" s="70">
        <f>SUM(G$8:G$57)</f>
        <v>4</v>
      </c>
      <c r="H7" s="70">
        <f>SUM(I7:K7)</f>
        <v>0</v>
      </c>
      <c r="I7" s="70">
        <f>SUM(I$8:I$57)</f>
        <v>0</v>
      </c>
      <c r="J7" s="70">
        <f>SUM(J$8:J$57)</f>
        <v>0</v>
      </c>
      <c r="K7" s="70">
        <f>SUM(K$8:K$57)</f>
        <v>0</v>
      </c>
      <c r="L7" s="70">
        <f>SUM(M7:O7)</f>
        <v>1</v>
      </c>
      <c r="M7" s="70">
        <f>SUM(M$8:M$57)</f>
        <v>0</v>
      </c>
      <c r="N7" s="70">
        <f>SUM(N$8:N$57)</f>
        <v>1</v>
      </c>
      <c r="O7" s="70">
        <f>SUM(O$8:O$57)</f>
        <v>0</v>
      </c>
      <c r="P7" s="70">
        <f>SUM(Q7:S7)</f>
        <v>0</v>
      </c>
      <c r="Q7" s="70">
        <f>SUM(Q$8:Q$57)</f>
        <v>0</v>
      </c>
      <c r="R7" s="70">
        <f>SUM(R$8:R$57)</f>
        <v>0</v>
      </c>
      <c r="S7" s="70">
        <f>SUM(S$8:S$57)</f>
        <v>0</v>
      </c>
    </row>
    <row r="8" spans="1:19" s="10" customFormat="1" ht="13.5" customHeight="1">
      <c r="A8" s="59" t="s">
        <v>126</v>
      </c>
      <c r="B8" s="60" t="s">
        <v>295</v>
      </c>
      <c r="C8" s="61" t="s">
        <v>296</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298</v>
      </c>
      <c r="C9" s="61" t="s">
        <v>299</v>
      </c>
      <c r="D9" s="62">
        <f>SUM(E9:G9)</f>
        <v>3</v>
      </c>
      <c r="E9" s="62">
        <v>0</v>
      </c>
      <c r="F9" s="62">
        <v>3</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300</v>
      </c>
      <c r="C10" s="61" t="s">
        <v>301</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302</v>
      </c>
      <c r="C11" s="61" t="s">
        <v>303</v>
      </c>
      <c r="D11" s="62">
        <f>SUM(E11:G11)</f>
        <v>3</v>
      </c>
      <c r="E11" s="62">
        <v>0</v>
      </c>
      <c r="F11" s="62">
        <v>3</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304</v>
      </c>
      <c r="C12" s="61" t="s">
        <v>305</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306</v>
      </c>
      <c r="C13" s="61" t="s">
        <v>307</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309</v>
      </c>
      <c r="C14" s="61" t="s">
        <v>310</v>
      </c>
      <c r="D14" s="62">
        <f>SUM(E14:G14)</f>
        <v>3</v>
      </c>
      <c r="E14" s="62">
        <v>0</v>
      </c>
      <c r="F14" s="62">
        <v>2</v>
      </c>
      <c r="G14" s="62">
        <v>1</v>
      </c>
      <c r="H14" s="62">
        <f>SUM(I14:K14)</f>
        <v>0</v>
      </c>
      <c r="I14" s="62">
        <v>0</v>
      </c>
      <c r="J14" s="62">
        <v>0</v>
      </c>
      <c r="K14" s="62">
        <v>0</v>
      </c>
      <c r="L14" s="62">
        <f>SUM(M14:O14)</f>
        <v>1</v>
      </c>
      <c r="M14" s="62">
        <v>0</v>
      </c>
      <c r="N14" s="62">
        <v>1</v>
      </c>
      <c r="O14" s="62">
        <v>0</v>
      </c>
      <c r="P14" s="62">
        <f>SUM(Q14:S14)</f>
        <v>0</v>
      </c>
      <c r="Q14" s="62">
        <v>0</v>
      </c>
      <c r="R14" s="62">
        <v>0</v>
      </c>
      <c r="S14" s="62">
        <v>0</v>
      </c>
    </row>
    <row r="15" spans="1:19" s="10" customFormat="1" ht="13.5" customHeight="1">
      <c r="A15" s="59" t="s">
        <v>126</v>
      </c>
      <c r="B15" s="60" t="s">
        <v>311</v>
      </c>
      <c r="C15" s="61" t="s">
        <v>312</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314</v>
      </c>
      <c r="C16" s="61" t="s">
        <v>315</v>
      </c>
      <c r="D16" s="62">
        <f>SUM(E16:G16)</f>
        <v>0</v>
      </c>
      <c r="E16" s="62">
        <v>0</v>
      </c>
      <c r="F16" s="62">
        <v>0</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316</v>
      </c>
      <c r="C17" s="61" t="s">
        <v>317</v>
      </c>
      <c r="D17" s="62">
        <f>SUM(E17:G17)</f>
        <v>3</v>
      </c>
      <c r="E17" s="62">
        <v>0</v>
      </c>
      <c r="F17" s="62">
        <v>0</v>
      </c>
      <c r="G17" s="62">
        <v>3</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318</v>
      </c>
      <c r="C18" s="61" t="s">
        <v>319</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8">
    <sortCondition ref="A8:A18"/>
    <sortCondition ref="B8:B18"/>
    <sortCondition ref="C8:C1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東京都</v>
      </c>
      <c r="B7" s="69" t="str">
        <f>組合状況!B7</f>
        <v>13000</v>
      </c>
      <c r="C7" s="68" t="s">
        <v>52</v>
      </c>
      <c r="D7" s="70">
        <f t="shared" ref="D7:J7" si="0">SUM(D$8:D$207)</f>
        <v>1081</v>
      </c>
      <c r="E7" s="70">
        <f t="shared" si="0"/>
        <v>979</v>
      </c>
      <c r="F7" s="70">
        <f t="shared" si="0"/>
        <v>142</v>
      </c>
      <c r="G7" s="70">
        <f t="shared" si="0"/>
        <v>14465</v>
      </c>
      <c r="H7" s="70">
        <f t="shared" si="0"/>
        <v>13232</v>
      </c>
      <c r="I7" s="70">
        <f t="shared" si="0"/>
        <v>1289</v>
      </c>
      <c r="J7" s="70">
        <f t="shared" si="0"/>
        <v>34</v>
      </c>
    </row>
    <row r="8" spans="1:10" s="10" customFormat="1" ht="13.5" customHeight="1">
      <c r="A8" s="59" t="s">
        <v>126</v>
      </c>
      <c r="B8" s="60" t="s">
        <v>136</v>
      </c>
      <c r="C8" s="61" t="s">
        <v>137</v>
      </c>
      <c r="D8" s="62">
        <v>0</v>
      </c>
      <c r="E8" s="62">
        <v>0</v>
      </c>
      <c r="F8" s="62">
        <v>0</v>
      </c>
      <c r="G8" s="62">
        <v>0</v>
      </c>
      <c r="H8" s="62">
        <v>0</v>
      </c>
      <c r="I8" s="62">
        <v>0</v>
      </c>
      <c r="J8" s="62">
        <v>0</v>
      </c>
    </row>
    <row r="9" spans="1:10" s="10" customFormat="1" ht="13.5" customHeight="1">
      <c r="A9" s="59" t="s">
        <v>126</v>
      </c>
      <c r="B9" s="60" t="s">
        <v>140</v>
      </c>
      <c r="C9" s="61" t="s">
        <v>141</v>
      </c>
      <c r="D9" s="62">
        <v>12</v>
      </c>
      <c r="E9" s="62">
        <v>12</v>
      </c>
      <c r="F9" s="62">
        <v>1</v>
      </c>
      <c r="G9" s="62">
        <v>407</v>
      </c>
      <c r="H9" s="62">
        <v>407</v>
      </c>
      <c r="I9" s="62">
        <v>0</v>
      </c>
      <c r="J9" s="62">
        <v>0</v>
      </c>
    </row>
    <row r="10" spans="1:10" s="10" customFormat="1" ht="13.5" customHeight="1">
      <c r="A10" s="59" t="s">
        <v>126</v>
      </c>
      <c r="B10" s="60" t="s">
        <v>142</v>
      </c>
      <c r="C10" s="61" t="s">
        <v>143</v>
      </c>
      <c r="D10" s="62">
        <v>9</v>
      </c>
      <c r="E10" s="62">
        <v>9</v>
      </c>
      <c r="F10" s="62">
        <v>2</v>
      </c>
      <c r="G10" s="62">
        <v>165</v>
      </c>
      <c r="H10" s="62">
        <v>165</v>
      </c>
      <c r="I10" s="62">
        <v>0</v>
      </c>
      <c r="J10" s="62">
        <v>0</v>
      </c>
    </row>
    <row r="11" spans="1:10" s="10" customFormat="1" ht="13.5" customHeight="1">
      <c r="A11" s="59" t="s">
        <v>126</v>
      </c>
      <c r="B11" s="60" t="s">
        <v>144</v>
      </c>
      <c r="C11" s="61" t="s">
        <v>145</v>
      </c>
      <c r="D11" s="62">
        <v>11</v>
      </c>
      <c r="E11" s="62">
        <v>10</v>
      </c>
      <c r="F11" s="62">
        <v>1</v>
      </c>
      <c r="G11" s="62">
        <v>277</v>
      </c>
      <c r="H11" s="62">
        <v>277</v>
      </c>
      <c r="I11" s="62">
        <v>0</v>
      </c>
      <c r="J11" s="62">
        <v>0</v>
      </c>
    </row>
    <row r="12" spans="1:10" s="10" customFormat="1" ht="13.5" customHeight="1">
      <c r="A12" s="59" t="s">
        <v>126</v>
      </c>
      <c r="B12" s="60" t="s">
        <v>146</v>
      </c>
      <c r="C12" s="61" t="s">
        <v>147</v>
      </c>
      <c r="D12" s="62">
        <v>12</v>
      </c>
      <c r="E12" s="62">
        <v>11</v>
      </c>
      <c r="F12" s="62">
        <v>1</v>
      </c>
      <c r="G12" s="62">
        <v>165</v>
      </c>
      <c r="H12" s="62">
        <v>165</v>
      </c>
      <c r="I12" s="62">
        <v>0</v>
      </c>
      <c r="J12" s="62">
        <v>0</v>
      </c>
    </row>
    <row r="13" spans="1:10" s="10" customFormat="1" ht="13.5" customHeight="1">
      <c r="A13" s="59" t="s">
        <v>126</v>
      </c>
      <c r="B13" s="60" t="s">
        <v>148</v>
      </c>
      <c r="C13" s="61" t="s">
        <v>149</v>
      </c>
      <c r="D13" s="62">
        <v>2</v>
      </c>
      <c r="E13" s="62">
        <v>2</v>
      </c>
      <c r="F13" s="62">
        <v>0</v>
      </c>
      <c r="G13" s="62">
        <v>34</v>
      </c>
      <c r="H13" s="62">
        <v>34</v>
      </c>
      <c r="I13" s="62">
        <v>0</v>
      </c>
      <c r="J13" s="62">
        <v>0</v>
      </c>
    </row>
    <row r="14" spans="1:10" s="10" customFormat="1" ht="13.5" customHeight="1">
      <c r="A14" s="59" t="s">
        <v>126</v>
      </c>
      <c r="B14" s="60" t="s">
        <v>150</v>
      </c>
      <c r="C14" s="61" t="s">
        <v>151</v>
      </c>
      <c r="D14" s="62">
        <v>8</v>
      </c>
      <c r="E14" s="62">
        <v>8</v>
      </c>
      <c r="F14" s="62">
        <v>0</v>
      </c>
      <c r="G14" s="62">
        <v>111</v>
      </c>
      <c r="H14" s="62">
        <v>111</v>
      </c>
      <c r="I14" s="62">
        <v>0</v>
      </c>
      <c r="J14" s="62">
        <v>0</v>
      </c>
    </row>
    <row r="15" spans="1:10" s="10" customFormat="1" ht="13.5" customHeight="1">
      <c r="A15" s="59" t="s">
        <v>126</v>
      </c>
      <c r="B15" s="60" t="s">
        <v>152</v>
      </c>
      <c r="C15" s="61" t="s">
        <v>153</v>
      </c>
      <c r="D15" s="62">
        <v>14</v>
      </c>
      <c r="E15" s="62">
        <v>14</v>
      </c>
      <c r="F15" s="62">
        <v>1</v>
      </c>
      <c r="G15" s="62">
        <v>264</v>
      </c>
      <c r="H15" s="62">
        <v>250</v>
      </c>
      <c r="I15" s="62">
        <v>14</v>
      </c>
      <c r="J15" s="62">
        <v>0</v>
      </c>
    </row>
    <row r="16" spans="1:10" s="10" customFormat="1" ht="13.5" customHeight="1">
      <c r="A16" s="59" t="s">
        <v>126</v>
      </c>
      <c r="B16" s="60" t="s">
        <v>154</v>
      </c>
      <c r="C16" s="61" t="s">
        <v>155</v>
      </c>
      <c r="D16" s="62">
        <v>29</v>
      </c>
      <c r="E16" s="62">
        <v>29</v>
      </c>
      <c r="F16" s="62">
        <v>1</v>
      </c>
      <c r="G16" s="62">
        <v>923</v>
      </c>
      <c r="H16" s="62">
        <v>832</v>
      </c>
      <c r="I16" s="62">
        <v>106</v>
      </c>
      <c r="J16" s="62">
        <v>0</v>
      </c>
    </row>
    <row r="17" spans="1:10" s="10" customFormat="1" ht="13.5" customHeight="1">
      <c r="A17" s="59" t="s">
        <v>126</v>
      </c>
      <c r="B17" s="60" t="s">
        <v>156</v>
      </c>
      <c r="C17" s="61" t="s">
        <v>157</v>
      </c>
      <c r="D17" s="62">
        <v>10</v>
      </c>
      <c r="E17" s="62">
        <v>10</v>
      </c>
      <c r="F17" s="62">
        <v>1</v>
      </c>
      <c r="G17" s="62">
        <v>252</v>
      </c>
      <c r="H17" s="62">
        <v>177</v>
      </c>
      <c r="I17" s="62">
        <v>75</v>
      </c>
      <c r="J17" s="62">
        <v>0</v>
      </c>
    </row>
    <row r="18" spans="1:10" s="10" customFormat="1" ht="13.5" customHeight="1">
      <c r="A18" s="59" t="s">
        <v>126</v>
      </c>
      <c r="B18" s="60" t="s">
        <v>158</v>
      </c>
      <c r="C18" s="61" t="s">
        <v>159</v>
      </c>
      <c r="D18" s="62">
        <v>7</v>
      </c>
      <c r="E18" s="62">
        <v>6</v>
      </c>
      <c r="F18" s="62">
        <v>1</v>
      </c>
      <c r="G18" s="62">
        <v>35</v>
      </c>
      <c r="H18" s="62">
        <v>35</v>
      </c>
      <c r="I18" s="62">
        <v>0</v>
      </c>
      <c r="J18" s="62">
        <v>0</v>
      </c>
    </row>
    <row r="19" spans="1:10" s="10" customFormat="1" ht="13.5" customHeight="1">
      <c r="A19" s="59" t="s">
        <v>126</v>
      </c>
      <c r="B19" s="60" t="s">
        <v>160</v>
      </c>
      <c r="C19" s="61" t="s">
        <v>161</v>
      </c>
      <c r="D19" s="62">
        <v>30</v>
      </c>
      <c r="E19" s="62">
        <v>29</v>
      </c>
      <c r="F19" s="62">
        <v>3</v>
      </c>
      <c r="G19" s="62">
        <v>570</v>
      </c>
      <c r="H19" s="62">
        <v>517</v>
      </c>
      <c r="I19" s="62">
        <v>89</v>
      </c>
      <c r="J19" s="62">
        <v>0</v>
      </c>
    </row>
    <row r="20" spans="1:10" s="10" customFormat="1" ht="13.5" customHeight="1">
      <c r="A20" s="59" t="s">
        <v>126</v>
      </c>
      <c r="B20" s="60" t="s">
        <v>169</v>
      </c>
      <c r="C20" s="61" t="s">
        <v>170</v>
      </c>
      <c r="D20" s="62">
        <v>34</v>
      </c>
      <c r="E20" s="62">
        <v>34</v>
      </c>
      <c r="F20" s="62">
        <v>6</v>
      </c>
      <c r="G20" s="62">
        <v>446</v>
      </c>
      <c r="H20" s="62">
        <v>428</v>
      </c>
      <c r="I20" s="62">
        <v>22</v>
      </c>
      <c r="J20" s="62">
        <v>0</v>
      </c>
    </row>
    <row r="21" spans="1:10" s="10" customFormat="1" ht="13.5" customHeight="1">
      <c r="A21" s="59" t="s">
        <v>126</v>
      </c>
      <c r="B21" s="60" t="s">
        <v>171</v>
      </c>
      <c r="C21" s="61" t="s">
        <v>172</v>
      </c>
      <c r="D21" s="62">
        <v>334</v>
      </c>
      <c r="E21" s="62">
        <v>289</v>
      </c>
      <c r="F21" s="62">
        <v>45</v>
      </c>
      <c r="G21" s="62">
        <v>115</v>
      </c>
      <c r="H21" s="62">
        <v>115</v>
      </c>
      <c r="I21" s="62">
        <v>0</v>
      </c>
      <c r="J21" s="62">
        <v>0</v>
      </c>
    </row>
    <row r="22" spans="1:10" s="10" customFormat="1" ht="13.5" customHeight="1">
      <c r="A22" s="59" t="s">
        <v>126</v>
      </c>
      <c r="B22" s="60" t="s">
        <v>173</v>
      </c>
      <c r="C22" s="61" t="s">
        <v>174</v>
      </c>
      <c r="D22" s="62">
        <v>11</v>
      </c>
      <c r="E22" s="62">
        <v>11</v>
      </c>
      <c r="F22" s="62">
        <v>1</v>
      </c>
      <c r="G22" s="62">
        <v>248</v>
      </c>
      <c r="H22" s="62">
        <v>248</v>
      </c>
      <c r="I22" s="62">
        <v>0</v>
      </c>
      <c r="J22" s="62">
        <v>0</v>
      </c>
    </row>
    <row r="23" spans="1:10" s="10" customFormat="1" ht="13.5" customHeight="1">
      <c r="A23" s="59" t="s">
        <v>126</v>
      </c>
      <c r="B23" s="60" t="s">
        <v>175</v>
      </c>
      <c r="C23" s="61" t="s">
        <v>176</v>
      </c>
      <c r="D23" s="62">
        <v>12</v>
      </c>
      <c r="E23" s="62">
        <v>11</v>
      </c>
      <c r="F23" s="62">
        <v>1</v>
      </c>
      <c r="G23" s="62">
        <v>167</v>
      </c>
      <c r="H23" s="62">
        <v>149</v>
      </c>
      <c r="I23" s="62">
        <v>18</v>
      </c>
      <c r="J23" s="62">
        <v>0</v>
      </c>
    </row>
    <row r="24" spans="1:10" s="10" customFormat="1" ht="13.5" customHeight="1">
      <c r="A24" s="59" t="s">
        <v>126</v>
      </c>
      <c r="B24" s="60" t="s">
        <v>177</v>
      </c>
      <c r="C24" s="61" t="s">
        <v>178</v>
      </c>
      <c r="D24" s="62">
        <v>12</v>
      </c>
      <c r="E24" s="62">
        <v>10</v>
      </c>
      <c r="F24" s="62">
        <v>3</v>
      </c>
      <c r="G24" s="62">
        <v>437</v>
      </c>
      <c r="H24" s="62">
        <v>437</v>
      </c>
      <c r="I24" s="62">
        <v>0</v>
      </c>
      <c r="J24" s="62">
        <v>0</v>
      </c>
    </row>
    <row r="25" spans="1:10" s="10" customFormat="1" ht="13.5" customHeight="1">
      <c r="A25" s="59" t="s">
        <v>126</v>
      </c>
      <c r="B25" s="60" t="s">
        <v>179</v>
      </c>
      <c r="C25" s="61" t="s">
        <v>180</v>
      </c>
      <c r="D25" s="62">
        <v>7</v>
      </c>
      <c r="E25" s="62">
        <v>7</v>
      </c>
      <c r="F25" s="62">
        <v>0</v>
      </c>
      <c r="G25" s="62">
        <v>0</v>
      </c>
      <c r="H25" s="62">
        <v>0</v>
      </c>
      <c r="I25" s="62">
        <v>0</v>
      </c>
      <c r="J25" s="62">
        <v>0</v>
      </c>
    </row>
    <row r="26" spans="1:10" s="10" customFormat="1" ht="13.5" customHeight="1">
      <c r="A26" s="59" t="s">
        <v>126</v>
      </c>
      <c r="B26" s="60" t="s">
        <v>181</v>
      </c>
      <c r="C26" s="61" t="s">
        <v>182</v>
      </c>
      <c r="D26" s="62">
        <v>10</v>
      </c>
      <c r="E26" s="62">
        <v>10</v>
      </c>
      <c r="F26" s="62">
        <v>0</v>
      </c>
      <c r="G26" s="62">
        <v>92</v>
      </c>
      <c r="H26" s="62">
        <v>87</v>
      </c>
      <c r="I26" s="62">
        <v>5</v>
      </c>
      <c r="J26" s="62">
        <v>0</v>
      </c>
    </row>
    <row r="27" spans="1:10" s="10" customFormat="1" ht="13.5" customHeight="1">
      <c r="A27" s="59" t="s">
        <v>126</v>
      </c>
      <c r="B27" s="60" t="s">
        <v>183</v>
      </c>
      <c r="C27" s="61" t="s">
        <v>184</v>
      </c>
      <c r="D27" s="62">
        <v>33</v>
      </c>
      <c r="E27" s="62">
        <v>28</v>
      </c>
      <c r="F27" s="62">
        <v>7</v>
      </c>
      <c r="G27" s="62">
        <v>584</v>
      </c>
      <c r="H27" s="62">
        <v>513</v>
      </c>
      <c r="I27" s="62">
        <v>71</v>
      </c>
      <c r="J27" s="62">
        <v>0</v>
      </c>
    </row>
    <row r="28" spans="1:10" s="10" customFormat="1" ht="13.5" customHeight="1">
      <c r="A28" s="59" t="s">
        <v>126</v>
      </c>
      <c r="B28" s="60" t="s">
        <v>185</v>
      </c>
      <c r="C28" s="61" t="s">
        <v>186</v>
      </c>
      <c r="D28" s="62">
        <v>38</v>
      </c>
      <c r="E28" s="62">
        <v>33</v>
      </c>
      <c r="F28" s="62">
        <v>5</v>
      </c>
      <c r="G28" s="62">
        <v>450</v>
      </c>
      <c r="H28" s="62">
        <v>450</v>
      </c>
      <c r="I28" s="62">
        <v>0</v>
      </c>
      <c r="J28" s="62">
        <v>0</v>
      </c>
    </row>
    <row r="29" spans="1:10" s="10" customFormat="1" ht="13.5" customHeight="1">
      <c r="A29" s="59" t="s">
        <v>126</v>
      </c>
      <c r="B29" s="60" t="s">
        <v>187</v>
      </c>
      <c r="C29" s="61" t="s">
        <v>188</v>
      </c>
      <c r="D29" s="62">
        <v>75</v>
      </c>
      <c r="E29" s="62">
        <v>72</v>
      </c>
      <c r="F29" s="62">
        <v>6</v>
      </c>
      <c r="G29" s="62">
        <v>1362</v>
      </c>
      <c r="H29" s="62">
        <v>1243</v>
      </c>
      <c r="I29" s="62">
        <v>119</v>
      </c>
      <c r="J29" s="62">
        <v>0</v>
      </c>
    </row>
    <row r="30" spans="1:10" s="10" customFormat="1" ht="13.5" customHeight="1">
      <c r="A30" s="59" t="s">
        <v>126</v>
      </c>
      <c r="B30" s="60" t="s">
        <v>189</v>
      </c>
      <c r="C30" s="61" t="s">
        <v>190</v>
      </c>
      <c r="D30" s="62">
        <v>26</v>
      </c>
      <c r="E30" s="62">
        <v>25</v>
      </c>
      <c r="F30" s="62">
        <v>1</v>
      </c>
      <c r="G30" s="62">
        <v>349</v>
      </c>
      <c r="H30" s="62">
        <v>349</v>
      </c>
      <c r="I30" s="62">
        <v>0</v>
      </c>
      <c r="J30" s="62">
        <v>0</v>
      </c>
    </row>
    <row r="31" spans="1:10" s="10" customFormat="1" ht="13.5" customHeight="1">
      <c r="A31" s="59" t="s">
        <v>126</v>
      </c>
      <c r="B31" s="60" t="s">
        <v>191</v>
      </c>
      <c r="C31" s="61" t="s">
        <v>192</v>
      </c>
      <c r="D31" s="62">
        <v>30</v>
      </c>
      <c r="E31" s="62">
        <v>30</v>
      </c>
      <c r="F31" s="62">
        <v>2</v>
      </c>
      <c r="G31" s="62">
        <v>760</v>
      </c>
      <c r="H31" s="62">
        <v>574</v>
      </c>
      <c r="I31" s="62">
        <v>186</v>
      </c>
      <c r="J31" s="62">
        <v>0</v>
      </c>
    </row>
    <row r="32" spans="1:10" s="10" customFormat="1" ht="13.5" customHeight="1">
      <c r="A32" s="59" t="s">
        <v>126</v>
      </c>
      <c r="B32" s="60" t="s">
        <v>193</v>
      </c>
      <c r="C32" s="61" t="s">
        <v>194</v>
      </c>
      <c r="D32" s="62">
        <v>50</v>
      </c>
      <c r="E32" s="62">
        <v>43</v>
      </c>
      <c r="F32" s="62">
        <v>10</v>
      </c>
      <c r="G32" s="62">
        <v>1086</v>
      </c>
      <c r="H32" s="62">
        <v>1025</v>
      </c>
      <c r="I32" s="62">
        <v>61</v>
      </c>
      <c r="J32" s="62">
        <v>0</v>
      </c>
    </row>
    <row r="33" spans="1:10" s="10" customFormat="1" ht="13.5" customHeight="1">
      <c r="A33" s="59" t="s">
        <v>126</v>
      </c>
      <c r="B33" s="60" t="s">
        <v>196</v>
      </c>
      <c r="C33" s="61" t="s">
        <v>197</v>
      </c>
      <c r="D33" s="62">
        <v>8</v>
      </c>
      <c r="E33" s="62">
        <v>8</v>
      </c>
      <c r="F33" s="62">
        <v>1</v>
      </c>
      <c r="G33" s="62">
        <v>258</v>
      </c>
      <c r="H33" s="62">
        <v>212</v>
      </c>
      <c r="I33" s="62">
        <v>46</v>
      </c>
      <c r="J33" s="62">
        <v>0</v>
      </c>
    </row>
    <row r="34" spans="1:10" s="10" customFormat="1" ht="13.5" customHeight="1">
      <c r="A34" s="59" t="s">
        <v>126</v>
      </c>
      <c r="B34" s="60" t="s">
        <v>200</v>
      </c>
      <c r="C34" s="61" t="s">
        <v>201</v>
      </c>
      <c r="D34" s="62">
        <v>4</v>
      </c>
      <c r="E34" s="62">
        <v>4</v>
      </c>
      <c r="F34" s="62">
        <v>0</v>
      </c>
      <c r="G34" s="62">
        <v>87</v>
      </c>
      <c r="H34" s="62">
        <v>87</v>
      </c>
      <c r="I34" s="62">
        <v>0</v>
      </c>
      <c r="J34" s="62">
        <v>0</v>
      </c>
    </row>
    <row r="35" spans="1:10" s="10" customFormat="1" ht="13.5" customHeight="1">
      <c r="A35" s="59" t="s">
        <v>126</v>
      </c>
      <c r="B35" s="60" t="s">
        <v>202</v>
      </c>
      <c r="C35" s="61" t="s">
        <v>203</v>
      </c>
      <c r="D35" s="62">
        <v>10</v>
      </c>
      <c r="E35" s="62">
        <v>10</v>
      </c>
      <c r="F35" s="62">
        <v>1</v>
      </c>
      <c r="G35" s="62">
        <v>138</v>
      </c>
      <c r="H35" s="62">
        <v>138</v>
      </c>
      <c r="I35" s="62">
        <v>0</v>
      </c>
      <c r="J35" s="62">
        <v>0</v>
      </c>
    </row>
    <row r="36" spans="1:10" s="10" customFormat="1" ht="13.5" customHeight="1">
      <c r="A36" s="59" t="s">
        <v>126</v>
      </c>
      <c r="B36" s="60" t="s">
        <v>204</v>
      </c>
      <c r="C36" s="61" t="s">
        <v>205</v>
      </c>
      <c r="D36" s="62">
        <v>17</v>
      </c>
      <c r="E36" s="62">
        <v>16</v>
      </c>
      <c r="F36" s="62">
        <v>1</v>
      </c>
      <c r="G36" s="62">
        <v>324</v>
      </c>
      <c r="H36" s="62">
        <v>301</v>
      </c>
      <c r="I36" s="62">
        <v>23</v>
      </c>
      <c r="J36" s="62">
        <v>0</v>
      </c>
    </row>
    <row r="37" spans="1:10" s="10" customFormat="1" ht="13.5" customHeight="1">
      <c r="A37" s="59" t="s">
        <v>126</v>
      </c>
      <c r="B37" s="60" t="s">
        <v>210</v>
      </c>
      <c r="C37" s="61" t="s">
        <v>211</v>
      </c>
      <c r="D37" s="62">
        <v>16</v>
      </c>
      <c r="E37" s="62">
        <v>16</v>
      </c>
      <c r="F37" s="62">
        <v>1</v>
      </c>
      <c r="G37" s="62">
        <v>483</v>
      </c>
      <c r="H37" s="62">
        <v>480</v>
      </c>
      <c r="I37" s="62">
        <v>10</v>
      </c>
      <c r="J37" s="62">
        <v>0</v>
      </c>
    </row>
    <row r="38" spans="1:10" s="10" customFormat="1" ht="13.5" customHeight="1">
      <c r="A38" s="59" t="s">
        <v>126</v>
      </c>
      <c r="B38" s="60" t="s">
        <v>212</v>
      </c>
      <c r="C38" s="61" t="s">
        <v>213</v>
      </c>
      <c r="D38" s="62">
        <v>13</v>
      </c>
      <c r="E38" s="62">
        <v>12</v>
      </c>
      <c r="F38" s="62">
        <v>1</v>
      </c>
      <c r="G38" s="62">
        <v>256</v>
      </c>
      <c r="H38" s="62">
        <v>217</v>
      </c>
      <c r="I38" s="62">
        <v>39</v>
      </c>
      <c r="J38" s="62">
        <v>0</v>
      </c>
    </row>
    <row r="39" spans="1:10" s="10" customFormat="1" ht="13.5" customHeight="1">
      <c r="A39" s="59" t="s">
        <v>126</v>
      </c>
      <c r="B39" s="60" t="s">
        <v>214</v>
      </c>
      <c r="C39" s="61" t="s">
        <v>215</v>
      </c>
      <c r="D39" s="62">
        <v>13</v>
      </c>
      <c r="E39" s="62">
        <v>13</v>
      </c>
      <c r="F39" s="62">
        <v>2</v>
      </c>
      <c r="G39" s="62">
        <v>624</v>
      </c>
      <c r="H39" s="62">
        <v>624</v>
      </c>
      <c r="I39" s="62">
        <v>0</v>
      </c>
      <c r="J39" s="62">
        <v>0</v>
      </c>
    </row>
    <row r="40" spans="1:10" s="10" customFormat="1" ht="13.5" customHeight="1">
      <c r="A40" s="59" t="s">
        <v>126</v>
      </c>
      <c r="B40" s="60" t="s">
        <v>217</v>
      </c>
      <c r="C40" s="61" t="s">
        <v>218</v>
      </c>
      <c r="D40" s="62">
        <v>34</v>
      </c>
      <c r="E40" s="62">
        <v>32</v>
      </c>
      <c r="F40" s="62">
        <v>3</v>
      </c>
      <c r="G40" s="62">
        <v>420</v>
      </c>
      <c r="H40" s="62">
        <v>407</v>
      </c>
      <c r="I40" s="62">
        <v>13</v>
      </c>
      <c r="J40" s="62">
        <v>0</v>
      </c>
    </row>
    <row r="41" spans="1:10" s="10" customFormat="1" ht="13.5" customHeight="1">
      <c r="A41" s="59" t="s">
        <v>126</v>
      </c>
      <c r="B41" s="60" t="s">
        <v>220</v>
      </c>
      <c r="C41" s="61" t="s">
        <v>221</v>
      </c>
      <c r="D41" s="62">
        <v>3</v>
      </c>
      <c r="E41" s="62">
        <v>3</v>
      </c>
      <c r="F41" s="62">
        <v>0</v>
      </c>
      <c r="G41" s="62">
        <v>13</v>
      </c>
      <c r="H41" s="62">
        <v>6</v>
      </c>
      <c r="I41" s="62">
        <v>7</v>
      </c>
      <c r="J41" s="62">
        <v>0</v>
      </c>
    </row>
    <row r="42" spans="1:10" s="10" customFormat="1" ht="13.5" customHeight="1">
      <c r="A42" s="59" t="s">
        <v>126</v>
      </c>
      <c r="B42" s="60" t="s">
        <v>222</v>
      </c>
      <c r="C42" s="61" t="s">
        <v>223</v>
      </c>
      <c r="D42" s="62">
        <v>10</v>
      </c>
      <c r="E42" s="62">
        <v>7</v>
      </c>
      <c r="F42" s="62">
        <v>3</v>
      </c>
      <c r="G42" s="62">
        <v>165</v>
      </c>
      <c r="H42" s="62">
        <v>165</v>
      </c>
      <c r="I42" s="62">
        <v>0</v>
      </c>
      <c r="J42" s="62">
        <v>0</v>
      </c>
    </row>
    <row r="43" spans="1:10" s="10" customFormat="1" ht="13.5" customHeight="1">
      <c r="A43" s="59" t="s">
        <v>126</v>
      </c>
      <c r="B43" s="60" t="s">
        <v>224</v>
      </c>
      <c r="C43" s="61" t="s">
        <v>225</v>
      </c>
      <c r="D43" s="62">
        <v>0</v>
      </c>
      <c r="E43" s="62">
        <v>0</v>
      </c>
      <c r="F43" s="62">
        <v>0</v>
      </c>
      <c r="G43" s="62">
        <v>119</v>
      </c>
      <c r="H43" s="62">
        <v>119</v>
      </c>
      <c r="I43" s="62">
        <v>0</v>
      </c>
      <c r="J43" s="62">
        <v>0</v>
      </c>
    </row>
    <row r="44" spans="1:10" s="10" customFormat="1" ht="13.5" customHeight="1">
      <c r="A44" s="59" t="s">
        <v>126</v>
      </c>
      <c r="B44" s="60" t="s">
        <v>226</v>
      </c>
      <c r="C44" s="61" t="s">
        <v>227</v>
      </c>
      <c r="D44" s="62">
        <v>8</v>
      </c>
      <c r="E44" s="62">
        <v>6</v>
      </c>
      <c r="F44" s="62">
        <v>2</v>
      </c>
      <c r="G44" s="62">
        <v>329</v>
      </c>
      <c r="H44" s="62">
        <v>242</v>
      </c>
      <c r="I44" s="62">
        <v>87</v>
      </c>
      <c r="J44" s="62">
        <v>0</v>
      </c>
    </row>
    <row r="45" spans="1:10" s="10" customFormat="1" ht="13.5" customHeight="1">
      <c r="A45" s="59" t="s">
        <v>126</v>
      </c>
      <c r="B45" s="60" t="s">
        <v>231</v>
      </c>
      <c r="C45" s="61" t="s">
        <v>232</v>
      </c>
      <c r="D45" s="62">
        <v>0</v>
      </c>
      <c r="E45" s="62">
        <v>0</v>
      </c>
      <c r="F45" s="62">
        <v>0</v>
      </c>
      <c r="G45" s="62">
        <v>33</v>
      </c>
      <c r="H45" s="62">
        <v>33</v>
      </c>
      <c r="I45" s="62">
        <v>0</v>
      </c>
      <c r="J45" s="62">
        <v>0</v>
      </c>
    </row>
    <row r="46" spans="1:10" s="10" customFormat="1" ht="13.5" customHeight="1">
      <c r="A46" s="59" t="s">
        <v>126</v>
      </c>
      <c r="B46" s="60" t="s">
        <v>233</v>
      </c>
      <c r="C46" s="61" t="s">
        <v>234</v>
      </c>
      <c r="D46" s="62">
        <v>5</v>
      </c>
      <c r="E46" s="62">
        <v>5</v>
      </c>
      <c r="F46" s="62">
        <v>0</v>
      </c>
      <c r="G46" s="62">
        <v>70</v>
      </c>
      <c r="H46" s="62">
        <v>50</v>
      </c>
      <c r="I46" s="62">
        <v>20</v>
      </c>
      <c r="J46" s="62">
        <v>0</v>
      </c>
    </row>
    <row r="47" spans="1:10" s="10" customFormat="1" ht="13.5" customHeight="1">
      <c r="A47" s="59" t="s">
        <v>126</v>
      </c>
      <c r="B47" s="60" t="s">
        <v>235</v>
      </c>
      <c r="C47" s="61" t="s">
        <v>236</v>
      </c>
      <c r="D47" s="62">
        <v>2</v>
      </c>
      <c r="E47" s="62">
        <v>2</v>
      </c>
      <c r="F47" s="62">
        <v>1</v>
      </c>
      <c r="G47" s="62">
        <v>22</v>
      </c>
      <c r="H47" s="62">
        <v>22</v>
      </c>
      <c r="I47" s="62">
        <v>0</v>
      </c>
      <c r="J47" s="62">
        <v>0</v>
      </c>
    </row>
    <row r="48" spans="1:10" s="10" customFormat="1" ht="13.5" customHeight="1">
      <c r="A48" s="59" t="s">
        <v>126</v>
      </c>
      <c r="B48" s="60" t="s">
        <v>237</v>
      </c>
      <c r="C48" s="61" t="s">
        <v>238</v>
      </c>
      <c r="D48" s="62">
        <v>6</v>
      </c>
      <c r="E48" s="62">
        <v>6</v>
      </c>
      <c r="F48" s="62">
        <v>1</v>
      </c>
      <c r="G48" s="62">
        <v>265</v>
      </c>
      <c r="H48" s="62">
        <v>253</v>
      </c>
      <c r="I48" s="62">
        <v>12</v>
      </c>
      <c r="J48" s="62">
        <v>0</v>
      </c>
    </row>
    <row r="49" spans="1:10" s="10" customFormat="1" ht="13.5" customHeight="1">
      <c r="A49" s="59" t="s">
        <v>126</v>
      </c>
      <c r="B49" s="60" t="s">
        <v>239</v>
      </c>
      <c r="C49" s="61" t="s">
        <v>240</v>
      </c>
      <c r="D49" s="62">
        <v>6</v>
      </c>
      <c r="E49" s="62">
        <v>6</v>
      </c>
      <c r="F49" s="62">
        <v>0</v>
      </c>
      <c r="G49" s="62">
        <v>88</v>
      </c>
      <c r="H49" s="62">
        <v>88</v>
      </c>
      <c r="I49" s="62">
        <v>0</v>
      </c>
      <c r="J49" s="62">
        <v>0</v>
      </c>
    </row>
    <row r="50" spans="1:10" s="10" customFormat="1" ht="13.5" customHeight="1">
      <c r="A50" s="59" t="s">
        <v>126</v>
      </c>
      <c r="B50" s="60" t="s">
        <v>242</v>
      </c>
      <c r="C50" s="61" t="s">
        <v>243</v>
      </c>
      <c r="D50" s="62">
        <v>4</v>
      </c>
      <c r="E50" s="62">
        <v>3</v>
      </c>
      <c r="F50" s="62">
        <v>1</v>
      </c>
      <c r="G50" s="62">
        <v>31</v>
      </c>
      <c r="H50" s="62">
        <v>17</v>
      </c>
      <c r="I50" s="62">
        <v>0</v>
      </c>
      <c r="J50" s="62">
        <v>17</v>
      </c>
    </row>
    <row r="51" spans="1:10" s="10" customFormat="1" ht="13.5" customHeight="1">
      <c r="A51" s="59" t="s">
        <v>126</v>
      </c>
      <c r="B51" s="60" t="s">
        <v>244</v>
      </c>
      <c r="C51" s="61" t="s">
        <v>245</v>
      </c>
      <c r="D51" s="62">
        <v>16</v>
      </c>
      <c r="E51" s="62">
        <v>13</v>
      </c>
      <c r="F51" s="62">
        <v>3</v>
      </c>
      <c r="G51" s="62">
        <v>209</v>
      </c>
      <c r="H51" s="62">
        <v>209</v>
      </c>
      <c r="I51" s="62">
        <v>0</v>
      </c>
      <c r="J51" s="62">
        <v>0</v>
      </c>
    </row>
    <row r="52" spans="1:10" s="10" customFormat="1" ht="13.5" customHeight="1">
      <c r="A52" s="59" t="s">
        <v>126</v>
      </c>
      <c r="B52" s="60" t="s">
        <v>248</v>
      </c>
      <c r="C52" s="61" t="s">
        <v>249</v>
      </c>
      <c r="D52" s="62">
        <v>10</v>
      </c>
      <c r="E52" s="62">
        <v>9</v>
      </c>
      <c r="F52" s="62">
        <v>1</v>
      </c>
      <c r="G52" s="62">
        <v>223</v>
      </c>
      <c r="H52" s="62">
        <v>156</v>
      </c>
      <c r="I52" s="62">
        <v>67</v>
      </c>
      <c r="J52" s="62">
        <v>0</v>
      </c>
    </row>
    <row r="53" spans="1:10" s="10" customFormat="1" ht="13.5" customHeight="1">
      <c r="A53" s="59" t="s">
        <v>126</v>
      </c>
      <c r="B53" s="60" t="s">
        <v>250</v>
      </c>
      <c r="C53" s="61" t="s">
        <v>251</v>
      </c>
      <c r="D53" s="62">
        <v>3</v>
      </c>
      <c r="E53" s="62">
        <v>3</v>
      </c>
      <c r="F53" s="62">
        <v>0</v>
      </c>
      <c r="G53" s="62">
        <v>76</v>
      </c>
      <c r="H53" s="62">
        <v>76</v>
      </c>
      <c r="I53" s="62">
        <v>0</v>
      </c>
      <c r="J53" s="62">
        <v>0</v>
      </c>
    </row>
    <row r="54" spans="1:10" s="10" customFormat="1" ht="13.5" customHeight="1">
      <c r="A54" s="59" t="s">
        <v>126</v>
      </c>
      <c r="B54" s="60" t="s">
        <v>252</v>
      </c>
      <c r="C54" s="61" t="s">
        <v>253</v>
      </c>
      <c r="D54" s="62">
        <v>6</v>
      </c>
      <c r="E54" s="62">
        <v>5</v>
      </c>
      <c r="F54" s="62">
        <v>1</v>
      </c>
      <c r="G54" s="62">
        <v>80</v>
      </c>
      <c r="H54" s="62">
        <v>77</v>
      </c>
      <c r="I54" s="62">
        <v>3</v>
      </c>
      <c r="J54" s="62">
        <v>0</v>
      </c>
    </row>
    <row r="55" spans="1:10" s="10" customFormat="1" ht="13.5" customHeight="1">
      <c r="A55" s="59" t="s">
        <v>126</v>
      </c>
      <c r="B55" s="60" t="s">
        <v>257</v>
      </c>
      <c r="C55" s="61" t="s">
        <v>258</v>
      </c>
      <c r="D55" s="62">
        <v>7</v>
      </c>
      <c r="E55" s="62">
        <v>7</v>
      </c>
      <c r="F55" s="62">
        <v>1</v>
      </c>
      <c r="G55" s="62">
        <v>115</v>
      </c>
      <c r="H55" s="62">
        <v>70</v>
      </c>
      <c r="I55" s="62">
        <v>45</v>
      </c>
      <c r="J55" s="62">
        <v>0</v>
      </c>
    </row>
    <row r="56" spans="1:10" s="10" customFormat="1" ht="13.5" customHeight="1">
      <c r="A56" s="59" t="s">
        <v>126</v>
      </c>
      <c r="B56" s="60" t="s">
        <v>260</v>
      </c>
      <c r="C56" s="61" t="s">
        <v>261</v>
      </c>
      <c r="D56" s="62">
        <v>9</v>
      </c>
      <c r="E56" s="62">
        <v>6</v>
      </c>
      <c r="F56" s="62">
        <v>3</v>
      </c>
      <c r="G56" s="62">
        <v>131</v>
      </c>
      <c r="H56" s="62">
        <v>131</v>
      </c>
      <c r="I56" s="62">
        <v>0</v>
      </c>
      <c r="J56" s="62">
        <v>0</v>
      </c>
    </row>
    <row r="57" spans="1:10" s="10" customFormat="1" ht="13.5" customHeight="1">
      <c r="A57" s="59" t="s">
        <v>126</v>
      </c>
      <c r="B57" s="60" t="s">
        <v>262</v>
      </c>
      <c r="C57" s="61" t="s">
        <v>263</v>
      </c>
      <c r="D57" s="62">
        <v>10</v>
      </c>
      <c r="E57" s="62">
        <v>10</v>
      </c>
      <c r="F57" s="62">
        <v>1</v>
      </c>
      <c r="G57" s="62">
        <v>284</v>
      </c>
      <c r="H57" s="62">
        <v>284</v>
      </c>
      <c r="I57" s="62">
        <v>0</v>
      </c>
      <c r="J57" s="62">
        <v>0</v>
      </c>
    </row>
    <row r="58" spans="1:10" s="10" customFormat="1" ht="13.5" customHeight="1">
      <c r="A58" s="59" t="s">
        <v>126</v>
      </c>
      <c r="B58" s="60" t="s">
        <v>265</v>
      </c>
      <c r="C58" s="61" t="s">
        <v>266</v>
      </c>
      <c r="D58" s="62">
        <v>10</v>
      </c>
      <c r="E58" s="62">
        <v>9</v>
      </c>
      <c r="F58" s="62">
        <v>1</v>
      </c>
      <c r="G58" s="62">
        <v>57</v>
      </c>
      <c r="H58" s="62">
        <v>54</v>
      </c>
      <c r="I58" s="62">
        <v>3</v>
      </c>
      <c r="J58" s="62">
        <v>0</v>
      </c>
    </row>
    <row r="59" spans="1:10" s="10" customFormat="1" ht="13.5" customHeight="1">
      <c r="A59" s="59" t="s">
        <v>126</v>
      </c>
      <c r="B59" s="60" t="s">
        <v>267</v>
      </c>
      <c r="C59" s="61" t="s">
        <v>268</v>
      </c>
      <c r="D59" s="62">
        <v>5</v>
      </c>
      <c r="E59" s="62">
        <v>5</v>
      </c>
      <c r="F59" s="62">
        <v>0</v>
      </c>
      <c r="G59" s="62">
        <v>92</v>
      </c>
      <c r="H59" s="62">
        <v>22</v>
      </c>
      <c r="I59" s="62">
        <v>70</v>
      </c>
      <c r="J59" s="62">
        <v>0</v>
      </c>
    </row>
    <row r="60" spans="1:10" s="10" customFormat="1" ht="13.5" customHeight="1">
      <c r="A60" s="59" t="s">
        <v>126</v>
      </c>
      <c r="B60" s="60" t="s">
        <v>269</v>
      </c>
      <c r="C60" s="61" t="s">
        <v>270</v>
      </c>
      <c r="D60" s="62">
        <v>1</v>
      </c>
      <c r="E60" s="62">
        <v>1</v>
      </c>
      <c r="F60" s="62">
        <v>0</v>
      </c>
      <c r="G60" s="62">
        <v>0</v>
      </c>
      <c r="H60" s="62">
        <v>0</v>
      </c>
      <c r="I60" s="62">
        <v>0</v>
      </c>
      <c r="J60" s="62">
        <v>0</v>
      </c>
    </row>
    <row r="61" spans="1:10" s="10" customFormat="1" ht="13.5" customHeight="1">
      <c r="A61" s="59" t="s">
        <v>126</v>
      </c>
      <c r="B61" s="60" t="s">
        <v>271</v>
      </c>
      <c r="C61" s="61" t="s">
        <v>272</v>
      </c>
      <c r="D61" s="62">
        <v>3</v>
      </c>
      <c r="E61" s="62">
        <v>1</v>
      </c>
      <c r="F61" s="62">
        <v>2</v>
      </c>
      <c r="G61" s="62">
        <v>10</v>
      </c>
      <c r="H61" s="62">
        <v>10</v>
      </c>
      <c r="I61" s="62">
        <v>0</v>
      </c>
      <c r="J61" s="62">
        <v>0</v>
      </c>
    </row>
    <row r="62" spans="1:10" s="10" customFormat="1" ht="13.5" customHeight="1">
      <c r="A62" s="59" t="s">
        <v>126</v>
      </c>
      <c r="B62" s="60" t="s">
        <v>273</v>
      </c>
      <c r="C62" s="61" t="s">
        <v>274</v>
      </c>
      <c r="D62" s="62">
        <v>6</v>
      </c>
      <c r="E62" s="62">
        <v>4</v>
      </c>
      <c r="F62" s="62">
        <v>2</v>
      </c>
      <c r="G62" s="62">
        <v>53</v>
      </c>
      <c r="H62" s="62">
        <v>30</v>
      </c>
      <c r="I62" s="62">
        <v>22</v>
      </c>
      <c r="J62" s="62">
        <v>1</v>
      </c>
    </row>
    <row r="63" spans="1:10" s="10" customFormat="1" ht="13.5" customHeight="1">
      <c r="A63" s="59" t="s">
        <v>126</v>
      </c>
      <c r="B63" s="60" t="s">
        <v>279</v>
      </c>
      <c r="C63" s="61" t="s">
        <v>280</v>
      </c>
      <c r="D63" s="62">
        <v>1</v>
      </c>
      <c r="E63" s="62">
        <v>0</v>
      </c>
      <c r="F63" s="62">
        <v>1</v>
      </c>
      <c r="G63" s="62">
        <v>2</v>
      </c>
      <c r="H63" s="62">
        <v>1</v>
      </c>
      <c r="I63" s="62">
        <v>1</v>
      </c>
      <c r="J63" s="62">
        <v>0</v>
      </c>
    </row>
    <row r="64" spans="1:10" s="10" customFormat="1" ht="13.5" customHeight="1">
      <c r="A64" s="59" t="s">
        <v>126</v>
      </c>
      <c r="B64" s="60" t="s">
        <v>281</v>
      </c>
      <c r="C64" s="61" t="s">
        <v>282</v>
      </c>
      <c r="D64" s="62">
        <v>2</v>
      </c>
      <c r="E64" s="62">
        <v>2</v>
      </c>
      <c r="F64" s="62">
        <v>2</v>
      </c>
      <c r="G64" s="62">
        <v>11</v>
      </c>
      <c r="H64" s="62">
        <v>3</v>
      </c>
      <c r="I64" s="62">
        <v>5</v>
      </c>
      <c r="J64" s="62">
        <v>3</v>
      </c>
    </row>
    <row r="65" spans="1:10" s="10" customFormat="1" ht="13.5" customHeight="1">
      <c r="A65" s="59" t="s">
        <v>126</v>
      </c>
      <c r="B65" s="60" t="s">
        <v>283</v>
      </c>
      <c r="C65" s="61" t="s">
        <v>284</v>
      </c>
      <c r="D65" s="62">
        <v>0</v>
      </c>
      <c r="E65" s="62">
        <v>0</v>
      </c>
      <c r="F65" s="62">
        <v>0</v>
      </c>
      <c r="G65" s="62">
        <v>0</v>
      </c>
      <c r="H65" s="62">
        <v>0</v>
      </c>
      <c r="I65" s="62">
        <v>0</v>
      </c>
      <c r="J65" s="62">
        <v>0</v>
      </c>
    </row>
    <row r="66" spans="1:10" s="10" customFormat="1" ht="13.5" customHeight="1">
      <c r="A66" s="59" t="s">
        <v>126</v>
      </c>
      <c r="B66" s="60" t="s">
        <v>285</v>
      </c>
      <c r="C66" s="61" t="s">
        <v>286</v>
      </c>
      <c r="D66" s="62">
        <v>3</v>
      </c>
      <c r="E66" s="62">
        <v>2</v>
      </c>
      <c r="F66" s="62">
        <v>1</v>
      </c>
      <c r="G66" s="62">
        <v>34</v>
      </c>
      <c r="H66" s="62">
        <v>23</v>
      </c>
      <c r="I66" s="62">
        <v>10</v>
      </c>
      <c r="J66" s="62">
        <v>1</v>
      </c>
    </row>
    <row r="67" spans="1:10" s="10" customFormat="1" ht="13.5" customHeight="1">
      <c r="A67" s="59" t="s">
        <v>126</v>
      </c>
      <c r="B67" s="60" t="s">
        <v>287</v>
      </c>
      <c r="C67" s="61" t="s">
        <v>288</v>
      </c>
      <c r="D67" s="62">
        <v>1</v>
      </c>
      <c r="E67" s="62">
        <v>1</v>
      </c>
      <c r="F67" s="62">
        <v>1</v>
      </c>
      <c r="G67" s="62">
        <v>3</v>
      </c>
      <c r="H67" s="62">
        <v>3</v>
      </c>
      <c r="I67" s="62">
        <v>3</v>
      </c>
      <c r="J67" s="62">
        <v>0</v>
      </c>
    </row>
    <row r="68" spans="1:10" s="10" customFormat="1" ht="13.5" customHeight="1">
      <c r="A68" s="59" t="s">
        <v>126</v>
      </c>
      <c r="B68" s="60" t="s">
        <v>289</v>
      </c>
      <c r="C68" s="61" t="s">
        <v>290</v>
      </c>
      <c r="D68" s="62">
        <v>9</v>
      </c>
      <c r="E68" s="62">
        <v>6</v>
      </c>
      <c r="F68" s="62">
        <v>3</v>
      </c>
      <c r="G68" s="62">
        <v>43</v>
      </c>
      <c r="H68" s="62">
        <v>21</v>
      </c>
      <c r="I68" s="62">
        <v>21</v>
      </c>
      <c r="J68" s="62">
        <v>1</v>
      </c>
    </row>
    <row r="69" spans="1:10" s="10" customFormat="1" ht="13.5" customHeight="1">
      <c r="A69" s="59" t="s">
        <v>126</v>
      </c>
      <c r="B69" s="60" t="s">
        <v>291</v>
      </c>
      <c r="C69" s="61" t="s">
        <v>292</v>
      </c>
      <c r="D69" s="62">
        <v>1</v>
      </c>
      <c r="E69" s="62">
        <v>1</v>
      </c>
      <c r="F69" s="62">
        <v>1</v>
      </c>
      <c r="G69" s="62">
        <v>2</v>
      </c>
      <c r="H69" s="62">
        <v>2</v>
      </c>
      <c r="I69" s="62">
        <v>0</v>
      </c>
      <c r="J69" s="62">
        <v>0</v>
      </c>
    </row>
    <row r="70" spans="1:10" s="10" customFormat="1" ht="13.5" customHeight="1">
      <c r="A70" s="59" t="s">
        <v>126</v>
      </c>
      <c r="B70" s="60" t="s">
        <v>293</v>
      </c>
      <c r="C70" s="61" t="s">
        <v>294</v>
      </c>
      <c r="D70" s="62">
        <v>3</v>
      </c>
      <c r="E70" s="62">
        <v>2</v>
      </c>
      <c r="F70" s="62">
        <v>1</v>
      </c>
      <c r="G70" s="62">
        <v>16</v>
      </c>
      <c r="H70" s="62">
        <v>11</v>
      </c>
      <c r="I70" s="62">
        <v>16</v>
      </c>
      <c r="J70" s="62">
        <v>11</v>
      </c>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70">
    <sortCondition ref="A8:A70"/>
    <sortCondition ref="B8:B70"/>
    <sortCondition ref="C8:C70"/>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2023-02-13T09:12:20Z</dcterms:modified>
</cp:coreProperties>
</file>