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08茨城県)\"/>
    </mc:Choice>
  </mc:AlternateContent>
  <bookViews>
    <workbookView xWindow="-120" yWindow="-120" windowWidth="29040" windowHeight="1584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'災害廃棄物事業経費（歳出）'!$2:$47</definedName>
    <definedName name="_xlnm.Print_Area" localSheetId="2">'災害廃棄物事業経費（歳入）'!$2:$47</definedName>
    <definedName name="_xlnm.Print_Area" localSheetId="0">'災害廃棄物事業経費（市町村）'!$2:$36</definedName>
    <definedName name="_xlnm.Print_Area" localSheetId="1">'災害廃棄物事業経費（組合）'!$2:$18</definedName>
    <definedName name="_xlnm.Print_Area" localSheetId="5">市町村分担金内訳!$2:$18</definedName>
    <definedName name="_xlnm.Print_Area" localSheetId="4">組合分担金内訳!$2:$36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D18" i="6"/>
  <c r="E18" i="6"/>
  <c r="CH47" i="4"/>
  <c r="CG47" i="4"/>
  <c r="BZ47" i="4"/>
  <c r="BU47" i="4"/>
  <c r="BT47" i="4"/>
  <c r="BN47" i="4"/>
  <c r="BM47" i="4"/>
  <c r="CE47" i="4"/>
  <c r="CD47" i="4"/>
  <c r="CC47" i="4"/>
  <c r="CB47" i="4"/>
  <c r="BY47" i="4"/>
  <c r="BX47" i="4"/>
  <c r="BS47" i="4"/>
  <c r="BL47" i="4"/>
  <c r="BK47" i="4"/>
  <c r="D47" i="3"/>
  <c r="DH18" i="2"/>
  <c r="DA18" i="2"/>
  <c r="CU18" i="2"/>
  <c r="CN18" i="2"/>
  <c r="DI18" i="2"/>
  <c r="DE18" i="2"/>
  <c r="DD18" i="2"/>
  <c r="DC18" i="2"/>
  <c r="CY18" i="2"/>
  <c r="CX18" i="2"/>
  <c r="BU18" i="2"/>
  <c r="CV18" i="2"/>
  <c r="CS18" i="2"/>
  <c r="CO18" i="2"/>
  <c r="CL18" i="2"/>
  <c r="CK18" i="2"/>
  <c r="BH18" i="2"/>
  <c r="DF18" i="2"/>
  <c r="AX18" i="2"/>
  <c r="CZ18" i="2"/>
  <c r="AS18" i="2"/>
  <c r="CT18" i="2"/>
  <c r="AN18" i="2"/>
  <c r="CM18" i="2"/>
  <c r="AF18" i="2"/>
  <c r="AE18" i="2" s="1"/>
  <c r="N18" i="2"/>
  <c r="E18" i="2"/>
  <c r="E17" i="6"/>
  <c r="D17" i="6"/>
  <c r="CD46" i="4"/>
  <c r="BX46" i="4"/>
  <c r="BR46" i="4"/>
  <c r="BK46" i="4"/>
  <c r="CH46" i="4"/>
  <c r="CG46" i="4"/>
  <c r="BZ46" i="4"/>
  <c r="BU46" i="4"/>
  <c r="BN46" i="4"/>
  <c r="BM46" i="4"/>
  <c r="CE46" i="4"/>
  <c r="CC46" i="4"/>
  <c r="CB46" i="4"/>
  <c r="BY46" i="4"/>
  <c r="BW46" i="4"/>
  <c r="BV46" i="4"/>
  <c r="BS46" i="4"/>
  <c r="BL46" i="4"/>
  <c r="BJ46" i="4"/>
  <c r="M46" i="3"/>
  <c r="DI17" i="2"/>
  <c r="DH17" i="2"/>
  <c r="DE17" i="2"/>
  <c r="DD17" i="2"/>
  <c r="DC17" i="2"/>
  <c r="BZ17" i="2"/>
  <c r="DA17" i="2"/>
  <c r="CY17" i="2"/>
  <c r="CX17" i="2"/>
  <c r="BU17" i="2"/>
  <c r="CV17" i="2"/>
  <c r="CU17" i="2"/>
  <c r="CS17" i="2"/>
  <c r="CO17" i="2"/>
  <c r="CN17" i="2"/>
  <c r="CL17" i="2"/>
  <c r="CK17" i="2"/>
  <c r="BH17" i="2"/>
  <c r="BG17" i="2" s="1"/>
  <c r="DF17" i="2"/>
  <c r="AX17" i="2"/>
  <c r="CZ17" i="2"/>
  <c r="AS17" i="2"/>
  <c r="CT17" i="2"/>
  <c r="AN17" i="2"/>
  <c r="CM17" i="2"/>
  <c r="AF17" i="2"/>
  <c r="AE17" i="2" s="1"/>
  <c r="N17" i="2"/>
  <c r="E17" i="2"/>
  <c r="E16" i="6"/>
  <c r="D16" i="6"/>
  <c r="J45" i="3" s="1"/>
  <c r="CH45" i="4"/>
  <c r="CG45" i="4"/>
  <c r="BZ45" i="4"/>
  <c r="BU45" i="4"/>
  <c r="BT45" i="4"/>
  <c r="BN45" i="4"/>
  <c r="BM45" i="4"/>
  <c r="CE45" i="4"/>
  <c r="CD45" i="4"/>
  <c r="CC45" i="4"/>
  <c r="CB45" i="4"/>
  <c r="BY45" i="4"/>
  <c r="BX45" i="4"/>
  <c r="BV45" i="4"/>
  <c r="BS45" i="4"/>
  <c r="BL45" i="4"/>
  <c r="BK45" i="4"/>
  <c r="D45" i="3"/>
  <c r="DI16" i="2"/>
  <c r="DH16" i="2"/>
  <c r="DD16" i="2"/>
  <c r="DC16" i="2"/>
  <c r="BZ16" i="2"/>
  <c r="DA16" i="2"/>
  <c r="CX16" i="2"/>
  <c r="BU16" i="2"/>
  <c r="CV16" i="2"/>
  <c r="CU16" i="2"/>
  <c r="CO16" i="2"/>
  <c r="CN16" i="2"/>
  <c r="CK16" i="2"/>
  <c r="BH16" i="2"/>
  <c r="BG16" i="2"/>
  <c r="DF16" i="2"/>
  <c r="DE16" i="2"/>
  <c r="AX16" i="2"/>
  <c r="CZ16" i="2"/>
  <c r="CY16" i="2"/>
  <c r="AS16" i="2"/>
  <c r="CT16" i="2"/>
  <c r="CS16" i="2"/>
  <c r="AN16" i="2"/>
  <c r="CM16" i="2"/>
  <c r="CL16" i="2"/>
  <c r="AF16" i="2"/>
  <c r="AE16" i="2" s="1"/>
  <c r="N16" i="2"/>
  <c r="E16" i="2"/>
  <c r="E15" i="6"/>
  <c r="D15" i="6"/>
  <c r="CG44" i="4"/>
  <c r="CE44" i="4"/>
  <c r="BZ44" i="4"/>
  <c r="BY44" i="4"/>
  <c r="BT44" i="4"/>
  <c r="BS44" i="4"/>
  <c r="BM44" i="4"/>
  <c r="BL44" i="4"/>
  <c r="CB44" i="4"/>
  <c r="CH44" i="4"/>
  <c r="CD44" i="4"/>
  <c r="CC44" i="4"/>
  <c r="BX44" i="4"/>
  <c r="BV44" i="4"/>
  <c r="BU44" i="4"/>
  <c r="BR44" i="4"/>
  <c r="BN44" i="4"/>
  <c r="BK44" i="4"/>
  <c r="M44" i="3"/>
  <c r="DH15" i="2"/>
  <c r="DF15" i="2"/>
  <c r="DA15" i="2"/>
  <c r="CZ15" i="2"/>
  <c r="CU15" i="2"/>
  <c r="CT15" i="2"/>
  <c r="CN15" i="2"/>
  <c r="CM15" i="2"/>
  <c r="DI15" i="2"/>
  <c r="DE15" i="2"/>
  <c r="DD15" i="2"/>
  <c r="DC15" i="2"/>
  <c r="CY15" i="2"/>
  <c r="CX15" i="2"/>
  <c r="BU15" i="2"/>
  <c r="CV15" i="2"/>
  <c r="CS15" i="2"/>
  <c r="CO15" i="2"/>
  <c r="CL15" i="2"/>
  <c r="CK15" i="2"/>
  <c r="BH15" i="2"/>
  <c r="AX15" i="2"/>
  <c r="AS15" i="2"/>
  <c r="AN15" i="2"/>
  <c r="AF15" i="2"/>
  <c r="AE15" i="2" s="1"/>
  <c r="N15" i="2"/>
  <c r="E15" i="2"/>
  <c r="E14" i="6"/>
  <c r="D14" i="6"/>
  <c r="CE43" i="4"/>
  <c r="BY43" i="4"/>
  <c r="BS43" i="4"/>
  <c r="BL43" i="4"/>
  <c r="CG43" i="4"/>
  <c r="BZ43" i="4"/>
  <c r="BU43" i="4"/>
  <c r="BT43" i="4"/>
  <c r="BN43" i="4"/>
  <c r="BM43" i="4"/>
  <c r="CD43" i="4"/>
  <c r="CC43" i="4"/>
  <c r="CB43" i="4"/>
  <c r="BX43" i="4"/>
  <c r="BV43" i="4"/>
  <c r="BR43" i="4"/>
  <c r="BK43" i="4"/>
  <c r="D43" i="3"/>
  <c r="DI14" i="2"/>
  <c r="DH14" i="2"/>
  <c r="DD14" i="2"/>
  <c r="DC14" i="2"/>
  <c r="BZ14" i="2"/>
  <c r="DA14" i="2"/>
  <c r="CX14" i="2"/>
  <c r="BU14" i="2"/>
  <c r="CV14" i="2"/>
  <c r="CU14" i="2"/>
  <c r="CO14" i="2"/>
  <c r="CN14" i="2"/>
  <c r="CK14" i="2"/>
  <c r="BH14" i="2"/>
  <c r="BG14" i="2"/>
  <c r="DF14" i="2"/>
  <c r="DE14" i="2"/>
  <c r="AX14" i="2"/>
  <c r="CZ14" i="2"/>
  <c r="CY14" i="2"/>
  <c r="AS14" i="2"/>
  <c r="CT14" i="2"/>
  <c r="CS14" i="2"/>
  <c r="AN14" i="2"/>
  <c r="CM14" i="2"/>
  <c r="CL14" i="2"/>
  <c r="AF14" i="2"/>
  <c r="AE14" i="2" s="1"/>
  <c r="N14" i="2"/>
  <c r="E14" i="2"/>
  <c r="E13" i="6"/>
  <c r="D13" i="6"/>
  <c r="CH42" i="4"/>
  <c r="CG42" i="4"/>
  <c r="BZ42" i="4"/>
  <c r="BU42" i="4"/>
  <c r="BT42" i="4"/>
  <c r="BN42" i="4"/>
  <c r="BM42" i="4"/>
  <c r="CE42" i="4"/>
  <c r="CD42" i="4"/>
  <c r="CC42" i="4"/>
  <c r="CB42" i="4"/>
  <c r="BY42" i="4"/>
  <c r="BX42" i="4"/>
  <c r="BV42" i="4"/>
  <c r="BS42" i="4"/>
  <c r="BL42" i="4"/>
  <c r="BK42" i="4"/>
  <c r="D42" i="3"/>
  <c r="DI13" i="2"/>
  <c r="DH13" i="2"/>
  <c r="DD13" i="2"/>
  <c r="DC13" i="2"/>
  <c r="BZ13" i="2"/>
  <c r="DA13" i="2"/>
  <c r="CX13" i="2"/>
  <c r="BU13" i="2"/>
  <c r="CV13" i="2"/>
  <c r="BP13" i="2"/>
  <c r="CO13" i="2"/>
  <c r="CN13" i="2"/>
  <c r="CK13" i="2"/>
  <c r="DF13" i="2"/>
  <c r="DE13" i="2"/>
  <c r="AX13" i="2"/>
  <c r="CZ13" i="2"/>
  <c r="CY13" i="2"/>
  <c r="AS13" i="2"/>
  <c r="CT13" i="2"/>
  <c r="CS13" i="2"/>
  <c r="AN13" i="2"/>
  <c r="CM13" i="2"/>
  <c r="CL13" i="2"/>
  <c r="AF13" i="2"/>
  <c r="AE13" i="2" s="1"/>
  <c r="N13" i="2"/>
  <c r="E13" i="2"/>
  <c r="E12" i="6"/>
  <c r="D12" i="6"/>
  <c r="J41" i="3" s="1"/>
  <c r="CE41" i="4"/>
  <c r="BY41" i="4"/>
  <c r="BS41" i="4"/>
  <c r="BL41" i="4"/>
  <c r="CG41" i="4"/>
  <c r="BZ41" i="4"/>
  <c r="BU41" i="4"/>
  <c r="BT41" i="4"/>
  <c r="BN41" i="4"/>
  <c r="BM41" i="4"/>
  <c r="CD41" i="4"/>
  <c r="CC41" i="4"/>
  <c r="CB41" i="4"/>
  <c r="BX41" i="4"/>
  <c r="BV41" i="4"/>
  <c r="BK41" i="4"/>
  <c r="DI12" i="2"/>
  <c r="DH12" i="2"/>
  <c r="DD12" i="2"/>
  <c r="DC12" i="2"/>
  <c r="BZ12" i="2"/>
  <c r="DA12" i="2"/>
  <c r="CX12" i="2"/>
  <c r="BU12" i="2"/>
  <c r="CV12" i="2"/>
  <c r="BP12" i="2"/>
  <c r="CO12" i="2"/>
  <c r="CN12" i="2"/>
  <c r="CK12" i="2"/>
  <c r="BH12" i="2"/>
  <c r="BG12" i="2" s="1"/>
  <c r="DF12" i="2"/>
  <c r="DE12" i="2"/>
  <c r="AX12" i="2"/>
  <c r="CZ12" i="2"/>
  <c r="CY12" i="2"/>
  <c r="AS12" i="2"/>
  <c r="CT12" i="2"/>
  <c r="CS12" i="2"/>
  <c r="AN12" i="2"/>
  <c r="CM12" i="2"/>
  <c r="CL12" i="2"/>
  <c r="AF12" i="2"/>
  <c r="AE12" i="2" s="1"/>
  <c r="N12" i="2"/>
  <c r="E12" i="2"/>
  <c r="E11" i="6"/>
  <c r="D11" i="6"/>
  <c r="CE40" i="4"/>
  <c r="CD40" i="4"/>
  <c r="BY40" i="4"/>
  <c r="BX40" i="4"/>
  <c r="BS40" i="4"/>
  <c r="BR40" i="4"/>
  <c r="BL40" i="4"/>
  <c r="BK40" i="4"/>
  <c r="CH40" i="4"/>
  <c r="BU40" i="4"/>
  <c r="BN40" i="4"/>
  <c r="CG40" i="4"/>
  <c r="CC40" i="4"/>
  <c r="CA40" i="4"/>
  <c r="BZ40" i="4"/>
  <c r="BV40" i="4"/>
  <c r="BT40" i="4"/>
  <c r="BM40" i="4"/>
  <c r="D40" i="3"/>
  <c r="DI11" i="2"/>
  <c r="DH11" i="2"/>
  <c r="DD11" i="2"/>
  <c r="DC11" i="2"/>
  <c r="BZ11" i="2"/>
  <c r="DA11" i="2"/>
  <c r="CX11" i="2"/>
  <c r="BU11" i="2"/>
  <c r="CV11" i="2"/>
  <c r="BP11" i="2"/>
  <c r="CO11" i="2"/>
  <c r="CN11" i="2"/>
  <c r="CK11" i="2"/>
  <c r="BH11" i="2"/>
  <c r="DF11" i="2"/>
  <c r="DE11" i="2"/>
  <c r="AX11" i="2"/>
  <c r="CZ11" i="2"/>
  <c r="CY11" i="2"/>
  <c r="AS11" i="2"/>
  <c r="CT11" i="2"/>
  <c r="AN11" i="2"/>
  <c r="CM11" i="2"/>
  <c r="CL11" i="2"/>
  <c r="AF11" i="2"/>
  <c r="AE11" i="2" s="1"/>
  <c r="N11" i="2"/>
  <c r="E11" i="2"/>
  <c r="E10" i="6"/>
  <c r="D10" i="6"/>
  <c r="CH39" i="4"/>
  <c r="CG39" i="4"/>
  <c r="BZ39" i="4"/>
  <c r="BU39" i="4"/>
  <c r="BN39" i="4"/>
  <c r="BM39" i="4"/>
  <c r="CE39" i="4"/>
  <c r="CD39" i="4"/>
  <c r="CC39" i="4"/>
  <c r="CB39" i="4"/>
  <c r="BY39" i="4"/>
  <c r="BX39" i="4"/>
  <c r="BW39" i="4"/>
  <c r="BS39" i="4"/>
  <c r="BL39" i="4"/>
  <c r="BK39" i="4"/>
  <c r="BJ39" i="4"/>
  <c r="D39" i="3"/>
  <c r="DI10" i="2"/>
  <c r="DH10" i="2"/>
  <c r="DD10" i="2"/>
  <c r="DC10" i="2"/>
  <c r="BZ10" i="2"/>
  <c r="DA10" i="2"/>
  <c r="CX10" i="2"/>
  <c r="BU10" i="2"/>
  <c r="CV10" i="2"/>
  <c r="CU10" i="2"/>
  <c r="CO10" i="2"/>
  <c r="CN10" i="2"/>
  <c r="CK10" i="2"/>
  <c r="BH10" i="2"/>
  <c r="BG10" i="2" s="1"/>
  <c r="DF10" i="2"/>
  <c r="DE10" i="2"/>
  <c r="AX10" i="2"/>
  <c r="CZ10" i="2"/>
  <c r="CY10" i="2"/>
  <c r="AS10" i="2"/>
  <c r="CT10" i="2"/>
  <c r="CS10" i="2"/>
  <c r="AN10" i="2"/>
  <c r="CM10" i="2"/>
  <c r="CL10" i="2"/>
  <c r="AF10" i="2"/>
  <c r="AE10" i="2" s="1"/>
  <c r="N10" i="2"/>
  <c r="E10" i="2"/>
  <c r="E9" i="6"/>
  <c r="D9" i="6"/>
  <c r="CE38" i="4"/>
  <c r="BY38" i="4"/>
  <c r="BS38" i="4"/>
  <c r="BL38" i="4"/>
  <c r="CG38" i="4"/>
  <c r="BZ38" i="4"/>
  <c r="BU38" i="4"/>
  <c r="BT38" i="4"/>
  <c r="BN38" i="4"/>
  <c r="BM38" i="4"/>
  <c r="CD38" i="4"/>
  <c r="CC38" i="4"/>
  <c r="CB38" i="4"/>
  <c r="BX38" i="4"/>
  <c r="BW38" i="4"/>
  <c r="BV38" i="4"/>
  <c r="BK38" i="4"/>
  <c r="BJ38" i="4"/>
  <c r="BI38" i="4"/>
  <c r="D38" i="3"/>
  <c r="DH9" i="2"/>
  <c r="DA9" i="2"/>
  <c r="CU9" i="2"/>
  <c r="CN9" i="2"/>
  <c r="DI9" i="2"/>
  <c r="DF9" i="2"/>
  <c r="DE9" i="2"/>
  <c r="DC9" i="2"/>
  <c r="CZ9" i="2"/>
  <c r="CY9" i="2"/>
  <c r="BU9" i="2"/>
  <c r="CV9" i="2"/>
  <c r="CT9" i="2"/>
  <c r="BP9" i="2"/>
  <c r="CO9" i="2"/>
  <c r="CM9" i="2"/>
  <c r="CL9" i="2"/>
  <c r="BH9" i="2"/>
  <c r="AX9" i="2"/>
  <c r="DD9" i="2"/>
  <c r="AS9" i="2"/>
  <c r="CX9" i="2"/>
  <c r="AN9" i="2"/>
  <c r="AF9" i="2"/>
  <c r="AE9" i="2" s="1"/>
  <c r="CK9" i="2"/>
  <c r="N9" i="2"/>
  <c r="M9" i="2" s="1"/>
  <c r="E8" i="6"/>
  <c r="D8" i="6"/>
  <c r="CE37" i="4"/>
  <c r="BY37" i="4"/>
  <c r="BS37" i="4"/>
  <c r="BL37" i="4"/>
  <c r="CG37" i="4"/>
  <c r="BZ37" i="4"/>
  <c r="BU37" i="4"/>
  <c r="BT37" i="4"/>
  <c r="BN37" i="4"/>
  <c r="BM37" i="4"/>
  <c r="CD37" i="4"/>
  <c r="CC37" i="4"/>
  <c r="CB37" i="4"/>
  <c r="BX37" i="4"/>
  <c r="BV37" i="4"/>
  <c r="BK37" i="4"/>
  <c r="DI8" i="2"/>
  <c r="DH8" i="2"/>
  <c r="DD8" i="2"/>
  <c r="DC8" i="2"/>
  <c r="BZ8" i="2"/>
  <c r="DA8" i="2"/>
  <c r="CX8" i="2"/>
  <c r="BU8" i="2"/>
  <c r="CV8" i="2"/>
  <c r="BP8" i="2"/>
  <c r="CO8" i="2"/>
  <c r="CN8" i="2"/>
  <c r="CK8" i="2"/>
  <c r="BH8" i="2"/>
  <c r="BG8" i="2" s="1"/>
  <c r="DF8" i="2"/>
  <c r="DE8" i="2"/>
  <c r="AX8" i="2"/>
  <c r="CZ8" i="2"/>
  <c r="CY8" i="2"/>
  <c r="AS8" i="2"/>
  <c r="CT8" i="2"/>
  <c r="CS8" i="2"/>
  <c r="AN8" i="2"/>
  <c r="CM8" i="2"/>
  <c r="CL8" i="2"/>
  <c r="AF8" i="2"/>
  <c r="AE8" i="2" s="1"/>
  <c r="N8" i="2"/>
  <c r="E8" i="2"/>
  <c r="BE36" i="5"/>
  <c r="BB36" i="5"/>
  <c r="AW36" i="5"/>
  <c r="AT36" i="5"/>
  <c r="AO36" i="5"/>
  <c r="AL36" i="5"/>
  <c r="AG36" i="5"/>
  <c r="H36" i="5"/>
  <c r="Q36" i="5"/>
  <c r="E36" i="5"/>
  <c r="D36" i="5"/>
  <c r="G36" i="5"/>
  <c r="AM36" i="4" s="1"/>
  <c r="BZ36" i="4"/>
  <c r="BT36" i="4"/>
  <c r="BN36" i="4"/>
  <c r="CE36" i="4"/>
  <c r="BY36" i="4"/>
  <c r="BS36" i="4"/>
  <c r="BM36" i="4"/>
  <c r="CH36" i="4"/>
  <c r="CG36" i="4"/>
  <c r="CD36" i="4"/>
  <c r="CC36" i="4"/>
  <c r="CB36" i="4"/>
  <c r="BX36" i="4"/>
  <c r="BW36" i="4"/>
  <c r="BU36" i="4"/>
  <c r="BR36" i="4"/>
  <c r="BL36" i="4"/>
  <c r="BK36" i="4"/>
  <c r="M36" i="3"/>
  <c r="DA36" i="1"/>
  <c r="CU36" i="1"/>
  <c r="CO36" i="1"/>
  <c r="DF36" i="1"/>
  <c r="DE36" i="1"/>
  <c r="DD36" i="1"/>
  <c r="CZ36" i="1"/>
  <c r="CY36" i="1"/>
  <c r="CX36" i="1"/>
  <c r="CT36" i="1"/>
  <c r="BP36" i="1"/>
  <c r="CN36" i="1"/>
  <c r="CM36" i="1"/>
  <c r="CL36" i="1"/>
  <c r="DI36" i="1"/>
  <c r="DH36" i="1"/>
  <c r="DC36" i="1"/>
  <c r="AS36" i="1"/>
  <c r="CV36" i="1"/>
  <c r="AN36" i="1"/>
  <c r="CK36" i="1"/>
  <c r="E36" i="1"/>
  <c r="BE35" i="5"/>
  <c r="BB35" i="5"/>
  <c r="AW35" i="5"/>
  <c r="AT35" i="5"/>
  <c r="AO35" i="5"/>
  <c r="AL35" i="5"/>
  <c r="AG35" i="5"/>
  <c r="H35" i="5"/>
  <c r="Q35" i="5"/>
  <c r="N35" i="5"/>
  <c r="D35" i="5"/>
  <c r="G35" i="5"/>
  <c r="E35" i="5"/>
  <c r="BC35" i="1" s="1"/>
  <c r="CE35" i="4"/>
  <c r="BY35" i="4"/>
  <c r="BS35" i="4"/>
  <c r="BM35" i="4"/>
  <c r="BZ35" i="4"/>
  <c r="BT35" i="4"/>
  <c r="BN35" i="4"/>
  <c r="CH35" i="4"/>
  <c r="CG35" i="4"/>
  <c r="CD35" i="4"/>
  <c r="CC35" i="4"/>
  <c r="CB35" i="4"/>
  <c r="CA35" i="4"/>
  <c r="BW35" i="4"/>
  <c r="BU35" i="4"/>
  <c r="BL35" i="4"/>
  <c r="BK35" i="4"/>
  <c r="BJ35" i="4"/>
  <c r="BI35" i="4"/>
  <c r="M35" i="3"/>
  <c r="DF35" i="1"/>
  <c r="DE35" i="1"/>
  <c r="DD35" i="1"/>
  <c r="DA35" i="1"/>
  <c r="CZ35" i="1"/>
  <c r="CY35" i="1"/>
  <c r="CX35" i="1"/>
  <c r="CU35" i="1"/>
  <c r="CT35" i="1"/>
  <c r="BP35" i="1"/>
  <c r="CO35" i="1"/>
  <c r="CN35" i="1"/>
  <c r="CM35" i="1"/>
  <c r="CL35" i="1"/>
  <c r="DI35" i="1"/>
  <c r="DH35" i="1"/>
  <c r="DC35" i="1"/>
  <c r="AS35" i="1"/>
  <c r="CV35" i="1"/>
  <c r="AN35" i="1"/>
  <c r="CK35" i="1"/>
  <c r="E35" i="1"/>
  <c r="BE34" i="5"/>
  <c r="BB34" i="5"/>
  <c r="AW34" i="5"/>
  <c r="AT34" i="5"/>
  <c r="AO34" i="5"/>
  <c r="AL34" i="5"/>
  <c r="AG34" i="5"/>
  <c r="H34" i="5"/>
  <c r="Q34" i="5"/>
  <c r="N34" i="5"/>
  <c r="D34" i="5"/>
  <c r="E34" i="5"/>
  <c r="AB34" i="4" s="1"/>
  <c r="CG34" i="4"/>
  <c r="BZ34" i="4"/>
  <c r="BT34" i="4"/>
  <c r="BN34" i="4"/>
  <c r="CE34" i="4"/>
  <c r="BY34" i="4"/>
  <c r="BS34" i="4"/>
  <c r="BM34" i="4"/>
  <c r="CH34" i="4"/>
  <c r="CD34" i="4"/>
  <c r="CC34" i="4"/>
  <c r="CB34" i="4"/>
  <c r="BX34" i="4"/>
  <c r="BW34" i="4"/>
  <c r="BU34" i="4"/>
  <c r="BR34" i="4"/>
  <c r="BQ34" i="4"/>
  <c r="BL34" i="4"/>
  <c r="BK34" i="4"/>
  <c r="M34" i="3"/>
  <c r="DF34" i="1"/>
  <c r="CZ34" i="1"/>
  <c r="CT34" i="1"/>
  <c r="CN34" i="1"/>
  <c r="DI34" i="1"/>
  <c r="DE34" i="1"/>
  <c r="DD34" i="1"/>
  <c r="BZ34" i="1"/>
  <c r="DA34" i="1"/>
  <c r="CY34" i="1"/>
  <c r="CX34" i="1"/>
  <c r="CU34" i="1"/>
  <c r="CS34" i="1"/>
  <c r="BP34" i="1"/>
  <c r="CO34" i="1"/>
  <c r="CM34" i="1"/>
  <c r="CL34" i="1"/>
  <c r="BH34" i="1"/>
  <c r="DH34" i="1"/>
  <c r="AX34" i="1"/>
  <c r="AS34" i="1"/>
  <c r="CV34" i="1"/>
  <c r="AN34" i="1"/>
  <c r="AF34" i="1"/>
  <c r="AE34" i="1" s="1"/>
  <c r="N34" i="1"/>
  <c r="M34" i="1" s="1"/>
  <c r="E34" i="1"/>
  <c r="BE33" i="5"/>
  <c r="BB33" i="5"/>
  <c r="AW33" i="5"/>
  <c r="AT33" i="5"/>
  <c r="AO33" i="5"/>
  <c r="AL33" i="5"/>
  <c r="AG33" i="5"/>
  <c r="H33" i="5"/>
  <c r="Q33" i="5"/>
  <c r="N33" i="5"/>
  <c r="D33" i="5"/>
  <c r="G33" i="5"/>
  <c r="AM33" i="4" s="1"/>
  <c r="BZ33" i="4"/>
  <c r="BT33" i="4"/>
  <c r="BN33" i="4"/>
  <c r="CE33" i="4"/>
  <c r="BY33" i="4"/>
  <c r="BS33" i="4"/>
  <c r="BM33" i="4"/>
  <c r="CH33" i="4"/>
  <c r="CG33" i="4"/>
  <c r="CD33" i="4"/>
  <c r="CC33" i="4"/>
  <c r="CB33" i="4"/>
  <c r="BX33" i="4"/>
  <c r="BW33" i="4"/>
  <c r="BU33" i="4"/>
  <c r="BR33" i="4"/>
  <c r="BQ33" i="4"/>
  <c r="BL33" i="4"/>
  <c r="BK33" i="4"/>
  <c r="BJ33" i="4"/>
  <c r="M33" i="3"/>
  <c r="DF33" i="1"/>
  <c r="DE33" i="1"/>
  <c r="DD33" i="1"/>
  <c r="DA33" i="1"/>
  <c r="CZ33" i="1"/>
  <c r="CY33" i="1"/>
  <c r="CX33" i="1"/>
  <c r="CU33" i="1"/>
  <c r="CT33" i="1"/>
  <c r="BP33" i="1"/>
  <c r="CO33" i="1"/>
  <c r="CN33" i="1"/>
  <c r="CM33" i="1"/>
  <c r="CL33" i="1"/>
  <c r="DI33" i="1"/>
  <c r="DH33" i="1"/>
  <c r="DC33" i="1"/>
  <c r="AS33" i="1"/>
  <c r="CV33" i="1"/>
  <c r="AN33" i="1"/>
  <c r="CK33" i="1"/>
  <c r="E33" i="1"/>
  <c r="BE32" i="5"/>
  <c r="BB32" i="5"/>
  <c r="AW32" i="5"/>
  <c r="AT32" i="5"/>
  <c r="AO32" i="5"/>
  <c r="AL32" i="5"/>
  <c r="AG32" i="5"/>
  <c r="H32" i="5"/>
  <c r="Q32" i="5"/>
  <c r="N32" i="5"/>
  <c r="D32" i="5"/>
  <c r="E32" i="5"/>
  <c r="AB32" i="4" s="1"/>
  <c r="CE32" i="4"/>
  <c r="BZ32" i="4"/>
  <c r="BY32" i="4"/>
  <c r="BT32" i="4"/>
  <c r="BS32" i="4"/>
  <c r="BN32" i="4"/>
  <c r="BM32" i="4"/>
  <c r="CH32" i="4"/>
  <c r="CG32" i="4"/>
  <c r="CD32" i="4"/>
  <c r="CC32" i="4"/>
  <c r="CB32" i="4"/>
  <c r="BW32" i="4"/>
  <c r="BU32" i="4"/>
  <c r="BR32" i="4"/>
  <c r="BL32" i="4"/>
  <c r="BK32" i="4"/>
  <c r="BJ32" i="4"/>
  <c r="M32" i="3"/>
  <c r="DF32" i="1"/>
  <c r="DE32" i="1"/>
  <c r="DD32" i="1"/>
  <c r="DA32" i="1"/>
  <c r="CZ32" i="1"/>
  <c r="CY32" i="1"/>
  <c r="CX32" i="1"/>
  <c r="CU32" i="1"/>
  <c r="CT32" i="1"/>
  <c r="BP32" i="1"/>
  <c r="CO32" i="1"/>
  <c r="CN32" i="1"/>
  <c r="CM32" i="1"/>
  <c r="CL32" i="1"/>
  <c r="DI32" i="1"/>
  <c r="DH32" i="1"/>
  <c r="DC32" i="1"/>
  <c r="AS32" i="1"/>
  <c r="CV32" i="1"/>
  <c r="AN32" i="1"/>
  <c r="CK32" i="1"/>
  <c r="E32" i="1"/>
  <c r="BE31" i="5"/>
  <c r="BB31" i="5"/>
  <c r="AW31" i="5"/>
  <c r="AT31" i="5"/>
  <c r="AO31" i="5"/>
  <c r="AL31" i="5"/>
  <c r="AG31" i="5"/>
  <c r="H31" i="5"/>
  <c r="Q31" i="5"/>
  <c r="N31" i="5"/>
  <c r="D31" i="5"/>
  <c r="E31" i="5"/>
  <c r="AB31" i="4" s="1"/>
  <c r="CE31" i="4"/>
  <c r="BZ31" i="4"/>
  <c r="BY31" i="4"/>
  <c r="BT31" i="4"/>
  <c r="BS31" i="4"/>
  <c r="BN31" i="4"/>
  <c r="BM31" i="4"/>
  <c r="CH31" i="4"/>
  <c r="CG31" i="4"/>
  <c r="CD31" i="4"/>
  <c r="CC31" i="4"/>
  <c r="CA31" i="4"/>
  <c r="BX31" i="4"/>
  <c r="BW31" i="4"/>
  <c r="BV31" i="4"/>
  <c r="BU31" i="4"/>
  <c r="BR31" i="4"/>
  <c r="BL31" i="4"/>
  <c r="BK31" i="4"/>
  <c r="DI31" i="1"/>
  <c r="DF31" i="1"/>
  <c r="DC31" i="1"/>
  <c r="CZ31" i="1"/>
  <c r="CT31" i="1"/>
  <c r="CN31" i="1"/>
  <c r="CK31" i="1"/>
  <c r="DE31" i="1"/>
  <c r="DD31" i="1"/>
  <c r="DA31" i="1"/>
  <c r="CY31" i="1"/>
  <c r="CX31" i="1"/>
  <c r="CU31" i="1"/>
  <c r="CS31" i="1"/>
  <c r="BP31" i="1"/>
  <c r="CO31" i="1"/>
  <c r="CM31" i="1"/>
  <c r="CL31" i="1"/>
  <c r="DH31" i="1"/>
  <c r="AX31" i="1"/>
  <c r="AS31" i="1"/>
  <c r="CV31" i="1"/>
  <c r="AF31" i="1"/>
  <c r="AE31" i="1" s="1"/>
  <c r="E31" i="1"/>
  <c r="BE30" i="5"/>
  <c r="BB30" i="5"/>
  <c r="AW30" i="5"/>
  <c r="AT30" i="5"/>
  <c r="AO30" i="5"/>
  <c r="AL30" i="5"/>
  <c r="AG30" i="5"/>
  <c r="H30" i="5"/>
  <c r="G30" i="5"/>
  <c r="Q30" i="5"/>
  <c r="N30" i="5"/>
  <c r="D30" i="5"/>
  <c r="E30" i="5"/>
  <c r="AB30" i="4" s="1"/>
  <c r="CE30" i="4"/>
  <c r="BZ30" i="4"/>
  <c r="BY30" i="4"/>
  <c r="BT30" i="4"/>
  <c r="BS30" i="4"/>
  <c r="BN30" i="4"/>
  <c r="BM30" i="4"/>
  <c r="CH30" i="4"/>
  <c r="CG30" i="4"/>
  <c r="CD30" i="4"/>
  <c r="CC30" i="4"/>
  <c r="CB30" i="4"/>
  <c r="BX30" i="4"/>
  <c r="BW30" i="4"/>
  <c r="BV30" i="4"/>
  <c r="BU30" i="4"/>
  <c r="BR30" i="4"/>
  <c r="BL30" i="4"/>
  <c r="BK30" i="4"/>
  <c r="BJ30" i="4"/>
  <c r="M30" i="3"/>
  <c r="DA30" i="1"/>
  <c r="CU30" i="1"/>
  <c r="CO30" i="1"/>
  <c r="DF30" i="1"/>
  <c r="DE30" i="1"/>
  <c r="DD30" i="1"/>
  <c r="BZ30" i="1"/>
  <c r="CZ30" i="1"/>
  <c r="CY30" i="1"/>
  <c r="CX30" i="1"/>
  <c r="CT30" i="1"/>
  <c r="BP30" i="1"/>
  <c r="CN30" i="1"/>
  <c r="CM30" i="1"/>
  <c r="CL30" i="1"/>
  <c r="BH30" i="1"/>
  <c r="DI30" i="1"/>
  <c r="DH30" i="1"/>
  <c r="AX30" i="1"/>
  <c r="AS30" i="1"/>
  <c r="CV30" i="1"/>
  <c r="AN30" i="1"/>
  <c r="CK30" i="1"/>
  <c r="E30" i="1"/>
  <c r="BE29" i="5"/>
  <c r="BB29" i="5"/>
  <c r="AW29" i="5"/>
  <c r="AT29" i="5"/>
  <c r="AO29" i="5"/>
  <c r="AL29" i="5"/>
  <c r="AG29" i="5"/>
  <c r="H29" i="5"/>
  <c r="Q29" i="5"/>
  <c r="N29" i="5"/>
  <c r="D29" i="5"/>
  <c r="E29" i="5"/>
  <c r="AB29" i="4" s="1"/>
  <c r="CE29" i="4"/>
  <c r="BZ29" i="4"/>
  <c r="BY29" i="4"/>
  <c r="BT29" i="4"/>
  <c r="BS29" i="4"/>
  <c r="BN29" i="4"/>
  <c r="BM29" i="4"/>
  <c r="CH29" i="4"/>
  <c r="CG29" i="4"/>
  <c r="CD29" i="4"/>
  <c r="CC29" i="4"/>
  <c r="CB29" i="4"/>
  <c r="BX29" i="4"/>
  <c r="BW29" i="4"/>
  <c r="BV29" i="4"/>
  <c r="BU29" i="4"/>
  <c r="BR29" i="4"/>
  <c r="BL29" i="4"/>
  <c r="BK29" i="4"/>
  <c r="DF29" i="1"/>
  <c r="DE29" i="1"/>
  <c r="DD29" i="1"/>
  <c r="DA29" i="1"/>
  <c r="CZ29" i="1"/>
  <c r="CY29" i="1"/>
  <c r="CX29" i="1"/>
  <c r="CU29" i="1"/>
  <c r="CT29" i="1"/>
  <c r="BP29" i="1"/>
  <c r="CN29" i="1"/>
  <c r="CM29" i="1"/>
  <c r="CL29" i="1"/>
  <c r="DI29" i="1"/>
  <c r="DH29" i="1"/>
  <c r="DC29" i="1"/>
  <c r="AS29" i="1"/>
  <c r="CV29" i="1"/>
  <c r="AN29" i="1"/>
  <c r="CK29" i="1"/>
  <c r="N29" i="1"/>
  <c r="E29" i="1"/>
  <c r="BE28" i="5"/>
  <c r="BB28" i="5"/>
  <c r="AW28" i="5"/>
  <c r="AT28" i="5"/>
  <c r="AO28" i="5"/>
  <c r="AL28" i="5"/>
  <c r="AG28" i="5"/>
  <c r="H28" i="5"/>
  <c r="Q28" i="5"/>
  <c r="N28" i="5"/>
  <c r="D28" i="5"/>
  <c r="E28" i="5"/>
  <c r="AB28" i="4" s="1"/>
  <c r="CE28" i="4"/>
  <c r="BZ28" i="4"/>
  <c r="BY28" i="4"/>
  <c r="BT28" i="4"/>
  <c r="BS28" i="4"/>
  <c r="BN28" i="4"/>
  <c r="BM28" i="4"/>
  <c r="CH28" i="4"/>
  <c r="CG28" i="4"/>
  <c r="CD28" i="4"/>
  <c r="CC28" i="4"/>
  <c r="BX28" i="4"/>
  <c r="BW28" i="4"/>
  <c r="BV28" i="4"/>
  <c r="BU28" i="4"/>
  <c r="BR28" i="4"/>
  <c r="BL28" i="4"/>
  <c r="BK28" i="4"/>
  <c r="M28" i="3"/>
  <c r="DA28" i="1"/>
  <c r="CU28" i="1"/>
  <c r="CO28" i="1"/>
  <c r="DF28" i="1"/>
  <c r="DE28" i="1"/>
  <c r="DD28" i="1"/>
  <c r="BZ28" i="1"/>
  <c r="CZ28" i="1"/>
  <c r="CY28" i="1"/>
  <c r="CX28" i="1"/>
  <c r="CT28" i="1"/>
  <c r="BP28" i="1"/>
  <c r="CN28" i="1"/>
  <c r="CM28" i="1"/>
  <c r="CL28" i="1"/>
  <c r="BH28" i="1"/>
  <c r="DI28" i="1"/>
  <c r="DH28" i="1"/>
  <c r="DC28" i="1"/>
  <c r="AS28" i="1"/>
  <c r="CV28" i="1"/>
  <c r="CK28" i="1"/>
  <c r="E28" i="1"/>
  <c r="BE27" i="5"/>
  <c r="BB27" i="5"/>
  <c r="AW27" i="5"/>
  <c r="AT27" i="5"/>
  <c r="AO27" i="5"/>
  <c r="AL27" i="5"/>
  <c r="AG27" i="5"/>
  <c r="H27" i="5"/>
  <c r="Q27" i="5"/>
  <c r="N27" i="5"/>
  <c r="D27" i="5"/>
  <c r="E27" i="5"/>
  <c r="AB27" i="4" s="1"/>
  <c r="CE27" i="4"/>
  <c r="BZ27" i="4"/>
  <c r="BY27" i="4"/>
  <c r="BT27" i="4"/>
  <c r="BS27" i="4"/>
  <c r="BN27" i="4"/>
  <c r="BM27" i="4"/>
  <c r="CH27" i="4"/>
  <c r="CG27" i="4"/>
  <c r="CD27" i="4"/>
  <c r="CC27" i="4"/>
  <c r="CB27" i="4"/>
  <c r="BW27" i="4"/>
  <c r="BU27" i="4"/>
  <c r="BR27" i="4"/>
  <c r="BL27" i="4"/>
  <c r="BK27" i="4"/>
  <c r="BJ27" i="4"/>
  <c r="M27" i="3"/>
  <c r="DA27" i="1"/>
  <c r="CU27" i="1"/>
  <c r="CO27" i="1"/>
  <c r="DF27" i="1"/>
  <c r="DE27" i="1"/>
  <c r="DD27" i="1"/>
  <c r="BZ27" i="1"/>
  <c r="CZ27" i="1"/>
  <c r="CY27" i="1"/>
  <c r="CX27" i="1"/>
  <c r="CT27" i="1"/>
  <c r="BP27" i="1"/>
  <c r="CN27" i="1"/>
  <c r="CM27" i="1"/>
  <c r="CL27" i="1"/>
  <c r="BH27" i="1"/>
  <c r="DI27" i="1"/>
  <c r="DH27" i="1"/>
  <c r="AX27" i="1"/>
  <c r="AS27" i="1"/>
  <c r="CV27" i="1"/>
  <c r="CK27" i="1"/>
  <c r="E27" i="1"/>
  <c r="BE26" i="5"/>
  <c r="BB26" i="5"/>
  <c r="AW26" i="5"/>
  <c r="AT26" i="5"/>
  <c r="AO26" i="5"/>
  <c r="AL26" i="5"/>
  <c r="AG26" i="5"/>
  <c r="H26" i="5"/>
  <c r="G26" i="5"/>
  <c r="Q26" i="5"/>
  <c r="N26" i="5"/>
  <c r="D26" i="5"/>
  <c r="E26" i="5"/>
  <c r="AB26" i="4" s="1"/>
  <c r="CE26" i="4"/>
  <c r="BZ26" i="4"/>
  <c r="BY26" i="4"/>
  <c r="BT26" i="4"/>
  <c r="BS26" i="4"/>
  <c r="BN26" i="4"/>
  <c r="BM26" i="4"/>
  <c r="CH26" i="4"/>
  <c r="CG26" i="4"/>
  <c r="CD26" i="4"/>
  <c r="CC26" i="4"/>
  <c r="CB26" i="4"/>
  <c r="CA26" i="4"/>
  <c r="BX26" i="4"/>
  <c r="BW26" i="4"/>
  <c r="BV26" i="4"/>
  <c r="BU26" i="4"/>
  <c r="BR26" i="4"/>
  <c r="BL26" i="4"/>
  <c r="BK26" i="4"/>
  <c r="BJ26" i="4"/>
  <c r="DC26" i="1"/>
  <c r="DF26" i="1"/>
  <c r="DE26" i="1"/>
  <c r="DD26" i="1"/>
  <c r="DA26" i="1"/>
  <c r="CZ26" i="1"/>
  <c r="CY26" i="1"/>
  <c r="CX26" i="1"/>
  <c r="CU26" i="1"/>
  <c r="CT26" i="1"/>
  <c r="BP26" i="1"/>
  <c r="CO26" i="1"/>
  <c r="CN26" i="1"/>
  <c r="CM26" i="1"/>
  <c r="CL26" i="1"/>
  <c r="DI26" i="1"/>
  <c r="DH26" i="1"/>
  <c r="AX26" i="1"/>
  <c r="AS26" i="1"/>
  <c r="CV26" i="1"/>
  <c r="AN26" i="1"/>
  <c r="CK26" i="1"/>
  <c r="N26" i="1"/>
  <c r="E26" i="1"/>
  <c r="BE25" i="5"/>
  <c r="BB25" i="5"/>
  <c r="AW25" i="5"/>
  <c r="AT25" i="5"/>
  <c r="AO25" i="5"/>
  <c r="AL25" i="5"/>
  <c r="AG25" i="5"/>
  <c r="H25" i="5"/>
  <c r="G25" i="5"/>
  <c r="Q25" i="5"/>
  <c r="N25" i="5"/>
  <c r="D25" i="5"/>
  <c r="E25" i="5"/>
  <c r="AB25" i="4" s="1"/>
  <c r="CE25" i="4"/>
  <c r="BZ25" i="4"/>
  <c r="BY25" i="4"/>
  <c r="BT25" i="4"/>
  <c r="BS25" i="4"/>
  <c r="BN25" i="4"/>
  <c r="BM25" i="4"/>
  <c r="CH25" i="4"/>
  <c r="CG25" i="4"/>
  <c r="CD25" i="4"/>
  <c r="CC25" i="4"/>
  <c r="CB25" i="4"/>
  <c r="BX25" i="4"/>
  <c r="BW25" i="4"/>
  <c r="BV25" i="4"/>
  <c r="BR25" i="4"/>
  <c r="BL25" i="4"/>
  <c r="BK25" i="4"/>
  <c r="BJ25" i="4"/>
  <c r="M25" i="3"/>
  <c r="DA25" i="1"/>
  <c r="CU25" i="1"/>
  <c r="CO25" i="1"/>
  <c r="DF25" i="1"/>
  <c r="DE25" i="1"/>
  <c r="DD25" i="1"/>
  <c r="CZ25" i="1"/>
  <c r="CY25" i="1"/>
  <c r="CX25" i="1"/>
  <c r="CT25" i="1"/>
  <c r="BP25" i="1"/>
  <c r="CN25" i="1"/>
  <c r="CM25" i="1"/>
  <c r="CL25" i="1"/>
  <c r="DI25" i="1"/>
  <c r="DH25" i="1"/>
  <c r="DC25" i="1"/>
  <c r="AS25" i="1"/>
  <c r="CV25" i="1"/>
  <c r="AN25" i="1"/>
  <c r="CK25" i="1"/>
  <c r="E25" i="1"/>
  <c r="BE24" i="5"/>
  <c r="BB24" i="5"/>
  <c r="AW24" i="5"/>
  <c r="AT24" i="5"/>
  <c r="AO24" i="5"/>
  <c r="AL24" i="5"/>
  <c r="AG24" i="5"/>
  <c r="E24" i="5"/>
  <c r="H24" i="5"/>
  <c r="Q24" i="5"/>
  <c r="N24" i="5"/>
  <c r="D24" i="5"/>
  <c r="BN24" i="4"/>
  <c r="CE24" i="4"/>
  <c r="BZ24" i="4"/>
  <c r="BY24" i="4"/>
  <c r="BT24" i="4"/>
  <c r="BS24" i="4"/>
  <c r="BM24" i="4"/>
  <c r="CH24" i="4"/>
  <c r="CG24" i="4"/>
  <c r="CD24" i="4"/>
  <c r="CC24" i="4"/>
  <c r="CB24" i="4"/>
  <c r="CA24" i="4"/>
  <c r="BX24" i="4"/>
  <c r="BW24" i="4"/>
  <c r="BV24" i="4"/>
  <c r="BU24" i="4"/>
  <c r="BR24" i="4"/>
  <c r="BP24" i="4"/>
  <c r="BL24" i="4"/>
  <c r="BK24" i="4"/>
  <c r="BJ24" i="4"/>
  <c r="M24" i="3"/>
  <c r="DF24" i="1"/>
  <c r="DA24" i="1"/>
  <c r="CZ24" i="1"/>
  <c r="CU24" i="1"/>
  <c r="CT24" i="1"/>
  <c r="CO24" i="1"/>
  <c r="CN24" i="1"/>
  <c r="DE24" i="1"/>
  <c r="DD24" i="1"/>
  <c r="CY24" i="1"/>
  <c r="CX24" i="1"/>
  <c r="CS24" i="1"/>
  <c r="BP24" i="1"/>
  <c r="CM24" i="1"/>
  <c r="CL24" i="1"/>
  <c r="DI24" i="1"/>
  <c r="DH24" i="1"/>
  <c r="DC24" i="1"/>
  <c r="AX24" i="1"/>
  <c r="AS24" i="1"/>
  <c r="CV24" i="1"/>
  <c r="CK24" i="1"/>
  <c r="AF24" i="1"/>
  <c r="AE24" i="1" s="1"/>
  <c r="N24" i="1"/>
  <c r="E24" i="1"/>
  <c r="BE23" i="5"/>
  <c r="BB23" i="5"/>
  <c r="AW23" i="5"/>
  <c r="AT23" i="5"/>
  <c r="AO23" i="5"/>
  <c r="AL23" i="5"/>
  <c r="AG23" i="5"/>
  <c r="H23" i="5"/>
  <c r="Q23" i="5"/>
  <c r="N23" i="5"/>
  <c r="D23" i="5"/>
  <c r="CE23" i="4"/>
  <c r="BZ23" i="4"/>
  <c r="BY23" i="4"/>
  <c r="BT23" i="4"/>
  <c r="BS23" i="4"/>
  <c r="BN23" i="4"/>
  <c r="BM23" i="4"/>
  <c r="CH23" i="4"/>
  <c r="CG23" i="4"/>
  <c r="CD23" i="4"/>
  <c r="CC23" i="4"/>
  <c r="CB23" i="4"/>
  <c r="BX23" i="4"/>
  <c r="BW23" i="4"/>
  <c r="BV23" i="4"/>
  <c r="BR23" i="4"/>
  <c r="BL23" i="4"/>
  <c r="BK23" i="4"/>
  <c r="BJ23" i="4"/>
  <c r="DH23" i="1"/>
  <c r="DA23" i="1"/>
  <c r="CV23" i="1"/>
  <c r="CU23" i="1"/>
  <c r="CO23" i="1"/>
  <c r="DF23" i="1"/>
  <c r="DE23" i="1"/>
  <c r="DD23" i="1"/>
  <c r="BZ23" i="1"/>
  <c r="CZ23" i="1"/>
  <c r="CY23" i="1"/>
  <c r="CX23" i="1"/>
  <c r="CT23" i="1"/>
  <c r="BP23" i="1"/>
  <c r="CN23" i="1"/>
  <c r="CM23" i="1"/>
  <c r="CL23" i="1"/>
  <c r="BH23" i="1"/>
  <c r="DI23" i="1"/>
  <c r="AX23" i="1"/>
  <c r="AS23" i="1"/>
  <c r="AN23" i="1"/>
  <c r="CK23" i="1"/>
  <c r="E23" i="1"/>
  <c r="BE22" i="5"/>
  <c r="BB22" i="5"/>
  <c r="AW22" i="5"/>
  <c r="AT22" i="5"/>
  <c r="AO22" i="5"/>
  <c r="AL22" i="5"/>
  <c r="AG22" i="5"/>
  <c r="H22" i="5"/>
  <c r="G22" i="5"/>
  <c r="Q22" i="5"/>
  <c r="N22" i="5"/>
  <c r="D22" i="5"/>
  <c r="E22" i="5"/>
  <c r="AB22" i="4" s="1"/>
  <c r="CE22" i="4"/>
  <c r="BZ22" i="4"/>
  <c r="BY22" i="4"/>
  <c r="BT22" i="4"/>
  <c r="BS22" i="4"/>
  <c r="BN22" i="4"/>
  <c r="BM22" i="4"/>
  <c r="CH22" i="4"/>
  <c r="CG22" i="4"/>
  <c r="CD22" i="4"/>
  <c r="CC22" i="4"/>
  <c r="CB22" i="4"/>
  <c r="BX22" i="4"/>
  <c r="BW22" i="4"/>
  <c r="BV22" i="4"/>
  <c r="BU22" i="4"/>
  <c r="BR22" i="4"/>
  <c r="BL22" i="4"/>
  <c r="BK22" i="4"/>
  <c r="BJ22" i="4"/>
  <c r="DF22" i="1"/>
  <c r="DA22" i="1"/>
  <c r="CZ22" i="1"/>
  <c r="CU22" i="1"/>
  <c r="CT22" i="1"/>
  <c r="CO22" i="1"/>
  <c r="CN22" i="1"/>
  <c r="DI22" i="1"/>
  <c r="DH22" i="1"/>
  <c r="DE22" i="1"/>
  <c r="DD22" i="1"/>
  <c r="BZ22" i="1"/>
  <c r="CY22" i="1"/>
  <c r="CX22" i="1"/>
  <c r="CV22" i="1"/>
  <c r="BP22" i="1"/>
  <c r="CM22" i="1"/>
  <c r="CL22" i="1"/>
  <c r="BH22" i="1"/>
  <c r="AX22" i="1"/>
  <c r="AS22" i="1"/>
  <c r="AN22" i="1"/>
  <c r="AF22" i="1"/>
  <c r="AE22" i="1" s="1"/>
  <c r="N22" i="1"/>
  <c r="M22" i="1" s="1"/>
  <c r="E22" i="1"/>
  <c r="BE21" i="5"/>
  <c r="BB21" i="5"/>
  <c r="AW21" i="5"/>
  <c r="AT21" i="5"/>
  <c r="AO21" i="5"/>
  <c r="AL21" i="5"/>
  <c r="AG21" i="5"/>
  <c r="H21" i="5"/>
  <c r="Q21" i="5"/>
  <c r="N21" i="5"/>
  <c r="D21" i="5"/>
  <c r="E21" i="5"/>
  <c r="AB21" i="4" s="1"/>
  <c r="CE21" i="4"/>
  <c r="BZ21" i="4"/>
  <c r="BY21" i="4"/>
  <c r="BT21" i="4"/>
  <c r="BS21" i="4"/>
  <c r="BN21" i="4"/>
  <c r="BM21" i="4"/>
  <c r="CH21" i="4"/>
  <c r="CG21" i="4"/>
  <c r="CD21" i="4"/>
  <c r="CC21" i="4"/>
  <c r="CB21" i="4"/>
  <c r="BX21" i="4"/>
  <c r="BW21" i="4"/>
  <c r="BV21" i="4"/>
  <c r="BR21" i="4"/>
  <c r="BL21" i="4"/>
  <c r="BK21" i="4"/>
  <c r="BJ21" i="4"/>
  <c r="M21" i="3"/>
  <c r="D21" i="3"/>
  <c r="DH21" i="1"/>
  <c r="DA21" i="1"/>
  <c r="CV21" i="1"/>
  <c r="CU21" i="1"/>
  <c r="CO21" i="1"/>
  <c r="DF21" i="1"/>
  <c r="DE21" i="1"/>
  <c r="DD21" i="1"/>
  <c r="BZ21" i="1"/>
  <c r="CZ21" i="1"/>
  <c r="CY21" i="1"/>
  <c r="CX21" i="1"/>
  <c r="CT21" i="1"/>
  <c r="BP21" i="1"/>
  <c r="CN21" i="1"/>
  <c r="CM21" i="1"/>
  <c r="CL21" i="1"/>
  <c r="BH21" i="1"/>
  <c r="DI21" i="1"/>
  <c r="DC21" i="1"/>
  <c r="AS21" i="1"/>
  <c r="AN21" i="1"/>
  <c r="CK21" i="1"/>
  <c r="N21" i="1"/>
  <c r="M21" i="1" s="1"/>
  <c r="E21" i="1"/>
  <c r="BE20" i="5"/>
  <c r="BB20" i="5"/>
  <c r="AW20" i="5"/>
  <c r="AT20" i="5"/>
  <c r="AO20" i="5"/>
  <c r="AL20" i="5"/>
  <c r="AG20" i="5"/>
  <c r="H20" i="5"/>
  <c r="Q20" i="5"/>
  <c r="N20" i="5"/>
  <c r="D20" i="5"/>
  <c r="E20" i="5"/>
  <c r="AB20" i="4" s="1"/>
  <c r="CE20" i="4"/>
  <c r="BZ20" i="4"/>
  <c r="BY20" i="4"/>
  <c r="BT20" i="4"/>
  <c r="BS20" i="4"/>
  <c r="BN20" i="4"/>
  <c r="BM20" i="4"/>
  <c r="CH20" i="4"/>
  <c r="CG20" i="4"/>
  <c r="CD20" i="4"/>
  <c r="CC20" i="4"/>
  <c r="CB20" i="4"/>
  <c r="BX20" i="4"/>
  <c r="BW20" i="4"/>
  <c r="BV20" i="4"/>
  <c r="BU20" i="4"/>
  <c r="BR20" i="4"/>
  <c r="BL20" i="4"/>
  <c r="BK20" i="4"/>
  <c r="BJ20" i="4"/>
  <c r="BI20" i="4"/>
  <c r="M20" i="3"/>
  <c r="DF20" i="1"/>
  <c r="DA20" i="1"/>
  <c r="CZ20" i="1"/>
  <c r="CU20" i="1"/>
  <c r="CT20" i="1"/>
  <c r="CO20" i="1"/>
  <c r="CN20" i="1"/>
  <c r="DE20" i="1"/>
  <c r="DD20" i="1"/>
  <c r="CY20" i="1"/>
  <c r="BU20" i="1"/>
  <c r="BP20" i="1"/>
  <c r="CM20" i="1"/>
  <c r="CL20" i="1"/>
  <c r="DI20" i="1"/>
  <c r="DH20" i="1"/>
  <c r="DC20" i="1"/>
  <c r="AX20" i="1"/>
  <c r="AS20" i="1"/>
  <c r="CV20" i="1"/>
  <c r="AF20" i="1"/>
  <c r="AE20" i="1" s="1"/>
  <c r="E20" i="1"/>
  <c r="BE19" i="5"/>
  <c r="BB19" i="5"/>
  <c r="AW19" i="5"/>
  <c r="AT19" i="5"/>
  <c r="AO19" i="5"/>
  <c r="AL19" i="5"/>
  <c r="AG19" i="5"/>
  <c r="Q19" i="5"/>
  <c r="E19" i="5"/>
  <c r="D19" i="5"/>
  <c r="G19" i="5"/>
  <c r="AM19" i="4" s="1"/>
  <c r="CE19" i="4"/>
  <c r="BZ19" i="4"/>
  <c r="BY19" i="4"/>
  <c r="BT19" i="4"/>
  <c r="BS19" i="4"/>
  <c r="BN19" i="4"/>
  <c r="BM19" i="4"/>
  <c r="CH19" i="4"/>
  <c r="CG19" i="4"/>
  <c r="CD19" i="4"/>
  <c r="CC19" i="4"/>
  <c r="CB19" i="4"/>
  <c r="CA19" i="4"/>
  <c r="BX19" i="4"/>
  <c r="BW19" i="4"/>
  <c r="BV19" i="4"/>
  <c r="BU19" i="4"/>
  <c r="BR19" i="4"/>
  <c r="BL19" i="4"/>
  <c r="BK19" i="4"/>
  <c r="BJ19" i="4"/>
  <c r="D19" i="3"/>
  <c r="DH19" i="1"/>
  <c r="DA19" i="1"/>
  <c r="CV19" i="1"/>
  <c r="CU19" i="1"/>
  <c r="CO19" i="1"/>
  <c r="DF19" i="1"/>
  <c r="BZ19" i="1"/>
  <c r="CZ19" i="1"/>
  <c r="CY19" i="1"/>
  <c r="CT19" i="1"/>
  <c r="BP19" i="1"/>
  <c r="CN19" i="1"/>
  <c r="BH19" i="1"/>
  <c r="DI19" i="1"/>
  <c r="DD19" i="1"/>
  <c r="AX19" i="1"/>
  <c r="CX19" i="1"/>
  <c r="AS19" i="1"/>
  <c r="AN19" i="1"/>
  <c r="CL19" i="1"/>
  <c r="AF19" i="1"/>
  <c r="AE19" i="1" s="1"/>
  <c r="E19" i="1"/>
  <c r="BE18" i="5"/>
  <c r="BB18" i="5"/>
  <c r="AW18" i="5"/>
  <c r="AT18" i="5"/>
  <c r="AO18" i="5"/>
  <c r="AL18" i="5"/>
  <c r="AG18" i="5"/>
  <c r="H18" i="5"/>
  <c r="Q18" i="5"/>
  <c r="N18" i="5"/>
  <c r="D18" i="5"/>
  <c r="E18" i="5"/>
  <c r="AB18" i="4" s="1"/>
  <c r="CE18" i="4"/>
  <c r="BZ18" i="4"/>
  <c r="BY18" i="4"/>
  <c r="BT18" i="4"/>
  <c r="BS18" i="4"/>
  <c r="BN18" i="4"/>
  <c r="BM18" i="4"/>
  <c r="CH18" i="4"/>
  <c r="CG18" i="4"/>
  <c r="CD18" i="4"/>
  <c r="CC18" i="4"/>
  <c r="CB18" i="4"/>
  <c r="BX18" i="4"/>
  <c r="BW18" i="4"/>
  <c r="BV18" i="4"/>
  <c r="BU18" i="4"/>
  <c r="BR18" i="4"/>
  <c r="BL18" i="4"/>
  <c r="BK18" i="4"/>
  <c r="BJ18" i="4"/>
  <c r="BI18" i="4"/>
  <c r="D18" i="3"/>
  <c r="DA18" i="1"/>
  <c r="CV18" i="1"/>
  <c r="CU18" i="1"/>
  <c r="CO18" i="1"/>
  <c r="DF18" i="1"/>
  <c r="DE18" i="1"/>
  <c r="DD18" i="1"/>
  <c r="CZ18" i="1"/>
  <c r="CY18" i="1"/>
  <c r="CX18" i="1"/>
  <c r="CT18" i="1"/>
  <c r="BP18" i="1"/>
  <c r="CN18" i="1"/>
  <c r="CM18" i="1"/>
  <c r="CL18" i="1"/>
  <c r="DI18" i="1"/>
  <c r="DH18" i="1"/>
  <c r="AX18" i="1"/>
  <c r="AS18" i="1"/>
  <c r="AN18" i="1"/>
  <c r="AF18" i="1"/>
  <c r="AE18" i="1" s="1"/>
  <c r="E18" i="1"/>
  <c r="BE17" i="5"/>
  <c r="BB17" i="5"/>
  <c r="AW17" i="5"/>
  <c r="AT17" i="5"/>
  <c r="AO17" i="5"/>
  <c r="AL17" i="5"/>
  <c r="AG17" i="5"/>
  <c r="H17" i="5"/>
  <c r="Q17" i="5"/>
  <c r="N17" i="5"/>
  <c r="D17" i="5"/>
  <c r="E17" i="5"/>
  <c r="AB17" i="4" s="1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U17" i="4"/>
  <c r="BR17" i="4"/>
  <c r="BL17" i="4"/>
  <c r="BK17" i="4"/>
  <c r="BJ17" i="4"/>
  <c r="D17" i="3"/>
  <c r="DA17" i="1"/>
  <c r="CU17" i="1"/>
  <c r="CO17" i="1"/>
  <c r="DF17" i="1"/>
  <c r="DE17" i="1"/>
  <c r="DD17" i="1"/>
  <c r="CZ17" i="1"/>
  <c r="CY17" i="1"/>
  <c r="BU17" i="1"/>
  <c r="CT17" i="1"/>
  <c r="BP17" i="1"/>
  <c r="CN17" i="1"/>
  <c r="CM17" i="1"/>
  <c r="CL17" i="1"/>
  <c r="DI17" i="1"/>
  <c r="DH17" i="1"/>
  <c r="AX17" i="1"/>
  <c r="AS17" i="1"/>
  <c r="CV17" i="1"/>
  <c r="AF17" i="1"/>
  <c r="AE17" i="1" s="1"/>
  <c r="E17" i="1"/>
  <c r="BE16" i="5"/>
  <c r="BB16" i="5"/>
  <c r="AW16" i="5"/>
  <c r="AT16" i="5"/>
  <c r="AO16" i="5"/>
  <c r="AL16" i="5"/>
  <c r="AG16" i="5"/>
  <c r="H16" i="5"/>
  <c r="Q16" i="5"/>
  <c r="N16" i="5"/>
  <c r="D16" i="5"/>
  <c r="E16" i="5"/>
  <c r="AB16" i="4" s="1"/>
  <c r="CE16" i="4"/>
  <c r="BZ16" i="4"/>
  <c r="BY16" i="4"/>
  <c r="BT16" i="4"/>
  <c r="BS16" i="4"/>
  <c r="BN16" i="4"/>
  <c r="BM16" i="4"/>
  <c r="CH16" i="4"/>
  <c r="CG16" i="4"/>
  <c r="CD16" i="4"/>
  <c r="CC16" i="4"/>
  <c r="CB16" i="4"/>
  <c r="CA16" i="4"/>
  <c r="BX16" i="4"/>
  <c r="BW16" i="4"/>
  <c r="BV16" i="4"/>
  <c r="BU16" i="4"/>
  <c r="BR16" i="4"/>
  <c r="BL16" i="4"/>
  <c r="BK16" i="4"/>
  <c r="BJ16" i="4"/>
  <c r="DF16" i="1"/>
  <c r="DA16" i="1"/>
  <c r="CZ16" i="1"/>
  <c r="CU16" i="1"/>
  <c r="CT16" i="1"/>
  <c r="CO16" i="1"/>
  <c r="CN16" i="1"/>
  <c r="DE16" i="1"/>
  <c r="DD16" i="1"/>
  <c r="CY16" i="1"/>
  <c r="BU16" i="1"/>
  <c r="CS16" i="1"/>
  <c r="BP16" i="1"/>
  <c r="CM16" i="1"/>
  <c r="CL16" i="1"/>
  <c r="DI16" i="1"/>
  <c r="DH16" i="1"/>
  <c r="DC16" i="1"/>
  <c r="AX16" i="1"/>
  <c r="AS16" i="1"/>
  <c r="CV16" i="1"/>
  <c r="CK16" i="1"/>
  <c r="AF16" i="1"/>
  <c r="AE16" i="1" s="1"/>
  <c r="E16" i="1"/>
  <c r="BE15" i="5"/>
  <c r="BB15" i="5"/>
  <c r="AW15" i="5"/>
  <c r="AT15" i="5"/>
  <c r="AO15" i="5"/>
  <c r="AL15" i="5"/>
  <c r="AG15" i="5"/>
  <c r="H15" i="5"/>
  <c r="Q15" i="5"/>
  <c r="N15" i="5"/>
  <c r="D15" i="5"/>
  <c r="E15" i="5"/>
  <c r="AB15" i="4" s="1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L15" i="4"/>
  <c r="BK15" i="4"/>
  <c r="BJ15" i="4"/>
  <c r="M15" i="3"/>
  <c r="DI15" i="1"/>
  <c r="DC15" i="1"/>
  <c r="CZ15" i="1"/>
  <c r="CT15" i="1"/>
  <c r="CN15" i="1"/>
  <c r="CK15" i="1"/>
  <c r="DH15" i="1"/>
  <c r="DD15" i="1"/>
  <c r="BZ15" i="1"/>
  <c r="DA15" i="1"/>
  <c r="CX15" i="1"/>
  <c r="CV15" i="1"/>
  <c r="CU15" i="1"/>
  <c r="CO15" i="1"/>
  <c r="CL15" i="1"/>
  <c r="BH15" i="1"/>
  <c r="DF15" i="1"/>
  <c r="AX15" i="1"/>
  <c r="AS15" i="1"/>
  <c r="AN15" i="1"/>
  <c r="AF15" i="1"/>
  <c r="AE15" i="1" s="1"/>
  <c r="N15" i="1"/>
  <c r="M15" i="1" s="1"/>
  <c r="BE14" i="5"/>
  <c r="BB14" i="5"/>
  <c r="AW14" i="5"/>
  <c r="AT14" i="5"/>
  <c r="AO14" i="5"/>
  <c r="AL14" i="5"/>
  <c r="AG14" i="5"/>
  <c r="H14" i="5"/>
  <c r="Q14" i="5"/>
  <c r="E14" i="5"/>
  <c r="D14" i="5"/>
  <c r="G14" i="5"/>
  <c r="BN14" i="1" s="1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L14" i="4"/>
  <c r="BK14" i="4"/>
  <c r="BJ14" i="4"/>
  <c r="DF14" i="1"/>
  <c r="DA14" i="1"/>
  <c r="CZ14" i="1"/>
  <c r="CU14" i="1"/>
  <c r="CT14" i="1"/>
  <c r="CO14" i="1"/>
  <c r="CN14" i="1"/>
  <c r="DE14" i="1"/>
  <c r="DD14" i="1"/>
  <c r="CY14" i="1"/>
  <c r="BU14" i="1"/>
  <c r="CS14" i="1"/>
  <c r="BP14" i="1"/>
  <c r="CM14" i="1"/>
  <c r="CL14" i="1"/>
  <c r="DI14" i="1"/>
  <c r="DH14" i="1"/>
  <c r="DC14" i="1"/>
  <c r="AX14" i="1"/>
  <c r="AS14" i="1"/>
  <c r="CV14" i="1"/>
  <c r="CK14" i="1"/>
  <c r="AF14" i="1"/>
  <c r="AE14" i="1" s="1"/>
  <c r="E14" i="1"/>
  <c r="BE13" i="5"/>
  <c r="BB13" i="5"/>
  <c r="AW13" i="5"/>
  <c r="AT13" i="5"/>
  <c r="AO13" i="5"/>
  <c r="AL13" i="5"/>
  <c r="AG13" i="5"/>
  <c r="H13" i="5"/>
  <c r="Q13" i="5"/>
  <c r="N13" i="5"/>
  <c r="D13" i="5"/>
  <c r="E13" i="5"/>
  <c r="AB13" i="4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H12" i="5"/>
  <c r="Q12" i="5"/>
  <c r="N12" i="5"/>
  <c r="D12" i="5"/>
  <c r="E12" i="5"/>
  <c r="AB12" i="4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D12" i="3"/>
  <c r="DF12" i="1"/>
  <c r="DA12" i="1"/>
  <c r="CZ12" i="1"/>
  <c r="CU12" i="1"/>
  <c r="CT12" i="1"/>
  <c r="CO12" i="1"/>
  <c r="CN12" i="1"/>
  <c r="DE12" i="1"/>
  <c r="DD12" i="1"/>
  <c r="BZ12" i="1"/>
  <c r="CY12" i="1"/>
  <c r="CX12" i="1"/>
  <c r="CS12" i="1"/>
  <c r="BP12" i="1"/>
  <c r="CM12" i="1"/>
  <c r="CL12" i="1"/>
  <c r="BH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N11" i="5"/>
  <c r="D11" i="5"/>
  <c r="E11" i="5"/>
  <c r="AB11" i="4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D11" i="3"/>
  <c r="DH11" i="1"/>
  <c r="DA11" i="1"/>
  <c r="CV11" i="1"/>
  <c r="CU11" i="1"/>
  <c r="CO11" i="1"/>
  <c r="DF11" i="1"/>
  <c r="DE11" i="1"/>
  <c r="CZ11" i="1"/>
  <c r="CY11" i="1"/>
  <c r="CT11" i="1"/>
  <c r="BP11" i="1"/>
  <c r="CN11" i="1"/>
  <c r="BH11" i="1"/>
  <c r="DI11" i="1"/>
  <c r="DD11" i="1"/>
  <c r="AX11" i="1"/>
  <c r="AM11" i="1" s="1"/>
  <c r="CX11" i="1"/>
  <c r="AS11" i="1"/>
  <c r="AN11" i="1"/>
  <c r="CL11" i="1"/>
  <c r="AF11" i="1"/>
  <c r="AE11" i="1" s="1"/>
  <c r="E11" i="1"/>
  <c r="BE10" i="5"/>
  <c r="BB10" i="5"/>
  <c r="AW10" i="5"/>
  <c r="AT10" i="5"/>
  <c r="AO10" i="5"/>
  <c r="AL10" i="5"/>
  <c r="AG10" i="5"/>
  <c r="H10" i="5"/>
  <c r="Q10" i="5"/>
  <c r="E10" i="5"/>
  <c r="D10" i="5"/>
  <c r="G10" i="5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D10" i="3"/>
  <c r="DF10" i="1"/>
  <c r="DA10" i="1"/>
  <c r="CZ10" i="1"/>
  <c r="CU10" i="1"/>
  <c r="CT10" i="1"/>
  <c r="CO10" i="1"/>
  <c r="CN10" i="1"/>
  <c r="DE10" i="1"/>
  <c r="DD10" i="1"/>
  <c r="CY10" i="1"/>
  <c r="BU10" i="1"/>
  <c r="CS10" i="1"/>
  <c r="BP10" i="1"/>
  <c r="CM10" i="1"/>
  <c r="CL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H9" i="5"/>
  <c r="Q9" i="5"/>
  <c r="N9" i="5"/>
  <c r="D9" i="5"/>
  <c r="E9" i="5"/>
  <c r="AB9" i="4" s="1"/>
  <c r="CE9" i="4"/>
  <c r="BZ9" i="4"/>
  <c r="BY9" i="4"/>
  <c r="BT9" i="4"/>
  <c r="BS9" i="4"/>
  <c r="BN9" i="4"/>
  <c r="BM9" i="4"/>
  <c r="CH9" i="4"/>
  <c r="CG9" i="4"/>
  <c r="CD9" i="4"/>
  <c r="CC9" i="4"/>
  <c r="CB9" i="4"/>
  <c r="BX9" i="4"/>
  <c r="BW9" i="4"/>
  <c r="BV9" i="4"/>
  <c r="BU9" i="4"/>
  <c r="BR9" i="4"/>
  <c r="BL9" i="4"/>
  <c r="BK9" i="4"/>
  <c r="BJ9" i="4"/>
  <c r="M9" i="3"/>
  <c r="DH9" i="1"/>
  <c r="DA9" i="1"/>
  <c r="CV9" i="1"/>
  <c r="CU9" i="1"/>
  <c r="CO9" i="1"/>
  <c r="DF9" i="1"/>
  <c r="DE9" i="1"/>
  <c r="DD9" i="1"/>
  <c r="BZ9" i="1"/>
  <c r="CZ9" i="1"/>
  <c r="CY9" i="1"/>
  <c r="CX9" i="1"/>
  <c r="CT9" i="1"/>
  <c r="BP9" i="1"/>
  <c r="BG9" i="1"/>
  <c r="CN9" i="1"/>
  <c r="CM9" i="1"/>
  <c r="CL9" i="1"/>
  <c r="BH9" i="1"/>
  <c r="DI9" i="1"/>
  <c r="DC9" i="1"/>
  <c r="AS9" i="1"/>
  <c r="AN9" i="1"/>
  <c r="CK9" i="1"/>
  <c r="E9" i="1"/>
  <c r="BE8" i="5"/>
  <c r="BB8" i="5"/>
  <c r="AW8" i="5"/>
  <c r="AT8" i="5"/>
  <c r="AO8" i="5"/>
  <c r="AL8" i="5"/>
  <c r="AG8" i="5"/>
  <c r="H8" i="5"/>
  <c r="Q8" i="5"/>
  <c r="N8" i="5"/>
  <c r="D8" i="5"/>
  <c r="E8" i="5"/>
  <c r="AB8" i="4" s="1"/>
  <c r="CE8" i="4"/>
  <c r="BZ8" i="4"/>
  <c r="BY8" i="4"/>
  <c r="BT8" i="4"/>
  <c r="BS8" i="4"/>
  <c r="BN8" i="4"/>
  <c r="BM8" i="4"/>
  <c r="CH8" i="4"/>
  <c r="CG8" i="4"/>
  <c r="CD8" i="4"/>
  <c r="CC8" i="4"/>
  <c r="CB8" i="4"/>
  <c r="CA8" i="4"/>
  <c r="BX8" i="4"/>
  <c r="BW8" i="4"/>
  <c r="BV8" i="4"/>
  <c r="BU8" i="4"/>
  <c r="BR8" i="4"/>
  <c r="BL8" i="4"/>
  <c r="BK8" i="4"/>
  <c r="BJ8" i="4"/>
  <c r="DF8" i="1"/>
  <c r="DA8" i="1"/>
  <c r="CZ8" i="1"/>
  <c r="CU8" i="1"/>
  <c r="CT8" i="1"/>
  <c r="CO8" i="1"/>
  <c r="CN8" i="1"/>
  <c r="DE8" i="1"/>
  <c r="DD8" i="1"/>
  <c r="CY8" i="1"/>
  <c r="BU8" i="1"/>
  <c r="CS8" i="1"/>
  <c r="BP8" i="1"/>
  <c r="CM8" i="1"/>
  <c r="CL8" i="1"/>
  <c r="DI8" i="1"/>
  <c r="DH8" i="1"/>
  <c r="DC8" i="1"/>
  <c r="AX8" i="1"/>
  <c r="AS8" i="1"/>
  <c r="CV8" i="1"/>
  <c r="CK8" i="1"/>
  <c r="AF8" i="1"/>
  <c r="AE8" i="1" s="1"/>
  <c r="E8" i="1"/>
  <c r="S47" i="3" l="1"/>
  <c r="S18" i="2"/>
  <c r="J18" i="2"/>
  <c r="AB18" i="2" s="1"/>
  <c r="J47" i="3"/>
  <c r="BV47" i="4"/>
  <c r="BP47" i="4"/>
  <c r="BQ47" i="4"/>
  <c r="BI47" i="4"/>
  <c r="CA47" i="4"/>
  <c r="BJ47" i="4"/>
  <c r="BW47" i="4"/>
  <c r="BR47" i="4"/>
  <c r="M47" i="3"/>
  <c r="CW18" i="2"/>
  <c r="AM18" i="2"/>
  <c r="BF18" i="2" s="1"/>
  <c r="CJ18" i="2"/>
  <c r="M18" i="2"/>
  <c r="D18" i="2"/>
  <c r="BG18" i="2"/>
  <c r="CI18" i="2" s="1"/>
  <c r="BZ18" i="2"/>
  <c r="DB18" i="2" s="1"/>
  <c r="BP18" i="2"/>
  <c r="J46" i="3"/>
  <c r="J17" i="2"/>
  <c r="S17" i="2"/>
  <c r="S46" i="3"/>
  <c r="BP46" i="4"/>
  <c r="BQ46" i="4"/>
  <c r="CA46" i="4"/>
  <c r="BT46" i="4"/>
  <c r="D46" i="3"/>
  <c r="CI17" i="2"/>
  <c r="CJ17" i="2"/>
  <c r="D17" i="2"/>
  <c r="CW17" i="2"/>
  <c r="M17" i="2"/>
  <c r="AM17" i="2"/>
  <c r="BF17" i="2" s="1"/>
  <c r="DB17" i="2"/>
  <c r="BP17" i="2"/>
  <c r="S16" i="2"/>
  <c r="S45" i="3"/>
  <c r="AB45" i="3" s="1"/>
  <c r="J16" i="2"/>
  <c r="BQ45" i="4"/>
  <c r="BI45" i="4"/>
  <c r="CA45" i="4"/>
  <c r="BJ45" i="4"/>
  <c r="BW45" i="4"/>
  <c r="BR45" i="4"/>
  <c r="M45" i="3"/>
  <c r="CI16" i="2"/>
  <c r="D16" i="2"/>
  <c r="CW16" i="2"/>
  <c r="CJ16" i="2"/>
  <c r="M16" i="2"/>
  <c r="AM16" i="2"/>
  <c r="BF16" i="2" s="1"/>
  <c r="DB16" i="2"/>
  <c r="BP16" i="2"/>
  <c r="J15" i="2"/>
  <c r="J44" i="3"/>
  <c r="S15" i="2"/>
  <c r="S44" i="3"/>
  <c r="BP44" i="4"/>
  <c r="BI44" i="4"/>
  <c r="CA44" i="4"/>
  <c r="BJ44" i="4"/>
  <c r="BQ44" i="4"/>
  <c r="BW44" i="4"/>
  <c r="D15" i="2"/>
  <c r="CJ15" i="2"/>
  <c r="M15" i="2"/>
  <c r="AM15" i="2"/>
  <c r="BF15" i="2" s="1"/>
  <c r="CW15" i="2"/>
  <c r="BG15" i="2"/>
  <c r="CI15" i="2" s="1"/>
  <c r="BZ15" i="2"/>
  <c r="DB15" i="2" s="1"/>
  <c r="BP15" i="2"/>
  <c r="S43" i="3"/>
  <c r="S14" i="2"/>
  <c r="J43" i="3"/>
  <c r="J14" i="2"/>
  <c r="BP43" i="4"/>
  <c r="BI43" i="4"/>
  <c r="CH43" i="4"/>
  <c r="CA43" i="4"/>
  <c r="BJ43" i="4"/>
  <c r="BQ43" i="4"/>
  <c r="BW43" i="4"/>
  <c r="M43" i="3"/>
  <c r="CI14" i="2"/>
  <c r="CJ14" i="2"/>
  <c r="D14" i="2"/>
  <c r="CW14" i="2"/>
  <c r="M14" i="2"/>
  <c r="AM14" i="2"/>
  <c r="BF14" i="2" s="1"/>
  <c r="DB14" i="2"/>
  <c r="BP14" i="2"/>
  <c r="S13" i="2"/>
  <c r="S42" i="3"/>
  <c r="J42" i="3"/>
  <c r="AB42" i="3" s="1"/>
  <c r="J13" i="2"/>
  <c r="BQ42" i="4"/>
  <c r="BI42" i="4"/>
  <c r="CA42" i="4"/>
  <c r="BJ42" i="4"/>
  <c r="BW42" i="4"/>
  <c r="BR42" i="4"/>
  <c r="M42" i="3"/>
  <c r="M13" i="2"/>
  <c r="AM13" i="2"/>
  <c r="BF13" i="2" s="1"/>
  <c r="CW13" i="2"/>
  <c r="D13" i="2"/>
  <c r="BO13" i="2"/>
  <c r="CR13" i="2"/>
  <c r="DB13" i="2"/>
  <c r="BH13" i="2"/>
  <c r="CU13" i="2"/>
  <c r="S41" i="3"/>
  <c r="S12" i="2"/>
  <c r="AB41" i="3"/>
  <c r="J12" i="2"/>
  <c r="BQ41" i="4"/>
  <c r="BI41" i="4"/>
  <c r="CH41" i="4"/>
  <c r="CA41" i="4"/>
  <c r="BJ41" i="4"/>
  <c r="BW41" i="4"/>
  <c r="BR41" i="4"/>
  <c r="D41" i="3"/>
  <c r="M41" i="3"/>
  <c r="CI12" i="2"/>
  <c r="CJ12" i="2"/>
  <c r="CW12" i="2"/>
  <c r="M12" i="2"/>
  <c r="AM12" i="2"/>
  <c r="BF12" i="2" s="1"/>
  <c r="BO12" i="2"/>
  <c r="CR12" i="2"/>
  <c r="D12" i="2"/>
  <c r="DB12" i="2"/>
  <c r="CU12" i="2"/>
  <c r="J11" i="2"/>
  <c r="J40" i="3"/>
  <c r="S11" i="2"/>
  <c r="S40" i="3"/>
  <c r="BP40" i="4"/>
  <c r="BI40" i="4"/>
  <c r="CB40" i="4"/>
  <c r="BJ40" i="4"/>
  <c r="BQ40" i="4"/>
  <c r="BW40" i="4"/>
  <c r="M40" i="3"/>
  <c r="M11" i="2"/>
  <c r="AM11" i="2"/>
  <c r="BF11" i="2" s="1"/>
  <c r="CW11" i="2"/>
  <c r="D11" i="2"/>
  <c r="CJ11" i="2"/>
  <c r="BO11" i="2"/>
  <c r="CR11" i="2"/>
  <c r="DB11" i="2"/>
  <c r="CS11" i="2"/>
  <c r="BG11" i="2"/>
  <c r="CI11" i="2" s="1"/>
  <c r="CU11" i="2"/>
  <c r="J39" i="3"/>
  <c r="J10" i="2"/>
  <c r="S39" i="3"/>
  <c r="S10" i="2"/>
  <c r="BQ39" i="4"/>
  <c r="CA39" i="4"/>
  <c r="BV39" i="4"/>
  <c r="BR39" i="4"/>
  <c r="BT39" i="4"/>
  <c r="M39" i="3"/>
  <c r="CI10" i="2"/>
  <c r="CJ10" i="2"/>
  <c r="D10" i="2"/>
  <c r="CW10" i="2"/>
  <c r="M10" i="2"/>
  <c r="AM10" i="2"/>
  <c r="BF10" i="2" s="1"/>
  <c r="DB10" i="2"/>
  <c r="BP10" i="2"/>
  <c r="S9" i="2"/>
  <c r="S38" i="3"/>
  <c r="J9" i="2"/>
  <c r="J38" i="3"/>
  <c r="CH38" i="4"/>
  <c r="CA38" i="4"/>
  <c r="BR38" i="4"/>
  <c r="M38" i="3"/>
  <c r="AM9" i="2"/>
  <c r="BF9" i="2" s="1"/>
  <c r="CW9" i="2"/>
  <c r="CJ9" i="2"/>
  <c r="BO9" i="2"/>
  <c r="CR9" i="2"/>
  <c r="CS9" i="2"/>
  <c r="BG9" i="2"/>
  <c r="CI9" i="2" s="1"/>
  <c r="BZ9" i="2"/>
  <c r="DB9" i="2" s="1"/>
  <c r="E9" i="2"/>
  <c r="J8" i="2"/>
  <c r="J37" i="3"/>
  <c r="S37" i="3"/>
  <c r="S8" i="2"/>
  <c r="BQ37" i="4"/>
  <c r="BI37" i="4"/>
  <c r="CH37" i="4"/>
  <c r="CA37" i="4"/>
  <c r="BJ37" i="4"/>
  <c r="BW37" i="4"/>
  <c r="BR37" i="4"/>
  <c r="M37" i="3"/>
  <c r="CI8" i="2"/>
  <c r="CJ8" i="2"/>
  <c r="M8" i="2"/>
  <c r="CW8" i="2"/>
  <c r="BO8" i="2"/>
  <c r="CR8" i="2"/>
  <c r="AM8" i="2"/>
  <c r="BF8" i="2" s="1"/>
  <c r="D8" i="2"/>
  <c r="DB8" i="2"/>
  <c r="CU8" i="2"/>
  <c r="AB36" i="4"/>
  <c r="BC36" i="1"/>
  <c r="BD36" i="4"/>
  <c r="CE36" i="1"/>
  <c r="I36" i="5"/>
  <c r="AL36" i="1"/>
  <c r="K36" i="4"/>
  <c r="BO36" i="4" s="1"/>
  <c r="F36" i="5"/>
  <c r="BN36" i="1"/>
  <c r="N36" i="5"/>
  <c r="BI36" i="4"/>
  <c r="BV36" i="4"/>
  <c r="BJ36" i="4"/>
  <c r="CA36" i="4"/>
  <c r="D36" i="3"/>
  <c r="CR36" i="1"/>
  <c r="D36" i="1"/>
  <c r="BU36" i="1"/>
  <c r="CW36" i="1" s="1"/>
  <c r="CS36" i="1"/>
  <c r="AF36" i="1"/>
  <c r="AE36" i="1" s="1"/>
  <c r="AX36" i="1"/>
  <c r="AM36" i="1" s="1"/>
  <c r="N36" i="1"/>
  <c r="M36" i="1" s="1"/>
  <c r="BH36" i="1"/>
  <c r="BZ36" i="1"/>
  <c r="I35" i="5"/>
  <c r="CE35" i="1"/>
  <c r="DG35" i="1" s="1"/>
  <c r="BD35" i="4"/>
  <c r="K35" i="4"/>
  <c r="F35" i="5"/>
  <c r="AL35" i="1"/>
  <c r="AM35" i="4"/>
  <c r="BN35" i="1"/>
  <c r="AB35" i="4"/>
  <c r="BV35" i="4"/>
  <c r="BQ35" i="4"/>
  <c r="BR35" i="4"/>
  <c r="BX35" i="4"/>
  <c r="D35" i="3"/>
  <c r="CR35" i="1"/>
  <c r="D35" i="1"/>
  <c r="BU35" i="1"/>
  <c r="CW35" i="1" s="1"/>
  <c r="CS35" i="1"/>
  <c r="AF35" i="1"/>
  <c r="AE35" i="1" s="1"/>
  <c r="AX35" i="1"/>
  <c r="AM35" i="1" s="1"/>
  <c r="N35" i="1"/>
  <c r="M35" i="1" s="1"/>
  <c r="BH35" i="1"/>
  <c r="BZ35" i="1"/>
  <c r="BC34" i="1"/>
  <c r="CE34" i="1"/>
  <c r="DG34" i="1" s="1"/>
  <c r="BD34" i="4"/>
  <c r="CF34" i="4" s="1"/>
  <c r="F34" i="5"/>
  <c r="K34" i="4"/>
  <c r="AL34" i="1"/>
  <c r="G34" i="5"/>
  <c r="BV34" i="4"/>
  <c r="BI34" i="4"/>
  <c r="BJ34" i="4"/>
  <c r="D34" i="3"/>
  <c r="DB34" i="1"/>
  <c r="AM34" i="1"/>
  <c r="CR34" i="1"/>
  <c r="BF34" i="1"/>
  <c r="BG34" i="1"/>
  <c r="CI34" i="1" s="1"/>
  <c r="CJ34" i="1"/>
  <c r="D34" i="1"/>
  <c r="BU34" i="1"/>
  <c r="CW34" i="1" s="1"/>
  <c r="CK34" i="1"/>
  <c r="DC34" i="1"/>
  <c r="I33" i="5"/>
  <c r="CE33" i="1"/>
  <c r="BD33" i="4"/>
  <c r="AL33" i="1"/>
  <c r="K33" i="4"/>
  <c r="BO33" i="4" s="1"/>
  <c r="E33" i="5"/>
  <c r="F33" i="5" s="1"/>
  <c r="BN33" i="1"/>
  <c r="CA33" i="4"/>
  <c r="BV33" i="4"/>
  <c r="D33" i="3"/>
  <c r="CR33" i="1"/>
  <c r="D33" i="1"/>
  <c r="BU33" i="1"/>
  <c r="CW33" i="1" s="1"/>
  <c r="CS33" i="1"/>
  <c r="AF33" i="1"/>
  <c r="AE33" i="1" s="1"/>
  <c r="AX33" i="1"/>
  <c r="AM33" i="1" s="1"/>
  <c r="N33" i="1"/>
  <c r="M33" i="1" s="1"/>
  <c r="BH33" i="1"/>
  <c r="BZ33" i="1"/>
  <c r="BD32" i="4"/>
  <c r="CF32" i="4" s="1"/>
  <c r="CE32" i="1"/>
  <c r="DG32" i="1" s="1"/>
  <c r="K32" i="4"/>
  <c r="F32" i="5"/>
  <c r="AL32" i="1"/>
  <c r="G32" i="5"/>
  <c r="BC32" i="1"/>
  <c r="BQ32" i="4"/>
  <c r="BV32" i="4"/>
  <c r="BP32" i="4"/>
  <c r="BX32" i="4"/>
  <c r="CA32" i="4"/>
  <c r="D32" i="3"/>
  <c r="CR32" i="1"/>
  <c r="D32" i="1"/>
  <c r="BU32" i="1"/>
  <c r="CW32" i="1" s="1"/>
  <c r="CS32" i="1"/>
  <c r="AF32" i="1"/>
  <c r="AE32" i="1" s="1"/>
  <c r="AX32" i="1"/>
  <c r="AM32" i="1" s="1"/>
  <c r="N32" i="1"/>
  <c r="M32" i="1" s="1"/>
  <c r="BH32" i="1"/>
  <c r="BZ32" i="1"/>
  <c r="BC31" i="1"/>
  <c r="BD31" i="4"/>
  <c r="CF31" i="4" s="1"/>
  <c r="CE31" i="1"/>
  <c r="F31" i="5"/>
  <c r="K31" i="4"/>
  <c r="AL31" i="1"/>
  <c r="G31" i="5"/>
  <c r="BI31" i="4"/>
  <c r="BJ31" i="4"/>
  <c r="CB31" i="4"/>
  <c r="M31" i="3"/>
  <c r="D31" i="3"/>
  <c r="N31" i="1"/>
  <c r="D31" i="1"/>
  <c r="BU31" i="1"/>
  <c r="CW31" i="1" s="1"/>
  <c r="AN31" i="1"/>
  <c r="AM31" i="1" s="1"/>
  <c r="BF31" i="1" s="1"/>
  <c r="BH31" i="1"/>
  <c r="BZ31" i="1"/>
  <c r="DB31" i="1" s="1"/>
  <c r="BC30" i="1"/>
  <c r="I30" i="5"/>
  <c r="AM30" i="4"/>
  <c r="BN30" i="1"/>
  <c r="BD30" i="4"/>
  <c r="CF30" i="4" s="1"/>
  <c r="CE30" i="1"/>
  <c r="F30" i="5"/>
  <c r="AL30" i="1"/>
  <c r="K30" i="4"/>
  <c r="BO30" i="4" s="1"/>
  <c r="BQ30" i="4"/>
  <c r="D30" i="3"/>
  <c r="DB30" i="1"/>
  <c r="AM30" i="1"/>
  <c r="BG30" i="1"/>
  <c r="CR30" i="1"/>
  <c r="DC30" i="1"/>
  <c r="D30" i="1"/>
  <c r="BU30" i="1"/>
  <c r="CW30" i="1" s="1"/>
  <c r="CS30" i="1"/>
  <c r="AF30" i="1"/>
  <c r="AE30" i="1" s="1"/>
  <c r="N30" i="1"/>
  <c r="K29" i="4"/>
  <c r="AL29" i="1"/>
  <c r="F29" i="5"/>
  <c r="CE29" i="1"/>
  <c r="BD29" i="4"/>
  <c r="CF29" i="4" s="1"/>
  <c r="BC29" i="1"/>
  <c r="G29" i="5"/>
  <c r="BI29" i="4"/>
  <c r="BJ29" i="4"/>
  <c r="CA29" i="4"/>
  <c r="M29" i="3"/>
  <c r="D29" i="3"/>
  <c r="M29" i="1"/>
  <c r="CR29" i="1"/>
  <c r="BZ29" i="1"/>
  <c r="D29" i="1"/>
  <c r="BU29" i="1"/>
  <c r="CW29" i="1" s="1"/>
  <c r="CS29" i="1"/>
  <c r="AF29" i="1"/>
  <c r="AE29" i="1" s="1"/>
  <c r="AX29" i="1"/>
  <c r="AM29" i="1" s="1"/>
  <c r="BF29" i="1" s="1"/>
  <c r="CO29" i="1"/>
  <c r="BH29" i="1"/>
  <c r="BC28" i="1"/>
  <c r="BD28" i="4"/>
  <c r="CF28" i="4" s="1"/>
  <c r="CE28" i="1"/>
  <c r="K28" i="4"/>
  <c r="F28" i="5"/>
  <c r="AL28" i="1"/>
  <c r="G28" i="5"/>
  <c r="BI28" i="4"/>
  <c r="CA28" i="4"/>
  <c r="BJ28" i="4"/>
  <c r="CB28" i="4"/>
  <c r="D28" i="3"/>
  <c r="BG28" i="1"/>
  <c r="D28" i="1"/>
  <c r="BU28" i="1"/>
  <c r="CW28" i="1" s="1"/>
  <c r="CS28" i="1"/>
  <c r="AF28" i="1"/>
  <c r="AE28" i="1" s="1"/>
  <c r="AX28" i="1"/>
  <c r="DB28" i="1" s="1"/>
  <c r="N28" i="1"/>
  <c r="M28" i="1" s="1"/>
  <c r="AN28" i="1"/>
  <c r="BD27" i="4"/>
  <c r="CF27" i="4" s="1"/>
  <c r="CE27" i="1"/>
  <c r="K27" i="4"/>
  <c r="AL27" i="1"/>
  <c r="F27" i="5"/>
  <c r="BC27" i="1"/>
  <c r="G27" i="5"/>
  <c r="BQ27" i="4"/>
  <c r="BV27" i="4"/>
  <c r="BX27" i="4"/>
  <c r="CA27" i="4"/>
  <c r="D27" i="3"/>
  <c r="DB27" i="1"/>
  <c r="BG27" i="1"/>
  <c r="DC27" i="1"/>
  <c r="D27" i="1"/>
  <c r="BU27" i="1"/>
  <c r="CW27" i="1" s="1"/>
  <c r="CS27" i="1"/>
  <c r="AF27" i="1"/>
  <c r="AE27" i="1" s="1"/>
  <c r="N27" i="1"/>
  <c r="M27" i="1" s="1"/>
  <c r="AN27" i="1"/>
  <c r="AM27" i="1" s="1"/>
  <c r="I26" i="5"/>
  <c r="BN26" i="1"/>
  <c r="AM26" i="4"/>
  <c r="BD26" i="4"/>
  <c r="CF26" i="4" s="1"/>
  <c r="CE26" i="1"/>
  <c r="F26" i="5"/>
  <c r="AL26" i="1"/>
  <c r="K26" i="4"/>
  <c r="BC26" i="1"/>
  <c r="BH26" i="4"/>
  <c r="BI26" i="4"/>
  <c r="M26" i="3"/>
  <c r="D26" i="3"/>
  <c r="M26" i="1"/>
  <c r="D26" i="1"/>
  <c r="CR26" i="1"/>
  <c r="AM26" i="1"/>
  <c r="BF26" i="1" s="1"/>
  <c r="BH26" i="1"/>
  <c r="BZ26" i="1"/>
  <c r="DB26" i="1" s="1"/>
  <c r="BU26" i="1"/>
  <c r="CW26" i="1" s="1"/>
  <c r="CS26" i="1"/>
  <c r="AF26" i="1"/>
  <c r="AE26" i="1" s="1"/>
  <c r="BN25" i="1"/>
  <c r="AM25" i="4"/>
  <c r="I25" i="5"/>
  <c r="CE25" i="1"/>
  <c r="BD25" i="4"/>
  <c r="CF25" i="4" s="1"/>
  <c r="AL25" i="1"/>
  <c r="K25" i="4"/>
  <c r="F25" i="5"/>
  <c r="BC25" i="1"/>
  <c r="BQ25" i="4"/>
  <c r="BP25" i="4"/>
  <c r="CA25" i="4"/>
  <c r="BH25" i="4"/>
  <c r="CI25" i="4"/>
  <c r="BI25" i="4"/>
  <c r="BU25" i="4"/>
  <c r="D25" i="3"/>
  <c r="D25" i="1"/>
  <c r="CR25" i="1"/>
  <c r="BH25" i="1"/>
  <c r="BZ25" i="1"/>
  <c r="DB25" i="1" s="1"/>
  <c r="BU25" i="1"/>
  <c r="CW25" i="1" s="1"/>
  <c r="CS25" i="1"/>
  <c r="AF25" i="1"/>
  <c r="AE25" i="1" s="1"/>
  <c r="AX25" i="1"/>
  <c r="AM25" i="1" s="1"/>
  <c r="N25" i="1"/>
  <c r="M25" i="1" s="1"/>
  <c r="AB24" i="4"/>
  <c r="BC24" i="1"/>
  <c r="CE24" i="1"/>
  <c r="BD24" i="4"/>
  <c r="F24" i="5"/>
  <c r="K24" i="4"/>
  <c r="AL24" i="1"/>
  <c r="G24" i="5"/>
  <c r="BI24" i="4"/>
  <c r="BQ24" i="4"/>
  <c r="D24" i="3"/>
  <c r="M24" i="1"/>
  <c r="D24" i="1"/>
  <c r="BU24" i="1"/>
  <c r="CW24" i="1" s="1"/>
  <c r="AN24" i="1"/>
  <c r="AM24" i="1" s="1"/>
  <c r="BF24" i="1" s="1"/>
  <c r="BH24" i="1"/>
  <c r="BZ24" i="1"/>
  <c r="DB24" i="1" s="1"/>
  <c r="CE23" i="1"/>
  <c r="BD23" i="4"/>
  <c r="AL23" i="1"/>
  <c r="K23" i="4"/>
  <c r="E23" i="5"/>
  <c r="F23" i="5" s="1"/>
  <c r="G23" i="5"/>
  <c r="BQ23" i="4"/>
  <c r="BP23" i="4"/>
  <c r="CA23" i="4"/>
  <c r="BH23" i="4"/>
  <c r="BI23" i="4"/>
  <c r="BU23" i="4"/>
  <c r="M23" i="3"/>
  <c r="D23" i="3"/>
  <c r="DB23" i="1"/>
  <c r="AM23" i="1"/>
  <c r="CR23" i="1"/>
  <c r="BG23" i="1"/>
  <c r="D23" i="1"/>
  <c r="N23" i="1"/>
  <c r="M23" i="1" s="1"/>
  <c r="DC23" i="1"/>
  <c r="BU23" i="1"/>
  <c r="CW23" i="1" s="1"/>
  <c r="CS23" i="1"/>
  <c r="AF23" i="1"/>
  <c r="AE23" i="1" s="1"/>
  <c r="BF23" i="1" s="1"/>
  <c r="I22" i="5"/>
  <c r="AM22" i="4"/>
  <c r="BN22" i="1"/>
  <c r="CE22" i="1"/>
  <c r="BD22" i="4"/>
  <c r="CF22" i="4" s="1"/>
  <c r="AL22" i="1"/>
  <c r="F22" i="5"/>
  <c r="K22" i="4"/>
  <c r="BO22" i="4" s="1"/>
  <c r="BC22" i="1"/>
  <c r="CA22" i="4"/>
  <c r="BH22" i="4"/>
  <c r="BI22" i="4"/>
  <c r="M22" i="3"/>
  <c r="D22" i="3"/>
  <c r="DB22" i="1"/>
  <c r="AM22" i="1"/>
  <c r="BF22" i="1" s="1"/>
  <c r="D22" i="1"/>
  <c r="BG22" i="1"/>
  <c r="CI22" i="1" s="1"/>
  <c r="CJ22" i="1"/>
  <c r="CR22" i="1"/>
  <c r="BU22" i="1"/>
  <c r="CW22" i="1" s="1"/>
  <c r="CS22" i="1"/>
  <c r="CK22" i="1"/>
  <c r="DC22" i="1"/>
  <c r="BD21" i="4"/>
  <c r="CF21" i="4" s="1"/>
  <c r="CE21" i="1"/>
  <c r="AL21" i="1"/>
  <c r="K21" i="4"/>
  <c r="F21" i="5"/>
  <c r="G21" i="5"/>
  <c r="BC21" i="1"/>
  <c r="BH21" i="4"/>
  <c r="BQ21" i="4"/>
  <c r="BP21" i="4"/>
  <c r="CA21" i="4"/>
  <c r="BI21" i="4"/>
  <c r="BU21" i="4"/>
  <c r="BG21" i="1"/>
  <c r="CR21" i="1"/>
  <c r="DB21" i="1"/>
  <c r="D21" i="1"/>
  <c r="BU21" i="1"/>
  <c r="CW21" i="1" s="1"/>
  <c r="CS21" i="1"/>
  <c r="AF21" i="1"/>
  <c r="AE21" i="1" s="1"/>
  <c r="AX21" i="1"/>
  <c r="AM21" i="1" s="1"/>
  <c r="F20" i="5"/>
  <c r="K20" i="4"/>
  <c r="AL20" i="1"/>
  <c r="BD20" i="4"/>
  <c r="CF20" i="4" s="1"/>
  <c r="CE20" i="1"/>
  <c r="G20" i="5"/>
  <c r="BC20" i="1"/>
  <c r="CA20" i="4"/>
  <c r="D20" i="3"/>
  <c r="CW20" i="1"/>
  <c r="D20" i="1"/>
  <c r="BO20" i="1"/>
  <c r="N20" i="1"/>
  <c r="M20" i="1" s="1"/>
  <c r="AN20" i="1"/>
  <c r="AM20" i="1" s="1"/>
  <c r="BF20" i="1" s="1"/>
  <c r="CK20" i="1"/>
  <c r="BH20" i="1"/>
  <c r="BZ20" i="1"/>
  <c r="DB20" i="1" s="1"/>
  <c r="CX20" i="1"/>
  <c r="CS20" i="1"/>
  <c r="K19" i="4"/>
  <c r="BO19" i="4" s="1"/>
  <c r="F19" i="5"/>
  <c r="AL19" i="1"/>
  <c r="AB19" i="4"/>
  <c r="BC19" i="1"/>
  <c r="H19" i="5"/>
  <c r="BN19" i="1"/>
  <c r="N19" i="5"/>
  <c r="BH19" i="4"/>
  <c r="BI19" i="4"/>
  <c r="M19" i="3"/>
  <c r="AM19" i="1"/>
  <c r="BF19" i="1"/>
  <c r="CR19" i="1"/>
  <c r="BG19" i="1"/>
  <c r="CI19" i="1" s="1"/>
  <c r="DB19" i="1"/>
  <c r="CJ19" i="1"/>
  <c r="D19" i="1"/>
  <c r="N19" i="1"/>
  <c r="M19" i="1" s="1"/>
  <c r="BU19" i="1"/>
  <c r="CW19" i="1" s="1"/>
  <c r="CM19" i="1"/>
  <c r="CS19" i="1"/>
  <c r="DE19" i="1"/>
  <c r="CK19" i="1"/>
  <c r="DC19" i="1"/>
  <c r="BD18" i="4"/>
  <c r="CF18" i="4" s="1"/>
  <c r="CE18" i="1"/>
  <c r="F18" i="5"/>
  <c r="K18" i="4"/>
  <c r="AL18" i="1"/>
  <c r="BC18" i="1"/>
  <c r="G18" i="5"/>
  <c r="CA18" i="4"/>
  <c r="M18" i="3"/>
  <c r="D18" i="1"/>
  <c r="AM18" i="1"/>
  <c r="BF18" i="1" s="1"/>
  <c r="CR18" i="1"/>
  <c r="N18" i="1"/>
  <c r="M18" i="1" s="1"/>
  <c r="CK18" i="1"/>
  <c r="DC18" i="1"/>
  <c r="BH18" i="1"/>
  <c r="BZ18" i="1"/>
  <c r="DB18" i="1" s="1"/>
  <c r="BU18" i="1"/>
  <c r="CW18" i="1" s="1"/>
  <c r="CS18" i="1"/>
  <c r="BC17" i="1"/>
  <c r="CE17" i="1"/>
  <c r="BD17" i="4"/>
  <c r="CF17" i="4" s="1"/>
  <c r="K17" i="4"/>
  <c r="AL17" i="1"/>
  <c r="F17" i="5"/>
  <c r="G17" i="5"/>
  <c r="BH17" i="4"/>
  <c r="BI17" i="4"/>
  <c r="M17" i="3"/>
  <c r="CW17" i="1"/>
  <c r="D17" i="1"/>
  <c r="N17" i="1"/>
  <c r="M17" i="1" s="1"/>
  <c r="AN17" i="1"/>
  <c r="AM17" i="1" s="1"/>
  <c r="BF17" i="1" s="1"/>
  <c r="CK17" i="1"/>
  <c r="DC17" i="1"/>
  <c r="BH17" i="1"/>
  <c r="BZ17" i="1"/>
  <c r="DB17" i="1" s="1"/>
  <c r="CX17" i="1"/>
  <c r="CS17" i="1"/>
  <c r="BC16" i="1"/>
  <c r="BD16" i="4"/>
  <c r="CF16" i="4" s="1"/>
  <c r="CE16" i="1"/>
  <c r="K16" i="4"/>
  <c r="F16" i="5"/>
  <c r="AL16" i="1"/>
  <c r="G16" i="5"/>
  <c r="BH16" i="4"/>
  <c r="BI16" i="4"/>
  <c r="M16" i="3"/>
  <c r="D16" i="3"/>
  <c r="CW16" i="1"/>
  <c r="D16" i="1"/>
  <c r="BO16" i="1"/>
  <c r="N16" i="1"/>
  <c r="M16" i="1" s="1"/>
  <c r="AN16" i="1"/>
  <c r="AM16" i="1" s="1"/>
  <c r="BF16" i="1" s="1"/>
  <c r="BH16" i="1"/>
  <c r="BZ16" i="1"/>
  <c r="DB16" i="1" s="1"/>
  <c r="CX16" i="1"/>
  <c r="BD15" i="4"/>
  <c r="CF15" i="4" s="1"/>
  <c r="CE15" i="1"/>
  <c r="AL15" i="1"/>
  <c r="F15" i="5"/>
  <c r="K15" i="4"/>
  <c r="BC15" i="1"/>
  <c r="G15" i="5"/>
  <c r="BH15" i="4"/>
  <c r="BI15" i="4"/>
  <c r="D15" i="3"/>
  <c r="AM15" i="1"/>
  <c r="BF15" i="1" s="1"/>
  <c r="CJ15" i="1"/>
  <c r="BG15" i="1"/>
  <c r="CI15" i="1" s="1"/>
  <c r="DB15" i="1"/>
  <c r="BU15" i="1"/>
  <c r="CW15" i="1" s="1"/>
  <c r="CM15" i="1"/>
  <c r="CS15" i="1"/>
  <c r="CY15" i="1"/>
  <c r="DE15" i="1"/>
  <c r="E15" i="1"/>
  <c r="BP15" i="1"/>
  <c r="AM14" i="4"/>
  <c r="BC14" i="1"/>
  <c r="AB14" i="4"/>
  <c r="CE14" i="1"/>
  <c r="BD14" i="4"/>
  <c r="K14" i="4"/>
  <c r="F14" i="5"/>
  <c r="AL14" i="1"/>
  <c r="CP14" i="1" s="1"/>
  <c r="N14" i="5"/>
  <c r="I14" i="5"/>
  <c r="BH14" i="4"/>
  <c r="BI14" i="4"/>
  <c r="M14" i="3"/>
  <c r="D14" i="3"/>
  <c r="CW14" i="1"/>
  <c r="D14" i="1"/>
  <c r="N14" i="1"/>
  <c r="M14" i="1" s="1"/>
  <c r="AN14" i="1"/>
  <c r="AM14" i="1" s="1"/>
  <c r="BF14" i="1" s="1"/>
  <c r="BH14" i="1"/>
  <c r="BZ14" i="1"/>
  <c r="DB14" i="1" s="1"/>
  <c r="CX14" i="1"/>
  <c r="BC13" i="1"/>
  <c r="CE13" i="1"/>
  <c r="DG13" i="1" s="1"/>
  <c r="BD13" i="4"/>
  <c r="CF13" i="4" s="1"/>
  <c r="F13" i="5"/>
  <c r="AL13" i="1"/>
  <c r="K13" i="4"/>
  <c r="G13" i="5"/>
  <c r="BH13" i="4"/>
  <c r="BI13" i="4"/>
  <c r="M13" i="3"/>
  <c r="D13" i="3"/>
  <c r="CW13" i="1"/>
  <c r="D13" i="1"/>
  <c r="BO13" i="1"/>
  <c r="N13" i="1"/>
  <c r="M13" i="1" s="1"/>
  <c r="AN13" i="1"/>
  <c r="AM13" i="1" s="1"/>
  <c r="BF13" i="1" s="1"/>
  <c r="BH13" i="1"/>
  <c r="BZ13" i="1"/>
  <c r="DB13" i="1" s="1"/>
  <c r="CX13" i="1"/>
  <c r="AL12" i="1"/>
  <c r="F12" i="5"/>
  <c r="K12" i="4"/>
  <c r="CE12" i="1"/>
  <c r="BD12" i="4"/>
  <c r="CF12" i="4" s="1"/>
  <c r="G12" i="5"/>
  <c r="BC12" i="1"/>
  <c r="BH12" i="4"/>
  <c r="BI12" i="4"/>
  <c r="M12" i="3"/>
  <c r="DB12" i="1"/>
  <c r="CJ12" i="1"/>
  <c r="BG12" i="1"/>
  <c r="CI12" i="1" s="1"/>
  <c r="N12" i="1"/>
  <c r="M12" i="1" s="1"/>
  <c r="D12" i="1"/>
  <c r="BU12" i="1"/>
  <c r="CW12" i="1" s="1"/>
  <c r="AN12" i="1"/>
  <c r="AM12" i="1" s="1"/>
  <c r="BF12" i="1" s="1"/>
  <c r="BD11" i="4"/>
  <c r="CF11" i="4" s="1"/>
  <c r="CE11" i="1"/>
  <c r="F11" i="5"/>
  <c r="AL11" i="1"/>
  <c r="K11" i="4"/>
  <c r="BC11" i="1"/>
  <c r="G11" i="5"/>
  <c r="BH11" i="4"/>
  <c r="BI11" i="4"/>
  <c r="M11" i="3"/>
  <c r="BF11" i="1"/>
  <c r="CR11" i="1"/>
  <c r="BG11" i="1"/>
  <c r="CI11" i="1" s="1"/>
  <c r="CJ11" i="1"/>
  <c r="D11" i="1"/>
  <c r="N11" i="1"/>
  <c r="M11" i="1" s="1"/>
  <c r="DC11" i="1"/>
  <c r="BZ11" i="1"/>
  <c r="DB11" i="1" s="1"/>
  <c r="BU11" i="1"/>
  <c r="CW11" i="1" s="1"/>
  <c r="CM11" i="1"/>
  <c r="CS11" i="1"/>
  <c r="CK11" i="1"/>
  <c r="I10" i="5"/>
  <c r="AM10" i="4"/>
  <c r="K10" i="4"/>
  <c r="AL10" i="1"/>
  <c r="F10" i="5"/>
  <c r="BC10" i="1"/>
  <c r="AB10" i="4"/>
  <c r="CE10" i="1"/>
  <c r="BD10" i="4"/>
  <c r="N10" i="5"/>
  <c r="BN10" i="1"/>
  <c r="BH10" i="4"/>
  <c r="BI10" i="4"/>
  <c r="M10" i="3"/>
  <c r="CW10" i="1"/>
  <c r="D10" i="1"/>
  <c r="N10" i="1"/>
  <c r="M10" i="1" s="1"/>
  <c r="AN10" i="1"/>
  <c r="AM10" i="1" s="1"/>
  <c r="BF10" i="1" s="1"/>
  <c r="BH10" i="1"/>
  <c r="BZ10" i="1"/>
  <c r="DB10" i="1" s="1"/>
  <c r="CX10" i="1"/>
  <c r="AL9" i="1"/>
  <c r="F9" i="5"/>
  <c r="K9" i="4"/>
  <c r="BD9" i="4"/>
  <c r="CF9" i="4" s="1"/>
  <c r="CE9" i="1"/>
  <c r="BC9" i="1"/>
  <c r="G9" i="5"/>
  <c r="BH9" i="4"/>
  <c r="CA9" i="4"/>
  <c r="BI9" i="4"/>
  <c r="CR9" i="1"/>
  <c r="D9" i="1"/>
  <c r="BU9" i="1"/>
  <c r="CW9" i="1" s="1"/>
  <c r="CS9" i="1"/>
  <c r="N9" i="1"/>
  <c r="M9" i="1" s="1"/>
  <c r="AF9" i="1"/>
  <c r="AE9" i="1" s="1"/>
  <c r="CI9" i="1" s="1"/>
  <c r="AX9" i="1"/>
  <c r="AM9" i="1" s="1"/>
  <c r="BC8" i="1"/>
  <c r="BD8" i="4"/>
  <c r="CE8" i="1"/>
  <c r="F8" i="5"/>
  <c r="AL8" i="1"/>
  <c r="K8" i="4"/>
  <c r="K7" i="4" s="1"/>
  <c r="G8" i="5"/>
  <c r="BH8" i="4"/>
  <c r="BI8" i="4"/>
  <c r="D8" i="3"/>
  <c r="M8" i="3"/>
  <c r="CW8" i="1"/>
  <c r="D8" i="1"/>
  <c r="N8" i="1"/>
  <c r="M8" i="1" s="1"/>
  <c r="AN8" i="1"/>
  <c r="AM8" i="1" s="1"/>
  <c r="BF8" i="1" s="1"/>
  <c r="BH8" i="1"/>
  <c r="BZ8" i="1"/>
  <c r="DB8" i="1" s="1"/>
  <c r="CX8" i="1"/>
  <c r="J7" i="2" l="1"/>
  <c r="S7" i="2"/>
  <c r="S7" i="3"/>
  <c r="AB43" i="3"/>
  <c r="J7" i="3"/>
  <c r="AB47" i="3"/>
  <c r="CF8" i="4"/>
  <c r="DG24" i="1"/>
  <c r="AL7" i="1"/>
  <c r="DG8" i="1"/>
  <c r="DG16" i="1"/>
  <c r="CF24" i="4"/>
  <c r="DG28" i="1"/>
  <c r="BO14" i="4"/>
  <c r="BO10" i="4"/>
  <c r="AB13" i="2"/>
  <c r="AB16" i="2"/>
  <c r="AB14" i="2"/>
  <c r="CR14" i="1"/>
  <c r="BO8" i="1"/>
  <c r="CQ8" i="1" s="1"/>
  <c r="BO10" i="1"/>
  <c r="BO30" i="1"/>
  <c r="CH30" i="1" s="1"/>
  <c r="DJ30" i="1" s="1"/>
  <c r="CP33" i="1"/>
  <c r="CR12" i="1"/>
  <c r="DG17" i="1"/>
  <c r="DG20" i="1"/>
  <c r="DG25" i="1"/>
  <c r="BF30" i="1"/>
  <c r="DG31" i="1"/>
  <c r="DG30" i="1"/>
  <c r="CP35" i="1"/>
  <c r="BH47" i="4"/>
  <c r="CI47" i="4"/>
  <c r="BO18" i="2"/>
  <c r="CR18" i="2"/>
  <c r="AB17" i="2"/>
  <c r="AB46" i="3"/>
  <c r="BH46" i="4"/>
  <c r="CI46" i="4"/>
  <c r="BI46" i="4"/>
  <c r="BO17" i="2"/>
  <c r="CR17" i="2"/>
  <c r="BH45" i="4"/>
  <c r="BP45" i="4"/>
  <c r="BO16" i="2"/>
  <c r="CR16" i="2"/>
  <c r="AB44" i="3"/>
  <c r="AB15" i="2"/>
  <c r="BH44" i="4"/>
  <c r="CI44" i="4"/>
  <c r="D44" i="3"/>
  <c r="BO15" i="2"/>
  <c r="CR15" i="2"/>
  <c r="CI43" i="4"/>
  <c r="BH43" i="4"/>
  <c r="BO14" i="2"/>
  <c r="CR14" i="2"/>
  <c r="BP42" i="4"/>
  <c r="BH42" i="4"/>
  <c r="CI42" i="4"/>
  <c r="CQ13" i="2"/>
  <c r="CJ13" i="2"/>
  <c r="BG13" i="2"/>
  <c r="CI13" i="2" s="1"/>
  <c r="AB12" i="2"/>
  <c r="BH41" i="4"/>
  <c r="BP41" i="4"/>
  <c r="CQ12" i="2"/>
  <c r="CH12" i="2"/>
  <c r="DJ12" i="2" s="1"/>
  <c r="AB40" i="3"/>
  <c r="AB11" i="2"/>
  <c r="BH40" i="4"/>
  <c r="CI40" i="4"/>
  <c r="CQ11" i="2"/>
  <c r="CH11" i="2"/>
  <c r="DJ11" i="2" s="1"/>
  <c r="AB10" i="2"/>
  <c r="AB39" i="3"/>
  <c r="BP39" i="4"/>
  <c r="BI39" i="4"/>
  <c r="BO10" i="2"/>
  <c r="CR10" i="2"/>
  <c r="AB9" i="2"/>
  <c r="AB38" i="3"/>
  <c r="BH38" i="4"/>
  <c r="BQ38" i="4"/>
  <c r="BP38" i="4"/>
  <c r="CQ9" i="2"/>
  <c r="CH9" i="2"/>
  <c r="DJ9" i="2" s="1"/>
  <c r="D9" i="2"/>
  <c r="AB37" i="3"/>
  <c r="AB8" i="2"/>
  <c r="BH37" i="4"/>
  <c r="BP37" i="4"/>
  <c r="D37" i="3"/>
  <c r="CQ8" i="2"/>
  <c r="CH8" i="2"/>
  <c r="DJ8" i="2" s="1"/>
  <c r="CF36" i="4"/>
  <c r="CP36" i="1"/>
  <c r="DG36" i="1"/>
  <c r="BH36" i="4"/>
  <c r="BQ36" i="4"/>
  <c r="BP36" i="4"/>
  <c r="BO36" i="1"/>
  <c r="DB36" i="1"/>
  <c r="BG36" i="1"/>
  <c r="CI36" i="1" s="1"/>
  <c r="CJ36" i="1"/>
  <c r="BF36" i="1"/>
  <c r="CQ36" i="1"/>
  <c r="BO35" i="4"/>
  <c r="CF35" i="4"/>
  <c r="BP35" i="4"/>
  <c r="CI35" i="4"/>
  <c r="BH35" i="4"/>
  <c r="BF35" i="1"/>
  <c r="DB35" i="1"/>
  <c r="BG35" i="1"/>
  <c r="CI35" i="1" s="1"/>
  <c r="CJ35" i="1"/>
  <c r="BO35" i="1"/>
  <c r="I34" i="5"/>
  <c r="AM34" i="4"/>
  <c r="BO34" i="4" s="1"/>
  <c r="BN34" i="1"/>
  <c r="CP34" i="1" s="1"/>
  <c r="CA34" i="4"/>
  <c r="BP34" i="4"/>
  <c r="CI34" i="4"/>
  <c r="BH34" i="4"/>
  <c r="BO34" i="1"/>
  <c r="CQ34" i="1" s="1"/>
  <c r="AB33" i="4"/>
  <c r="CF33" i="4" s="1"/>
  <c r="BC33" i="1"/>
  <c r="DG33" i="1" s="1"/>
  <c r="BP33" i="4"/>
  <c r="BI33" i="4"/>
  <c r="BO33" i="1"/>
  <c r="CQ33" i="1" s="1"/>
  <c r="BF33" i="1"/>
  <c r="DB33" i="1"/>
  <c r="BG33" i="1"/>
  <c r="CI33" i="1" s="1"/>
  <c r="CJ33" i="1"/>
  <c r="I32" i="5"/>
  <c r="AM32" i="4"/>
  <c r="BO32" i="4" s="1"/>
  <c r="BN32" i="1"/>
  <c r="CP32" i="1" s="1"/>
  <c r="BI32" i="4"/>
  <c r="BO32" i="1"/>
  <c r="BF32" i="1"/>
  <c r="CQ32" i="1"/>
  <c r="DB32" i="1"/>
  <c r="BG32" i="1"/>
  <c r="CI32" i="1" s="1"/>
  <c r="CJ32" i="1"/>
  <c r="I31" i="5"/>
  <c r="AM31" i="4"/>
  <c r="BO31" i="4" s="1"/>
  <c r="BN31" i="1"/>
  <c r="CP31" i="1" s="1"/>
  <c r="BQ31" i="4"/>
  <c r="BP31" i="4"/>
  <c r="BH31" i="4"/>
  <c r="CI31" i="4"/>
  <c r="M31" i="1"/>
  <c r="CR31" i="1"/>
  <c r="BO31" i="1"/>
  <c r="BG31" i="1"/>
  <c r="CI31" i="1" s="1"/>
  <c r="CJ31" i="1"/>
  <c r="CP30" i="1"/>
  <c r="CA30" i="4"/>
  <c r="BP30" i="4"/>
  <c r="BI30" i="4"/>
  <c r="CJ30" i="1"/>
  <c r="M30" i="1"/>
  <c r="CI30" i="1"/>
  <c r="DG29" i="1"/>
  <c r="I29" i="5"/>
  <c r="AM29" i="4"/>
  <c r="BO29" i="4" s="1"/>
  <c r="BN29" i="1"/>
  <c r="CP29" i="1"/>
  <c r="BQ29" i="4"/>
  <c r="BP29" i="4"/>
  <c r="BH29" i="4"/>
  <c r="CI29" i="4"/>
  <c r="DB29" i="1"/>
  <c r="BO29" i="1"/>
  <c r="CJ29" i="1"/>
  <c r="BG29" i="1"/>
  <c r="CI29" i="1" s="1"/>
  <c r="I28" i="5"/>
  <c r="AM28" i="4"/>
  <c r="BO28" i="4" s="1"/>
  <c r="BN28" i="1"/>
  <c r="CP28" i="1"/>
  <c r="BH28" i="4"/>
  <c r="BQ28" i="4"/>
  <c r="BP28" i="4"/>
  <c r="AM28" i="1"/>
  <c r="BF28" i="1" s="1"/>
  <c r="CR28" i="1"/>
  <c r="BO28" i="1"/>
  <c r="CJ28" i="1"/>
  <c r="CI28" i="1"/>
  <c r="DG27" i="1"/>
  <c r="I27" i="5"/>
  <c r="AM27" i="4"/>
  <c r="BO27" i="4" s="1"/>
  <c r="BN27" i="1"/>
  <c r="CP27" i="1" s="1"/>
  <c r="BI27" i="4"/>
  <c r="BP27" i="4"/>
  <c r="CR27" i="1"/>
  <c r="CJ27" i="1"/>
  <c r="CI27" i="1"/>
  <c r="BF27" i="1"/>
  <c r="BO27" i="1"/>
  <c r="BO26" i="4"/>
  <c r="CP26" i="1"/>
  <c r="DG26" i="1"/>
  <c r="BQ26" i="4"/>
  <c r="BO26" i="1"/>
  <c r="BG26" i="1"/>
  <c r="CI26" i="1" s="1"/>
  <c r="CJ26" i="1"/>
  <c r="CP25" i="1"/>
  <c r="BO25" i="4"/>
  <c r="BO25" i="1"/>
  <c r="CQ25" i="1" s="1"/>
  <c r="BF25" i="1"/>
  <c r="BG25" i="1"/>
  <c r="CI25" i="1" s="1"/>
  <c r="CJ25" i="1"/>
  <c r="I24" i="5"/>
  <c r="BN24" i="1"/>
  <c r="CP24" i="1" s="1"/>
  <c r="AM24" i="4"/>
  <c r="BO24" i="4" s="1"/>
  <c r="CI24" i="4"/>
  <c r="BH24" i="4"/>
  <c r="BO24" i="1"/>
  <c r="CQ24" i="1"/>
  <c r="BG24" i="1"/>
  <c r="CI24" i="1" s="1"/>
  <c r="CJ24" i="1"/>
  <c r="CR24" i="1"/>
  <c r="I23" i="5"/>
  <c r="AM23" i="4"/>
  <c r="BO23" i="4" s="1"/>
  <c r="BN23" i="1"/>
  <c r="CP23" i="1" s="1"/>
  <c r="AB23" i="4"/>
  <c r="CF23" i="4" s="1"/>
  <c r="BC23" i="1"/>
  <c r="DG23" i="1" s="1"/>
  <c r="CI23" i="4"/>
  <c r="CJ23" i="1"/>
  <c r="CI23" i="1"/>
  <c r="BO23" i="1"/>
  <c r="DG22" i="1"/>
  <c r="CP22" i="1"/>
  <c r="BQ22" i="4"/>
  <c r="BO22" i="1"/>
  <c r="CQ22" i="1" s="1"/>
  <c r="CH22" i="1"/>
  <c r="DJ22" i="1" s="1"/>
  <c r="DG21" i="1"/>
  <c r="I21" i="5"/>
  <c r="BN21" i="1"/>
  <c r="CP21" i="1" s="1"/>
  <c r="AM21" i="4"/>
  <c r="BO21" i="4" s="1"/>
  <c r="CI21" i="4"/>
  <c r="BO21" i="1"/>
  <c r="CQ21" i="1" s="1"/>
  <c r="CJ21" i="1"/>
  <c r="CI21" i="1"/>
  <c r="BF21" i="1"/>
  <c r="I20" i="5"/>
  <c r="BN20" i="1"/>
  <c r="CP20" i="1" s="1"/>
  <c r="AM20" i="4"/>
  <c r="BO20" i="4" s="1"/>
  <c r="BH20" i="4"/>
  <c r="BQ20" i="4"/>
  <c r="BP20" i="4"/>
  <c r="CR20" i="1"/>
  <c r="BG20" i="1"/>
  <c r="CI20" i="1" s="1"/>
  <c r="CJ20" i="1"/>
  <c r="CQ20" i="1"/>
  <c r="CE19" i="1"/>
  <c r="DG19" i="1" s="1"/>
  <c r="BD19" i="4"/>
  <c r="CF19" i="4" s="1"/>
  <c r="I19" i="5"/>
  <c r="CP19" i="1"/>
  <c r="BQ19" i="4"/>
  <c r="BO19" i="1"/>
  <c r="DG18" i="1"/>
  <c r="I18" i="5"/>
  <c r="BN18" i="1"/>
  <c r="CP18" i="1" s="1"/>
  <c r="AM18" i="4"/>
  <c r="BO18" i="4" s="1"/>
  <c r="BH18" i="4"/>
  <c r="BQ18" i="4"/>
  <c r="BP18" i="4"/>
  <c r="CJ18" i="1"/>
  <c r="BG18" i="1"/>
  <c r="CI18" i="1" s="1"/>
  <c r="BO18" i="1"/>
  <c r="BN17" i="1"/>
  <c r="I17" i="5"/>
  <c r="AM17" i="4"/>
  <c r="CP17" i="1"/>
  <c r="BO17" i="4"/>
  <c r="BQ17" i="4"/>
  <c r="CR17" i="1"/>
  <c r="BG17" i="1"/>
  <c r="CI17" i="1" s="1"/>
  <c r="CJ17" i="1"/>
  <c r="BO17" i="1"/>
  <c r="BN16" i="1"/>
  <c r="CP16" i="1" s="1"/>
  <c r="I16" i="5"/>
  <c r="AM16" i="4"/>
  <c r="BO16" i="4" s="1"/>
  <c r="BQ16" i="4"/>
  <c r="CR16" i="1"/>
  <c r="CQ16" i="1"/>
  <c r="BG16" i="1"/>
  <c r="CI16" i="1" s="1"/>
  <c r="CJ16" i="1"/>
  <c r="DG15" i="1"/>
  <c r="BN15" i="1"/>
  <c r="CP15" i="1" s="1"/>
  <c r="I15" i="5"/>
  <c r="AM15" i="4"/>
  <c r="BO15" i="4" s="1"/>
  <c r="BQ15" i="4"/>
  <c r="CR15" i="1"/>
  <c r="BO15" i="1"/>
  <c r="D15" i="1"/>
  <c r="DG14" i="1"/>
  <c r="CF14" i="4"/>
  <c r="BQ14" i="4"/>
  <c r="BO14" i="1"/>
  <c r="BG14" i="1"/>
  <c r="CI14" i="1" s="1"/>
  <c r="CJ14" i="1"/>
  <c r="BN13" i="1"/>
  <c r="CP13" i="1" s="1"/>
  <c r="I13" i="5"/>
  <c r="AM13" i="4"/>
  <c r="BO13" i="4" s="1"/>
  <c r="BQ13" i="4"/>
  <c r="CR13" i="1"/>
  <c r="BG13" i="1"/>
  <c r="CI13" i="1" s="1"/>
  <c r="CJ13" i="1"/>
  <c r="CQ13" i="1"/>
  <c r="CH13" i="1"/>
  <c r="DJ13" i="1" s="1"/>
  <c r="DG12" i="1"/>
  <c r="I12" i="5"/>
  <c r="BN12" i="1"/>
  <c r="AM12" i="4"/>
  <c r="BO12" i="4" s="1"/>
  <c r="CP12" i="1"/>
  <c r="BQ12" i="4"/>
  <c r="BO12" i="1"/>
  <c r="BN11" i="1"/>
  <c r="CP11" i="1" s="1"/>
  <c r="I11" i="5"/>
  <c r="AM11" i="4"/>
  <c r="BO11" i="4" s="1"/>
  <c r="DG11" i="1"/>
  <c r="BQ11" i="4"/>
  <c r="BO11" i="1"/>
  <c r="DG10" i="1"/>
  <c r="CF10" i="4"/>
  <c r="CP10" i="1"/>
  <c r="BQ10" i="4"/>
  <c r="CR10" i="1"/>
  <c r="CQ10" i="1"/>
  <c r="BG10" i="1"/>
  <c r="CI10" i="1" s="1"/>
  <c r="CJ10" i="1"/>
  <c r="DG9" i="1"/>
  <c r="I9" i="5"/>
  <c r="BN9" i="1"/>
  <c r="CP9" i="1" s="1"/>
  <c r="AM9" i="4"/>
  <c r="BO9" i="4" s="1"/>
  <c r="BQ9" i="4"/>
  <c r="D9" i="3"/>
  <c r="BO9" i="1"/>
  <c r="DB9" i="1"/>
  <c r="CQ9" i="1"/>
  <c r="CH9" i="1"/>
  <c r="CJ9" i="1"/>
  <c r="BF9" i="1"/>
  <c r="BN8" i="1"/>
  <c r="I8" i="5"/>
  <c r="AM8" i="4"/>
  <c r="BQ8" i="4"/>
  <c r="CR8" i="1"/>
  <c r="BG8" i="1"/>
  <c r="CI8" i="1" s="1"/>
  <c r="CJ8" i="1"/>
  <c r="AB7" i="2" l="1"/>
  <c r="AB7" i="3"/>
  <c r="BC7" i="1"/>
  <c r="BD7" i="4"/>
  <c r="CP8" i="1"/>
  <c r="CP7" i="1" s="1"/>
  <c r="BN7" i="1"/>
  <c r="CE7" i="1"/>
  <c r="CF7" i="4"/>
  <c r="DG7" i="1"/>
  <c r="AB7" i="4"/>
  <c r="BO8" i="4"/>
  <c r="BO7" i="4" s="1"/>
  <c r="AM7" i="4"/>
  <c r="CQ30" i="1"/>
  <c r="CH20" i="1"/>
  <c r="DJ20" i="1" s="1"/>
  <c r="CQ18" i="2"/>
  <c r="CH18" i="2"/>
  <c r="DJ18" i="2" s="1"/>
  <c r="CQ17" i="2"/>
  <c r="CH17" i="2"/>
  <c r="DJ17" i="2" s="1"/>
  <c r="CI45" i="4"/>
  <c r="CQ16" i="2"/>
  <c r="CH16" i="2"/>
  <c r="DJ16" i="2" s="1"/>
  <c r="CQ15" i="2"/>
  <c r="CH15" i="2"/>
  <c r="DJ15" i="2" s="1"/>
  <c r="CQ14" i="2"/>
  <c r="CH14" i="2"/>
  <c r="DJ14" i="2" s="1"/>
  <c r="CH13" i="2"/>
  <c r="DJ13" i="2" s="1"/>
  <c r="CI41" i="4"/>
  <c r="BH39" i="4"/>
  <c r="CI39" i="4"/>
  <c r="CQ10" i="2"/>
  <c r="CH10" i="2"/>
  <c r="DJ10" i="2" s="1"/>
  <c r="CI38" i="4"/>
  <c r="CI37" i="4"/>
  <c r="CI36" i="4"/>
  <c r="CH36" i="1"/>
  <c r="DJ36" i="1" s="1"/>
  <c r="CQ35" i="1"/>
  <c r="CH35" i="1"/>
  <c r="DJ35" i="1" s="1"/>
  <c r="CH34" i="1"/>
  <c r="DJ34" i="1" s="1"/>
  <c r="CI33" i="4"/>
  <c r="BH33" i="4"/>
  <c r="CH33" i="1"/>
  <c r="DJ33" i="1" s="1"/>
  <c r="CI32" i="4"/>
  <c r="BH32" i="4"/>
  <c r="CH32" i="1"/>
  <c r="DJ32" i="1" s="1"/>
  <c r="CQ31" i="1"/>
  <c r="CH31" i="1"/>
  <c r="DJ31" i="1" s="1"/>
  <c r="CI30" i="4"/>
  <c r="BH30" i="4"/>
  <c r="CQ29" i="1"/>
  <c r="CH29" i="1"/>
  <c r="DJ29" i="1" s="1"/>
  <c r="CI28" i="4"/>
  <c r="CQ28" i="1"/>
  <c r="CH28" i="1"/>
  <c r="DJ28" i="1" s="1"/>
  <c r="CI27" i="4"/>
  <c r="BH27" i="4"/>
  <c r="CQ27" i="1"/>
  <c r="CH27" i="1"/>
  <c r="DJ27" i="1" s="1"/>
  <c r="BP26" i="4"/>
  <c r="CI26" i="4"/>
  <c r="CQ26" i="1"/>
  <c r="CH26" i="1"/>
  <c r="DJ26" i="1" s="1"/>
  <c r="CH25" i="1"/>
  <c r="DJ25" i="1" s="1"/>
  <c r="CH24" i="1"/>
  <c r="DJ24" i="1" s="1"/>
  <c r="CQ23" i="1"/>
  <c r="CH23" i="1"/>
  <c r="DJ23" i="1" s="1"/>
  <c r="BP22" i="4"/>
  <c r="CI22" i="4"/>
  <c r="CH21" i="1"/>
  <c r="DJ21" i="1" s="1"/>
  <c r="CI20" i="4"/>
  <c r="BP19" i="4"/>
  <c r="CI19" i="4"/>
  <c r="CH19" i="1"/>
  <c r="DJ19" i="1" s="1"/>
  <c r="CQ19" i="1"/>
  <c r="CI18" i="4"/>
  <c r="CH18" i="1"/>
  <c r="DJ18" i="1" s="1"/>
  <c r="CQ18" i="1"/>
  <c r="BP17" i="4"/>
  <c r="CI17" i="4"/>
  <c r="CH17" i="1"/>
  <c r="DJ17" i="1" s="1"/>
  <c r="CQ17" i="1"/>
  <c r="BP16" i="4"/>
  <c r="CI16" i="4"/>
  <c r="CH16" i="1"/>
  <c r="DJ16" i="1" s="1"/>
  <c r="BP15" i="4"/>
  <c r="CI15" i="4"/>
  <c r="CQ15" i="1"/>
  <c r="CH15" i="1"/>
  <c r="DJ15" i="1" s="1"/>
  <c r="BP14" i="4"/>
  <c r="CI14" i="4"/>
  <c r="CQ14" i="1"/>
  <c r="CH14" i="1"/>
  <c r="DJ14" i="1" s="1"/>
  <c r="BP13" i="4"/>
  <c r="CI13" i="4"/>
  <c r="BP12" i="4"/>
  <c r="CI12" i="4"/>
  <c r="CQ12" i="1"/>
  <c r="CH12" i="1"/>
  <c r="DJ12" i="1" s="1"/>
  <c r="BP11" i="4"/>
  <c r="CI11" i="4"/>
  <c r="CH11" i="1"/>
  <c r="DJ11" i="1" s="1"/>
  <c r="CQ11" i="1"/>
  <c r="BP10" i="4"/>
  <c r="CI10" i="4"/>
  <c r="CH10" i="1"/>
  <c r="DJ10" i="1" s="1"/>
  <c r="BP9" i="4"/>
  <c r="CI9" i="4"/>
  <c r="DJ9" i="1"/>
  <c r="BP8" i="4"/>
  <c r="CI8" i="4"/>
  <c r="CH8" i="1"/>
  <c r="DJ8" i="1" s="1"/>
</calcChain>
</file>

<file path=xl/sharedStrings.xml><?xml version="1.0" encoding="utf-8"?>
<sst xmlns="http://schemas.openxmlformats.org/spreadsheetml/2006/main" count="2784" uniqueCount="400">
  <si>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</si>
  <si>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</si>
  <si>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</si>
  <si>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</si>
  <si>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</si>
  <si>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</si>
  <si>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</si>
  <si>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</si>
  <si>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</si>
  <si>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</si>
  <si>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</si>
  <si>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</si>
  <si>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</si>
  <si>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</si>
  <si>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</si>
  <si>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</si>
  <si>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</si>
  <si>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</si>
  <si>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</si>
  <si>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</si>
  <si>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</si>
  <si>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</si>
  <si>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</si>
  <si>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</si>
  <si>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</si>
  <si>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</si>
  <si>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</si>
  <si>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</si>
  <si>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</si>
  <si>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</si>
  <si>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</si>
  <si>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</si>
  <si>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</si>
  <si>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</si>
  <si>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</si>
  <si>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</si>
  <si>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</si>
  <si>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</si>
  <si>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</si>
  <si>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</si>
  <si>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</si>
  <si>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</si>
  <si>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</si>
  <si>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</si>
  <si>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</si>
  <si>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</si>
  <si>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</si>
  <si>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</si>
  <si>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</si>
  <si>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</si>
  <si>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</si>
  <si>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</si>
  <si>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</si>
  <si>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</si>
  <si>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</si>
  <si>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</si>
  <si>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</si>
  <si>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</si>
  <si>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</si>
  <si>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</si>
  <si>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</si>
  <si>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</si>
  <si>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</si>
  <si>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</si>
  <si>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</si>
  <si>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</si>
  <si>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</si>
  <si>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</si>
  <si>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</si>
  <si>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</si>
  <si>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</si>
  <si>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</si>
  <si>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</si>
  <si>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</si>
  <si>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</si>
  <si>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</si>
  <si>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</si>
  <si>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</si>
  <si>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</si>
  <si>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</si>
  <si>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</si>
  <si>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</si>
  <si>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</si>
  <si>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</si>
  <si>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</si>
  <si>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</si>
  <si>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</si>
  <si>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</si>
  <si>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</si>
  <si>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</si>
  <si>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</si>
  <si>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</si>
  <si>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</si>
  <si>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</si>
  <si>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</si>
  <si>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</si>
  <si>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</si>
  <si>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</si>
  <si>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</si>
  <si>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</si>
  <si>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</si>
  <si>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</si>
  <si>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</si>
  <si>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</si>
  <si>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</si>
  <si>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</si>
  <si>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</si>
  <si>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</si>
  <si>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</si>
  <si>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</si>
  <si>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</si>
  <si>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</si>
  <si>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</si>
  <si>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</si>
  <si>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</si>
  <si>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</si>
  <si>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</si>
  <si>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</si>
  <si>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</si>
  <si>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</si>
  <si>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</si>
  <si>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</si>
  <si>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</si>
  <si>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</si>
  <si>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</si>
  <si>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</si>
  <si>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</si>
  <si>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</si>
  <si>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</si>
  <si>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</si>
  <si>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</si>
  <si>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</si>
  <si>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</si>
  <si>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</si>
  <si>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</si>
  <si>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</si>
  <si>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</si>
  <si>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</si>
  <si>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</si>
  <si>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</si>
  <si>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</si>
  <si>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</si>
  <si>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</si>
  <si>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</si>
  <si>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</si>
  <si>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</si>
  <si>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</si>
  <si>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</si>
  <si>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</si>
  <si>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</si>
  <si>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</si>
  <si>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</si>
  <si>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</si>
  <si>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</si>
  <si>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</si>
  <si>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</si>
  <si>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</si>
  <si>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</si>
  <si>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</si>
  <si>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</si>
  <si>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</si>
  <si>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</si>
  <si>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</si>
  <si>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</si>
  <si>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</si>
  <si>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</si>
  <si>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</si>
  <si>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</si>
  <si>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</si>
  <si>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</si>
  <si>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</si>
  <si>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</si>
  <si>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</si>
  <si>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</si>
  <si>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</si>
  <si>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</si>
  <si>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</si>
  <si>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</si>
  <si>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</si>
  <si>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</si>
  <si>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</si>
  <si>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</si>
  <si>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</si>
  <si>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</si>
  <si>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</si>
  <si>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</si>
  <si>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</si>
  <si>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</si>
  <si>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</si>
  <si>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</si>
  <si>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</si>
  <si>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</si>
  <si>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</si>
  <si>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</si>
  <si>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【災害】廃棄物処理事業経費（市区町村の合計）（令和3年度実績）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</si>
  <si>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【災害】廃棄物処理事業経費（一部事務組合・広域連合の合計）（令和3年度実績）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</si>
  <si>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【災害】廃棄物処理事業経費（市区町村及び一部事務組合・広域連合の合計）【歳入】（令和3年度実績）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</si>
  <si>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【災害】廃棄物処理事業経費（市区町村及び一部事務組合・広域連合の合計）【歳出】（令和3年度実績）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</si>
  <si>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【災害】廃棄物処理事業経費【分担金の合計】（令和3年度実績）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</si>
  <si>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【災害】廃棄物処理事業経費【市区町村分担金の合計】（令和3年度実績）</t>
    <rPh sb="1" eb="3">
      <t>サイガイ</t>
    </rPh>
    <rPh sb="26" eb="28">
      <t>レイワ</t>
    </rPh>
    <rPh sb="29" eb="31">
      <t>ネンド</t>
    </rPh>
    <phoneticPr fontId="8"/>
  </si>
  <si>
    <t>茨城県</t>
    <phoneticPr fontId="3"/>
  </si>
  <si>
    <t>08201</t>
    <phoneticPr fontId="3"/>
  </si>
  <si>
    <t>水戸市</t>
    <phoneticPr fontId="3"/>
  </si>
  <si>
    <t/>
  </si>
  <si>
    <t>水戸市</t>
    <phoneticPr fontId="3"/>
  </si>
  <si>
    <t>茨城県</t>
    <phoneticPr fontId="3"/>
  </si>
  <si>
    <t>08201</t>
    <phoneticPr fontId="3"/>
  </si>
  <si>
    <t>08202</t>
    <phoneticPr fontId="3"/>
  </si>
  <si>
    <t>日立市</t>
    <phoneticPr fontId="3"/>
  </si>
  <si>
    <t>08202</t>
    <phoneticPr fontId="3"/>
  </si>
  <si>
    <t>日立市</t>
    <phoneticPr fontId="3"/>
  </si>
  <si>
    <t>08205</t>
    <phoneticPr fontId="3"/>
  </si>
  <si>
    <t>石岡市</t>
    <phoneticPr fontId="3"/>
  </si>
  <si>
    <t>08205</t>
    <phoneticPr fontId="3"/>
  </si>
  <si>
    <t>石岡市</t>
    <phoneticPr fontId="3"/>
  </si>
  <si>
    <t>08207</t>
    <phoneticPr fontId="3"/>
  </si>
  <si>
    <t>結城市</t>
    <phoneticPr fontId="3"/>
  </si>
  <si>
    <t>08207</t>
    <phoneticPr fontId="3"/>
  </si>
  <si>
    <t>結城市</t>
    <phoneticPr fontId="3"/>
  </si>
  <si>
    <t>08208</t>
    <phoneticPr fontId="3"/>
  </si>
  <si>
    <t>龍ケ崎市</t>
    <phoneticPr fontId="3"/>
  </si>
  <si>
    <t>08208</t>
    <phoneticPr fontId="3"/>
  </si>
  <si>
    <t>龍ケ崎市</t>
    <phoneticPr fontId="3"/>
  </si>
  <si>
    <t>08212</t>
    <phoneticPr fontId="3"/>
  </si>
  <si>
    <t>常陸太田市</t>
    <phoneticPr fontId="3"/>
  </si>
  <si>
    <t>08212</t>
    <phoneticPr fontId="3"/>
  </si>
  <si>
    <t>茨城県</t>
    <phoneticPr fontId="3"/>
  </si>
  <si>
    <t>08212</t>
    <phoneticPr fontId="3"/>
  </si>
  <si>
    <t>常陸太田市</t>
    <phoneticPr fontId="3"/>
  </si>
  <si>
    <t>08214</t>
    <phoneticPr fontId="3"/>
  </si>
  <si>
    <t>高萩市</t>
    <phoneticPr fontId="3"/>
  </si>
  <si>
    <t>08214</t>
    <phoneticPr fontId="3"/>
  </si>
  <si>
    <t>高萩市</t>
    <phoneticPr fontId="3"/>
  </si>
  <si>
    <t>08215</t>
    <phoneticPr fontId="3"/>
  </si>
  <si>
    <t>北茨城市</t>
    <phoneticPr fontId="3"/>
  </si>
  <si>
    <t>08215</t>
    <phoneticPr fontId="3"/>
  </si>
  <si>
    <t>茨城県</t>
    <phoneticPr fontId="3"/>
  </si>
  <si>
    <t>08215</t>
    <phoneticPr fontId="3"/>
  </si>
  <si>
    <t>北茨城市</t>
    <phoneticPr fontId="3"/>
  </si>
  <si>
    <t>08219</t>
    <phoneticPr fontId="3"/>
  </si>
  <si>
    <t>牛久市</t>
    <phoneticPr fontId="3"/>
  </si>
  <si>
    <t>08219</t>
    <phoneticPr fontId="3"/>
  </si>
  <si>
    <t>牛久市</t>
    <phoneticPr fontId="3"/>
  </si>
  <si>
    <t>08220</t>
    <phoneticPr fontId="3"/>
  </si>
  <si>
    <t>つくば市</t>
    <phoneticPr fontId="3"/>
  </si>
  <si>
    <t>08220</t>
    <phoneticPr fontId="3"/>
  </si>
  <si>
    <t>つくば市</t>
    <phoneticPr fontId="3"/>
  </si>
  <si>
    <t>08222</t>
    <phoneticPr fontId="3"/>
  </si>
  <si>
    <t>鹿嶋市</t>
    <phoneticPr fontId="3"/>
  </si>
  <si>
    <t>08222</t>
    <phoneticPr fontId="3"/>
  </si>
  <si>
    <t>鹿嶋市</t>
    <phoneticPr fontId="3"/>
  </si>
  <si>
    <t>08224</t>
    <phoneticPr fontId="3"/>
  </si>
  <si>
    <t>守谷市</t>
    <phoneticPr fontId="3"/>
  </si>
  <si>
    <t>茨城県</t>
    <phoneticPr fontId="3"/>
  </si>
  <si>
    <t>08224</t>
    <phoneticPr fontId="3"/>
  </si>
  <si>
    <t>守谷市</t>
    <phoneticPr fontId="3"/>
  </si>
  <si>
    <t>08227</t>
    <phoneticPr fontId="3"/>
  </si>
  <si>
    <t>筑西市</t>
    <phoneticPr fontId="3"/>
  </si>
  <si>
    <t>08227</t>
    <phoneticPr fontId="3"/>
  </si>
  <si>
    <t>筑西市</t>
    <phoneticPr fontId="3"/>
  </si>
  <si>
    <t>08227</t>
    <phoneticPr fontId="3"/>
  </si>
  <si>
    <t>筑西市</t>
    <phoneticPr fontId="3"/>
  </si>
  <si>
    <t>08229</t>
    <phoneticPr fontId="3"/>
  </si>
  <si>
    <t>稲敷市</t>
    <phoneticPr fontId="3"/>
  </si>
  <si>
    <t>08229</t>
    <phoneticPr fontId="3"/>
  </si>
  <si>
    <t>稲敷市</t>
    <phoneticPr fontId="3"/>
  </si>
  <si>
    <t>08231</t>
    <phoneticPr fontId="3"/>
  </si>
  <si>
    <t>桜川市</t>
    <phoneticPr fontId="3"/>
  </si>
  <si>
    <t>08231</t>
    <phoneticPr fontId="3"/>
  </si>
  <si>
    <t>桜川市</t>
    <phoneticPr fontId="3"/>
  </si>
  <si>
    <t>08232</t>
    <phoneticPr fontId="3"/>
  </si>
  <si>
    <t>神栖市</t>
    <phoneticPr fontId="3"/>
  </si>
  <si>
    <t>08232</t>
    <phoneticPr fontId="3"/>
  </si>
  <si>
    <t>神栖市</t>
    <phoneticPr fontId="3"/>
  </si>
  <si>
    <t>08233</t>
    <phoneticPr fontId="3"/>
  </si>
  <si>
    <t>行方市</t>
    <phoneticPr fontId="3"/>
  </si>
  <si>
    <t>08233</t>
    <phoneticPr fontId="3"/>
  </si>
  <si>
    <t>行方市</t>
    <phoneticPr fontId="3"/>
  </si>
  <si>
    <t>08234</t>
    <phoneticPr fontId="3"/>
  </si>
  <si>
    <t>鉾田市</t>
    <phoneticPr fontId="3"/>
  </si>
  <si>
    <t>茨城県</t>
    <phoneticPr fontId="3"/>
  </si>
  <si>
    <t>08234</t>
    <phoneticPr fontId="3"/>
  </si>
  <si>
    <t>鉾田市</t>
    <phoneticPr fontId="3"/>
  </si>
  <si>
    <t>08236</t>
    <phoneticPr fontId="3"/>
  </si>
  <si>
    <t>小美玉市</t>
    <phoneticPr fontId="3"/>
  </si>
  <si>
    <t>08236</t>
    <phoneticPr fontId="3"/>
  </si>
  <si>
    <t>小美玉市</t>
    <phoneticPr fontId="3"/>
  </si>
  <si>
    <t>08302</t>
    <phoneticPr fontId="3"/>
  </si>
  <si>
    <t>茨城町</t>
    <phoneticPr fontId="3"/>
  </si>
  <si>
    <t>08302</t>
    <phoneticPr fontId="3"/>
  </si>
  <si>
    <t>茨城町</t>
    <phoneticPr fontId="3"/>
  </si>
  <si>
    <t>08310</t>
    <phoneticPr fontId="3"/>
  </si>
  <si>
    <t>城里町</t>
    <phoneticPr fontId="3"/>
  </si>
  <si>
    <t>08310</t>
    <phoneticPr fontId="3"/>
  </si>
  <si>
    <t>城里町</t>
    <phoneticPr fontId="3"/>
  </si>
  <si>
    <t>08341</t>
    <phoneticPr fontId="3"/>
  </si>
  <si>
    <t>東海村</t>
    <phoneticPr fontId="3"/>
  </si>
  <si>
    <t>08341</t>
    <phoneticPr fontId="3"/>
  </si>
  <si>
    <t>東海村</t>
    <phoneticPr fontId="3"/>
  </si>
  <si>
    <t>08364</t>
    <phoneticPr fontId="3"/>
  </si>
  <si>
    <t>大子町</t>
    <phoneticPr fontId="3"/>
  </si>
  <si>
    <t>08364</t>
    <phoneticPr fontId="3"/>
  </si>
  <si>
    <t>大子町</t>
    <phoneticPr fontId="3"/>
  </si>
  <si>
    <t>08442</t>
    <phoneticPr fontId="3"/>
  </si>
  <si>
    <t>美浦村</t>
    <phoneticPr fontId="3"/>
  </si>
  <si>
    <t>08442</t>
    <phoneticPr fontId="3"/>
  </si>
  <si>
    <t>美浦村</t>
    <phoneticPr fontId="3"/>
  </si>
  <si>
    <t>08443</t>
    <phoneticPr fontId="3"/>
  </si>
  <si>
    <t>阿見町</t>
    <phoneticPr fontId="3"/>
  </si>
  <si>
    <t>08443</t>
    <phoneticPr fontId="3"/>
  </si>
  <si>
    <t>阿見町</t>
    <phoneticPr fontId="3"/>
  </si>
  <si>
    <t>08447</t>
    <phoneticPr fontId="3"/>
  </si>
  <si>
    <t>河内町</t>
    <phoneticPr fontId="3"/>
  </si>
  <si>
    <t>08447</t>
    <phoneticPr fontId="3"/>
  </si>
  <si>
    <t>河内町</t>
    <phoneticPr fontId="3"/>
  </si>
  <si>
    <t>08521</t>
    <phoneticPr fontId="3"/>
  </si>
  <si>
    <t>八千代町</t>
    <phoneticPr fontId="3"/>
  </si>
  <si>
    <t>八千代町</t>
    <phoneticPr fontId="3"/>
  </si>
  <si>
    <t>08521</t>
    <phoneticPr fontId="3"/>
  </si>
  <si>
    <t>08546</t>
    <phoneticPr fontId="3"/>
  </si>
  <si>
    <t>境町</t>
    <phoneticPr fontId="3"/>
  </si>
  <si>
    <t>08546</t>
    <phoneticPr fontId="3"/>
  </si>
  <si>
    <t>境町</t>
    <phoneticPr fontId="3"/>
  </si>
  <si>
    <t>08564</t>
    <phoneticPr fontId="3"/>
  </si>
  <si>
    <t>利根町</t>
    <phoneticPr fontId="3"/>
  </si>
  <si>
    <t>08564</t>
    <phoneticPr fontId="3"/>
  </si>
  <si>
    <t>利根町</t>
    <phoneticPr fontId="3"/>
  </si>
  <si>
    <t>08836</t>
    <phoneticPr fontId="3"/>
  </si>
  <si>
    <t>大宮地方環境整備組合</t>
    <phoneticPr fontId="3"/>
  </si>
  <si>
    <t>08836</t>
    <phoneticPr fontId="3"/>
  </si>
  <si>
    <t>大宮地方環境整備組合</t>
    <phoneticPr fontId="3"/>
  </si>
  <si>
    <t>08843</t>
    <phoneticPr fontId="3"/>
  </si>
  <si>
    <t>常総衛生組合</t>
    <phoneticPr fontId="3"/>
  </si>
  <si>
    <t>08843</t>
    <phoneticPr fontId="3"/>
  </si>
  <si>
    <t>常総衛生組合</t>
    <phoneticPr fontId="3"/>
  </si>
  <si>
    <t>08843</t>
    <phoneticPr fontId="3"/>
  </si>
  <si>
    <t>常総衛生組合</t>
    <phoneticPr fontId="3"/>
  </si>
  <si>
    <t>茨城県</t>
    <phoneticPr fontId="3"/>
  </si>
  <si>
    <t>08851</t>
    <phoneticPr fontId="3"/>
  </si>
  <si>
    <t>さしま環境管理事務組合</t>
    <phoneticPr fontId="3"/>
  </si>
  <si>
    <t>08851</t>
    <phoneticPr fontId="3"/>
  </si>
  <si>
    <t>茨城県</t>
    <phoneticPr fontId="3"/>
  </si>
  <si>
    <t>08851</t>
    <phoneticPr fontId="3"/>
  </si>
  <si>
    <t>さしま環境管理事務組合</t>
    <phoneticPr fontId="3"/>
  </si>
  <si>
    <t>08853</t>
    <phoneticPr fontId="3"/>
  </si>
  <si>
    <t>筑北環境衛生組合</t>
    <phoneticPr fontId="3"/>
  </si>
  <si>
    <t>筑北環境衛生組合</t>
    <phoneticPr fontId="3"/>
  </si>
  <si>
    <t>08853</t>
    <phoneticPr fontId="3"/>
  </si>
  <si>
    <t>筑北環境衛生組合</t>
    <phoneticPr fontId="3"/>
  </si>
  <si>
    <t>08853</t>
    <phoneticPr fontId="3"/>
  </si>
  <si>
    <t>08855</t>
    <phoneticPr fontId="3"/>
  </si>
  <si>
    <t>茨城地方広域環境事務組合</t>
    <phoneticPr fontId="3"/>
  </si>
  <si>
    <t>08855</t>
    <phoneticPr fontId="3"/>
  </si>
  <si>
    <t>茨城地方広域環境事務組合</t>
    <phoneticPr fontId="3"/>
  </si>
  <si>
    <t>08855</t>
    <phoneticPr fontId="3"/>
  </si>
  <si>
    <t>茨城地方広域環境事務組合</t>
    <phoneticPr fontId="3"/>
  </si>
  <si>
    <t>08855</t>
    <phoneticPr fontId="3"/>
  </si>
  <si>
    <t>08859</t>
    <phoneticPr fontId="3"/>
  </si>
  <si>
    <t>大洗、鉾田、水戸環境組合</t>
    <phoneticPr fontId="3"/>
  </si>
  <si>
    <t>08859</t>
    <phoneticPr fontId="3"/>
  </si>
  <si>
    <t>08859</t>
    <phoneticPr fontId="3"/>
  </si>
  <si>
    <t>08859</t>
    <phoneticPr fontId="3"/>
  </si>
  <si>
    <t>大洗、鉾田、水戸環境組合</t>
    <phoneticPr fontId="3"/>
  </si>
  <si>
    <t>08871</t>
    <phoneticPr fontId="3"/>
  </si>
  <si>
    <t>湖北環境衛生組合</t>
    <phoneticPr fontId="3"/>
  </si>
  <si>
    <t>08871</t>
    <phoneticPr fontId="3"/>
  </si>
  <si>
    <t>08871</t>
    <phoneticPr fontId="3"/>
  </si>
  <si>
    <t>湖北環境衛生組合</t>
    <phoneticPr fontId="3"/>
  </si>
  <si>
    <t>08871</t>
    <phoneticPr fontId="3"/>
  </si>
  <si>
    <t>08895</t>
    <phoneticPr fontId="3"/>
  </si>
  <si>
    <t>常総地方広域市町村圏事務組合</t>
    <phoneticPr fontId="3"/>
  </si>
  <si>
    <t>08895</t>
    <phoneticPr fontId="3"/>
  </si>
  <si>
    <t>常総地方広域市町村圏事務組合</t>
    <phoneticPr fontId="3"/>
  </si>
  <si>
    <t>常総地方広域市町村圏事務組合</t>
    <phoneticPr fontId="3"/>
  </si>
  <si>
    <t>08895</t>
    <phoneticPr fontId="3"/>
  </si>
  <si>
    <t>常総地方広域市町村圏事務組合</t>
    <phoneticPr fontId="3"/>
  </si>
  <si>
    <t>08916</t>
    <phoneticPr fontId="3"/>
  </si>
  <si>
    <t>鹿島地方事務組合</t>
    <phoneticPr fontId="3"/>
  </si>
  <si>
    <t>08916</t>
    <phoneticPr fontId="3"/>
  </si>
  <si>
    <t>鹿島地方事務組合</t>
    <phoneticPr fontId="3"/>
  </si>
  <si>
    <t>08916</t>
    <phoneticPr fontId="3"/>
  </si>
  <si>
    <t>08916</t>
    <phoneticPr fontId="3"/>
  </si>
  <si>
    <t>鹿島地方事務組合</t>
    <phoneticPr fontId="3"/>
  </si>
  <si>
    <t>08934</t>
    <phoneticPr fontId="3"/>
  </si>
  <si>
    <t>下妻地方広域事務組合</t>
    <phoneticPr fontId="3"/>
  </si>
  <si>
    <t>08934</t>
    <phoneticPr fontId="3"/>
  </si>
  <si>
    <t>下妻地方広域事務組合</t>
    <phoneticPr fontId="3"/>
  </si>
  <si>
    <t>下妻地方広域事務組合</t>
    <phoneticPr fontId="3"/>
  </si>
  <si>
    <t>茨城県</t>
    <phoneticPr fontId="3"/>
  </si>
  <si>
    <t>08934</t>
    <phoneticPr fontId="3"/>
  </si>
  <si>
    <t>08935</t>
    <phoneticPr fontId="3"/>
  </si>
  <si>
    <t>ひたちなか・東海広域事務組合</t>
    <phoneticPr fontId="3"/>
  </si>
  <si>
    <t>ひたちなか・東海広域事務組合</t>
    <phoneticPr fontId="3"/>
  </si>
  <si>
    <t>08935</t>
    <phoneticPr fontId="3"/>
  </si>
  <si>
    <t>ひたちなか・東海広域事務組合</t>
    <phoneticPr fontId="3"/>
  </si>
  <si>
    <t>08935</t>
    <phoneticPr fontId="3"/>
  </si>
  <si>
    <t>ひたちなか・東海広域事務組合</t>
    <phoneticPr fontId="3"/>
  </si>
  <si>
    <t>08000</t>
    <phoneticPr fontId="3"/>
  </si>
  <si>
    <t>合計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</si>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</sst>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64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205</v>
      </c>
      <c r="B7" s="92" t="s">
        <v>397</v>
      </c>
      <c r="C7" s="78" t="s">
        <v>398</v>
      </c>
      <c r="D7" s="79">
        <f>SUM($D$8:$D$36)</f>
        <v>158</v>
      </c>
      <c r="E7" s="79">
        <f>SUM($E$8:$E$36)</f>
        <v>158</v>
      </c>
      <c r="F7" s="79">
        <f>SUM($F$8:$F$36)</f>
        <v>0</v>
      </c>
      <c r="G7" s="79">
        <f>SUM($G$8:$G$36)</f>
        <v>0</v>
      </c>
      <c r="H7" s="79">
        <f>SUM($H$8:$H$36)</f>
        <v>0</v>
      </c>
      <c r="I7" s="79">
        <f>SUM($I$8:$I$36)</f>
        <v>0</v>
      </c>
      <c r="J7" s="93" t="s">
        <v>399</v>
      </c>
      <c r="K7" s="79">
        <f>SUM($K$8:$K$36)</f>
        <v>158</v>
      </c>
      <c r="L7" s="79">
        <f>SUM($L$8:$L$36)</f>
        <v>0</v>
      </c>
      <c r="M7" s="79">
        <f>SUM($M$8:$M$36)</f>
        <v>194994</v>
      </c>
      <c r="N7" s="79">
        <f>SUM($N$8:$N$36)</f>
        <v>175441</v>
      </c>
      <c r="O7" s="79">
        <f>SUM($O$8:$O$36)</f>
        <v>119241</v>
      </c>
      <c r="P7" s="79">
        <f>SUM($P$8:$P$36)</f>
        <v>0</v>
      </c>
      <c r="Q7" s="79">
        <f>SUM($Q$8:$Q$36)</f>
        <v>56200</v>
      </c>
      <c r="R7" s="79">
        <f>SUM($R$8:$R$36)</f>
        <v>0</v>
      </c>
      <c r="S7" s="93" t="s">
        <v>399</v>
      </c>
      <c r="T7" s="79">
        <f>SUM($T$8:$T$36)</f>
        <v>0</v>
      </c>
      <c r="U7" s="79">
        <f>SUM($U$8:$U$36)</f>
        <v>19553</v>
      </c>
      <c r="V7" s="79">
        <f>SUM($V$8:$V$36)</f>
        <v>195152</v>
      </c>
      <c r="W7" s="79">
        <f>SUM($W$8:$W$36)</f>
        <v>175599</v>
      </c>
      <c r="X7" s="79">
        <f>SUM($X$8:$X$36)</f>
        <v>119241</v>
      </c>
      <c r="Y7" s="79">
        <f>SUM($Y$8:$Y$36)</f>
        <v>0</v>
      </c>
      <c r="Z7" s="79">
        <f>SUM($Z$8:$Z$36)</f>
        <v>56200</v>
      </c>
      <c r="AA7" s="79">
        <f>SUM($AA$8:$AA$36)</f>
        <v>0</v>
      </c>
      <c r="AB7" s="93" t="s">
        <v>399</v>
      </c>
      <c r="AC7" s="79">
        <f>SUM($AC$8:$AC$36)</f>
        <v>158</v>
      </c>
      <c r="AD7" s="79">
        <f>SUM($AD$8:$AD$36)</f>
        <v>19553</v>
      </c>
      <c r="AE7" s="79">
        <f>SUM($AE$8:$AE$36)</f>
        <v>0</v>
      </c>
      <c r="AF7" s="79">
        <f>SUM($AF$8:$AF$36)</f>
        <v>0</v>
      </c>
      <c r="AG7" s="79">
        <f>SUM($AG$8:$AG$36)</f>
        <v>0</v>
      </c>
      <c r="AH7" s="79">
        <f>SUM($AH$8:$AH$36)</f>
        <v>0</v>
      </c>
      <c r="AI7" s="79">
        <f>SUM($AI$8:$AI$36)</f>
        <v>0</v>
      </c>
      <c r="AJ7" s="79">
        <f>SUM($AJ$8:$AJ$36)</f>
        <v>0</v>
      </c>
      <c r="AK7" s="79">
        <f>SUM($AK$8:$AK$36)</f>
        <v>0</v>
      </c>
      <c r="AL7" s="79">
        <f>SUM($AL$8:$AL$36)</f>
        <v>0</v>
      </c>
      <c r="AM7" s="79">
        <f>SUM($AM$8:$AM$36)</f>
        <v>158</v>
      </c>
      <c r="AN7" s="79">
        <f>SUM($AN$8:$AN$36)</f>
        <v>0</v>
      </c>
      <c r="AO7" s="79">
        <f>SUM($AO$8:$AO$36)</f>
        <v>0</v>
      </c>
      <c r="AP7" s="79">
        <f>SUM($AP$8:$AP$36)</f>
        <v>0</v>
      </c>
      <c r="AQ7" s="79">
        <f>SUM($AQ$8:$AQ$36)</f>
        <v>0</v>
      </c>
      <c r="AR7" s="79">
        <f>SUM($AR$8:$AR$36)</f>
        <v>0</v>
      </c>
      <c r="AS7" s="79">
        <f>SUM($AS$8:$AS$36)</f>
        <v>0</v>
      </c>
      <c r="AT7" s="79">
        <f>SUM($AT$8:$AT$36)</f>
        <v>0</v>
      </c>
      <c r="AU7" s="79">
        <f>SUM($AU$8:$AU$36)</f>
        <v>0</v>
      </c>
      <c r="AV7" s="79">
        <f>SUM($AV$8:$AV$36)</f>
        <v>0</v>
      </c>
      <c r="AW7" s="79">
        <f>SUM($AW$8:$AW$36)</f>
        <v>0</v>
      </c>
      <c r="AX7" s="79">
        <f>SUM($AX$8:$AX$36)</f>
        <v>158</v>
      </c>
      <c r="AY7" s="79">
        <f>SUM($AY$8:$AY$36)</f>
        <v>0</v>
      </c>
      <c r="AZ7" s="79">
        <f>SUM($AZ$8:$AZ$36)</f>
        <v>0</v>
      </c>
      <c r="BA7" s="79">
        <f>SUM($BA$8:$BA$36)</f>
        <v>0</v>
      </c>
      <c r="BB7" s="79">
        <f>SUM($BB$8:$BB$36)</f>
        <v>158</v>
      </c>
      <c r="BC7" s="79">
        <f>SUM($BC$8:$BC$36)</f>
        <v>0</v>
      </c>
      <c r="BD7" s="79">
        <f>SUM($BD$8:$BD$36)</f>
        <v>0</v>
      </c>
      <c r="BE7" s="79">
        <f>SUM($BE$8:$BE$36)</f>
        <v>0</v>
      </c>
      <c r="BF7" s="79">
        <f>SUM($BF$8:$BF$36)</f>
        <v>158</v>
      </c>
      <c r="BG7" s="79">
        <f>SUM($BG$8:$BG$36)</f>
        <v>124353</v>
      </c>
      <c r="BH7" s="79">
        <f>SUM($BH$8:$BH$36)</f>
        <v>117368</v>
      </c>
      <c r="BI7" s="79">
        <f>SUM($BI$8:$BI$36)</f>
        <v>0</v>
      </c>
      <c r="BJ7" s="79">
        <f>SUM($BJ$8:$BJ$36)</f>
        <v>81220</v>
      </c>
      <c r="BK7" s="79">
        <f>SUM($BK$8:$BK$36)</f>
        <v>0</v>
      </c>
      <c r="BL7" s="79">
        <f>SUM($BL$8:$BL$36)</f>
        <v>36148</v>
      </c>
      <c r="BM7" s="79">
        <f>SUM($BM$8:$BM$36)</f>
        <v>6985</v>
      </c>
      <c r="BN7" s="79">
        <f>SUM($BN$8:$BN$36)</f>
        <v>0</v>
      </c>
      <c r="BO7" s="79">
        <f>SUM($BO$8:$BO$36)</f>
        <v>70641</v>
      </c>
      <c r="BP7" s="79">
        <f>SUM($BP$8:$BP$36)</f>
        <v>0</v>
      </c>
      <c r="BQ7" s="79">
        <f>SUM($BQ$8:$BQ$36)</f>
        <v>0</v>
      </c>
      <c r="BR7" s="79">
        <f>SUM($BR$8:$BR$36)</f>
        <v>0</v>
      </c>
      <c r="BS7" s="79">
        <f>SUM($BS$8:$BS$36)</f>
        <v>0</v>
      </c>
      <c r="BT7" s="79">
        <f>SUM($BT$8:$BT$36)</f>
        <v>0</v>
      </c>
      <c r="BU7" s="79">
        <f>SUM($BU$8:$BU$36)</f>
        <v>2132</v>
      </c>
      <c r="BV7" s="79">
        <f>SUM($BV$8:$BV$36)</f>
        <v>2132</v>
      </c>
      <c r="BW7" s="79">
        <f>SUM($BW$8:$BW$36)</f>
        <v>0</v>
      </c>
      <c r="BX7" s="79">
        <f>SUM($BX$8:$BX$36)</f>
        <v>0</v>
      </c>
      <c r="BY7" s="79">
        <f>SUM($BY$8:$BY$36)</f>
        <v>0</v>
      </c>
      <c r="BZ7" s="79">
        <f>SUM($BZ$8:$BZ$36)</f>
        <v>68509</v>
      </c>
      <c r="CA7" s="79">
        <f>SUM($CA$8:$CA$36)</f>
        <v>68509</v>
      </c>
      <c r="CB7" s="79">
        <f>SUM($CB$8:$CB$36)</f>
        <v>0</v>
      </c>
      <c r="CC7" s="79">
        <f>SUM($CC$8:$CC$36)</f>
        <v>0</v>
      </c>
      <c r="CD7" s="79">
        <f>SUM($CD$8:$CD$36)</f>
        <v>0</v>
      </c>
      <c r="CE7" s="79">
        <f>SUM($CE$8:$CE$36)</f>
        <v>0</v>
      </c>
      <c r="CF7" s="79">
        <f>SUM($CF$8:$CF$36)</f>
        <v>0</v>
      </c>
      <c r="CG7" s="79">
        <f>SUM($CG$8:$CG$36)</f>
        <v>0</v>
      </c>
      <c r="CH7" s="79">
        <f>SUM($CH$8:$CH$36)</f>
        <v>194994</v>
      </c>
      <c r="CI7" s="79">
        <f>SUM($CI$8:$CI$36)</f>
        <v>124353</v>
      </c>
      <c r="CJ7" s="79">
        <f>SUM($CJ$8:$CJ$36)</f>
        <v>117368</v>
      </c>
      <c r="CK7" s="79">
        <f>SUM($CK$8:$CK$36)</f>
        <v>0</v>
      </c>
      <c r="CL7" s="79">
        <f>SUM($CL$8:$CL$36)</f>
        <v>81220</v>
      </c>
      <c r="CM7" s="79">
        <f>SUM($CM$8:$CM$36)</f>
        <v>0</v>
      </c>
      <c r="CN7" s="79">
        <f>SUM($CN$8:$CN$36)</f>
        <v>36148</v>
      </c>
      <c r="CO7" s="79">
        <f>SUM($CO$8:$CO$36)</f>
        <v>6985</v>
      </c>
      <c r="CP7" s="79">
        <f>SUM($CP$8:$CP$36)</f>
        <v>0</v>
      </c>
      <c r="CQ7" s="79">
        <f>SUM($CQ$8:$CQ$36)</f>
        <v>70799</v>
      </c>
      <c r="CR7" s="79">
        <f>SUM($CR$8:$CR$36)</f>
        <v>0</v>
      </c>
      <c r="CS7" s="79">
        <f>SUM($CS$8:$CS$36)</f>
        <v>0</v>
      </c>
      <c r="CT7" s="79">
        <f>SUM($CT$8:$CT$36)</f>
        <v>0</v>
      </c>
      <c r="CU7" s="79">
        <f>SUM($CU$8:$CU$36)</f>
        <v>0</v>
      </c>
      <c r="CV7" s="79">
        <f>SUM($CV$8:$CV$36)</f>
        <v>0</v>
      </c>
      <c r="CW7" s="79">
        <f>SUM($CW$8:$CW$36)</f>
        <v>2132</v>
      </c>
      <c r="CX7" s="79">
        <f>SUM($CX$8:$CX$36)</f>
        <v>2132</v>
      </c>
      <c r="CY7" s="79">
        <f>SUM($CY$8:$CY$36)</f>
        <v>0</v>
      </c>
      <c r="CZ7" s="79">
        <f>SUM($CZ$8:$CZ$36)</f>
        <v>0</v>
      </c>
      <c r="DA7" s="79">
        <f>SUM($DA$8:$DA$36)</f>
        <v>0</v>
      </c>
      <c r="DB7" s="79">
        <f>SUM($DB$8:$DB$36)</f>
        <v>68667</v>
      </c>
      <c r="DC7" s="79">
        <f>SUM($DC$8:$DC$36)</f>
        <v>68509</v>
      </c>
      <c r="DD7" s="79">
        <f>SUM($DD$8:$DD$36)</f>
        <v>0</v>
      </c>
      <c r="DE7" s="79">
        <f>SUM($DE$8:$DE$36)</f>
        <v>0</v>
      </c>
      <c r="DF7" s="79">
        <f>SUM($DF$8:$DF$36)</f>
        <v>158</v>
      </c>
      <c r="DG7" s="79">
        <f>SUM($DG$8:$DG$36)</f>
        <v>0</v>
      </c>
      <c r="DH7" s="79">
        <f>SUM($DH$8:$DH$36)</f>
        <v>0</v>
      </c>
      <c r="DI7" s="79">
        <f>SUM($DI$8:$DI$36)</f>
        <v>0</v>
      </c>
      <c r="DJ7" s="79">
        <f>SUM($DJ$8:$DJ$36)</f>
        <v>195152</v>
      </c>
    </row>
    <row r="8" spans="1:114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36" si="0">SUM(AE8,+BG8)</f>
        <v>0</v>
      </c>
      <c r="CJ8" s="84">
        <f t="shared" ref="CJ8:CJ36" si="1">SUM(AF8,+BH8)</f>
        <v>0</v>
      </c>
      <c r="CK8" s="84">
        <f t="shared" ref="CK8:CK36" si="2">SUM(AG8,+BI8)</f>
        <v>0</v>
      </c>
      <c r="CL8" s="84">
        <f t="shared" ref="CL8:CL36" si="3">SUM(AH8,+BJ8)</f>
        <v>0</v>
      </c>
      <c r="CM8" s="84">
        <f t="shared" ref="CM8:CM36" si="4">SUM(AI8,+BK8)</f>
        <v>0</v>
      </c>
      <c r="CN8" s="84">
        <f t="shared" ref="CN8:CN36" si="5">SUM(AJ8,+BL8)</f>
        <v>0</v>
      </c>
      <c r="CO8" s="84">
        <f t="shared" ref="CO8:CO36" si="6">SUM(AK8,+BM8)</f>
        <v>0</v>
      </c>
      <c r="CP8" s="84">
        <f t="shared" ref="CP8:CP36" si="7">SUM(AL8,+BN8)</f>
        <v>0</v>
      </c>
      <c r="CQ8" s="84">
        <f t="shared" ref="CQ8:CQ36" si="8">SUM(AM8,+BO8)</f>
        <v>0</v>
      </c>
      <c r="CR8" s="84">
        <f t="shared" ref="CR8:CR36" si="9">SUM(AN8,+BP8)</f>
        <v>0</v>
      </c>
      <c r="CS8" s="84">
        <f t="shared" ref="CS8:CS36" si="10">SUM(AO8,+BQ8)</f>
        <v>0</v>
      </c>
      <c r="CT8" s="84">
        <f t="shared" ref="CT8:CT36" si="11">SUM(AP8,+BR8)</f>
        <v>0</v>
      </c>
      <c r="CU8" s="84">
        <f t="shared" ref="CU8:CU36" si="12">SUM(AQ8,+BS8)</f>
        <v>0</v>
      </c>
      <c r="CV8" s="84">
        <f t="shared" ref="CV8:CV36" si="13">SUM(AR8,+BT8)</f>
        <v>0</v>
      </c>
      <c r="CW8" s="84">
        <f t="shared" ref="CW8:CW36" si="14">SUM(AS8,+BU8)</f>
        <v>0</v>
      </c>
      <c r="CX8" s="84">
        <f t="shared" ref="CX8:CX36" si="15">SUM(AT8,+BV8)</f>
        <v>0</v>
      </c>
      <c r="CY8" s="84">
        <f t="shared" ref="CY8:CY36" si="16">SUM(AU8,+BW8)</f>
        <v>0</v>
      </c>
      <c r="CZ8" s="84">
        <f t="shared" ref="CZ8:CZ36" si="17">SUM(AV8,+BX8)</f>
        <v>0</v>
      </c>
      <c r="DA8" s="84">
        <f t="shared" ref="DA8:DA36" si="18">SUM(AW8,+BY8)</f>
        <v>0</v>
      </c>
      <c r="DB8" s="84">
        <f t="shared" ref="DB8:DB36" si="19">SUM(AX8,+BZ8)</f>
        <v>0</v>
      </c>
      <c r="DC8" s="84">
        <f t="shared" ref="DC8:DC36" si="20">SUM(AY8,+CA8)</f>
        <v>0</v>
      </c>
      <c r="DD8" s="84">
        <f t="shared" ref="DD8:DD36" si="21">SUM(AZ8,+CB8)</f>
        <v>0</v>
      </c>
      <c r="DE8" s="84">
        <f t="shared" ref="DE8:DE36" si="22">SUM(BA8,+CC8)</f>
        <v>0</v>
      </c>
      <c r="DF8" s="84">
        <f t="shared" ref="DF8:DF36" si="23">SUM(BB8,+CD8)</f>
        <v>0</v>
      </c>
      <c r="DG8" s="84">
        <f t="shared" ref="DG8:DG36" si="24">SUM(BC8,+CE8)</f>
        <v>0</v>
      </c>
      <c r="DH8" s="84">
        <f t="shared" ref="DH8:DH36" si="25">SUM(BD8,+CF8)</f>
        <v>0</v>
      </c>
      <c r="DI8" s="84">
        <f t="shared" ref="DI8:DI36" si="26">SUM(BE8,+CG8)</f>
        <v>0</v>
      </c>
      <c r="DJ8" s="84">
        <f t="shared" ref="DJ8:DJ36" si="27">SUM(BF8,+CH8)</f>
        <v>0</v>
      </c>
    </row>
    <row r="9" spans="1:114" s="8" customFormat="1" ht="12" customHeight="1">
      <c r="A9" s="80" t="s">
        <v>200</v>
      </c>
      <c r="B9" s="83" t="s">
        <v>207</v>
      </c>
      <c r="C9" s="80" t="s">
        <v>208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f>組合分担金内訳!E9</f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200</v>
      </c>
      <c r="B10" s="83" t="s">
        <v>211</v>
      </c>
      <c r="C10" s="80" t="s">
        <v>212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f>組合分担金内訳!E10</f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200</v>
      </c>
      <c r="B11" s="83" t="s">
        <v>215</v>
      </c>
      <c r="C11" s="80" t="s">
        <v>216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f>組合分担金内訳!E11</f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200</v>
      </c>
      <c r="B12" s="83" t="s">
        <v>219</v>
      </c>
      <c r="C12" s="80" t="s">
        <v>220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f>組合分担金内訳!E12</f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200</v>
      </c>
      <c r="B13" s="83" t="s">
        <v>223</v>
      </c>
      <c r="C13" s="80" t="s">
        <v>224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f>組合分担金内訳!E13</f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200</v>
      </c>
      <c r="B14" s="83" t="s">
        <v>229</v>
      </c>
      <c r="C14" s="80" t="s">
        <v>230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f>組合分担金内訳!E14</f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200</v>
      </c>
      <c r="B15" s="83" t="s">
        <v>233</v>
      </c>
      <c r="C15" s="80" t="s">
        <v>234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f>組合分担金内訳!E15</f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200</v>
      </c>
      <c r="B16" s="83" t="s">
        <v>239</v>
      </c>
      <c r="C16" s="80" t="s">
        <v>240</v>
      </c>
      <c r="D16" s="84">
        <f>SUM(E16,+L16)</f>
        <v>158</v>
      </c>
      <c r="E16" s="84">
        <f>SUM(F16:I16)+K16</f>
        <v>158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158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158</v>
      </c>
      <c r="W16" s="84">
        <v>158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158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158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158</v>
      </c>
      <c r="AY16" s="84">
        <v>0</v>
      </c>
      <c r="AZ16" s="84">
        <v>0</v>
      </c>
      <c r="BA16" s="84">
        <v>0</v>
      </c>
      <c r="BB16" s="84">
        <v>158</v>
      </c>
      <c r="BC16" s="84">
        <f>組合分担金内訳!E16</f>
        <v>0</v>
      </c>
      <c r="BD16" s="84">
        <v>0</v>
      </c>
      <c r="BE16" s="84">
        <v>0</v>
      </c>
      <c r="BF16" s="84">
        <f>SUM(AE16,+AM16,+BE16)</f>
        <v>158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158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158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158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158</v>
      </c>
    </row>
    <row r="17" spans="1:114" s="8" customFormat="1" ht="12" customHeight="1">
      <c r="A17" s="80" t="s">
        <v>200</v>
      </c>
      <c r="B17" s="83" t="s">
        <v>243</v>
      </c>
      <c r="C17" s="80" t="s">
        <v>244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f>組合分担金内訳!D17</f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f>組合分担金内訳!E17</f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205</v>
      </c>
      <c r="B18" s="83" t="s">
        <v>247</v>
      </c>
      <c r="C18" s="80" t="s">
        <v>248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f>組合分担金内訳!D18</f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f>組合分担金内訳!E18</f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200</v>
      </c>
      <c r="B19" s="83" t="s">
        <v>251</v>
      </c>
      <c r="C19" s="80" t="s">
        <v>252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f>組合分担金内訳!D19</f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f>組合分担金内訳!E19</f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f>組合分担金内訳!G19</f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f>組合分担金内訳!H19</f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200</v>
      </c>
      <c r="B20" s="83" t="s">
        <v>256</v>
      </c>
      <c r="C20" s="80" t="s">
        <v>257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f>組合分担金内訳!D20</f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f>組合分担金内訳!E20</f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f>組合分担金内訳!G20</f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f>組合分担金内訳!H20</f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200</v>
      </c>
      <c r="B21" s="83" t="s">
        <v>262</v>
      </c>
      <c r="C21" s="80" t="s">
        <v>263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f>組合分担金内訳!D21</f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f>組合分担金内訳!E21</f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f>組合分担金内訳!G21</f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f>組合分担金内訳!H21</f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205</v>
      </c>
      <c r="B22" s="83" t="s">
        <v>266</v>
      </c>
      <c r="C22" s="80" t="s">
        <v>267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193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193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f>組合分担金内訳!D22</f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f>組合分担金内訳!E22</f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f>組合分担金内訳!G22</f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f>組合分担金内訳!H22</f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200</v>
      </c>
      <c r="B23" s="83" t="s">
        <v>270</v>
      </c>
      <c r="C23" s="80" t="s">
        <v>271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193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193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193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f>組合分担金内訳!D23</f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f>組合分担金内訳!E23</f>
        <v>0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f>組合分担金内訳!G23</f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f>組合分担金内訳!H23</f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 t="s">
        <v>200</v>
      </c>
      <c r="B24" s="83" t="s">
        <v>274</v>
      </c>
      <c r="C24" s="80" t="s">
        <v>275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193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193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193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f>組合分担金内訳!D24</f>
        <v>0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f>組合分担金内訳!E24</f>
        <v>0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f>組合分担金内訳!G24</f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f>組合分担金内訳!H24</f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0</v>
      </c>
    </row>
    <row r="25" spans="1:114" s="8" customFormat="1" ht="12" customHeight="1">
      <c r="A25" s="80" t="s">
        <v>200</v>
      </c>
      <c r="B25" s="83" t="s">
        <v>278</v>
      </c>
      <c r="C25" s="80" t="s">
        <v>279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94" t="s">
        <v>193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193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 t="s">
        <v>193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f>組合分担金内訳!D25</f>
        <v>0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f>組合分担金内訳!E25</f>
        <v>0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f>組合分担金内訳!G25</f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f>組合分担金内訳!H25</f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0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0</v>
      </c>
      <c r="DC25" s="84">
        <f t="shared" si="20"/>
        <v>0</v>
      </c>
      <c r="DD25" s="84">
        <f t="shared" si="21"/>
        <v>0</v>
      </c>
      <c r="DE25" s="84">
        <f t="shared" si="22"/>
        <v>0</v>
      </c>
      <c r="DF25" s="84">
        <f t="shared" si="23"/>
        <v>0</v>
      </c>
      <c r="DG25" s="84">
        <f t="shared" si="24"/>
        <v>0</v>
      </c>
      <c r="DH25" s="84">
        <f t="shared" si="25"/>
        <v>0</v>
      </c>
      <c r="DI25" s="84">
        <f t="shared" si="26"/>
        <v>0</v>
      </c>
      <c r="DJ25" s="84">
        <f t="shared" si="27"/>
        <v>0</v>
      </c>
    </row>
    <row r="26" spans="1:114" s="8" customFormat="1" ht="12" customHeight="1">
      <c r="A26" s="80" t="s">
        <v>200</v>
      </c>
      <c r="B26" s="83" t="s">
        <v>283</v>
      </c>
      <c r="C26" s="80" t="s">
        <v>284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94" t="s">
        <v>193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193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 t="s">
        <v>193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f>組合分担金内訳!D26</f>
        <v>0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f>組合分担金内訳!E26</f>
        <v>0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f>組合分担金内訳!G26</f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f>組合分担金内訳!H26</f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0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0</v>
      </c>
      <c r="CX26" s="84">
        <f t="shared" si="15"/>
        <v>0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0</v>
      </c>
      <c r="DC26" s="84">
        <f t="shared" si="20"/>
        <v>0</v>
      </c>
      <c r="DD26" s="84">
        <f t="shared" si="21"/>
        <v>0</v>
      </c>
      <c r="DE26" s="84">
        <f t="shared" si="22"/>
        <v>0</v>
      </c>
      <c r="DF26" s="84">
        <f t="shared" si="23"/>
        <v>0</v>
      </c>
      <c r="DG26" s="84">
        <f t="shared" si="24"/>
        <v>0</v>
      </c>
      <c r="DH26" s="84">
        <f t="shared" si="25"/>
        <v>0</v>
      </c>
      <c r="DI26" s="84">
        <f t="shared" si="26"/>
        <v>0</v>
      </c>
      <c r="DJ26" s="84">
        <f t="shared" si="27"/>
        <v>0</v>
      </c>
    </row>
    <row r="27" spans="1:114" s="8" customFormat="1" ht="12" customHeight="1">
      <c r="A27" s="80" t="s">
        <v>200</v>
      </c>
      <c r="B27" s="83" t="s">
        <v>287</v>
      </c>
      <c r="C27" s="80" t="s">
        <v>288</v>
      </c>
      <c r="D27" s="84">
        <f>SUM(E27,+L27)</f>
        <v>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94" t="s">
        <v>193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193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 t="s">
        <v>193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f>組合分担金内訳!D27</f>
        <v>0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f>組合分担金内訳!E27</f>
        <v>0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f>組合分担金内訳!G27</f>
        <v>0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f>組合分担金内訳!H27</f>
        <v>0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84">
        <f t="shared" si="7"/>
        <v>0</v>
      </c>
      <c r="CQ27" s="84">
        <f t="shared" si="8"/>
        <v>0</v>
      </c>
      <c r="CR27" s="84">
        <f t="shared" si="9"/>
        <v>0</v>
      </c>
      <c r="CS27" s="84">
        <f t="shared" si="10"/>
        <v>0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0</v>
      </c>
      <c r="CX27" s="84">
        <f t="shared" si="15"/>
        <v>0</v>
      </c>
      <c r="CY27" s="84">
        <f t="shared" si="16"/>
        <v>0</v>
      </c>
      <c r="CZ27" s="84">
        <f t="shared" si="17"/>
        <v>0</v>
      </c>
      <c r="DA27" s="84">
        <f t="shared" si="18"/>
        <v>0</v>
      </c>
      <c r="DB27" s="84">
        <f t="shared" si="19"/>
        <v>0</v>
      </c>
      <c r="DC27" s="84">
        <f t="shared" si="20"/>
        <v>0</v>
      </c>
      <c r="DD27" s="84">
        <f t="shared" si="21"/>
        <v>0</v>
      </c>
      <c r="DE27" s="84">
        <f t="shared" si="22"/>
        <v>0</v>
      </c>
      <c r="DF27" s="84">
        <f t="shared" si="23"/>
        <v>0</v>
      </c>
      <c r="DG27" s="84">
        <f t="shared" si="24"/>
        <v>0</v>
      </c>
      <c r="DH27" s="84">
        <f t="shared" si="25"/>
        <v>0</v>
      </c>
      <c r="DI27" s="84">
        <f t="shared" si="26"/>
        <v>0</v>
      </c>
      <c r="DJ27" s="84">
        <f t="shared" si="27"/>
        <v>0</v>
      </c>
    </row>
    <row r="28" spans="1:114" s="8" customFormat="1" ht="12" customHeight="1">
      <c r="A28" s="80" t="s">
        <v>200</v>
      </c>
      <c r="B28" s="83" t="s">
        <v>291</v>
      </c>
      <c r="C28" s="80" t="s">
        <v>292</v>
      </c>
      <c r="D28" s="84">
        <f>SUM(E28,+L28)</f>
        <v>0</v>
      </c>
      <c r="E28" s="84">
        <f>SUM(F28:I28)+K28</f>
        <v>0</v>
      </c>
      <c r="F28" s="84">
        <v>0</v>
      </c>
      <c r="G28" s="84">
        <v>0</v>
      </c>
      <c r="H28" s="84">
        <v>0</v>
      </c>
      <c r="I28" s="84">
        <v>0</v>
      </c>
      <c r="J28" s="94" t="s">
        <v>193</v>
      </c>
      <c r="K28" s="84">
        <v>0</v>
      </c>
      <c r="L28" s="84">
        <v>0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193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 t="s">
        <v>193</v>
      </c>
      <c r="AC28" s="84">
        <v>0</v>
      </c>
      <c r="AD28" s="84">
        <v>0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f>組合分担金内訳!D28</f>
        <v>0</v>
      </c>
      <c r="AM28" s="84">
        <f>SUM(AN28,AS28,AW28,AX28,BD28)</f>
        <v>0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f>組合分担金内訳!E28</f>
        <v>0</v>
      </c>
      <c r="BD28" s="84">
        <v>0</v>
      </c>
      <c r="BE28" s="84">
        <v>0</v>
      </c>
      <c r="BF28" s="84">
        <f>SUM(AE28,+AM28,+BE28)</f>
        <v>0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f>組合分担金内訳!G28</f>
        <v>0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f>組合分担金内訳!H28</f>
        <v>0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84">
        <f t="shared" si="7"/>
        <v>0</v>
      </c>
      <c r="CQ28" s="84">
        <f t="shared" si="8"/>
        <v>0</v>
      </c>
      <c r="CR28" s="84">
        <f t="shared" si="9"/>
        <v>0</v>
      </c>
      <c r="CS28" s="84">
        <f t="shared" si="10"/>
        <v>0</v>
      </c>
      <c r="CT28" s="84">
        <f t="shared" si="11"/>
        <v>0</v>
      </c>
      <c r="CU28" s="84">
        <f t="shared" si="12"/>
        <v>0</v>
      </c>
      <c r="CV28" s="84">
        <f t="shared" si="13"/>
        <v>0</v>
      </c>
      <c r="CW28" s="84">
        <f t="shared" si="14"/>
        <v>0</v>
      </c>
      <c r="CX28" s="84">
        <f t="shared" si="15"/>
        <v>0</v>
      </c>
      <c r="CY28" s="84">
        <f t="shared" si="16"/>
        <v>0</v>
      </c>
      <c r="CZ28" s="84">
        <f t="shared" si="17"/>
        <v>0</v>
      </c>
      <c r="DA28" s="84">
        <f t="shared" si="18"/>
        <v>0</v>
      </c>
      <c r="DB28" s="84">
        <f t="shared" si="19"/>
        <v>0</v>
      </c>
      <c r="DC28" s="84">
        <f t="shared" si="20"/>
        <v>0</v>
      </c>
      <c r="DD28" s="84">
        <f t="shared" si="21"/>
        <v>0</v>
      </c>
      <c r="DE28" s="84">
        <f t="shared" si="22"/>
        <v>0</v>
      </c>
      <c r="DF28" s="84">
        <f t="shared" si="23"/>
        <v>0</v>
      </c>
      <c r="DG28" s="84">
        <f t="shared" si="24"/>
        <v>0</v>
      </c>
      <c r="DH28" s="84">
        <f t="shared" si="25"/>
        <v>0</v>
      </c>
      <c r="DI28" s="84">
        <f t="shared" si="26"/>
        <v>0</v>
      </c>
      <c r="DJ28" s="84">
        <f t="shared" si="27"/>
        <v>0</v>
      </c>
    </row>
    <row r="29" spans="1:114" s="8" customFormat="1" ht="12" customHeight="1">
      <c r="A29" s="80" t="s">
        <v>200</v>
      </c>
      <c r="B29" s="83" t="s">
        <v>295</v>
      </c>
      <c r="C29" s="80" t="s">
        <v>296</v>
      </c>
      <c r="D29" s="84">
        <f>SUM(E29,+L29)</f>
        <v>0</v>
      </c>
      <c r="E29" s="84">
        <f>SUM(F29:I29)+K29</f>
        <v>0</v>
      </c>
      <c r="F29" s="84">
        <v>0</v>
      </c>
      <c r="G29" s="84">
        <v>0</v>
      </c>
      <c r="H29" s="84">
        <v>0</v>
      </c>
      <c r="I29" s="84">
        <v>0</v>
      </c>
      <c r="J29" s="94" t="s">
        <v>193</v>
      </c>
      <c r="K29" s="84">
        <v>0</v>
      </c>
      <c r="L29" s="84">
        <v>0</v>
      </c>
      <c r="M29" s="84">
        <f>SUM(N29,+U29)</f>
        <v>0</v>
      </c>
      <c r="N29" s="84">
        <f>SUM(O29:R29)+T29</f>
        <v>0</v>
      </c>
      <c r="O29" s="84">
        <v>0</v>
      </c>
      <c r="P29" s="84">
        <v>0</v>
      </c>
      <c r="Q29" s="84">
        <v>0</v>
      </c>
      <c r="R29" s="84">
        <v>0</v>
      </c>
      <c r="S29" s="94" t="s">
        <v>193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 t="s">
        <v>193</v>
      </c>
      <c r="AC29" s="84">
        <v>0</v>
      </c>
      <c r="AD29" s="84">
        <v>0</v>
      </c>
      <c r="AE29" s="84">
        <f>SUM(AF29,+AK29)</f>
        <v>0</v>
      </c>
      <c r="AF29" s="84">
        <f>SUM(AG29:AJ29)</f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f>組合分担金内訳!D29</f>
        <v>0</v>
      </c>
      <c r="AM29" s="84">
        <f>SUM(AN29,AS29,AW29,AX29,BD29)</f>
        <v>0</v>
      </c>
      <c r="AN29" s="84">
        <f>SUM(AO29:AR29)</f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>SUM(AT29:AV29)</f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>SUM(AY29:BB29)</f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f>組合分担金内訳!E29</f>
        <v>0</v>
      </c>
      <c r="BD29" s="84">
        <v>0</v>
      </c>
      <c r="BE29" s="84">
        <v>0</v>
      </c>
      <c r="BF29" s="84">
        <f>SUM(AE29,+AM29,+BE29)</f>
        <v>0</v>
      </c>
      <c r="BG29" s="84">
        <f>SUM(BH29,+BM29)</f>
        <v>0</v>
      </c>
      <c r="BH29" s="84">
        <f>SUM(BI29:BL29)</f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f>組合分担金内訳!G29</f>
        <v>0</v>
      </c>
      <c r="BO29" s="84">
        <f>SUM(BP29,BU29,BY29,BZ29,CF29)</f>
        <v>0</v>
      </c>
      <c r="BP29" s="84">
        <f>SUM(BQ29:BT29)</f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>SUM(BV29:BX29)</f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>SUM(CA29:CD29)</f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f>組合分担金内訳!H29</f>
        <v>0</v>
      </c>
      <c r="CF29" s="84">
        <v>0</v>
      </c>
      <c r="CG29" s="84">
        <v>0</v>
      </c>
      <c r="CH29" s="84">
        <f>SUM(BG29,+BO29,+CG29)</f>
        <v>0</v>
      </c>
      <c r="CI29" s="84">
        <f t="shared" si="0"/>
        <v>0</v>
      </c>
      <c r="CJ29" s="84">
        <f t="shared" si="1"/>
        <v>0</v>
      </c>
      <c r="CK29" s="84">
        <f t="shared" si="2"/>
        <v>0</v>
      </c>
      <c r="CL29" s="84">
        <f t="shared" si="3"/>
        <v>0</v>
      </c>
      <c r="CM29" s="84">
        <f t="shared" si="4"/>
        <v>0</v>
      </c>
      <c r="CN29" s="84">
        <f t="shared" si="5"/>
        <v>0</v>
      </c>
      <c r="CO29" s="84">
        <f t="shared" si="6"/>
        <v>0</v>
      </c>
      <c r="CP29" s="84">
        <f t="shared" si="7"/>
        <v>0</v>
      </c>
      <c r="CQ29" s="84">
        <f t="shared" si="8"/>
        <v>0</v>
      </c>
      <c r="CR29" s="84">
        <f t="shared" si="9"/>
        <v>0</v>
      </c>
      <c r="CS29" s="84">
        <f t="shared" si="10"/>
        <v>0</v>
      </c>
      <c r="CT29" s="84">
        <f t="shared" si="11"/>
        <v>0</v>
      </c>
      <c r="CU29" s="84">
        <f t="shared" si="12"/>
        <v>0</v>
      </c>
      <c r="CV29" s="84">
        <f t="shared" si="13"/>
        <v>0</v>
      </c>
      <c r="CW29" s="84">
        <f t="shared" si="14"/>
        <v>0</v>
      </c>
      <c r="CX29" s="84">
        <f t="shared" si="15"/>
        <v>0</v>
      </c>
      <c r="CY29" s="84">
        <f t="shared" si="16"/>
        <v>0</v>
      </c>
      <c r="CZ29" s="84">
        <f t="shared" si="17"/>
        <v>0</v>
      </c>
      <c r="DA29" s="84">
        <f t="shared" si="18"/>
        <v>0</v>
      </c>
      <c r="DB29" s="84">
        <f t="shared" si="19"/>
        <v>0</v>
      </c>
      <c r="DC29" s="84">
        <f t="shared" si="20"/>
        <v>0</v>
      </c>
      <c r="DD29" s="84">
        <f t="shared" si="21"/>
        <v>0</v>
      </c>
      <c r="DE29" s="84">
        <f t="shared" si="22"/>
        <v>0</v>
      </c>
      <c r="DF29" s="84">
        <f t="shared" si="23"/>
        <v>0</v>
      </c>
      <c r="DG29" s="84">
        <f t="shared" si="24"/>
        <v>0</v>
      </c>
      <c r="DH29" s="84">
        <f t="shared" si="25"/>
        <v>0</v>
      </c>
      <c r="DI29" s="84">
        <f t="shared" si="26"/>
        <v>0</v>
      </c>
      <c r="DJ29" s="84">
        <f t="shared" si="27"/>
        <v>0</v>
      </c>
    </row>
    <row r="30" spans="1:114" s="8" customFormat="1" ht="12" customHeight="1">
      <c r="A30" s="80" t="s">
        <v>200</v>
      </c>
      <c r="B30" s="83" t="s">
        <v>299</v>
      </c>
      <c r="C30" s="80" t="s">
        <v>300</v>
      </c>
      <c r="D30" s="84">
        <f>SUM(E30,+L30)</f>
        <v>0</v>
      </c>
      <c r="E30" s="84">
        <f>SUM(F30:I30)+K30</f>
        <v>0</v>
      </c>
      <c r="F30" s="84">
        <v>0</v>
      </c>
      <c r="G30" s="84">
        <v>0</v>
      </c>
      <c r="H30" s="84">
        <v>0</v>
      </c>
      <c r="I30" s="84">
        <v>0</v>
      </c>
      <c r="J30" s="94" t="s">
        <v>193</v>
      </c>
      <c r="K30" s="84">
        <v>0</v>
      </c>
      <c r="L30" s="84">
        <v>0</v>
      </c>
      <c r="M30" s="84">
        <f>SUM(N30,+U30)</f>
        <v>194994</v>
      </c>
      <c r="N30" s="84">
        <f>SUM(O30:R30)+T30</f>
        <v>175441</v>
      </c>
      <c r="O30" s="84">
        <v>119241</v>
      </c>
      <c r="P30" s="84">
        <v>0</v>
      </c>
      <c r="Q30" s="84">
        <v>56200</v>
      </c>
      <c r="R30" s="84">
        <v>0</v>
      </c>
      <c r="S30" s="94" t="s">
        <v>193</v>
      </c>
      <c r="T30" s="84">
        <v>0</v>
      </c>
      <c r="U30" s="84">
        <v>19553</v>
      </c>
      <c r="V30" s="84">
        <v>194994</v>
      </c>
      <c r="W30" s="84">
        <v>175441</v>
      </c>
      <c r="X30" s="84">
        <v>119241</v>
      </c>
      <c r="Y30" s="84">
        <v>0</v>
      </c>
      <c r="Z30" s="84">
        <v>56200</v>
      </c>
      <c r="AA30" s="84">
        <v>0</v>
      </c>
      <c r="AB30" s="94" t="s">
        <v>193</v>
      </c>
      <c r="AC30" s="84">
        <v>0</v>
      </c>
      <c r="AD30" s="84">
        <v>19553</v>
      </c>
      <c r="AE30" s="84">
        <f>SUM(AF30,+AK30)</f>
        <v>0</v>
      </c>
      <c r="AF30" s="84">
        <f>SUM(AG30:AJ30)</f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f>組合分担金内訳!D30</f>
        <v>0</v>
      </c>
      <c r="AM30" s="84">
        <f>SUM(AN30,AS30,AW30,AX30,BD30)</f>
        <v>0</v>
      </c>
      <c r="AN30" s="84">
        <f>SUM(AO30:AR30)</f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f>SUM(AT30:AV30)</f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f>SUM(AY30:BB30)</f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f>組合分担金内訳!E30</f>
        <v>0</v>
      </c>
      <c r="BD30" s="84">
        <v>0</v>
      </c>
      <c r="BE30" s="84">
        <v>0</v>
      </c>
      <c r="BF30" s="84">
        <f>SUM(AE30,+AM30,+BE30)</f>
        <v>0</v>
      </c>
      <c r="BG30" s="84">
        <f>SUM(BH30,+BM30)</f>
        <v>124353</v>
      </c>
      <c r="BH30" s="84">
        <f>SUM(BI30:BL30)</f>
        <v>117368</v>
      </c>
      <c r="BI30" s="84">
        <v>0</v>
      </c>
      <c r="BJ30" s="84">
        <v>81220</v>
      </c>
      <c r="BK30" s="84">
        <v>0</v>
      </c>
      <c r="BL30" s="84">
        <v>36148</v>
      </c>
      <c r="BM30" s="84">
        <v>6985</v>
      </c>
      <c r="BN30" s="84">
        <f>組合分担金内訳!G30</f>
        <v>0</v>
      </c>
      <c r="BO30" s="84">
        <f>SUM(BP30,BU30,BY30,BZ30,CF30)</f>
        <v>70641</v>
      </c>
      <c r="BP30" s="84">
        <f>SUM(BQ30:BT30)</f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f>SUM(BV30:BX30)</f>
        <v>2132</v>
      </c>
      <c r="BV30" s="84">
        <v>2132</v>
      </c>
      <c r="BW30" s="84">
        <v>0</v>
      </c>
      <c r="BX30" s="84">
        <v>0</v>
      </c>
      <c r="BY30" s="84">
        <v>0</v>
      </c>
      <c r="BZ30" s="84">
        <f>SUM(CA30:CD30)</f>
        <v>68509</v>
      </c>
      <c r="CA30" s="84">
        <v>68509</v>
      </c>
      <c r="CB30" s="84">
        <v>0</v>
      </c>
      <c r="CC30" s="84">
        <v>0</v>
      </c>
      <c r="CD30" s="84">
        <v>0</v>
      </c>
      <c r="CE30" s="84">
        <f>組合分担金内訳!H30</f>
        <v>0</v>
      </c>
      <c r="CF30" s="84">
        <v>0</v>
      </c>
      <c r="CG30" s="84">
        <v>0</v>
      </c>
      <c r="CH30" s="84">
        <f>SUM(BG30,+BO30,+CG30)</f>
        <v>194994</v>
      </c>
      <c r="CI30" s="84">
        <f t="shared" si="0"/>
        <v>124353</v>
      </c>
      <c r="CJ30" s="84">
        <f t="shared" si="1"/>
        <v>117368</v>
      </c>
      <c r="CK30" s="84">
        <f t="shared" si="2"/>
        <v>0</v>
      </c>
      <c r="CL30" s="84">
        <f t="shared" si="3"/>
        <v>81220</v>
      </c>
      <c r="CM30" s="84">
        <f t="shared" si="4"/>
        <v>0</v>
      </c>
      <c r="CN30" s="84">
        <f t="shared" si="5"/>
        <v>36148</v>
      </c>
      <c r="CO30" s="84">
        <f t="shared" si="6"/>
        <v>6985</v>
      </c>
      <c r="CP30" s="84">
        <f t="shared" si="7"/>
        <v>0</v>
      </c>
      <c r="CQ30" s="84">
        <f t="shared" si="8"/>
        <v>70641</v>
      </c>
      <c r="CR30" s="84">
        <f t="shared" si="9"/>
        <v>0</v>
      </c>
      <c r="CS30" s="84">
        <f t="shared" si="10"/>
        <v>0</v>
      </c>
      <c r="CT30" s="84">
        <f t="shared" si="11"/>
        <v>0</v>
      </c>
      <c r="CU30" s="84">
        <f t="shared" si="12"/>
        <v>0</v>
      </c>
      <c r="CV30" s="84">
        <f t="shared" si="13"/>
        <v>0</v>
      </c>
      <c r="CW30" s="84">
        <f t="shared" si="14"/>
        <v>2132</v>
      </c>
      <c r="CX30" s="84">
        <f t="shared" si="15"/>
        <v>2132</v>
      </c>
      <c r="CY30" s="84">
        <f t="shared" si="16"/>
        <v>0</v>
      </c>
      <c r="CZ30" s="84">
        <f t="shared" si="17"/>
        <v>0</v>
      </c>
      <c r="DA30" s="84">
        <f t="shared" si="18"/>
        <v>0</v>
      </c>
      <c r="DB30" s="84">
        <f t="shared" si="19"/>
        <v>68509</v>
      </c>
      <c r="DC30" s="84">
        <f t="shared" si="20"/>
        <v>68509</v>
      </c>
      <c r="DD30" s="84">
        <f t="shared" si="21"/>
        <v>0</v>
      </c>
      <c r="DE30" s="84">
        <f t="shared" si="22"/>
        <v>0</v>
      </c>
      <c r="DF30" s="84">
        <f t="shared" si="23"/>
        <v>0</v>
      </c>
      <c r="DG30" s="84">
        <f t="shared" si="24"/>
        <v>0</v>
      </c>
      <c r="DH30" s="84">
        <f t="shared" si="25"/>
        <v>0</v>
      </c>
      <c r="DI30" s="84">
        <f t="shared" si="26"/>
        <v>0</v>
      </c>
      <c r="DJ30" s="84">
        <f t="shared" si="27"/>
        <v>194994</v>
      </c>
    </row>
    <row r="31" spans="1:114" s="8" customFormat="1" ht="12" customHeight="1">
      <c r="A31" s="80" t="s">
        <v>200</v>
      </c>
      <c r="B31" s="83" t="s">
        <v>303</v>
      </c>
      <c r="C31" s="80" t="s">
        <v>304</v>
      </c>
      <c r="D31" s="84">
        <f>SUM(E31,+L31)</f>
        <v>0</v>
      </c>
      <c r="E31" s="84">
        <f>SUM(F31:I31)+K31</f>
        <v>0</v>
      </c>
      <c r="F31" s="84">
        <v>0</v>
      </c>
      <c r="G31" s="84">
        <v>0</v>
      </c>
      <c r="H31" s="84">
        <v>0</v>
      </c>
      <c r="I31" s="84">
        <v>0</v>
      </c>
      <c r="J31" s="94" t="s">
        <v>193</v>
      </c>
      <c r="K31" s="84">
        <v>0</v>
      </c>
      <c r="L31" s="84">
        <v>0</v>
      </c>
      <c r="M31" s="84">
        <f>SUM(N31,+U31)</f>
        <v>0</v>
      </c>
      <c r="N31" s="84">
        <f>SUM(O31:R31)+T31</f>
        <v>0</v>
      </c>
      <c r="O31" s="84">
        <v>0</v>
      </c>
      <c r="P31" s="84">
        <v>0</v>
      </c>
      <c r="Q31" s="84">
        <v>0</v>
      </c>
      <c r="R31" s="84">
        <v>0</v>
      </c>
      <c r="S31" s="94" t="s">
        <v>193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 t="s">
        <v>193</v>
      </c>
      <c r="AC31" s="84">
        <v>0</v>
      </c>
      <c r="AD31" s="84">
        <v>0</v>
      </c>
      <c r="AE31" s="84">
        <f>SUM(AF31,+AK31)</f>
        <v>0</v>
      </c>
      <c r="AF31" s="84">
        <f>SUM(AG31:AJ31)</f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f>組合分担金内訳!D31</f>
        <v>0</v>
      </c>
      <c r="AM31" s="84">
        <f>SUM(AN31,AS31,AW31,AX31,BD31)</f>
        <v>0</v>
      </c>
      <c r="AN31" s="84">
        <f>SUM(AO31:AR31)</f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f>SUM(AT31:AV31)</f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f>SUM(AY31:BB31)</f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f>組合分担金内訳!E31</f>
        <v>0</v>
      </c>
      <c r="BD31" s="84">
        <v>0</v>
      </c>
      <c r="BE31" s="84">
        <v>0</v>
      </c>
      <c r="BF31" s="84">
        <f>SUM(AE31,+AM31,+BE31)</f>
        <v>0</v>
      </c>
      <c r="BG31" s="84">
        <f>SUM(BH31,+BM31)</f>
        <v>0</v>
      </c>
      <c r="BH31" s="84">
        <f>SUM(BI31:BL31)</f>
        <v>0</v>
      </c>
      <c r="BI31" s="84">
        <v>0</v>
      </c>
      <c r="BJ31" s="84">
        <v>0</v>
      </c>
      <c r="BK31" s="84">
        <v>0</v>
      </c>
      <c r="BL31" s="84">
        <v>0</v>
      </c>
      <c r="BM31" s="84">
        <v>0</v>
      </c>
      <c r="BN31" s="84">
        <f>組合分担金内訳!G31</f>
        <v>0</v>
      </c>
      <c r="BO31" s="84">
        <f>SUM(BP31,BU31,BY31,BZ31,CF31)</f>
        <v>0</v>
      </c>
      <c r="BP31" s="84">
        <f>SUM(BQ31:BT31)</f>
        <v>0</v>
      </c>
      <c r="BQ31" s="84">
        <v>0</v>
      </c>
      <c r="BR31" s="84">
        <v>0</v>
      </c>
      <c r="BS31" s="84">
        <v>0</v>
      </c>
      <c r="BT31" s="84">
        <v>0</v>
      </c>
      <c r="BU31" s="84">
        <f>SUM(BV31:BX31)</f>
        <v>0</v>
      </c>
      <c r="BV31" s="84">
        <v>0</v>
      </c>
      <c r="BW31" s="84">
        <v>0</v>
      </c>
      <c r="BX31" s="84">
        <v>0</v>
      </c>
      <c r="BY31" s="84">
        <v>0</v>
      </c>
      <c r="BZ31" s="84">
        <f>SUM(CA31:CD31)</f>
        <v>0</v>
      </c>
      <c r="CA31" s="84">
        <v>0</v>
      </c>
      <c r="CB31" s="84">
        <v>0</v>
      </c>
      <c r="CC31" s="84">
        <v>0</v>
      </c>
      <c r="CD31" s="84">
        <v>0</v>
      </c>
      <c r="CE31" s="84">
        <f>組合分担金内訳!H31</f>
        <v>0</v>
      </c>
      <c r="CF31" s="84">
        <v>0</v>
      </c>
      <c r="CG31" s="84">
        <v>0</v>
      </c>
      <c r="CH31" s="84">
        <f>SUM(BG31,+BO31,+CG31)</f>
        <v>0</v>
      </c>
      <c r="CI31" s="84">
        <f t="shared" si="0"/>
        <v>0</v>
      </c>
      <c r="CJ31" s="84">
        <f t="shared" si="1"/>
        <v>0</v>
      </c>
      <c r="CK31" s="84">
        <f t="shared" si="2"/>
        <v>0</v>
      </c>
      <c r="CL31" s="84">
        <f t="shared" si="3"/>
        <v>0</v>
      </c>
      <c r="CM31" s="84">
        <f t="shared" si="4"/>
        <v>0</v>
      </c>
      <c r="CN31" s="84">
        <f t="shared" si="5"/>
        <v>0</v>
      </c>
      <c r="CO31" s="84">
        <f t="shared" si="6"/>
        <v>0</v>
      </c>
      <c r="CP31" s="84">
        <f t="shared" si="7"/>
        <v>0</v>
      </c>
      <c r="CQ31" s="84">
        <f t="shared" si="8"/>
        <v>0</v>
      </c>
      <c r="CR31" s="84">
        <f t="shared" si="9"/>
        <v>0</v>
      </c>
      <c r="CS31" s="84">
        <f t="shared" si="10"/>
        <v>0</v>
      </c>
      <c r="CT31" s="84">
        <f t="shared" si="11"/>
        <v>0</v>
      </c>
      <c r="CU31" s="84">
        <f t="shared" si="12"/>
        <v>0</v>
      </c>
      <c r="CV31" s="84">
        <f t="shared" si="13"/>
        <v>0</v>
      </c>
      <c r="CW31" s="84">
        <f t="shared" si="14"/>
        <v>0</v>
      </c>
      <c r="CX31" s="84">
        <f t="shared" si="15"/>
        <v>0</v>
      </c>
      <c r="CY31" s="84">
        <f t="shared" si="16"/>
        <v>0</v>
      </c>
      <c r="CZ31" s="84">
        <f t="shared" si="17"/>
        <v>0</v>
      </c>
      <c r="DA31" s="84">
        <f t="shared" si="18"/>
        <v>0</v>
      </c>
      <c r="DB31" s="84">
        <f t="shared" si="19"/>
        <v>0</v>
      </c>
      <c r="DC31" s="84">
        <f t="shared" si="20"/>
        <v>0</v>
      </c>
      <c r="DD31" s="84">
        <f t="shared" si="21"/>
        <v>0</v>
      </c>
      <c r="DE31" s="84">
        <f t="shared" si="22"/>
        <v>0</v>
      </c>
      <c r="DF31" s="84">
        <f t="shared" si="23"/>
        <v>0</v>
      </c>
      <c r="DG31" s="84">
        <f t="shared" si="24"/>
        <v>0</v>
      </c>
      <c r="DH31" s="84">
        <f t="shared" si="25"/>
        <v>0</v>
      </c>
      <c r="DI31" s="84">
        <f t="shared" si="26"/>
        <v>0</v>
      </c>
      <c r="DJ31" s="84">
        <f t="shared" si="27"/>
        <v>0</v>
      </c>
    </row>
    <row r="32" spans="1:114" s="8" customFormat="1" ht="12" customHeight="1">
      <c r="A32" s="80" t="s">
        <v>200</v>
      </c>
      <c r="B32" s="83" t="s">
        <v>307</v>
      </c>
      <c r="C32" s="80" t="s">
        <v>308</v>
      </c>
      <c r="D32" s="84">
        <f>SUM(E32,+L32)</f>
        <v>0</v>
      </c>
      <c r="E32" s="84">
        <f>SUM(F32:I32)+K32</f>
        <v>0</v>
      </c>
      <c r="F32" s="84">
        <v>0</v>
      </c>
      <c r="G32" s="84">
        <v>0</v>
      </c>
      <c r="H32" s="84">
        <v>0</v>
      </c>
      <c r="I32" s="84">
        <v>0</v>
      </c>
      <c r="J32" s="94" t="s">
        <v>193</v>
      </c>
      <c r="K32" s="84">
        <v>0</v>
      </c>
      <c r="L32" s="84">
        <v>0</v>
      </c>
      <c r="M32" s="84">
        <f>SUM(N32,+U32)</f>
        <v>0</v>
      </c>
      <c r="N32" s="84">
        <f>SUM(O32:R32)+T32</f>
        <v>0</v>
      </c>
      <c r="O32" s="84">
        <v>0</v>
      </c>
      <c r="P32" s="84">
        <v>0</v>
      </c>
      <c r="Q32" s="84">
        <v>0</v>
      </c>
      <c r="R32" s="84">
        <v>0</v>
      </c>
      <c r="S32" s="94" t="s">
        <v>193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 t="s">
        <v>193</v>
      </c>
      <c r="AC32" s="84">
        <v>0</v>
      </c>
      <c r="AD32" s="84">
        <v>0</v>
      </c>
      <c r="AE32" s="84">
        <f>SUM(AF32,+AK32)</f>
        <v>0</v>
      </c>
      <c r="AF32" s="84">
        <f>SUM(AG32:AJ32)</f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f>組合分担金内訳!D32</f>
        <v>0</v>
      </c>
      <c r="AM32" s="84">
        <f>SUM(AN32,AS32,AW32,AX32,BD32)</f>
        <v>0</v>
      </c>
      <c r="AN32" s="84">
        <f>SUM(AO32:AR32)</f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f>SUM(AT32:AV32)</f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f>SUM(AY32:BB32)</f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f>組合分担金内訳!E32</f>
        <v>0</v>
      </c>
      <c r="BD32" s="84">
        <v>0</v>
      </c>
      <c r="BE32" s="84">
        <v>0</v>
      </c>
      <c r="BF32" s="84">
        <f>SUM(AE32,+AM32,+BE32)</f>
        <v>0</v>
      </c>
      <c r="BG32" s="84">
        <f>SUM(BH32,+BM32)</f>
        <v>0</v>
      </c>
      <c r="BH32" s="84">
        <f>SUM(BI32:BL32)</f>
        <v>0</v>
      </c>
      <c r="BI32" s="84">
        <v>0</v>
      </c>
      <c r="BJ32" s="84">
        <v>0</v>
      </c>
      <c r="BK32" s="84">
        <v>0</v>
      </c>
      <c r="BL32" s="84">
        <v>0</v>
      </c>
      <c r="BM32" s="84">
        <v>0</v>
      </c>
      <c r="BN32" s="84">
        <f>組合分担金内訳!G32</f>
        <v>0</v>
      </c>
      <c r="BO32" s="84">
        <f>SUM(BP32,BU32,BY32,BZ32,CF32)</f>
        <v>0</v>
      </c>
      <c r="BP32" s="84">
        <f>SUM(BQ32:BT32)</f>
        <v>0</v>
      </c>
      <c r="BQ32" s="84">
        <v>0</v>
      </c>
      <c r="BR32" s="84">
        <v>0</v>
      </c>
      <c r="BS32" s="84">
        <v>0</v>
      </c>
      <c r="BT32" s="84">
        <v>0</v>
      </c>
      <c r="BU32" s="84">
        <f>SUM(BV32:BX32)</f>
        <v>0</v>
      </c>
      <c r="BV32" s="84">
        <v>0</v>
      </c>
      <c r="BW32" s="84">
        <v>0</v>
      </c>
      <c r="BX32" s="84">
        <v>0</v>
      </c>
      <c r="BY32" s="84">
        <v>0</v>
      </c>
      <c r="BZ32" s="84">
        <f>SUM(CA32:CD32)</f>
        <v>0</v>
      </c>
      <c r="CA32" s="84">
        <v>0</v>
      </c>
      <c r="CB32" s="84">
        <v>0</v>
      </c>
      <c r="CC32" s="84">
        <v>0</v>
      </c>
      <c r="CD32" s="84">
        <v>0</v>
      </c>
      <c r="CE32" s="84">
        <f>組合分担金内訳!H32</f>
        <v>0</v>
      </c>
      <c r="CF32" s="84">
        <v>0</v>
      </c>
      <c r="CG32" s="84">
        <v>0</v>
      </c>
      <c r="CH32" s="84">
        <f>SUM(BG32,+BO32,+CG32)</f>
        <v>0</v>
      </c>
      <c r="CI32" s="84">
        <f t="shared" si="0"/>
        <v>0</v>
      </c>
      <c r="CJ32" s="84">
        <f t="shared" si="1"/>
        <v>0</v>
      </c>
      <c r="CK32" s="84">
        <f t="shared" si="2"/>
        <v>0</v>
      </c>
      <c r="CL32" s="84">
        <f t="shared" si="3"/>
        <v>0</v>
      </c>
      <c r="CM32" s="84">
        <f t="shared" si="4"/>
        <v>0</v>
      </c>
      <c r="CN32" s="84">
        <f t="shared" si="5"/>
        <v>0</v>
      </c>
      <c r="CO32" s="84">
        <f t="shared" si="6"/>
        <v>0</v>
      </c>
      <c r="CP32" s="84">
        <f t="shared" si="7"/>
        <v>0</v>
      </c>
      <c r="CQ32" s="84">
        <f t="shared" si="8"/>
        <v>0</v>
      </c>
      <c r="CR32" s="84">
        <f t="shared" si="9"/>
        <v>0</v>
      </c>
      <c r="CS32" s="84">
        <f t="shared" si="10"/>
        <v>0</v>
      </c>
      <c r="CT32" s="84">
        <f t="shared" si="11"/>
        <v>0</v>
      </c>
      <c r="CU32" s="84">
        <f t="shared" si="12"/>
        <v>0</v>
      </c>
      <c r="CV32" s="84">
        <f t="shared" si="13"/>
        <v>0</v>
      </c>
      <c r="CW32" s="84">
        <f t="shared" si="14"/>
        <v>0</v>
      </c>
      <c r="CX32" s="84">
        <f t="shared" si="15"/>
        <v>0</v>
      </c>
      <c r="CY32" s="84">
        <f t="shared" si="16"/>
        <v>0</v>
      </c>
      <c r="CZ32" s="84">
        <f t="shared" si="17"/>
        <v>0</v>
      </c>
      <c r="DA32" s="84">
        <f t="shared" si="18"/>
        <v>0</v>
      </c>
      <c r="DB32" s="84">
        <f t="shared" si="19"/>
        <v>0</v>
      </c>
      <c r="DC32" s="84">
        <f t="shared" si="20"/>
        <v>0</v>
      </c>
      <c r="DD32" s="84">
        <f t="shared" si="21"/>
        <v>0</v>
      </c>
      <c r="DE32" s="84">
        <f t="shared" si="22"/>
        <v>0</v>
      </c>
      <c r="DF32" s="84">
        <f t="shared" si="23"/>
        <v>0</v>
      </c>
      <c r="DG32" s="84">
        <f t="shared" si="24"/>
        <v>0</v>
      </c>
      <c r="DH32" s="84">
        <f t="shared" si="25"/>
        <v>0</v>
      </c>
      <c r="DI32" s="84">
        <f t="shared" si="26"/>
        <v>0</v>
      </c>
      <c r="DJ32" s="84">
        <f t="shared" si="27"/>
        <v>0</v>
      </c>
    </row>
    <row r="33" spans="1:114" s="8" customFormat="1" ht="12" customHeight="1">
      <c r="A33" s="80" t="s">
        <v>200</v>
      </c>
      <c r="B33" s="83" t="s">
        <v>311</v>
      </c>
      <c r="C33" s="80" t="s">
        <v>312</v>
      </c>
      <c r="D33" s="84">
        <f>SUM(E33,+L33)</f>
        <v>0</v>
      </c>
      <c r="E33" s="84">
        <f>SUM(F33:I33)+K33</f>
        <v>0</v>
      </c>
      <c r="F33" s="84">
        <v>0</v>
      </c>
      <c r="G33" s="84">
        <v>0</v>
      </c>
      <c r="H33" s="84">
        <v>0</v>
      </c>
      <c r="I33" s="84">
        <v>0</v>
      </c>
      <c r="J33" s="94" t="s">
        <v>193</v>
      </c>
      <c r="K33" s="84">
        <v>0</v>
      </c>
      <c r="L33" s="84">
        <v>0</v>
      </c>
      <c r="M33" s="84">
        <f>SUM(N33,+U33)</f>
        <v>0</v>
      </c>
      <c r="N33" s="84">
        <f>SUM(O33:R33)+T33</f>
        <v>0</v>
      </c>
      <c r="O33" s="84">
        <v>0</v>
      </c>
      <c r="P33" s="84">
        <v>0</v>
      </c>
      <c r="Q33" s="84">
        <v>0</v>
      </c>
      <c r="R33" s="84">
        <v>0</v>
      </c>
      <c r="S33" s="94" t="s">
        <v>193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 t="s">
        <v>193</v>
      </c>
      <c r="AC33" s="84">
        <v>0</v>
      </c>
      <c r="AD33" s="84">
        <v>0</v>
      </c>
      <c r="AE33" s="84">
        <f>SUM(AF33,+AK33)</f>
        <v>0</v>
      </c>
      <c r="AF33" s="84">
        <f>SUM(AG33:AJ33)</f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f>組合分担金内訳!D33</f>
        <v>0</v>
      </c>
      <c r="AM33" s="84">
        <f>SUM(AN33,AS33,AW33,AX33,BD33)</f>
        <v>0</v>
      </c>
      <c r="AN33" s="84">
        <f>SUM(AO33:AR33)</f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f>SUM(AT33:AV33)</f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f>SUM(AY33:BB33)</f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f>組合分担金内訳!E33</f>
        <v>0</v>
      </c>
      <c r="BD33" s="84">
        <v>0</v>
      </c>
      <c r="BE33" s="84">
        <v>0</v>
      </c>
      <c r="BF33" s="84">
        <f>SUM(AE33,+AM33,+BE33)</f>
        <v>0</v>
      </c>
      <c r="BG33" s="84">
        <f>SUM(BH33,+BM33)</f>
        <v>0</v>
      </c>
      <c r="BH33" s="84">
        <f>SUM(BI33:BL33)</f>
        <v>0</v>
      </c>
      <c r="BI33" s="84">
        <v>0</v>
      </c>
      <c r="BJ33" s="84">
        <v>0</v>
      </c>
      <c r="BK33" s="84">
        <v>0</v>
      </c>
      <c r="BL33" s="84">
        <v>0</v>
      </c>
      <c r="BM33" s="84">
        <v>0</v>
      </c>
      <c r="BN33" s="84">
        <f>組合分担金内訳!G33</f>
        <v>0</v>
      </c>
      <c r="BO33" s="84">
        <f>SUM(BP33,BU33,BY33,BZ33,CF33)</f>
        <v>0</v>
      </c>
      <c r="BP33" s="84">
        <f>SUM(BQ33:BT33)</f>
        <v>0</v>
      </c>
      <c r="BQ33" s="84">
        <v>0</v>
      </c>
      <c r="BR33" s="84">
        <v>0</v>
      </c>
      <c r="BS33" s="84">
        <v>0</v>
      </c>
      <c r="BT33" s="84">
        <v>0</v>
      </c>
      <c r="BU33" s="84">
        <f>SUM(BV33:BX33)</f>
        <v>0</v>
      </c>
      <c r="BV33" s="84">
        <v>0</v>
      </c>
      <c r="BW33" s="84">
        <v>0</v>
      </c>
      <c r="BX33" s="84">
        <v>0</v>
      </c>
      <c r="BY33" s="84">
        <v>0</v>
      </c>
      <c r="BZ33" s="84">
        <f>SUM(CA33:CD33)</f>
        <v>0</v>
      </c>
      <c r="CA33" s="84">
        <v>0</v>
      </c>
      <c r="CB33" s="84">
        <v>0</v>
      </c>
      <c r="CC33" s="84">
        <v>0</v>
      </c>
      <c r="CD33" s="84">
        <v>0</v>
      </c>
      <c r="CE33" s="84">
        <f>組合分担金内訳!H33</f>
        <v>0</v>
      </c>
      <c r="CF33" s="84">
        <v>0</v>
      </c>
      <c r="CG33" s="84">
        <v>0</v>
      </c>
      <c r="CH33" s="84">
        <f>SUM(BG33,+BO33,+CG33)</f>
        <v>0</v>
      </c>
      <c r="CI33" s="84">
        <f t="shared" si="0"/>
        <v>0</v>
      </c>
      <c r="CJ33" s="84">
        <f t="shared" si="1"/>
        <v>0</v>
      </c>
      <c r="CK33" s="84">
        <f t="shared" si="2"/>
        <v>0</v>
      </c>
      <c r="CL33" s="84">
        <f t="shared" si="3"/>
        <v>0</v>
      </c>
      <c r="CM33" s="84">
        <f t="shared" si="4"/>
        <v>0</v>
      </c>
      <c r="CN33" s="84">
        <f t="shared" si="5"/>
        <v>0</v>
      </c>
      <c r="CO33" s="84">
        <f t="shared" si="6"/>
        <v>0</v>
      </c>
      <c r="CP33" s="84">
        <f t="shared" si="7"/>
        <v>0</v>
      </c>
      <c r="CQ33" s="84">
        <f t="shared" si="8"/>
        <v>0</v>
      </c>
      <c r="CR33" s="84">
        <f t="shared" si="9"/>
        <v>0</v>
      </c>
      <c r="CS33" s="84">
        <f t="shared" si="10"/>
        <v>0</v>
      </c>
      <c r="CT33" s="84">
        <f t="shared" si="11"/>
        <v>0</v>
      </c>
      <c r="CU33" s="84">
        <f t="shared" si="12"/>
        <v>0</v>
      </c>
      <c r="CV33" s="84">
        <f t="shared" si="13"/>
        <v>0</v>
      </c>
      <c r="CW33" s="84">
        <f t="shared" si="14"/>
        <v>0</v>
      </c>
      <c r="CX33" s="84">
        <f t="shared" si="15"/>
        <v>0</v>
      </c>
      <c r="CY33" s="84">
        <f t="shared" si="16"/>
        <v>0</v>
      </c>
      <c r="CZ33" s="84">
        <f t="shared" si="17"/>
        <v>0</v>
      </c>
      <c r="DA33" s="84">
        <f t="shared" si="18"/>
        <v>0</v>
      </c>
      <c r="DB33" s="84">
        <f t="shared" si="19"/>
        <v>0</v>
      </c>
      <c r="DC33" s="84">
        <f t="shared" si="20"/>
        <v>0</v>
      </c>
      <c r="DD33" s="84">
        <f t="shared" si="21"/>
        <v>0</v>
      </c>
      <c r="DE33" s="84">
        <f t="shared" si="22"/>
        <v>0</v>
      </c>
      <c r="DF33" s="84">
        <f t="shared" si="23"/>
        <v>0</v>
      </c>
      <c r="DG33" s="84">
        <f t="shared" si="24"/>
        <v>0</v>
      </c>
      <c r="DH33" s="84">
        <f t="shared" si="25"/>
        <v>0</v>
      </c>
      <c r="DI33" s="84">
        <f t="shared" si="26"/>
        <v>0</v>
      </c>
      <c r="DJ33" s="84">
        <f t="shared" si="27"/>
        <v>0</v>
      </c>
    </row>
    <row r="34" spans="1:114" s="8" customFormat="1" ht="12" customHeight="1">
      <c r="A34" s="80" t="s">
        <v>200</v>
      </c>
      <c r="B34" s="83" t="s">
        <v>315</v>
      </c>
      <c r="C34" s="80" t="s">
        <v>316</v>
      </c>
      <c r="D34" s="84">
        <f>SUM(E34,+L34)</f>
        <v>0</v>
      </c>
      <c r="E34" s="84">
        <f>SUM(F34:I34)+K34</f>
        <v>0</v>
      </c>
      <c r="F34" s="84">
        <v>0</v>
      </c>
      <c r="G34" s="84">
        <v>0</v>
      </c>
      <c r="H34" s="84">
        <v>0</v>
      </c>
      <c r="I34" s="84">
        <v>0</v>
      </c>
      <c r="J34" s="94" t="s">
        <v>193</v>
      </c>
      <c r="K34" s="84">
        <v>0</v>
      </c>
      <c r="L34" s="84">
        <v>0</v>
      </c>
      <c r="M34" s="84">
        <f>SUM(N34,+U34)</f>
        <v>0</v>
      </c>
      <c r="N34" s="84">
        <f>SUM(O34:R34)+T34</f>
        <v>0</v>
      </c>
      <c r="O34" s="84">
        <v>0</v>
      </c>
      <c r="P34" s="84">
        <v>0</v>
      </c>
      <c r="Q34" s="84">
        <v>0</v>
      </c>
      <c r="R34" s="84">
        <v>0</v>
      </c>
      <c r="S34" s="94" t="s">
        <v>193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 t="s">
        <v>193</v>
      </c>
      <c r="AC34" s="84">
        <v>0</v>
      </c>
      <c r="AD34" s="84">
        <v>0</v>
      </c>
      <c r="AE34" s="84">
        <f>SUM(AF34,+AK34)</f>
        <v>0</v>
      </c>
      <c r="AF34" s="84">
        <f>SUM(AG34:AJ34)</f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f>組合分担金内訳!D34</f>
        <v>0</v>
      </c>
      <c r="AM34" s="84">
        <f>SUM(AN34,AS34,AW34,AX34,BD34)</f>
        <v>0</v>
      </c>
      <c r="AN34" s="84">
        <f>SUM(AO34:AR34)</f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f>SUM(AT34:AV34)</f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f>SUM(AY34:BB34)</f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f>組合分担金内訳!E34</f>
        <v>0</v>
      </c>
      <c r="BD34" s="84">
        <v>0</v>
      </c>
      <c r="BE34" s="84">
        <v>0</v>
      </c>
      <c r="BF34" s="84">
        <f>SUM(AE34,+AM34,+BE34)</f>
        <v>0</v>
      </c>
      <c r="BG34" s="84">
        <f>SUM(BH34,+BM34)</f>
        <v>0</v>
      </c>
      <c r="BH34" s="84">
        <f>SUM(BI34:BL34)</f>
        <v>0</v>
      </c>
      <c r="BI34" s="84">
        <v>0</v>
      </c>
      <c r="BJ34" s="84">
        <v>0</v>
      </c>
      <c r="BK34" s="84">
        <v>0</v>
      </c>
      <c r="BL34" s="84">
        <v>0</v>
      </c>
      <c r="BM34" s="84">
        <v>0</v>
      </c>
      <c r="BN34" s="84">
        <f>組合分担金内訳!G34</f>
        <v>0</v>
      </c>
      <c r="BO34" s="84">
        <f>SUM(BP34,BU34,BY34,BZ34,CF34)</f>
        <v>0</v>
      </c>
      <c r="BP34" s="84">
        <f>SUM(BQ34:BT34)</f>
        <v>0</v>
      </c>
      <c r="BQ34" s="84">
        <v>0</v>
      </c>
      <c r="BR34" s="84">
        <v>0</v>
      </c>
      <c r="BS34" s="84">
        <v>0</v>
      </c>
      <c r="BT34" s="84">
        <v>0</v>
      </c>
      <c r="BU34" s="84">
        <f>SUM(BV34:BX34)</f>
        <v>0</v>
      </c>
      <c r="BV34" s="84">
        <v>0</v>
      </c>
      <c r="BW34" s="84">
        <v>0</v>
      </c>
      <c r="BX34" s="84">
        <v>0</v>
      </c>
      <c r="BY34" s="84">
        <v>0</v>
      </c>
      <c r="BZ34" s="84">
        <f>SUM(CA34:CD34)</f>
        <v>0</v>
      </c>
      <c r="CA34" s="84">
        <v>0</v>
      </c>
      <c r="CB34" s="84">
        <v>0</v>
      </c>
      <c r="CC34" s="84">
        <v>0</v>
      </c>
      <c r="CD34" s="84">
        <v>0</v>
      </c>
      <c r="CE34" s="84">
        <f>組合分担金内訳!H34</f>
        <v>0</v>
      </c>
      <c r="CF34" s="84">
        <v>0</v>
      </c>
      <c r="CG34" s="84">
        <v>0</v>
      </c>
      <c r="CH34" s="84">
        <f>SUM(BG34,+BO34,+CG34)</f>
        <v>0</v>
      </c>
      <c r="CI34" s="84">
        <f t="shared" si="0"/>
        <v>0</v>
      </c>
      <c r="CJ34" s="84">
        <f t="shared" si="1"/>
        <v>0</v>
      </c>
      <c r="CK34" s="84">
        <f t="shared" si="2"/>
        <v>0</v>
      </c>
      <c r="CL34" s="84">
        <f t="shared" si="3"/>
        <v>0</v>
      </c>
      <c r="CM34" s="84">
        <f t="shared" si="4"/>
        <v>0</v>
      </c>
      <c r="CN34" s="84">
        <f t="shared" si="5"/>
        <v>0</v>
      </c>
      <c r="CO34" s="84">
        <f t="shared" si="6"/>
        <v>0</v>
      </c>
      <c r="CP34" s="84">
        <f t="shared" si="7"/>
        <v>0</v>
      </c>
      <c r="CQ34" s="84">
        <f t="shared" si="8"/>
        <v>0</v>
      </c>
      <c r="CR34" s="84">
        <f t="shared" si="9"/>
        <v>0</v>
      </c>
      <c r="CS34" s="84">
        <f t="shared" si="10"/>
        <v>0</v>
      </c>
      <c r="CT34" s="84">
        <f t="shared" si="11"/>
        <v>0</v>
      </c>
      <c r="CU34" s="84">
        <f t="shared" si="12"/>
        <v>0</v>
      </c>
      <c r="CV34" s="84">
        <f t="shared" si="13"/>
        <v>0</v>
      </c>
      <c r="CW34" s="84">
        <f t="shared" si="14"/>
        <v>0</v>
      </c>
      <c r="CX34" s="84">
        <f t="shared" si="15"/>
        <v>0</v>
      </c>
      <c r="CY34" s="84">
        <f t="shared" si="16"/>
        <v>0</v>
      </c>
      <c r="CZ34" s="84">
        <f t="shared" si="17"/>
        <v>0</v>
      </c>
      <c r="DA34" s="84">
        <f t="shared" si="18"/>
        <v>0</v>
      </c>
      <c r="DB34" s="84">
        <f t="shared" si="19"/>
        <v>0</v>
      </c>
      <c r="DC34" s="84">
        <f t="shared" si="20"/>
        <v>0</v>
      </c>
      <c r="DD34" s="84">
        <f t="shared" si="21"/>
        <v>0</v>
      </c>
      <c r="DE34" s="84">
        <f t="shared" si="22"/>
        <v>0</v>
      </c>
      <c r="DF34" s="84">
        <f t="shared" si="23"/>
        <v>0</v>
      </c>
      <c r="DG34" s="84">
        <f t="shared" si="24"/>
        <v>0</v>
      </c>
      <c r="DH34" s="84">
        <f t="shared" si="25"/>
        <v>0</v>
      </c>
      <c r="DI34" s="84">
        <f t="shared" si="26"/>
        <v>0</v>
      </c>
      <c r="DJ34" s="84">
        <f t="shared" si="27"/>
        <v>0</v>
      </c>
    </row>
    <row r="35" spans="1:114" s="8" customFormat="1" ht="12" customHeight="1">
      <c r="A35" s="80" t="s">
        <v>200</v>
      </c>
      <c r="B35" s="83" t="s">
        <v>319</v>
      </c>
      <c r="C35" s="80" t="s">
        <v>320</v>
      </c>
      <c r="D35" s="84">
        <f>SUM(E35,+L35)</f>
        <v>0</v>
      </c>
      <c r="E35" s="84">
        <f>SUM(F35:I35)+K35</f>
        <v>0</v>
      </c>
      <c r="F35" s="84">
        <v>0</v>
      </c>
      <c r="G35" s="84">
        <v>0</v>
      </c>
      <c r="H35" s="84">
        <v>0</v>
      </c>
      <c r="I35" s="84">
        <v>0</v>
      </c>
      <c r="J35" s="94" t="s">
        <v>193</v>
      </c>
      <c r="K35" s="84">
        <v>0</v>
      </c>
      <c r="L35" s="84">
        <v>0</v>
      </c>
      <c r="M35" s="84">
        <f>SUM(N35,+U35)</f>
        <v>0</v>
      </c>
      <c r="N35" s="84">
        <f>SUM(O35:R35)+T35</f>
        <v>0</v>
      </c>
      <c r="O35" s="84">
        <v>0</v>
      </c>
      <c r="P35" s="84">
        <v>0</v>
      </c>
      <c r="Q35" s="84">
        <v>0</v>
      </c>
      <c r="R35" s="84">
        <v>0</v>
      </c>
      <c r="S35" s="94" t="s">
        <v>193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 t="s">
        <v>193</v>
      </c>
      <c r="AC35" s="84">
        <v>0</v>
      </c>
      <c r="AD35" s="84">
        <v>0</v>
      </c>
      <c r="AE35" s="84">
        <f>SUM(AF35,+AK35)</f>
        <v>0</v>
      </c>
      <c r="AF35" s="84">
        <f>SUM(AG35:AJ35)</f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f>組合分担金内訳!D35</f>
        <v>0</v>
      </c>
      <c r="AM35" s="84">
        <f>SUM(AN35,AS35,AW35,AX35,BD35)</f>
        <v>0</v>
      </c>
      <c r="AN35" s="84">
        <f>SUM(AO35:AR35)</f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f>SUM(AT35:AV35)</f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f>SUM(AY35:BB35)</f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f>組合分担金内訳!E35</f>
        <v>0</v>
      </c>
      <c r="BD35" s="84">
        <v>0</v>
      </c>
      <c r="BE35" s="84">
        <v>0</v>
      </c>
      <c r="BF35" s="84">
        <f>SUM(AE35,+AM35,+BE35)</f>
        <v>0</v>
      </c>
      <c r="BG35" s="84">
        <f>SUM(BH35,+BM35)</f>
        <v>0</v>
      </c>
      <c r="BH35" s="84">
        <f>SUM(BI35:BL35)</f>
        <v>0</v>
      </c>
      <c r="BI35" s="84">
        <v>0</v>
      </c>
      <c r="BJ35" s="84">
        <v>0</v>
      </c>
      <c r="BK35" s="84">
        <v>0</v>
      </c>
      <c r="BL35" s="84">
        <v>0</v>
      </c>
      <c r="BM35" s="84">
        <v>0</v>
      </c>
      <c r="BN35" s="84">
        <f>組合分担金内訳!G35</f>
        <v>0</v>
      </c>
      <c r="BO35" s="84">
        <f>SUM(BP35,BU35,BY35,BZ35,CF35)</f>
        <v>0</v>
      </c>
      <c r="BP35" s="84">
        <f>SUM(BQ35:BT35)</f>
        <v>0</v>
      </c>
      <c r="BQ35" s="84">
        <v>0</v>
      </c>
      <c r="BR35" s="84">
        <v>0</v>
      </c>
      <c r="BS35" s="84">
        <v>0</v>
      </c>
      <c r="BT35" s="84">
        <v>0</v>
      </c>
      <c r="BU35" s="84">
        <f>SUM(BV35:BX35)</f>
        <v>0</v>
      </c>
      <c r="BV35" s="84">
        <v>0</v>
      </c>
      <c r="BW35" s="84">
        <v>0</v>
      </c>
      <c r="BX35" s="84">
        <v>0</v>
      </c>
      <c r="BY35" s="84">
        <v>0</v>
      </c>
      <c r="BZ35" s="84">
        <f>SUM(CA35:CD35)</f>
        <v>0</v>
      </c>
      <c r="CA35" s="84">
        <v>0</v>
      </c>
      <c r="CB35" s="84">
        <v>0</v>
      </c>
      <c r="CC35" s="84">
        <v>0</v>
      </c>
      <c r="CD35" s="84">
        <v>0</v>
      </c>
      <c r="CE35" s="84">
        <f>組合分担金内訳!H35</f>
        <v>0</v>
      </c>
      <c r="CF35" s="84">
        <v>0</v>
      </c>
      <c r="CG35" s="84">
        <v>0</v>
      </c>
      <c r="CH35" s="84">
        <f>SUM(BG35,+BO35,+CG35)</f>
        <v>0</v>
      </c>
      <c r="CI35" s="84">
        <f t="shared" si="0"/>
        <v>0</v>
      </c>
      <c r="CJ35" s="84">
        <f t="shared" si="1"/>
        <v>0</v>
      </c>
      <c r="CK35" s="84">
        <f t="shared" si="2"/>
        <v>0</v>
      </c>
      <c r="CL35" s="84">
        <f t="shared" si="3"/>
        <v>0</v>
      </c>
      <c r="CM35" s="84">
        <f t="shared" si="4"/>
        <v>0</v>
      </c>
      <c r="CN35" s="84">
        <f t="shared" si="5"/>
        <v>0</v>
      </c>
      <c r="CO35" s="84">
        <f t="shared" si="6"/>
        <v>0</v>
      </c>
      <c r="CP35" s="84">
        <f t="shared" si="7"/>
        <v>0</v>
      </c>
      <c r="CQ35" s="84">
        <f t="shared" si="8"/>
        <v>0</v>
      </c>
      <c r="CR35" s="84">
        <f t="shared" si="9"/>
        <v>0</v>
      </c>
      <c r="CS35" s="84">
        <f t="shared" si="10"/>
        <v>0</v>
      </c>
      <c r="CT35" s="84">
        <f t="shared" si="11"/>
        <v>0</v>
      </c>
      <c r="CU35" s="84">
        <f t="shared" si="12"/>
        <v>0</v>
      </c>
      <c r="CV35" s="84">
        <f t="shared" si="13"/>
        <v>0</v>
      </c>
      <c r="CW35" s="84">
        <f t="shared" si="14"/>
        <v>0</v>
      </c>
      <c r="CX35" s="84">
        <f t="shared" si="15"/>
        <v>0</v>
      </c>
      <c r="CY35" s="84">
        <f t="shared" si="16"/>
        <v>0</v>
      </c>
      <c r="CZ35" s="84">
        <f t="shared" si="17"/>
        <v>0</v>
      </c>
      <c r="DA35" s="84">
        <f t="shared" si="18"/>
        <v>0</v>
      </c>
      <c r="DB35" s="84">
        <f t="shared" si="19"/>
        <v>0</v>
      </c>
      <c r="DC35" s="84">
        <f t="shared" si="20"/>
        <v>0</v>
      </c>
      <c r="DD35" s="84">
        <f t="shared" si="21"/>
        <v>0</v>
      </c>
      <c r="DE35" s="84">
        <f t="shared" si="22"/>
        <v>0</v>
      </c>
      <c r="DF35" s="84">
        <f t="shared" si="23"/>
        <v>0</v>
      </c>
      <c r="DG35" s="84">
        <f t="shared" si="24"/>
        <v>0</v>
      </c>
      <c r="DH35" s="84">
        <f t="shared" si="25"/>
        <v>0</v>
      </c>
      <c r="DI35" s="84">
        <f t="shared" si="26"/>
        <v>0</v>
      </c>
      <c r="DJ35" s="84">
        <f t="shared" si="27"/>
        <v>0</v>
      </c>
    </row>
    <row r="36" spans="1:114" s="8" customFormat="1" ht="12" customHeight="1">
      <c r="A36" s="80" t="s">
        <v>200</v>
      </c>
      <c r="B36" s="83" t="s">
        <v>323</v>
      </c>
      <c r="C36" s="80" t="s">
        <v>324</v>
      </c>
      <c r="D36" s="84">
        <f>SUM(E36,+L36)</f>
        <v>0</v>
      </c>
      <c r="E36" s="84">
        <f>SUM(F36:I36)+K36</f>
        <v>0</v>
      </c>
      <c r="F36" s="84">
        <v>0</v>
      </c>
      <c r="G36" s="84">
        <v>0</v>
      </c>
      <c r="H36" s="84">
        <v>0</v>
      </c>
      <c r="I36" s="84">
        <v>0</v>
      </c>
      <c r="J36" s="94" t="s">
        <v>193</v>
      </c>
      <c r="K36" s="84">
        <v>0</v>
      </c>
      <c r="L36" s="84">
        <v>0</v>
      </c>
      <c r="M36" s="84">
        <f>SUM(N36,+U36)</f>
        <v>0</v>
      </c>
      <c r="N36" s="84">
        <f>SUM(O36:R36)+T36</f>
        <v>0</v>
      </c>
      <c r="O36" s="84">
        <v>0</v>
      </c>
      <c r="P36" s="84">
        <v>0</v>
      </c>
      <c r="Q36" s="84">
        <v>0</v>
      </c>
      <c r="R36" s="84">
        <v>0</v>
      </c>
      <c r="S36" s="94" t="s">
        <v>193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 t="s">
        <v>193</v>
      </c>
      <c r="AC36" s="84">
        <v>0</v>
      </c>
      <c r="AD36" s="84">
        <v>0</v>
      </c>
      <c r="AE36" s="84">
        <f>SUM(AF36,+AK36)</f>
        <v>0</v>
      </c>
      <c r="AF36" s="84">
        <f>SUM(AG36:AJ36)</f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f>組合分担金内訳!D36</f>
        <v>0</v>
      </c>
      <c r="AM36" s="84">
        <f>SUM(AN36,AS36,AW36,AX36,BD36)</f>
        <v>0</v>
      </c>
      <c r="AN36" s="84">
        <f>SUM(AO36:AR36)</f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f>SUM(AT36:AV36)</f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f>SUM(AY36:BB36)</f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f>組合分担金内訳!E36</f>
        <v>0</v>
      </c>
      <c r="BD36" s="84">
        <v>0</v>
      </c>
      <c r="BE36" s="84">
        <v>0</v>
      </c>
      <c r="BF36" s="84">
        <f>SUM(AE36,+AM36,+BE36)</f>
        <v>0</v>
      </c>
      <c r="BG36" s="84">
        <f>SUM(BH36,+BM36)</f>
        <v>0</v>
      </c>
      <c r="BH36" s="84">
        <f>SUM(BI36:BL36)</f>
        <v>0</v>
      </c>
      <c r="BI36" s="84">
        <v>0</v>
      </c>
      <c r="BJ36" s="84">
        <v>0</v>
      </c>
      <c r="BK36" s="84">
        <v>0</v>
      </c>
      <c r="BL36" s="84">
        <v>0</v>
      </c>
      <c r="BM36" s="84">
        <v>0</v>
      </c>
      <c r="BN36" s="84">
        <f>組合分担金内訳!G36</f>
        <v>0</v>
      </c>
      <c r="BO36" s="84">
        <f>SUM(BP36,BU36,BY36,BZ36,CF36)</f>
        <v>0</v>
      </c>
      <c r="BP36" s="84">
        <f>SUM(BQ36:BT36)</f>
        <v>0</v>
      </c>
      <c r="BQ36" s="84">
        <v>0</v>
      </c>
      <c r="BR36" s="84">
        <v>0</v>
      </c>
      <c r="BS36" s="84">
        <v>0</v>
      </c>
      <c r="BT36" s="84">
        <v>0</v>
      </c>
      <c r="BU36" s="84">
        <f>SUM(BV36:BX36)</f>
        <v>0</v>
      </c>
      <c r="BV36" s="84">
        <v>0</v>
      </c>
      <c r="BW36" s="84">
        <v>0</v>
      </c>
      <c r="BX36" s="84">
        <v>0</v>
      </c>
      <c r="BY36" s="84">
        <v>0</v>
      </c>
      <c r="BZ36" s="84">
        <f>SUM(CA36:CD36)</f>
        <v>0</v>
      </c>
      <c r="CA36" s="84">
        <v>0</v>
      </c>
      <c r="CB36" s="84">
        <v>0</v>
      </c>
      <c r="CC36" s="84">
        <v>0</v>
      </c>
      <c r="CD36" s="84">
        <v>0</v>
      </c>
      <c r="CE36" s="84">
        <f>組合分担金内訳!H36</f>
        <v>0</v>
      </c>
      <c r="CF36" s="84">
        <v>0</v>
      </c>
      <c r="CG36" s="84">
        <v>0</v>
      </c>
      <c r="CH36" s="84">
        <f>SUM(BG36,+BO36,+CG36)</f>
        <v>0</v>
      </c>
      <c r="CI36" s="84">
        <f t="shared" si="0"/>
        <v>0</v>
      </c>
      <c r="CJ36" s="84">
        <f t="shared" si="1"/>
        <v>0</v>
      </c>
      <c r="CK36" s="84">
        <f t="shared" si="2"/>
        <v>0</v>
      </c>
      <c r="CL36" s="84">
        <f t="shared" si="3"/>
        <v>0</v>
      </c>
      <c r="CM36" s="84">
        <f t="shared" si="4"/>
        <v>0</v>
      </c>
      <c r="CN36" s="84">
        <f t="shared" si="5"/>
        <v>0</v>
      </c>
      <c r="CO36" s="84">
        <f t="shared" si="6"/>
        <v>0</v>
      </c>
      <c r="CP36" s="84">
        <f t="shared" si="7"/>
        <v>0</v>
      </c>
      <c r="CQ36" s="84">
        <f t="shared" si="8"/>
        <v>0</v>
      </c>
      <c r="CR36" s="84">
        <f t="shared" si="9"/>
        <v>0</v>
      </c>
      <c r="CS36" s="84">
        <f t="shared" si="10"/>
        <v>0</v>
      </c>
      <c r="CT36" s="84">
        <f t="shared" si="11"/>
        <v>0</v>
      </c>
      <c r="CU36" s="84">
        <f t="shared" si="12"/>
        <v>0</v>
      </c>
      <c r="CV36" s="84">
        <f t="shared" si="13"/>
        <v>0</v>
      </c>
      <c r="CW36" s="84">
        <f t="shared" si="14"/>
        <v>0</v>
      </c>
      <c r="CX36" s="84">
        <f t="shared" si="15"/>
        <v>0</v>
      </c>
      <c r="CY36" s="84">
        <f t="shared" si="16"/>
        <v>0</v>
      </c>
      <c r="CZ36" s="84">
        <f t="shared" si="17"/>
        <v>0</v>
      </c>
      <c r="DA36" s="84">
        <f t="shared" si="18"/>
        <v>0</v>
      </c>
      <c r="DB36" s="84">
        <f t="shared" si="19"/>
        <v>0</v>
      </c>
      <c r="DC36" s="84">
        <f t="shared" si="20"/>
        <v>0</v>
      </c>
      <c r="DD36" s="84">
        <f t="shared" si="21"/>
        <v>0</v>
      </c>
      <c r="DE36" s="84">
        <f t="shared" si="22"/>
        <v>0</v>
      </c>
      <c r="DF36" s="84">
        <f t="shared" si="23"/>
        <v>0</v>
      </c>
      <c r="DG36" s="84">
        <f t="shared" si="24"/>
        <v>0</v>
      </c>
      <c r="DH36" s="84">
        <f t="shared" si="25"/>
        <v>0</v>
      </c>
      <c r="DI36" s="84">
        <f t="shared" si="26"/>
        <v>0</v>
      </c>
      <c r="DJ36" s="84">
        <f t="shared" si="27"/>
        <v>0</v>
      </c>
    </row>
    <row r="37" spans="1:114" s="8" customFormat="1" ht="12" customHeight="1">
      <c r="A37" s="80"/>
      <c r="B37" s="83" t="s">
        <v>203</v>
      </c>
      <c r="C37" s="80"/>
      <c r="D37" s="84"/>
      <c r="E37" s="84"/>
      <c r="F37" s="84"/>
      <c r="G37" s="84"/>
      <c r="H37" s="84"/>
      <c r="I37" s="84"/>
      <c r="J37" s="94"/>
      <c r="K37" s="84"/>
      <c r="L37" s="84"/>
      <c r="M37" s="84"/>
      <c r="N37" s="84"/>
      <c r="O37" s="84"/>
      <c r="P37" s="84"/>
      <c r="Q37" s="84"/>
      <c r="R37" s="84"/>
      <c r="S37" s="94"/>
      <c r="T37" s="84"/>
      <c r="U37" s="84"/>
      <c r="V37" s="84"/>
      <c r="W37" s="84"/>
      <c r="X37" s="84"/>
      <c r="Y37" s="84"/>
      <c r="Z37" s="84"/>
      <c r="AA37" s="84"/>
      <c r="AB37" s="94"/>
      <c r="AC37" s="84"/>
      <c r="AD37" s="84"/>
      <c r="AE37" s="84"/>
      <c r="AF37" s="84"/>
      <c r="AG37" s="84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8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8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8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8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84"/>
      <c r="DH37" s="84"/>
      <c r="DI37" s="84"/>
      <c r="DJ37" s="84"/>
    </row>
    <row r="38" spans="1:114" s="8" customFormat="1" ht="12" customHeight="1">
      <c r="A38" s="80"/>
      <c r="B38" s="83" t="s">
        <v>203</v>
      </c>
      <c r="C38" s="80"/>
      <c r="D38" s="84"/>
      <c r="E38" s="84"/>
      <c r="F38" s="84"/>
      <c r="G38" s="84"/>
      <c r="H38" s="84"/>
      <c r="I38" s="84"/>
      <c r="J38" s="94"/>
      <c r="K38" s="84"/>
      <c r="L38" s="84"/>
      <c r="M38" s="84"/>
      <c r="N38" s="84"/>
      <c r="O38" s="84"/>
      <c r="P38" s="84"/>
      <c r="Q38" s="84"/>
      <c r="R38" s="84"/>
      <c r="S38" s="94"/>
      <c r="T38" s="84"/>
      <c r="U38" s="84"/>
      <c r="V38" s="84"/>
      <c r="W38" s="84"/>
      <c r="X38" s="84"/>
      <c r="Y38" s="84"/>
      <c r="Z38" s="84"/>
      <c r="AA38" s="84"/>
      <c r="AB38" s="94"/>
      <c r="AC38" s="84"/>
      <c r="AD38" s="84"/>
      <c r="AE38" s="84"/>
      <c r="AF38" s="84"/>
      <c r="AG38" s="84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8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8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8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8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84"/>
      <c r="DH38" s="84"/>
      <c r="DI38" s="84"/>
      <c r="DJ38" s="84"/>
    </row>
    <row r="39" spans="1:114" s="8" customFormat="1" ht="12" customHeight="1">
      <c r="A39" s="80"/>
      <c r="B39" s="83" t="s">
        <v>203</v>
      </c>
      <c r="C39" s="80"/>
      <c r="D39" s="84"/>
      <c r="E39" s="84"/>
      <c r="F39" s="84"/>
      <c r="G39" s="84"/>
      <c r="H39" s="84"/>
      <c r="I39" s="84"/>
      <c r="J39" s="94"/>
      <c r="K39" s="84"/>
      <c r="L39" s="84"/>
      <c r="M39" s="84"/>
      <c r="N39" s="84"/>
      <c r="O39" s="84"/>
      <c r="P39" s="84"/>
      <c r="Q39" s="84"/>
      <c r="R39" s="84"/>
      <c r="S39" s="94"/>
      <c r="T39" s="84"/>
      <c r="U39" s="84"/>
      <c r="V39" s="84"/>
      <c r="W39" s="84"/>
      <c r="X39" s="84"/>
      <c r="Y39" s="84"/>
      <c r="Z39" s="84"/>
      <c r="AA39" s="84"/>
      <c r="AB39" s="9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8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8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8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8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84"/>
      <c r="DH39" s="84"/>
      <c r="DI39" s="84"/>
      <c r="DJ39" s="84"/>
    </row>
    <row r="40" spans="1:114" s="8" customFormat="1" ht="12" customHeight="1">
      <c r="A40" s="80"/>
      <c r="B40" s="83" t="s">
        <v>203</v>
      </c>
      <c r="C40" s="80"/>
      <c r="D40" s="84"/>
      <c r="E40" s="84"/>
      <c r="F40" s="84"/>
      <c r="G40" s="84"/>
      <c r="H40" s="84"/>
      <c r="I40" s="84"/>
      <c r="J40" s="94"/>
      <c r="K40" s="84"/>
      <c r="L40" s="84"/>
      <c r="M40" s="84"/>
      <c r="N40" s="84"/>
      <c r="O40" s="84"/>
      <c r="P40" s="84"/>
      <c r="Q40" s="84"/>
      <c r="R40" s="84"/>
      <c r="S40" s="94"/>
      <c r="T40" s="84"/>
      <c r="U40" s="84"/>
      <c r="V40" s="84"/>
      <c r="W40" s="84"/>
      <c r="X40" s="84"/>
      <c r="Y40" s="84"/>
      <c r="Z40" s="84"/>
      <c r="AA40" s="84"/>
      <c r="AB40" s="94"/>
      <c r="AC40" s="84"/>
      <c r="AD40" s="84"/>
      <c r="AE40" s="84"/>
      <c r="AF40" s="84"/>
      <c r="AG40" s="84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8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8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8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8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84"/>
      <c r="DH40" s="84"/>
      <c r="DI40" s="84"/>
      <c r="DJ40" s="84"/>
    </row>
    <row r="41" spans="1:114" s="8" customFormat="1" ht="12" customHeight="1">
      <c r="A41" s="80"/>
      <c r="B41" s="83" t="s">
        <v>203</v>
      </c>
      <c r="C41" s="80"/>
      <c r="D41" s="84"/>
      <c r="E41" s="84"/>
      <c r="F41" s="84"/>
      <c r="G41" s="84"/>
      <c r="H41" s="84"/>
      <c r="I41" s="84"/>
      <c r="J41" s="94"/>
      <c r="K41" s="84"/>
      <c r="L41" s="84"/>
      <c r="M41" s="84"/>
      <c r="N41" s="84"/>
      <c r="O41" s="84"/>
      <c r="P41" s="84"/>
      <c r="Q41" s="84"/>
      <c r="R41" s="84"/>
      <c r="S41" s="94"/>
      <c r="T41" s="84"/>
      <c r="U41" s="84"/>
      <c r="V41" s="84"/>
      <c r="W41" s="84"/>
      <c r="X41" s="84"/>
      <c r="Y41" s="84"/>
      <c r="Z41" s="84"/>
      <c r="AA41" s="84"/>
      <c r="AB41" s="9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8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8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8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8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84"/>
      <c r="DH41" s="84"/>
      <c r="DI41" s="84"/>
      <c r="DJ41" s="84"/>
    </row>
    <row r="42" spans="1:114" s="8" customFormat="1" ht="12" customHeight="1">
      <c r="A42" s="80"/>
      <c r="B42" s="83" t="s">
        <v>203</v>
      </c>
      <c r="C42" s="80"/>
      <c r="D42" s="84"/>
      <c r="E42" s="84"/>
      <c r="F42" s="84"/>
      <c r="G42" s="84"/>
      <c r="H42" s="84"/>
      <c r="I42" s="84"/>
      <c r="J42" s="94"/>
      <c r="K42" s="84"/>
      <c r="L42" s="84"/>
      <c r="M42" s="84"/>
      <c r="N42" s="84"/>
      <c r="O42" s="84"/>
      <c r="P42" s="84"/>
      <c r="Q42" s="84"/>
      <c r="R42" s="84"/>
      <c r="S42" s="94"/>
      <c r="T42" s="84"/>
      <c r="U42" s="84"/>
      <c r="V42" s="84"/>
      <c r="W42" s="84"/>
      <c r="X42" s="84"/>
      <c r="Y42" s="84"/>
      <c r="Z42" s="84"/>
      <c r="AA42" s="84"/>
      <c r="AB42" s="94"/>
      <c r="AC42" s="84"/>
      <c r="AD42" s="84"/>
      <c r="AE42" s="84"/>
      <c r="AF42" s="84"/>
      <c r="AG42" s="84"/>
      <c r="AH42" s="84"/>
      <c r="AI42" s="84"/>
      <c r="AJ42" s="84"/>
      <c r="AK42" s="84"/>
      <c r="AL42" s="8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8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8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8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8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84"/>
      <c r="DH42" s="84"/>
      <c r="DI42" s="84"/>
      <c r="DJ42" s="84"/>
    </row>
    <row r="43" spans="1:114" s="8" customFormat="1" ht="12" customHeight="1">
      <c r="A43" s="80"/>
      <c r="B43" s="83" t="s">
        <v>203</v>
      </c>
      <c r="C43" s="80"/>
      <c r="D43" s="84"/>
      <c r="E43" s="84"/>
      <c r="F43" s="84"/>
      <c r="G43" s="84"/>
      <c r="H43" s="84"/>
      <c r="I43" s="84"/>
      <c r="J43" s="94"/>
      <c r="K43" s="84"/>
      <c r="L43" s="84"/>
      <c r="M43" s="84"/>
      <c r="N43" s="84"/>
      <c r="O43" s="84"/>
      <c r="P43" s="84"/>
      <c r="Q43" s="84"/>
      <c r="R43" s="84"/>
      <c r="S43" s="94"/>
      <c r="T43" s="84"/>
      <c r="U43" s="84"/>
      <c r="V43" s="84"/>
      <c r="W43" s="84"/>
      <c r="X43" s="84"/>
      <c r="Y43" s="84"/>
      <c r="Z43" s="84"/>
      <c r="AA43" s="84"/>
      <c r="AB43" s="94"/>
      <c r="AC43" s="84"/>
      <c r="AD43" s="84"/>
      <c r="AE43" s="84"/>
      <c r="AF43" s="84"/>
      <c r="AG43" s="84"/>
      <c r="AH43" s="84"/>
      <c r="AI43" s="84"/>
      <c r="AJ43" s="84"/>
      <c r="AK43" s="84"/>
      <c r="AL43" s="8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8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8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8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8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84"/>
      <c r="DH43" s="84"/>
      <c r="DI43" s="84"/>
      <c r="DJ43" s="84"/>
    </row>
    <row r="44" spans="1:114" s="8" customFormat="1" ht="12" customHeight="1">
      <c r="A44" s="80"/>
      <c r="B44" s="83" t="s">
        <v>203</v>
      </c>
      <c r="C44" s="80"/>
      <c r="D44" s="84"/>
      <c r="E44" s="84"/>
      <c r="F44" s="84"/>
      <c r="G44" s="84"/>
      <c r="H44" s="84"/>
      <c r="I44" s="84"/>
      <c r="J44" s="94"/>
      <c r="K44" s="84"/>
      <c r="L44" s="84"/>
      <c r="M44" s="84"/>
      <c r="N44" s="84"/>
      <c r="O44" s="84"/>
      <c r="P44" s="84"/>
      <c r="Q44" s="84"/>
      <c r="R44" s="84"/>
      <c r="S44" s="94"/>
      <c r="T44" s="84"/>
      <c r="U44" s="84"/>
      <c r="V44" s="84"/>
      <c r="W44" s="84"/>
      <c r="X44" s="84"/>
      <c r="Y44" s="84"/>
      <c r="Z44" s="84"/>
      <c r="AA44" s="84"/>
      <c r="AB44" s="94"/>
      <c r="AC44" s="84"/>
      <c r="AD44" s="84"/>
      <c r="AE44" s="84"/>
      <c r="AF44" s="84"/>
      <c r="AG44" s="84"/>
      <c r="AH44" s="84"/>
      <c r="AI44" s="84"/>
      <c r="AJ44" s="84"/>
      <c r="AK44" s="84"/>
      <c r="AL44" s="8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8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8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8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8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84"/>
      <c r="DH44" s="84"/>
      <c r="DI44" s="84"/>
      <c r="DJ44" s="84"/>
    </row>
    <row r="45" spans="1:114" s="8" customFormat="1" ht="12" customHeight="1">
      <c r="A45" s="80"/>
      <c r="B45" s="83" t="s">
        <v>203</v>
      </c>
      <c r="C45" s="80"/>
      <c r="D45" s="84"/>
      <c r="E45" s="84"/>
      <c r="F45" s="84"/>
      <c r="G45" s="84"/>
      <c r="H45" s="84"/>
      <c r="I45" s="84"/>
      <c r="J45" s="94"/>
      <c r="K45" s="84"/>
      <c r="L45" s="84"/>
      <c r="M45" s="84"/>
      <c r="N45" s="84"/>
      <c r="O45" s="84"/>
      <c r="P45" s="84"/>
      <c r="Q45" s="84"/>
      <c r="R45" s="84"/>
      <c r="S45" s="94"/>
      <c r="T45" s="84"/>
      <c r="U45" s="84"/>
      <c r="V45" s="84"/>
      <c r="W45" s="84"/>
      <c r="X45" s="84"/>
      <c r="Y45" s="84"/>
      <c r="Z45" s="84"/>
      <c r="AA45" s="84"/>
      <c r="AB45" s="94"/>
      <c r="AC45" s="84"/>
      <c r="AD45" s="84"/>
      <c r="AE45" s="84"/>
      <c r="AF45" s="84"/>
      <c r="AG45" s="84"/>
      <c r="AH45" s="84"/>
      <c r="AI45" s="84"/>
      <c r="AJ45" s="84"/>
      <c r="AK45" s="84"/>
      <c r="AL45" s="8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8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8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8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8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84"/>
      <c r="DH45" s="84"/>
      <c r="DI45" s="84"/>
      <c r="DJ45" s="84"/>
    </row>
    <row r="46" spans="1:114" s="8" customFormat="1" ht="12" customHeight="1">
      <c r="A46" s="80"/>
      <c r="B46" s="83" t="s">
        <v>203</v>
      </c>
      <c r="C46" s="80"/>
      <c r="D46" s="84"/>
      <c r="E46" s="84"/>
      <c r="F46" s="84"/>
      <c r="G46" s="84"/>
      <c r="H46" s="84"/>
      <c r="I46" s="84"/>
      <c r="J46" s="94"/>
      <c r="K46" s="84"/>
      <c r="L46" s="84"/>
      <c r="M46" s="84"/>
      <c r="N46" s="84"/>
      <c r="O46" s="84"/>
      <c r="P46" s="84"/>
      <c r="Q46" s="84"/>
      <c r="R46" s="84"/>
      <c r="S46" s="94"/>
      <c r="T46" s="84"/>
      <c r="U46" s="84"/>
      <c r="V46" s="84"/>
      <c r="W46" s="84"/>
      <c r="X46" s="84"/>
      <c r="Y46" s="84"/>
      <c r="Z46" s="84"/>
      <c r="AA46" s="84"/>
      <c r="AB46" s="94"/>
      <c r="AC46" s="84"/>
      <c r="AD46" s="84"/>
      <c r="AE46" s="84"/>
      <c r="AF46" s="84"/>
      <c r="AG46" s="84"/>
      <c r="AH46" s="84"/>
      <c r="AI46" s="84"/>
      <c r="AJ46" s="84"/>
      <c r="AK46" s="84"/>
      <c r="AL46" s="8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8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8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8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8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84"/>
      <c r="DH46" s="84"/>
      <c r="DI46" s="84"/>
      <c r="DJ46" s="84"/>
    </row>
    <row r="47" spans="1:114" s="8" customFormat="1" ht="12" customHeight="1">
      <c r="A47" s="80"/>
      <c r="B47" s="83" t="s">
        <v>203</v>
      </c>
      <c r="C47" s="80"/>
      <c r="D47" s="84"/>
      <c r="E47" s="84"/>
      <c r="F47" s="84"/>
      <c r="G47" s="84"/>
      <c r="H47" s="84"/>
      <c r="I47" s="84"/>
      <c r="J47" s="94"/>
      <c r="K47" s="84"/>
      <c r="L47" s="84"/>
      <c r="M47" s="84"/>
      <c r="N47" s="84"/>
      <c r="O47" s="84"/>
      <c r="P47" s="84"/>
      <c r="Q47" s="84"/>
      <c r="R47" s="84"/>
      <c r="S47" s="94"/>
      <c r="T47" s="84"/>
      <c r="U47" s="84"/>
      <c r="V47" s="84"/>
      <c r="W47" s="84"/>
      <c r="X47" s="84"/>
      <c r="Y47" s="84"/>
      <c r="Z47" s="84"/>
      <c r="AA47" s="84"/>
      <c r="AB47" s="94"/>
      <c r="AC47" s="84"/>
      <c r="AD47" s="84"/>
      <c r="AE47" s="84"/>
      <c r="AF47" s="84"/>
      <c r="AG47" s="84"/>
      <c r="AH47" s="84"/>
      <c r="AI47" s="84"/>
      <c r="AJ47" s="84"/>
      <c r="AK47" s="84"/>
      <c r="AL47" s="8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8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8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8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8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84"/>
      <c r="DH47" s="84"/>
      <c r="DI47" s="84"/>
      <c r="DJ47" s="84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48:DJ995">
    <cfRule type="expression" dxfId="641" priority="44" stopIfTrue="1">
      <formula>$A48&lt;&gt;""</formula>
    </cfRule>
  </conditionalFormatting>
  <conditionalFormatting sqref="A7:DJ7">
    <cfRule type="expression" dxfId="640" priority="1" stopIfTrue="1">
      <formula>$A7&lt;&gt;""</formula>
    </cfRule>
  </conditionalFormatting>
  <conditionalFormatting sqref="A8:DJ8">
    <cfRule type="expression" dxfId="639" priority="42" stopIfTrue="1">
      <formula>$A8&lt;&gt;""</formula>
    </cfRule>
  </conditionalFormatting>
  <conditionalFormatting sqref="A9:DJ9">
    <cfRule type="expression" dxfId="638" priority="41" stopIfTrue="1">
      <formula>$A9&lt;&gt;""</formula>
    </cfRule>
  </conditionalFormatting>
  <conditionalFormatting sqref="A10:DJ10">
    <cfRule type="expression" dxfId="637" priority="40" stopIfTrue="1">
      <formula>$A10&lt;&gt;""</formula>
    </cfRule>
  </conditionalFormatting>
  <conditionalFormatting sqref="A11:DJ11">
    <cfRule type="expression" dxfId="636" priority="39" stopIfTrue="1">
      <formula>$A11&lt;&gt;""</formula>
    </cfRule>
  </conditionalFormatting>
  <conditionalFormatting sqref="A12:DJ12">
    <cfRule type="expression" dxfId="635" priority="38" stopIfTrue="1">
      <formula>$A12&lt;&gt;""</formula>
    </cfRule>
  </conditionalFormatting>
  <conditionalFormatting sqref="A13:DJ13">
    <cfRule type="expression" dxfId="634" priority="37" stopIfTrue="1">
      <formula>$A13&lt;&gt;""</formula>
    </cfRule>
  </conditionalFormatting>
  <conditionalFormatting sqref="A14:DJ14">
    <cfRule type="expression" dxfId="633" priority="36" stopIfTrue="1">
      <formula>$A14&lt;&gt;""</formula>
    </cfRule>
  </conditionalFormatting>
  <conditionalFormatting sqref="A15:DJ15">
    <cfRule type="expression" dxfId="632" priority="35" stopIfTrue="1">
      <formula>$A15&lt;&gt;""</formula>
    </cfRule>
  </conditionalFormatting>
  <conditionalFormatting sqref="A16:DJ16">
    <cfRule type="expression" dxfId="631" priority="34" stopIfTrue="1">
      <formula>$A16&lt;&gt;""</formula>
    </cfRule>
  </conditionalFormatting>
  <conditionalFormatting sqref="A17:DJ17">
    <cfRule type="expression" dxfId="630" priority="33" stopIfTrue="1">
      <formula>$A17&lt;&gt;""</formula>
    </cfRule>
  </conditionalFormatting>
  <conditionalFormatting sqref="A18:DJ18">
    <cfRule type="expression" dxfId="629" priority="32" stopIfTrue="1">
      <formula>$A18&lt;&gt;""</formula>
    </cfRule>
  </conditionalFormatting>
  <conditionalFormatting sqref="A19:DJ19">
    <cfRule type="expression" dxfId="628" priority="31" stopIfTrue="1">
      <formula>$A19&lt;&gt;""</formula>
    </cfRule>
  </conditionalFormatting>
  <conditionalFormatting sqref="A20:DJ20">
    <cfRule type="expression" dxfId="627" priority="30" stopIfTrue="1">
      <formula>$A20&lt;&gt;""</formula>
    </cfRule>
  </conditionalFormatting>
  <conditionalFormatting sqref="A21:DJ21">
    <cfRule type="expression" dxfId="626" priority="29" stopIfTrue="1">
      <formula>$A21&lt;&gt;""</formula>
    </cfRule>
  </conditionalFormatting>
  <conditionalFormatting sqref="A22:DJ22">
    <cfRule type="expression" dxfId="625" priority="28" stopIfTrue="1">
      <formula>$A22&lt;&gt;""</formula>
    </cfRule>
  </conditionalFormatting>
  <conditionalFormatting sqref="A23:DJ23">
    <cfRule type="expression" dxfId="624" priority="27" stopIfTrue="1">
      <formula>$A23&lt;&gt;""</formula>
    </cfRule>
  </conditionalFormatting>
  <conditionalFormatting sqref="A24:DJ24">
    <cfRule type="expression" dxfId="623" priority="26" stopIfTrue="1">
      <formula>$A24&lt;&gt;""</formula>
    </cfRule>
  </conditionalFormatting>
  <conditionalFormatting sqref="A25:DJ25">
    <cfRule type="expression" dxfId="622" priority="25" stopIfTrue="1">
      <formula>$A25&lt;&gt;""</formula>
    </cfRule>
  </conditionalFormatting>
  <conditionalFormatting sqref="A26:DJ26">
    <cfRule type="expression" dxfId="621" priority="24" stopIfTrue="1">
      <formula>$A26&lt;&gt;""</formula>
    </cfRule>
  </conditionalFormatting>
  <conditionalFormatting sqref="A27:DJ27">
    <cfRule type="expression" dxfId="620" priority="23" stopIfTrue="1">
      <formula>$A27&lt;&gt;""</formula>
    </cfRule>
  </conditionalFormatting>
  <conditionalFormatting sqref="A28:DJ28">
    <cfRule type="expression" dxfId="619" priority="22" stopIfTrue="1">
      <formula>$A28&lt;&gt;""</formula>
    </cfRule>
  </conditionalFormatting>
  <conditionalFormatting sqref="A29:DJ29">
    <cfRule type="expression" dxfId="618" priority="21" stopIfTrue="1">
      <formula>$A29&lt;&gt;""</formula>
    </cfRule>
  </conditionalFormatting>
  <conditionalFormatting sqref="A30:DJ30">
    <cfRule type="expression" dxfId="617" priority="20" stopIfTrue="1">
      <formula>$A30&lt;&gt;""</formula>
    </cfRule>
  </conditionalFormatting>
  <conditionalFormatting sqref="A31:DJ31">
    <cfRule type="expression" dxfId="616" priority="19" stopIfTrue="1">
      <formula>$A31&lt;&gt;""</formula>
    </cfRule>
  </conditionalFormatting>
  <conditionalFormatting sqref="A32:DJ32">
    <cfRule type="expression" dxfId="615" priority="18" stopIfTrue="1">
      <formula>$A32&lt;&gt;""</formula>
    </cfRule>
  </conditionalFormatting>
  <conditionalFormatting sqref="A33:DJ33">
    <cfRule type="expression" dxfId="614" priority="17" stopIfTrue="1">
      <formula>$A33&lt;&gt;""</formula>
    </cfRule>
  </conditionalFormatting>
  <conditionalFormatting sqref="A34:DJ34">
    <cfRule type="expression" dxfId="613" priority="16" stopIfTrue="1">
      <formula>$A34&lt;&gt;""</formula>
    </cfRule>
  </conditionalFormatting>
  <conditionalFormatting sqref="A35:DJ35">
    <cfRule type="expression" dxfId="612" priority="15" stopIfTrue="1">
      <formula>$A35&lt;&gt;""</formula>
    </cfRule>
  </conditionalFormatting>
  <conditionalFormatting sqref="A36:DJ36">
    <cfRule type="expression" dxfId="611" priority="14" stopIfTrue="1">
      <formula>$A36&lt;&gt;""</formula>
    </cfRule>
  </conditionalFormatting>
  <conditionalFormatting sqref="A37:DJ37">
    <cfRule type="expression" dxfId="609" priority="12" stopIfTrue="1">
      <formula>$A37&lt;&gt;""</formula>
    </cfRule>
  </conditionalFormatting>
  <conditionalFormatting sqref="A38:DJ38">
    <cfRule type="expression" dxfId="608" priority="11" stopIfTrue="1">
      <formula>$A38&lt;&gt;""</formula>
    </cfRule>
  </conditionalFormatting>
  <conditionalFormatting sqref="A39:DJ39">
    <cfRule type="expression" dxfId="607" priority="10" stopIfTrue="1">
      <formula>$A39&lt;&gt;""</formula>
    </cfRule>
  </conditionalFormatting>
  <conditionalFormatting sqref="A40:DJ40">
    <cfRule type="expression" dxfId="606" priority="9" stopIfTrue="1">
      <formula>$A40&lt;&gt;""</formula>
    </cfRule>
  </conditionalFormatting>
  <conditionalFormatting sqref="A41:DJ41">
    <cfRule type="expression" dxfId="605" priority="8" stopIfTrue="1">
      <formula>$A41&lt;&gt;""</formula>
    </cfRule>
  </conditionalFormatting>
  <conditionalFormatting sqref="A42:DJ42">
    <cfRule type="expression" dxfId="604" priority="7" stopIfTrue="1">
      <formula>$A42&lt;&gt;""</formula>
    </cfRule>
  </conditionalFormatting>
  <conditionalFormatting sqref="A43:DJ43">
    <cfRule type="expression" dxfId="603" priority="6" stopIfTrue="1">
      <formula>$A43&lt;&gt;""</formula>
    </cfRule>
  </conditionalFormatting>
  <conditionalFormatting sqref="A44:DJ44">
    <cfRule type="expression" dxfId="602" priority="5" stopIfTrue="1">
      <formula>$A44&lt;&gt;""</formula>
    </cfRule>
  </conditionalFormatting>
  <conditionalFormatting sqref="A45:DJ45">
    <cfRule type="expression" dxfId="601" priority="4" stopIfTrue="1">
      <formula>$A45&lt;&gt;""</formula>
    </cfRule>
  </conditionalFormatting>
  <conditionalFormatting sqref="A46:DJ46">
    <cfRule type="expression" dxfId="600" priority="3" stopIfTrue="1">
      <formula>$A46&lt;&gt;""</formula>
    </cfRule>
  </conditionalFormatting>
  <conditionalFormatting sqref="A47:DJ47">
    <cfRule type="expression" dxfId="599" priority="2" stopIfTrue="1">
      <formula>$A47&lt;&gt;""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ゴシック,標準"&amp;14【災害】廃棄物処理事業経費（市区町村の合計）（令和3年度実績）&amp;R&amp;A</oddHeader>
    <oddFooter>&amp;R&amp;P/&amp;N</oddFooter>
  </headerFooter>
  <colBreaks count="8" manualBreakCount="8">
    <brk id="12" min="1" max="35" man="1"/>
    <brk id="21" min="1" max="35" man="1"/>
    <brk id="30" min="1" max="35" man="1"/>
    <brk id="38" min="1" max="35" man="1"/>
    <brk id="58" min="1" max="35" man="1"/>
    <brk id="66" min="1" max="35" man="1"/>
    <brk id="86" min="1" max="35" man="1"/>
    <brk id="94" min="1" max="3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66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205</v>
      </c>
      <c r="B7" s="92" t="s">
        <v>397</v>
      </c>
      <c r="C7" s="78" t="s">
        <v>398</v>
      </c>
      <c r="D7" s="79">
        <f>SUM($D$8:$D$18)</f>
        <v>1188</v>
      </c>
      <c r="E7" s="79">
        <f>SUM($E$8:$E$18)</f>
        <v>1188</v>
      </c>
      <c r="F7" s="79">
        <f>SUM($F$8:$F$18)</f>
        <v>1188</v>
      </c>
      <c r="G7" s="79">
        <f>SUM($G$8:$G$18)</f>
        <v>0</v>
      </c>
      <c r="H7" s="79">
        <f>SUM($H$8:$H$18)</f>
        <v>0</v>
      </c>
      <c r="I7" s="79">
        <f>SUM($I$8:$I$18)</f>
        <v>0</v>
      </c>
      <c r="J7" s="79">
        <f>SUM($J$8:$J$18)</f>
        <v>0</v>
      </c>
      <c r="K7" s="79">
        <f>SUM($K$8:$K$18)</f>
        <v>0</v>
      </c>
      <c r="L7" s="79">
        <f>SUM($L$8:$L$18)</f>
        <v>0</v>
      </c>
      <c r="M7" s="79">
        <f>SUM($M$8:$M$18)</f>
        <v>0</v>
      </c>
      <c r="N7" s="79">
        <f>SUM($N$8:$N$18)</f>
        <v>0</v>
      </c>
      <c r="O7" s="79">
        <f>SUM($O$8:$O$18)</f>
        <v>0</v>
      </c>
      <c r="P7" s="79">
        <f>SUM($P$8:$P$18)</f>
        <v>0</v>
      </c>
      <c r="Q7" s="79">
        <f>SUM($Q$8:$Q$18)</f>
        <v>0</v>
      </c>
      <c r="R7" s="79">
        <f>SUM($R$8:$R$18)</f>
        <v>0</v>
      </c>
      <c r="S7" s="79">
        <f>SUM($S$8:$S$18)</f>
        <v>0</v>
      </c>
      <c r="T7" s="79">
        <f>SUM($T$8:$T$18)</f>
        <v>0</v>
      </c>
      <c r="U7" s="79">
        <f>SUM($U$8:$U$18)</f>
        <v>0</v>
      </c>
      <c r="V7" s="79">
        <f>SUM($V$8:$V$18)</f>
        <v>1188</v>
      </c>
      <c r="W7" s="79">
        <f>SUM($W$8:$W$18)</f>
        <v>1188</v>
      </c>
      <c r="X7" s="79">
        <f>SUM($X$8:$X$18)</f>
        <v>1188</v>
      </c>
      <c r="Y7" s="79">
        <f>SUM($Y$8:$Y$18)</f>
        <v>0</v>
      </c>
      <c r="Z7" s="79">
        <f>SUM($Z$8:$Z$18)</f>
        <v>0</v>
      </c>
      <c r="AA7" s="79">
        <f>SUM($AA$8:$AA$18)</f>
        <v>0</v>
      </c>
      <c r="AB7" s="79">
        <f>SUM($AB$8:$AB$18)</f>
        <v>0</v>
      </c>
      <c r="AC7" s="79">
        <f>SUM($AC$8:$AC$18)</f>
        <v>0</v>
      </c>
      <c r="AD7" s="79">
        <f>SUM($AD$8:$AD$18)</f>
        <v>0</v>
      </c>
      <c r="AE7" s="79">
        <f>SUM($AE$8:$AE$18)</f>
        <v>0</v>
      </c>
      <c r="AF7" s="79">
        <f>SUM($AF$8:$AF$18)</f>
        <v>0</v>
      </c>
      <c r="AG7" s="79">
        <f>SUM($AG$8:$AG$18)</f>
        <v>0</v>
      </c>
      <c r="AH7" s="79">
        <f>SUM($AH$8:$AH$18)</f>
        <v>0</v>
      </c>
      <c r="AI7" s="79">
        <f>SUM($AI$8:$AI$18)</f>
        <v>0</v>
      </c>
      <c r="AJ7" s="79">
        <f>SUM($AJ$8:$AJ$18)</f>
        <v>0</v>
      </c>
      <c r="AK7" s="79">
        <f>SUM($AK$8:$AK$18)</f>
        <v>0</v>
      </c>
      <c r="AL7" s="93" t="s">
        <v>399</v>
      </c>
      <c r="AM7" s="79">
        <f>SUM($AM$8:$AM$18)</f>
        <v>1188</v>
      </c>
      <c r="AN7" s="79">
        <f>SUM($AN$8:$AN$18)</f>
        <v>0</v>
      </c>
      <c r="AO7" s="79">
        <f>SUM($AO$8:$AO$18)</f>
        <v>0</v>
      </c>
      <c r="AP7" s="79">
        <f>SUM($AP$8:$AP$18)</f>
        <v>0</v>
      </c>
      <c r="AQ7" s="79">
        <f>SUM($AQ$8:$AQ$18)</f>
        <v>0</v>
      </c>
      <c r="AR7" s="79">
        <f>SUM($AR$8:$AR$18)</f>
        <v>0</v>
      </c>
      <c r="AS7" s="79">
        <f>SUM($AS$8:$AS$18)</f>
        <v>0</v>
      </c>
      <c r="AT7" s="79">
        <f>SUM($AT$8:$AT$18)</f>
        <v>0</v>
      </c>
      <c r="AU7" s="79">
        <f>SUM($AU$8:$AU$18)</f>
        <v>0</v>
      </c>
      <c r="AV7" s="79">
        <f>SUM($AV$8:$AV$18)</f>
        <v>0</v>
      </c>
      <c r="AW7" s="79">
        <f>SUM($AW$8:$AW$18)</f>
        <v>0</v>
      </c>
      <c r="AX7" s="79">
        <f>SUM($AX$8:$AX$18)</f>
        <v>1188</v>
      </c>
      <c r="AY7" s="79">
        <f>SUM($AY$8:$AY$18)</f>
        <v>0</v>
      </c>
      <c r="AZ7" s="79">
        <f>SUM($AZ$8:$AZ$18)</f>
        <v>0</v>
      </c>
      <c r="BA7" s="79">
        <f>SUM($BA$8:$BA$18)</f>
        <v>0</v>
      </c>
      <c r="BB7" s="79">
        <f>SUM($BB$8:$BB$18)</f>
        <v>1188</v>
      </c>
      <c r="BC7" s="93" t="s">
        <v>399</v>
      </c>
      <c r="BD7" s="79">
        <f>SUM($BD$8:$BD$18)</f>
        <v>0</v>
      </c>
      <c r="BE7" s="79">
        <f>SUM($BE$8:$BE$18)</f>
        <v>0</v>
      </c>
      <c r="BF7" s="79">
        <f>SUM($BF$8:$BF$18)</f>
        <v>1188</v>
      </c>
      <c r="BG7" s="79">
        <f>SUM($BG$8:$BG$18)</f>
        <v>0</v>
      </c>
      <c r="BH7" s="79">
        <f>SUM($BH$8:$BH$18)</f>
        <v>0</v>
      </c>
      <c r="BI7" s="79">
        <f>SUM($BI$8:$BI$18)</f>
        <v>0</v>
      </c>
      <c r="BJ7" s="79">
        <f>SUM($BJ$8:$BJ$18)</f>
        <v>0</v>
      </c>
      <c r="BK7" s="79">
        <f>SUM($BK$8:$BK$18)</f>
        <v>0</v>
      </c>
      <c r="BL7" s="79">
        <f>SUM($BL$8:$BL$18)</f>
        <v>0</v>
      </c>
      <c r="BM7" s="79">
        <f>SUM($BM$8:$BM$18)</f>
        <v>0</v>
      </c>
      <c r="BN7" s="93" t="s">
        <v>399</v>
      </c>
      <c r="BO7" s="79">
        <f>SUM($BO$8:$BO$18)</f>
        <v>0</v>
      </c>
      <c r="BP7" s="79">
        <f>SUM($BP$8:$BP$18)</f>
        <v>0</v>
      </c>
      <c r="BQ7" s="79">
        <f>SUM($BQ$8:$BQ$18)</f>
        <v>0</v>
      </c>
      <c r="BR7" s="79">
        <f>SUM($BR$8:$BR$18)</f>
        <v>0</v>
      </c>
      <c r="BS7" s="79">
        <f>SUM($BS$8:$BS$18)</f>
        <v>0</v>
      </c>
      <c r="BT7" s="79">
        <f>SUM($BT$8:$BT$18)</f>
        <v>0</v>
      </c>
      <c r="BU7" s="79">
        <f>SUM($BU$8:$BU$18)</f>
        <v>0</v>
      </c>
      <c r="BV7" s="79">
        <f>SUM($BV$8:$BV$18)</f>
        <v>0</v>
      </c>
      <c r="BW7" s="79">
        <f>SUM($BW$8:$BW$18)</f>
        <v>0</v>
      </c>
      <c r="BX7" s="79">
        <f>SUM($BX$8:$BX$18)</f>
        <v>0</v>
      </c>
      <c r="BY7" s="79">
        <f>SUM($BY$8:$BY$18)</f>
        <v>0</v>
      </c>
      <c r="BZ7" s="79">
        <f>SUM($BZ$8:$BZ$18)</f>
        <v>0</v>
      </c>
      <c r="CA7" s="79">
        <f>SUM($CA$8:$CA$18)</f>
        <v>0</v>
      </c>
      <c r="CB7" s="79">
        <f>SUM($CB$8:$CB$18)</f>
        <v>0</v>
      </c>
      <c r="CC7" s="79">
        <f>SUM($CC$8:$CC$18)</f>
        <v>0</v>
      </c>
      <c r="CD7" s="79">
        <f>SUM($CD$8:$CD$18)</f>
        <v>0</v>
      </c>
      <c r="CE7" s="93" t="s">
        <v>399</v>
      </c>
      <c r="CF7" s="79">
        <f>SUM($CF$8:$CF$18)</f>
        <v>0</v>
      </c>
      <c r="CG7" s="79">
        <f>SUM($CG$8:$CG$18)</f>
        <v>0</v>
      </c>
      <c r="CH7" s="79">
        <f>SUM($CH$8:$CH$18)</f>
        <v>0</v>
      </c>
      <c r="CI7" s="79">
        <f>SUM($CI$8:$CI$18)</f>
        <v>0</v>
      </c>
      <c r="CJ7" s="79">
        <f>SUM($CJ$8:$CJ$18)</f>
        <v>0</v>
      </c>
      <c r="CK7" s="79">
        <f>SUM($CK$8:$CK$18)</f>
        <v>0</v>
      </c>
      <c r="CL7" s="79">
        <f>SUM($CL$8:$CL$18)</f>
        <v>0</v>
      </c>
      <c r="CM7" s="79">
        <f>SUM($CM$8:$CM$18)</f>
        <v>0</v>
      </c>
      <c r="CN7" s="79">
        <f>SUM($CN$8:$CN$18)</f>
        <v>0</v>
      </c>
      <c r="CO7" s="79">
        <f>SUM($CO$8:$CO$18)</f>
        <v>0</v>
      </c>
      <c r="CP7" s="93" t="s">
        <v>399</v>
      </c>
      <c r="CQ7" s="79">
        <f>SUM($CQ$8:$CQ$18)</f>
        <v>1188</v>
      </c>
      <c r="CR7" s="79">
        <f>SUM($CR$8:$CR$18)</f>
        <v>0</v>
      </c>
      <c r="CS7" s="79">
        <f>SUM($CS$8:$CS$18)</f>
        <v>0</v>
      </c>
      <c r="CT7" s="79">
        <f>SUM($CT$8:$CT$18)</f>
        <v>0</v>
      </c>
      <c r="CU7" s="79">
        <f>SUM($CU$8:$CU$18)</f>
        <v>0</v>
      </c>
      <c r="CV7" s="79">
        <f>SUM($CV$8:$CV$18)</f>
        <v>0</v>
      </c>
      <c r="CW7" s="79">
        <f>SUM($CW$8:$CW$18)</f>
        <v>0</v>
      </c>
      <c r="CX7" s="79">
        <f>SUM($CX$8:$CX$18)</f>
        <v>0</v>
      </c>
      <c r="CY7" s="79">
        <f>SUM($CY$8:$CY$18)</f>
        <v>0</v>
      </c>
      <c r="CZ7" s="79">
        <f>SUM($CZ$8:$CZ$18)</f>
        <v>0</v>
      </c>
      <c r="DA7" s="79">
        <f>SUM($DA$8:$DA$18)</f>
        <v>0</v>
      </c>
      <c r="DB7" s="79">
        <f>SUM($DB$8:$DB$18)</f>
        <v>1188</v>
      </c>
      <c r="DC7" s="79">
        <f>SUM($DC$8:$DC$18)</f>
        <v>0</v>
      </c>
      <c r="DD7" s="79">
        <f>SUM($DD$8:$DD$18)</f>
        <v>0</v>
      </c>
      <c r="DE7" s="79">
        <f>SUM($DE$8:$DE$18)</f>
        <v>0</v>
      </c>
      <c r="DF7" s="79">
        <f>SUM($DF$8:$DF$18)</f>
        <v>1188</v>
      </c>
      <c r="DG7" s="93" t="s">
        <v>399</v>
      </c>
      <c r="DH7" s="79">
        <f>SUM($DH$8:$DH$18)</f>
        <v>0</v>
      </c>
      <c r="DI7" s="79">
        <f>SUM($DI$8:$DI$18)</f>
        <v>0</v>
      </c>
      <c r="DJ7" s="79">
        <f>SUM($DJ$8:$DJ$18)</f>
        <v>1188</v>
      </c>
    </row>
    <row r="8" spans="1:114" s="8" customFormat="1" ht="12" customHeight="1">
      <c r="A8" s="80" t="s">
        <v>205</v>
      </c>
      <c r="B8" s="83" t="s">
        <v>327</v>
      </c>
      <c r="C8" s="80" t="s">
        <v>328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f>SUM(J8,S8)</f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192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192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192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192</v>
      </c>
      <c r="CF8" s="84">
        <v>0</v>
      </c>
      <c r="CG8" s="84">
        <v>0</v>
      </c>
      <c r="CH8" s="84">
        <f>SUM(BG8,+BO8,+CG8)</f>
        <v>0</v>
      </c>
      <c r="CI8" s="84">
        <f t="shared" ref="CI8:CI18" si="0">SUM(AE8,+BG8)</f>
        <v>0</v>
      </c>
      <c r="CJ8" s="84">
        <f t="shared" ref="CJ8:CJ18" si="1">SUM(AF8,+BH8)</f>
        <v>0</v>
      </c>
      <c r="CK8" s="84">
        <f t="shared" ref="CK8:CK18" si="2">SUM(AG8,+BI8)</f>
        <v>0</v>
      </c>
      <c r="CL8" s="84">
        <f t="shared" ref="CL8:CL18" si="3">SUM(AH8,+BJ8)</f>
        <v>0</v>
      </c>
      <c r="CM8" s="84">
        <f t="shared" ref="CM8:CM18" si="4">SUM(AI8,+BK8)</f>
        <v>0</v>
      </c>
      <c r="CN8" s="84">
        <f t="shared" ref="CN8:CN18" si="5">SUM(AJ8,+BL8)</f>
        <v>0</v>
      </c>
      <c r="CO8" s="84">
        <f t="shared" ref="CO8:CO18" si="6">SUM(AK8,+BM8)</f>
        <v>0</v>
      </c>
      <c r="CP8" s="94" t="s">
        <v>192</v>
      </c>
      <c r="CQ8" s="84">
        <f t="shared" ref="CQ8:CQ18" si="7">SUM(AM8,+BO8)</f>
        <v>0</v>
      </c>
      <c r="CR8" s="84">
        <f t="shared" ref="CR8:CR18" si="8">SUM(AN8,+BP8)</f>
        <v>0</v>
      </c>
      <c r="CS8" s="84">
        <f t="shared" ref="CS8:CS18" si="9">SUM(AO8,+BQ8)</f>
        <v>0</v>
      </c>
      <c r="CT8" s="84">
        <f t="shared" ref="CT8:CT18" si="10">SUM(AP8,+BR8)</f>
        <v>0</v>
      </c>
      <c r="CU8" s="84">
        <f t="shared" ref="CU8:CU18" si="11">SUM(AQ8,+BS8)</f>
        <v>0</v>
      </c>
      <c r="CV8" s="84">
        <f t="shared" ref="CV8:CV18" si="12">SUM(AR8,+BT8)</f>
        <v>0</v>
      </c>
      <c r="CW8" s="84">
        <f t="shared" ref="CW8:CW18" si="13">SUM(AS8,+BU8)</f>
        <v>0</v>
      </c>
      <c r="CX8" s="84">
        <f t="shared" ref="CX8:CX18" si="14">SUM(AT8,+BV8)</f>
        <v>0</v>
      </c>
      <c r="CY8" s="84">
        <f t="shared" ref="CY8:CY18" si="15">SUM(AU8,+BW8)</f>
        <v>0</v>
      </c>
      <c r="CZ8" s="84">
        <f t="shared" ref="CZ8:CZ18" si="16">SUM(AV8,+BX8)</f>
        <v>0</v>
      </c>
      <c r="DA8" s="84">
        <f t="shared" ref="DA8:DA18" si="17">SUM(AW8,+BY8)</f>
        <v>0</v>
      </c>
      <c r="DB8" s="84">
        <f t="shared" ref="DB8:DB18" si="18">SUM(AX8,+BZ8)</f>
        <v>0</v>
      </c>
      <c r="DC8" s="84">
        <f t="shared" ref="DC8:DC18" si="19">SUM(AY8,+CA8)</f>
        <v>0</v>
      </c>
      <c r="DD8" s="84">
        <f t="shared" ref="DD8:DD18" si="20">SUM(AZ8,+CB8)</f>
        <v>0</v>
      </c>
      <c r="DE8" s="84">
        <f t="shared" ref="DE8:DE18" si="21">SUM(BA8,+CC8)</f>
        <v>0</v>
      </c>
      <c r="DF8" s="84">
        <f t="shared" ref="DF8:DF18" si="22">SUM(BB8,+CD8)</f>
        <v>0</v>
      </c>
      <c r="DG8" s="94" t="s">
        <v>192</v>
      </c>
      <c r="DH8" s="84">
        <f t="shared" ref="DH8:DH18" si="23">SUM(BD8,+CF8)</f>
        <v>0</v>
      </c>
      <c r="DI8" s="84">
        <f t="shared" ref="DI8:DI18" si="24">SUM(BE8,+CG8)</f>
        <v>0</v>
      </c>
      <c r="DJ8" s="84">
        <f t="shared" ref="DJ8:DJ18" si="25">SUM(BF8,+CH8)</f>
        <v>0</v>
      </c>
    </row>
    <row r="9" spans="1:114" s="8" customFormat="1" ht="12" customHeight="1">
      <c r="A9" s="80" t="s">
        <v>200</v>
      </c>
      <c r="B9" s="83" t="s">
        <v>331</v>
      </c>
      <c r="C9" s="80" t="s">
        <v>332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f>SUM(J9,S9)</f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192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192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192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192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192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192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337</v>
      </c>
      <c r="B10" s="83" t="s">
        <v>338</v>
      </c>
      <c r="C10" s="80" t="s">
        <v>339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f>SUM(J10,S10)</f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192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192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192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192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192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192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337</v>
      </c>
      <c r="B11" s="83" t="s">
        <v>344</v>
      </c>
      <c r="C11" s="80" t="s">
        <v>345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f>市町村分担金内訳!D11</f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f>市町村分担金内訳!E11</f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f>SUM(J11,S11)</f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192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192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192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192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192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192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200</v>
      </c>
      <c r="B12" s="83" t="s">
        <v>350</v>
      </c>
      <c r="C12" s="80" t="s">
        <v>351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f>市町村分担金内訳!D12</f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f>市町村分担金内訳!E12</f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f>SUM(J12,S12)</f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192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192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192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192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192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192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 t="s">
        <v>337</v>
      </c>
      <c r="B13" s="83" t="s">
        <v>357</v>
      </c>
      <c r="C13" s="80" t="s">
        <v>358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84">
        <f>市町村分担金内訳!D13</f>
        <v>0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f>市町村分担金内訳!E13</f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f>SUM(J13,S13)</f>
        <v>0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192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192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192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192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192</v>
      </c>
      <c r="CQ13" s="84">
        <f t="shared" si="7"/>
        <v>0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0</v>
      </c>
      <c r="DC13" s="84">
        <f t="shared" si="19"/>
        <v>0</v>
      </c>
      <c r="DD13" s="84">
        <f t="shared" si="20"/>
        <v>0</v>
      </c>
      <c r="DE13" s="84">
        <f t="shared" si="21"/>
        <v>0</v>
      </c>
      <c r="DF13" s="84">
        <f t="shared" si="22"/>
        <v>0</v>
      </c>
      <c r="DG13" s="94" t="s">
        <v>192</v>
      </c>
      <c r="DH13" s="84">
        <f t="shared" si="23"/>
        <v>0</v>
      </c>
      <c r="DI13" s="84">
        <f t="shared" si="24"/>
        <v>0</v>
      </c>
      <c r="DJ13" s="84">
        <f t="shared" si="25"/>
        <v>0</v>
      </c>
    </row>
    <row r="14" spans="1:114" s="8" customFormat="1" ht="12" customHeight="1">
      <c r="A14" s="80" t="s">
        <v>205</v>
      </c>
      <c r="B14" s="83" t="s">
        <v>363</v>
      </c>
      <c r="C14" s="80" t="s">
        <v>364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84">
        <f>市町村分担金内訳!D14</f>
        <v>0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84">
        <f>市町村分担金内訳!E14</f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f>SUM(J14,S14)</f>
        <v>0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94" t="s">
        <v>192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94" t="s">
        <v>192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94" t="s">
        <v>192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94" t="s">
        <v>192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94" t="s">
        <v>192</v>
      </c>
      <c r="CQ14" s="84">
        <f t="shared" si="7"/>
        <v>0</v>
      </c>
      <c r="CR14" s="84">
        <f t="shared" si="8"/>
        <v>0</v>
      </c>
      <c r="CS14" s="84">
        <f t="shared" si="9"/>
        <v>0</v>
      </c>
      <c r="CT14" s="84">
        <f t="shared" si="10"/>
        <v>0</v>
      </c>
      <c r="CU14" s="84">
        <f t="shared" si="11"/>
        <v>0</v>
      </c>
      <c r="CV14" s="84">
        <f t="shared" si="12"/>
        <v>0</v>
      </c>
      <c r="CW14" s="84">
        <f t="shared" si="13"/>
        <v>0</v>
      </c>
      <c r="CX14" s="84">
        <f t="shared" si="14"/>
        <v>0</v>
      </c>
      <c r="CY14" s="84">
        <f t="shared" si="15"/>
        <v>0</v>
      </c>
      <c r="CZ14" s="84">
        <f t="shared" si="16"/>
        <v>0</v>
      </c>
      <c r="DA14" s="84">
        <f t="shared" si="17"/>
        <v>0</v>
      </c>
      <c r="DB14" s="84">
        <f t="shared" si="18"/>
        <v>0</v>
      </c>
      <c r="DC14" s="84">
        <f t="shared" si="19"/>
        <v>0</v>
      </c>
      <c r="DD14" s="84">
        <f t="shared" si="20"/>
        <v>0</v>
      </c>
      <c r="DE14" s="84">
        <f t="shared" si="21"/>
        <v>0</v>
      </c>
      <c r="DF14" s="84">
        <f t="shared" si="22"/>
        <v>0</v>
      </c>
      <c r="DG14" s="94" t="s">
        <v>192</v>
      </c>
      <c r="DH14" s="84">
        <f t="shared" si="23"/>
        <v>0</v>
      </c>
      <c r="DI14" s="84">
        <f t="shared" si="24"/>
        <v>0</v>
      </c>
      <c r="DJ14" s="84">
        <f t="shared" si="25"/>
        <v>0</v>
      </c>
    </row>
    <row r="15" spans="1:114" s="8" customFormat="1" ht="12" customHeight="1">
      <c r="A15" s="80" t="s">
        <v>200</v>
      </c>
      <c r="B15" s="83" t="s">
        <v>369</v>
      </c>
      <c r="C15" s="80" t="s">
        <v>370</v>
      </c>
      <c r="D15" s="84">
        <f>SUM(E15,+L15)</f>
        <v>1188</v>
      </c>
      <c r="E15" s="84">
        <f>SUM(F15:I15)+K15</f>
        <v>1188</v>
      </c>
      <c r="F15" s="84">
        <v>1188</v>
      </c>
      <c r="G15" s="84">
        <v>0</v>
      </c>
      <c r="H15" s="84">
        <v>0</v>
      </c>
      <c r="I15" s="84">
        <v>0</v>
      </c>
      <c r="J15" s="84">
        <f>市町村分担金内訳!D15</f>
        <v>0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84">
        <f>市町村分担金内訳!E15</f>
        <v>0</v>
      </c>
      <c r="T15" s="84">
        <v>0</v>
      </c>
      <c r="U15" s="84">
        <v>0</v>
      </c>
      <c r="V15" s="84">
        <v>1188</v>
      </c>
      <c r="W15" s="84">
        <v>1188</v>
      </c>
      <c r="X15" s="84">
        <v>1188</v>
      </c>
      <c r="Y15" s="84">
        <v>0</v>
      </c>
      <c r="Z15" s="84">
        <v>0</v>
      </c>
      <c r="AA15" s="84">
        <v>0</v>
      </c>
      <c r="AB15" s="84">
        <f>SUM(J15,S15)</f>
        <v>0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94" t="s">
        <v>192</v>
      </c>
      <c r="AM15" s="84">
        <f>SUM(AN15,AS15,AW15,AX15,BD15)</f>
        <v>1188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1188</v>
      </c>
      <c r="AY15" s="84">
        <v>0</v>
      </c>
      <c r="AZ15" s="84">
        <v>0</v>
      </c>
      <c r="BA15" s="84">
        <v>0</v>
      </c>
      <c r="BB15" s="84">
        <v>1188</v>
      </c>
      <c r="BC15" s="94" t="s">
        <v>192</v>
      </c>
      <c r="BD15" s="84">
        <v>0</v>
      </c>
      <c r="BE15" s="84">
        <v>0</v>
      </c>
      <c r="BF15" s="84">
        <f>SUM(AE15,+AM15,+BE15)</f>
        <v>1188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94" t="s">
        <v>192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94" t="s">
        <v>192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94" t="s">
        <v>192</v>
      </c>
      <c r="CQ15" s="84">
        <f t="shared" si="7"/>
        <v>1188</v>
      </c>
      <c r="CR15" s="84">
        <f t="shared" si="8"/>
        <v>0</v>
      </c>
      <c r="CS15" s="84">
        <f t="shared" si="9"/>
        <v>0</v>
      </c>
      <c r="CT15" s="84">
        <f t="shared" si="10"/>
        <v>0</v>
      </c>
      <c r="CU15" s="84">
        <f t="shared" si="11"/>
        <v>0</v>
      </c>
      <c r="CV15" s="84">
        <f t="shared" si="12"/>
        <v>0</v>
      </c>
      <c r="CW15" s="84">
        <f t="shared" si="13"/>
        <v>0</v>
      </c>
      <c r="CX15" s="84">
        <f t="shared" si="14"/>
        <v>0</v>
      </c>
      <c r="CY15" s="84">
        <f t="shared" si="15"/>
        <v>0</v>
      </c>
      <c r="CZ15" s="84">
        <f t="shared" si="16"/>
        <v>0</v>
      </c>
      <c r="DA15" s="84">
        <f t="shared" si="17"/>
        <v>0</v>
      </c>
      <c r="DB15" s="84">
        <f t="shared" si="18"/>
        <v>1188</v>
      </c>
      <c r="DC15" s="84">
        <f t="shared" si="19"/>
        <v>0</v>
      </c>
      <c r="DD15" s="84">
        <f t="shared" si="20"/>
        <v>0</v>
      </c>
      <c r="DE15" s="84">
        <f t="shared" si="21"/>
        <v>0</v>
      </c>
      <c r="DF15" s="84">
        <f t="shared" si="22"/>
        <v>1188</v>
      </c>
      <c r="DG15" s="94" t="s">
        <v>192</v>
      </c>
      <c r="DH15" s="84">
        <f t="shared" si="23"/>
        <v>0</v>
      </c>
      <c r="DI15" s="84">
        <f t="shared" si="24"/>
        <v>0</v>
      </c>
      <c r="DJ15" s="84">
        <f t="shared" si="25"/>
        <v>1188</v>
      </c>
    </row>
    <row r="16" spans="1:114" s="8" customFormat="1" ht="12" customHeight="1">
      <c r="A16" s="80" t="s">
        <v>205</v>
      </c>
      <c r="B16" s="83" t="s">
        <v>376</v>
      </c>
      <c r="C16" s="80" t="s">
        <v>377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84">
        <f>市町村分担金内訳!D16</f>
        <v>0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84">
        <f>市町村分担金内訳!E16</f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84">
        <f>SUM(J16,S16)</f>
        <v>0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94" t="s">
        <v>192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94" t="s">
        <v>192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94" t="s">
        <v>192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94" t="s">
        <v>192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94" t="s">
        <v>192</v>
      </c>
      <c r="CQ16" s="84">
        <f t="shared" si="7"/>
        <v>0</v>
      </c>
      <c r="CR16" s="84">
        <f t="shared" si="8"/>
        <v>0</v>
      </c>
      <c r="CS16" s="84">
        <f t="shared" si="9"/>
        <v>0</v>
      </c>
      <c r="CT16" s="84">
        <f t="shared" si="10"/>
        <v>0</v>
      </c>
      <c r="CU16" s="84">
        <f t="shared" si="11"/>
        <v>0</v>
      </c>
      <c r="CV16" s="84">
        <f t="shared" si="12"/>
        <v>0</v>
      </c>
      <c r="CW16" s="84">
        <f t="shared" si="13"/>
        <v>0</v>
      </c>
      <c r="CX16" s="84">
        <f t="shared" si="14"/>
        <v>0</v>
      </c>
      <c r="CY16" s="84">
        <f t="shared" si="15"/>
        <v>0</v>
      </c>
      <c r="CZ16" s="84">
        <f t="shared" si="16"/>
        <v>0</v>
      </c>
      <c r="DA16" s="84">
        <f t="shared" si="17"/>
        <v>0</v>
      </c>
      <c r="DB16" s="84">
        <f t="shared" si="18"/>
        <v>0</v>
      </c>
      <c r="DC16" s="84">
        <f t="shared" si="19"/>
        <v>0</v>
      </c>
      <c r="DD16" s="84">
        <f t="shared" si="20"/>
        <v>0</v>
      </c>
      <c r="DE16" s="84">
        <f t="shared" si="21"/>
        <v>0</v>
      </c>
      <c r="DF16" s="84">
        <f t="shared" si="22"/>
        <v>0</v>
      </c>
      <c r="DG16" s="94" t="s">
        <v>192</v>
      </c>
      <c r="DH16" s="84">
        <f t="shared" si="23"/>
        <v>0</v>
      </c>
      <c r="DI16" s="84">
        <f t="shared" si="24"/>
        <v>0</v>
      </c>
      <c r="DJ16" s="84">
        <f t="shared" si="25"/>
        <v>0</v>
      </c>
    </row>
    <row r="17" spans="1:114" s="8" customFormat="1" ht="12" customHeight="1">
      <c r="A17" s="80" t="s">
        <v>200</v>
      </c>
      <c r="B17" s="83" t="s">
        <v>383</v>
      </c>
      <c r="C17" s="80" t="s">
        <v>384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84">
        <f>市町村分担金内訳!D17</f>
        <v>0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84">
        <f>市町村分担金内訳!E17</f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84">
        <f>SUM(J17,S17)</f>
        <v>0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94" t="s">
        <v>192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94" t="s">
        <v>192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94" t="s">
        <v>192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94" t="s">
        <v>192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94" t="s">
        <v>192</v>
      </c>
      <c r="CQ17" s="84">
        <f t="shared" si="7"/>
        <v>0</v>
      </c>
      <c r="CR17" s="84">
        <f t="shared" si="8"/>
        <v>0</v>
      </c>
      <c r="CS17" s="84">
        <f t="shared" si="9"/>
        <v>0</v>
      </c>
      <c r="CT17" s="84">
        <f t="shared" si="10"/>
        <v>0</v>
      </c>
      <c r="CU17" s="84">
        <f t="shared" si="11"/>
        <v>0</v>
      </c>
      <c r="CV17" s="84">
        <f t="shared" si="12"/>
        <v>0</v>
      </c>
      <c r="CW17" s="84">
        <f t="shared" si="13"/>
        <v>0</v>
      </c>
      <c r="CX17" s="84">
        <f t="shared" si="14"/>
        <v>0</v>
      </c>
      <c r="CY17" s="84">
        <f t="shared" si="15"/>
        <v>0</v>
      </c>
      <c r="CZ17" s="84">
        <f t="shared" si="16"/>
        <v>0</v>
      </c>
      <c r="DA17" s="84">
        <f t="shared" si="17"/>
        <v>0</v>
      </c>
      <c r="DB17" s="84">
        <f t="shared" si="18"/>
        <v>0</v>
      </c>
      <c r="DC17" s="84">
        <f t="shared" si="19"/>
        <v>0</v>
      </c>
      <c r="DD17" s="84">
        <f t="shared" si="20"/>
        <v>0</v>
      </c>
      <c r="DE17" s="84">
        <f t="shared" si="21"/>
        <v>0</v>
      </c>
      <c r="DF17" s="84">
        <f t="shared" si="22"/>
        <v>0</v>
      </c>
      <c r="DG17" s="94" t="s">
        <v>192</v>
      </c>
      <c r="DH17" s="84">
        <f t="shared" si="23"/>
        <v>0</v>
      </c>
      <c r="DI17" s="84">
        <f t="shared" si="24"/>
        <v>0</v>
      </c>
      <c r="DJ17" s="84">
        <f t="shared" si="25"/>
        <v>0</v>
      </c>
    </row>
    <row r="18" spans="1:114" s="8" customFormat="1" ht="12" customHeight="1">
      <c r="A18" s="80" t="s">
        <v>280</v>
      </c>
      <c r="B18" s="83" t="s">
        <v>390</v>
      </c>
      <c r="C18" s="80" t="s">
        <v>391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84">
        <f>市町村分担金内訳!D18</f>
        <v>0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84">
        <f>市町村分担金内訳!E18</f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84">
        <f>SUM(J18,S18)</f>
        <v>0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94" t="s">
        <v>192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94" t="s">
        <v>192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94" t="s">
        <v>192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94" t="s">
        <v>192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94" t="s">
        <v>192</v>
      </c>
      <c r="CQ18" s="84">
        <f t="shared" si="7"/>
        <v>0</v>
      </c>
      <c r="CR18" s="84">
        <f t="shared" si="8"/>
        <v>0</v>
      </c>
      <c r="CS18" s="84">
        <f t="shared" si="9"/>
        <v>0</v>
      </c>
      <c r="CT18" s="84">
        <f t="shared" si="10"/>
        <v>0</v>
      </c>
      <c r="CU18" s="84">
        <f t="shared" si="11"/>
        <v>0</v>
      </c>
      <c r="CV18" s="84">
        <f t="shared" si="12"/>
        <v>0</v>
      </c>
      <c r="CW18" s="84">
        <f t="shared" si="13"/>
        <v>0</v>
      </c>
      <c r="CX18" s="84">
        <f t="shared" si="14"/>
        <v>0</v>
      </c>
      <c r="CY18" s="84">
        <f t="shared" si="15"/>
        <v>0</v>
      </c>
      <c r="CZ18" s="84">
        <f t="shared" si="16"/>
        <v>0</v>
      </c>
      <c r="DA18" s="84">
        <f t="shared" si="17"/>
        <v>0</v>
      </c>
      <c r="DB18" s="84">
        <f t="shared" si="18"/>
        <v>0</v>
      </c>
      <c r="DC18" s="84">
        <f t="shared" si="19"/>
        <v>0</v>
      </c>
      <c r="DD18" s="84">
        <f t="shared" si="20"/>
        <v>0</v>
      </c>
      <c r="DE18" s="84">
        <f t="shared" si="21"/>
        <v>0</v>
      </c>
      <c r="DF18" s="84">
        <f t="shared" si="22"/>
        <v>0</v>
      </c>
      <c r="DG18" s="94" t="s">
        <v>192</v>
      </c>
      <c r="DH18" s="84">
        <f t="shared" si="23"/>
        <v>0</v>
      </c>
      <c r="DI18" s="84">
        <f t="shared" si="24"/>
        <v>0</v>
      </c>
      <c r="DJ18" s="84">
        <f t="shared" si="25"/>
        <v>0</v>
      </c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9:DJ966">
    <cfRule type="expression" dxfId="597" priority="44" stopIfTrue="1">
      <formula>$A19&lt;&gt;""</formula>
    </cfRule>
  </conditionalFormatting>
  <conditionalFormatting sqref="A18:DJ18">
    <cfRule type="expression" dxfId="596" priority="2" stopIfTrue="1">
      <formula>$A18&lt;&gt;""</formula>
    </cfRule>
  </conditionalFormatting>
  <conditionalFormatting sqref="A7:DJ7">
    <cfRule type="expression" dxfId="566" priority="1" stopIfTrue="1">
      <formula>$A7&lt;&gt;""</formula>
    </cfRule>
  </conditionalFormatting>
  <conditionalFormatting sqref="A8:DJ8">
    <cfRule type="expression" dxfId="565" priority="12" stopIfTrue="1">
      <formula>$A8&lt;&gt;""</formula>
    </cfRule>
  </conditionalFormatting>
  <conditionalFormatting sqref="A9:DJ9">
    <cfRule type="expression" dxfId="564" priority="11" stopIfTrue="1">
      <formula>$A9&lt;&gt;""</formula>
    </cfRule>
  </conditionalFormatting>
  <conditionalFormatting sqref="A10:DJ10">
    <cfRule type="expression" dxfId="563" priority="10" stopIfTrue="1">
      <formula>$A10&lt;&gt;""</formula>
    </cfRule>
  </conditionalFormatting>
  <conditionalFormatting sqref="A11:DJ11">
    <cfRule type="expression" dxfId="562" priority="9" stopIfTrue="1">
      <formula>$A11&lt;&gt;""</formula>
    </cfRule>
  </conditionalFormatting>
  <conditionalFormatting sqref="A12:DJ12">
    <cfRule type="expression" dxfId="561" priority="8" stopIfTrue="1">
      <formula>$A12&lt;&gt;""</formula>
    </cfRule>
  </conditionalFormatting>
  <conditionalFormatting sqref="A13:DJ13">
    <cfRule type="expression" dxfId="560" priority="7" stopIfTrue="1">
      <formula>$A13&lt;&gt;""</formula>
    </cfRule>
  </conditionalFormatting>
  <conditionalFormatting sqref="A14:DJ14">
    <cfRule type="expression" dxfId="559" priority="6" stopIfTrue="1">
      <formula>$A14&lt;&gt;""</formula>
    </cfRule>
  </conditionalFormatting>
  <conditionalFormatting sqref="A15:DJ15">
    <cfRule type="expression" dxfId="558" priority="5" stopIfTrue="1">
      <formula>$A15&lt;&gt;""</formula>
    </cfRule>
  </conditionalFormatting>
  <conditionalFormatting sqref="A16:DJ16">
    <cfRule type="expression" dxfId="557" priority="4" stopIfTrue="1">
      <formula>$A16&lt;&gt;""</formula>
    </cfRule>
  </conditionalFormatting>
  <conditionalFormatting sqref="A17:DJ17">
    <cfRule type="expression" dxfId="556" priority="3" stopIfTrue="1">
      <formula>$A17&lt;&gt;""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ゴシック,標準"&amp;14【災害】廃棄物処理事業経費（一部事務組合・広域連合の合計）（令和3年度実績）&amp;R&amp;A</oddHeader>
    <oddFooter>&amp;R&amp;P/&amp;N</oddFooter>
  </headerFooter>
  <colBreaks count="5" manualBreakCount="5">
    <brk id="21" min="1" max="17" man="1"/>
    <brk id="30" min="1" max="17" man="1"/>
    <brk id="38" min="1" max="17" man="1"/>
    <brk id="66" min="1" max="17" man="1"/>
    <brk id="94" min="1" max="17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205</v>
      </c>
      <c r="B7" s="92" t="s">
        <v>397</v>
      </c>
      <c r="C7" s="78" t="s">
        <v>398</v>
      </c>
      <c r="D7" s="79">
        <f>SUM($D$8:$D$47)</f>
        <v>1346</v>
      </c>
      <c r="E7" s="79">
        <f>SUM($E$8:$E$47)</f>
        <v>1346</v>
      </c>
      <c r="F7" s="79">
        <f>SUM($F$8:$F$47)</f>
        <v>1188</v>
      </c>
      <c r="G7" s="79">
        <f>SUM($G$8:$G$47)</f>
        <v>0</v>
      </c>
      <c r="H7" s="79">
        <f>SUM($H$8:$H$47)</f>
        <v>0</v>
      </c>
      <c r="I7" s="79">
        <f>SUM($I$8:$I$47)</f>
        <v>0</v>
      </c>
      <c r="J7" s="79">
        <f>SUM($J$8:$J$47)</f>
        <v>0</v>
      </c>
      <c r="K7" s="79">
        <f>SUM($K$8:$K$47)</f>
        <v>158</v>
      </c>
      <c r="L7" s="79">
        <f>SUM($L$8:$L$47)</f>
        <v>0</v>
      </c>
      <c r="M7" s="79">
        <f>SUM($M$8:$M$47)</f>
        <v>194994</v>
      </c>
      <c r="N7" s="79">
        <f>SUM($N$8:$N$47)</f>
        <v>175441</v>
      </c>
      <c r="O7" s="79">
        <f>SUM($O$8:$O$47)</f>
        <v>119241</v>
      </c>
      <c r="P7" s="79">
        <f>SUM($P$8:$P$47)</f>
        <v>0</v>
      </c>
      <c r="Q7" s="79">
        <f>SUM($Q$8:$Q$47)</f>
        <v>56200</v>
      </c>
      <c r="R7" s="79">
        <f>SUM($R$8:$R$47)</f>
        <v>0</v>
      </c>
      <c r="S7" s="79">
        <f>SUM($S$8:$S$47)</f>
        <v>0</v>
      </c>
      <c r="T7" s="79">
        <f>SUM($T$8:$T$47)</f>
        <v>0</v>
      </c>
      <c r="U7" s="79">
        <f>SUM($U$8:$U$47)</f>
        <v>19553</v>
      </c>
      <c r="V7" s="79">
        <f>SUM($V$8:$V$47)</f>
        <v>196340</v>
      </c>
      <c r="W7" s="79">
        <f>SUM($W$8:$W$47)</f>
        <v>176787</v>
      </c>
      <c r="X7" s="79">
        <f>SUM($X$8:$X$47)</f>
        <v>120429</v>
      </c>
      <c r="Y7" s="79">
        <f>SUM($Y$8:$Y$47)</f>
        <v>0</v>
      </c>
      <c r="Z7" s="79">
        <f>SUM($Z$8:$Z$47)</f>
        <v>56200</v>
      </c>
      <c r="AA7" s="79">
        <f>SUM($AA$8:$AA$47)</f>
        <v>0</v>
      </c>
      <c r="AB7" s="79">
        <f>SUM($AB$8:$AB$47)</f>
        <v>0</v>
      </c>
      <c r="AC7" s="79">
        <f>SUM($AC$8:$AC$47)</f>
        <v>158</v>
      </c>
      <c r="AD7" s="79">
        <f>SUM($AD$8:$AD$47)</f>
        <v>19553</v>
      </c>
    </row>
    <row r="8" spans="1:30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200</v>
      </c>
      <c r="B9" s="83" t="s">
        <v>207</v>
      </c>
      <c r="C9" s="80" t="s">
        <v>208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200</v>
      </c>
      <c r="B10" s="83" t="s">
        <v>211</v>
      </c>
      <c r="C10" s="80" t="s">
        <v>212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200</v>
      </c>
      <c r="B11" s="83" t="s">
        <v>215</v>
      </c>
      <c r="C11" s="80" t="s">
        <v>216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200</v>
      </c>
      <c r="B12" s="83" t="s">
        <v>219</v>
      </c>
      <c r="C12" s="80" t="s">
        <v>220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200</v>
      </c>
      <c r="B13" s="83" t="s">
        <v>225</v>
      </c>
      <c r="C13" s="80" t="s">
        <v>224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200</v>
      </c>
      <c r="B14" s="83" t="s">
        <v>229</v>
      </c>
      <c r="C14" s="80" t="s">
        <v>230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200</v>
      </c>
      <c r="B15" s="83" t="s">
        <v>235</v>
      </c>
      <c r="C15" s="80" t="s">
        <v>234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200</v>
      </c>
      <c r="B16" s="83" t="s">
        <v>239</v>
      </c>
      <c r="C16" s="80" t="s">
        <v>240</v>
      </c>
      <c r="D16" s="84">
        <f>SUM(E16,+L16)</f>
        <v>158</v>
      </c>
      <c r="E16" s="84">
        <v>158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158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158</v>
      </c>
      <c r="W16" s="84">
        <v>158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158</v>
      </c>
      <c r="AD16" s="84">
        <v>0</v>
      </c>
    </row>
    <row r="17" spans="1:30" s="8" customFormat="1" ht="12" customHeight="1">
      <c r="A17" s="80" t="s">
        <v>200</v>
      </c>
      <c r="B17" s="83" t="s">
        <v>243</v>
      </c>
      <c r="C17" s="80" t="s">
        <v>244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200</v>
      </c>
      <c r="B18" s="83" t="s">
        <v>247</v>
      </c>
      <c r="C18" s="80" t="s">
        <v>248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200</v>
      </c>
      <c r="B19" s="83" t="s">
        <v>251</v>
      </c>
      <c r="C19" s="80" t="s">
        <v>252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200</v>
      </c>
      <c r="B20" s="83" t="s">
        <v>256</v>
      </c>
      <c r="C20" s="80" t="s">
        <v>257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200</v>
      </c>
      <c r="B21" s="83" t="s">
        <v>262</v>
      </c>
      <c r="C21" s="80" t="s">
        <v>263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200</v>
      </c>
      <c r="B22" s="83" t="s">
        <v>266</v>
      </c>
      <c r="C22" s="80" t="s">
        <v>267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200</v>
      </c>
      <c r="B23" s="83" t="s">
        <v>270</v>
      </c>
      <c r="C23" s="80" t="s">
        <v>271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200</v>
      </c>
      <c r="B24" s="83" t="s">
        <v>274</v>
      </c>
      <c r="C24" s="80" t="s">
        <v>275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226</v>
      </c>
      <c r="B25" s="83" t="s">
        <v>278</v>
      </c>
      <c r="C25" s="80" t="s">
        <v>279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200</v>
      </c>
      <c r="B26" s="83" t="s">
        <v>283</v>
      </c>
      <c r="C26" s="80" t="s">
        <v>284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200</v>
      </c>
      <c r="B27" s="83" t="s">
        <v>287</v>
      </c>
      <c r="C27" s="80" t="s">
        <v>288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200</v>
      </c>
      <c r="B28" s="83" t="s">
        <v>291</v>
      </c>
      <c r="C28" s="80" t="s">
        <v>292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200</v>
      </c>
      <c r="B29" s="83" t="s">
        <v>295</v>
      </c>
      <c r="C29" s="80" t="s">
        <v>296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</row>
    <row r="30" spans="1:30" s="8" customFormat="1" ht="12" customHeight="1">
      <c r="A30" s="80" t="s">
        <v>200</v>
      </c>
      <c r="B30" s="83" t="s">
        <v>299</v>
      </c>
      <c r="C30" s="80" t="s">
        <v>300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v>0</v>
      </c>
      <c r="K30" s="84">
        <v>0</v>
      </c>
      <c r="L30" s="84">
        <v>0</v>
      </c>
      <c r="M30" s="84">
        <f>SUM(N30,+U30)</f>
        <v>194994</v>
      </c>
      <c r="N30" s="84">
        <v>175441</v>
      </c>
      <c r="O30" s="84">
        <v>119241</v>
      </c>
      <c r="P30" s="84">
        <v>0</v>
      </c>
      <c r="Q30" s="84">
        <v>56200</v>
      </c>
      <c r="R30" s="84">
        <v>0</v>
      </c>
      <c r="S30" s="94">
        <v>0</v>
      </c>
      <c r="T30" s="84">
        <v>0</v>
      </c>
      <c r="U30" s="84">
        <v>19553</v>
      </c>
      <c r="V30" s="84">
        <v>194994</v>
      </c>
      <c r="W30" s="84">
        <v>175441</v>
      </c>
      <c r="X30" s="84">
        <v>119241</v>
      </c>
      <c r="Y30" s="84">
        <v>0</v>
      </c>
      <c r="Z30" s="84">
        <v>56200</v>
      </c>
      <c r="AA30" s="84">
        <v>0</v>
      </c>
      <c r="AB30" s="94">
        <v>0</v>
      </c>
      <c r="AC30" s="84">
        <v>0</v>
      </c>
      <c r="AD30" s="84">
        <v>19553</v>
      </c>
    </row>
    <row r="31" spans="1:30" s="8" customFormat="1" ht="12" customHeight="1">
      <c r="A31" s="80" t="s">
        <v>200</v>
      </c>
      <c r="B31" s="83" t="s">
        <v>303</v>
      </c>
      <c r="C31" s="80" t="s">
        <v>304</v>
      </c>
      <c r="D31" s="84">
        <f>SUM(E31,+L31)</f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v>0</v>
      </c>
      <c r="K31" s="84">
        <v>0</v>
      </c>
      <c r="L31" s="84">
        <v>0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</row>
    <row r="32" spans="1:30" s="8" customFormat="1" ht="12" customHeight="1">
      <c r="A32" s="80" t="s">
        <v>200</v>
      </c>
      <c r="B32" s="83" t="s">
        <v>307</v>
      </c>
      <c r="C32" s="80" t="s">
        <v>308</v>
      </c>
      <c r="D32" s="84">
        <f>SUM(E32,+L32)</f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94">
        <v>0</v>
      </c>
      <c r="K32" s="84">
        <v>0</v>
      </c>
      <c r="L32" s="84">
        <v>0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</row>
    <row r="33" spans="1:30" s="8" customFormat="1" ht="12" customHeight="1">
      <c r="A33" s="80" t="s">
        <v>200</v>
      </c>
      <c r="B33" s="83" t="s">
        <v>311</v>
      </c>
      <c r="C33" s="80" t="s">
        <v>312</v>
      </c>
      <c r="D33" s="84">
        <f>SUM(E33,+L33)</f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94">
        <v>0</v>
      </c>
      <c r="K33" s="84">
        <v>0</v>
      </c>
      <c r="L33" s="84">
        <v>0</v>
      </c>
      <c r="M33" s="84">
        <f>SUM(N33,+U33)</f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</row>
    <row r="34" spans="1:30" s="8" customFormat="1" ht="12" customHeight="1">
      <c r="A34" s="80" t="s">
        <v>200</v>
      </c>
      <c r="B34" s="83" t="s">
        <v>315</v>
      </c>
      <c r="C34" s="80" t="s">
        <v>317</v>
      </c>
      <c r="D34" s="84">
        <f>SUM(E34,+L34)</f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94">
        <v>0</v>
      </c>
      <c r="K34" s="84">
        <v>0</v>
      </c>
      <c r="L34" s="84">
        <v>0</v>
      </c>
      <c r="M34" s="84">
        <f>SUM(N34,+U34)</f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</row>
    <row r="35" spans="1:30" s="8" customFormat="1" ht="12" customHeight="1">
      <c r="A35" s="80" t="s">
        <v>200</v>
      </c>
      <c r="B35" s="83" t="s">
        <v>319</v>
      </c>
      <c r="C35" s="80" t="s">
        <v>320</v>
      </c>
      <c r="D35" s="84">
        <f>SUM(E35,+L35)</f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94">
        <v>0</v>
      </c>
      <c r="K35" s="84">
        <v>0</v>
      </c>
      <c r="L35" s="84">
        <v>0</v>
      </c>
      <c r="M35" s="84">
        <f>SUM(N35,+U35)</f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9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</row>
    <row r="36" spans="1:30" s="8" customFormat="1" ht="12" customHeight="1">
      <c r="A36" s="80" t="s">
        <v>200</v>
      </c>
      <c r="B36" s="83" t="s">
        <v>323</v>
      </c>
      <c r="C36" s="80" t="s">
        <v>324</v>
      </c>
      <c r="D36" s="84">
        <f>SUM(E36,+L36)</f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94">
        <v>0</v>
      </c>
      <c r="K36" s="84">
        <v>0</v>
      </c>
      <c r="L36" s="84">
        <v>0</v>
      </c>
      <c r="M36" s="84">
        <f>SUM(N36,+U36)</f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9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</row>
    <row r="37" spans="1:30" s="8" customFormat="1" ht="12" customHeight="1">
      <c r="A37" s="80" t="s">
        <v>200</v>
      </c>
      <c r="B37" s="83" t="s">
        <v>327</v>
      </c>
      <c r="C37" s="80" t="s">
        <v>328</v>
      </c>
      <c r="D37" s="84">
        <f>SUM(E37,+L37)</f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94">
        <f>市町村分担金内訳!D8</f>
        <v>0</v>
      </c>
      <c r="K37" s="84">
        <v>0</v>
      </c>
      <c r="L37" s="84">
        <v>0</v>
      </c>
      <c r="M37" s="84">
        <f>SUM(N37,+U37)</f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94">
        <f>市町村分担金内訳!E8</f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f>SUM(J37,S37)</f>
        <v>0</v>
      </c>
      <c r="AC37" s="84">
        <v>0</v>
      </c>
      <c r="AD37" s="84">
        <v>0</v>
      </c>
    </row>
    <row r="38" spans="1:30" s="8" customFormat="1" ht="12" customHeight="1">
      <c r="A38" s="80" t="s">
        <v>200</v>
      </c>
      <c r="B38" s="83" t="s">
        <v>331</v>
      </c>
      <c r="C38" s="80" t="s">
        <v>332</v>
      </c>
      <c r="D38" s="84">
        <f>SUM(E38,+L38)</f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94">
        <f>市町村分担金内訳!D9</f>
        <v>0</v>
      </c>
      <c r="K38" s="84">
        <v>0</v>
      </c>
      <c r="L38" s="84">
        <v>0</v>
      </c>
      <c r="M38" s="84">
        <f>SUM(N38,+U38)</f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94">
        <f>市町村分担金内訳!E9</f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f>SUM(J38,S38)</f>
        <v>0</v>
      </c>
      <c r="AC38" s="84">
        <v>0</v>
      </c>
      <c r="AD38" s="84">
        <v>0</v>
      </c>
    </row>
    <row r="39" spans="1:30" s="8" customFormat="1" ht="12" customHeight="1">
      <c r="A39" s="80" t="s">
        <v>200</v>
      </c>
      <c r="B39" s="83" t="s">
        <v>340</v>
      </c>
      <c r="C39" s="80" t="s">
        <v>339</v>
      </c>
      <c r="D39" s="84">
        <f>SUM(E39,+L39)</f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94">
        <f>市町村分担金内訳!D10</f>
        <v>0</v>
      </c>
      <c r="K39" s="84">
        <v>0</v>
      </c>
      <c r="L39" s="84">
        <v>0</v>
      </c>
      <c r="M39" s="84">
        <f>SUM(N39,+U39)</f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94">
        <f>市町村分担金内訳!E10</f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f>SUM(J39,S39)</f>
        <v>0</v>
      </c>
      <c r="AC39" s="84">
        <v>0</v>
      </c>
      <c r="AD39" s="84">
        <v>0</v>
      </c>
    </row>
    <row r="40" spans="1:30" s="8" customFormat="1" ht="12" customHeight="1">
      <c r="A40" s="80" t="s">
        <v>200</v>
      </c>
      <c r="B40" s="83" t="s">
        <v>344</v>
      </c>
      <c r="C40" s="80" t="s">
        <v>346</v>
      </c>
      <c r="D40" s="84">
        <f>SUM(E40,+L40)</f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94">
        <f>市町村分担金内訳!D11</f>
        <v>0</v>
      </c>
      <c r="K40" s="84">
        <v>0</v>
      </c>
      <c r="L40" s="84">
        <v>0</v>
      </c>
      <c r="M40" s="84">
        <f>SUM(N40,+U40)</f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94">
        <f>市町村分担金内訳!E11</f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f>SUM(J40,S40)</f>
        <v>0</v>
      </c>
      <c r="AC40" s="84">
        <v>0</v>
      </c>
      <c r="AD40" s="84">
        <v>0</v>
      </c>
    </row>
    <row r="41" spans="1:30" s="8" customFormat="1" ht="12" customHeight="1">
      <c r="A41" s="80" t="s">
        <v>200</v>
      </c>
      <c r="B41" s="83" t="s">
        <v>352</v>
      </c>
      <c r="C41" s="80" t="s">
        <v>353</v>
      </c>
      <c r="D41" s="84">
        <f>SUM(E41,+L41)</f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94">
        <f>市町村分担金内訳!D12</f>
        <v>0</v>
      </c>
      <c r="K41" s="84">
        <v>0</v>
      </c>
      <c r="L41" s="84">
        <v>0</v>
      </c>
      <c r="M41" s="84">
        <f>SUM(N41,+U41)</f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94">
        <f>市町村分担金内訳!E12</f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f>SUM(J41,S41)</f>
        <v>0</v>
      </c>
      <c r="AC41" s="84">
        <v>0</v>
      </c>
      <c r="AD41" s="84">
        <v>0</v>
      </c>
    </row>
    <row r="42" spans="1:30" s="8" customFormat="1" ht="12" customHeight="1">
      <c r="A42" s="80" t="s">
        <v>200</v>
      </c>
      <c r="B42" s="83" t="s">
        <v>359</v>
      </c>
      <c r="C42" s="80" t="s">
        <v>358</v>
      </c>
      <c r="D42" s="84">
        <f>SUM(E42,+L42)</f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94">
        <f>市町村分担金内訳!D13</f>
        <v>0</v>
      </c>
      <c r="K42" s="84">
        <v>0</v>
      </c>
      <c r="L42" s="84">
        <v>0</v>
      </c>
      <c r="M42" s="84">
        <f>SUM(N42,+U42)</f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94">
        <f>市町村分担金内訳!E13</f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f>SUM(J42,S42)</f>
        <v>0</v>
      </c>
      <c r="AC42" s="84">
        <v>0</v>
      </c>
      <c r="AD42" s="84">
        <v>0</v>
      </c>
    </row>
    <row r="43" spans="1:30" s="8" customFormat="1" ht="12" customHeight="1">
      <c r="A43" s="80" t="s">
        <v>200</v>
      </c>
      <c r="B43" s="83" t="s">
        <v>365</v>
      </c>
      <c r="C43" s="80" t="s">
        <v>364</v>
      </c>
      <c r="D43" s="84">
        <f>SUM(E43,+L43)</f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94">
        <f>市町村分担金内訳!D14</f>
        <v>0</v>
      </c>
      <c r="K43" s="84">
        <v>0</v>
      </c>
      <c r="L43" s="84">
        <v>0</v>
      </c>
      <c r="M43" s="84">
        <f>SUM(N43,+U43)</f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94">
        <f>市町村分担金内訳!E14</f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f>SUM(J43,S43)</f>
        <v>0</v>
      </c>
      <c r="AC43" s="84">
        <v>0</v>
      </c>
      <c r="AD43" s="84">
        <v>0</v>
      </c>
    </row>
    <row r="44" spans="1:30" s="8" customFormat="1" ht="12" customHeight="1">
      <c r="A44" s="80" t="s">
        <v>200</v>
      </c>
      <c r="B44" s="83" t="s">
        <v>371</v>
      </c>
      <c r="C44" s="80" t="s">
        <v>372</v>
      </c>
      <c r="D44" s="84">
        <f>SUM(E44,+L44)</f>
        <v>1188</v>
      </c>
      <c r="E44" s="84">
        <v>1188</v>
      </c>
      <c r="F44" s="84">
        <v>1188</v>
      </c>
      <c r="G44" s="84">
        <v>0</v>
      </c>
      <c r="H44" s="84">
        <v>0</v>
      </c>
      <c r="I44" s="84">
        <v>0</v>
      </c>
      <c r="J44" s="94">
        <f>市町村分担金内訳!D15</f>
        <v>0</v>
      </c>
      <c r="K44" s="84">
        <v>0</v>
      </c>
      <c r="L44" s="84">
        <v>0</v>
      </c>
      <c r="M44" s="84">
        <f>SUM(N44,+U44)</f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94">
        <f>市町村分担金内訳!E15</f>
        <v>0</v>
      </c>
      <c r="T44" s="84">
        <v>0</v>
      </c>
      <c r="U44" s="84">
        <v>0</v>
      </c>
      <c r="V44" s="84">
        <v>1188</v>
      </c>
      <c r="W44" s="84">
        <v>1188</v>
      </c>
      <c r="X44" s="84">
        <v>1188</v>
      </c>
      <c r="Y44" s="84">
        <v>0</v>
      </c>
      <c r="Z44" s="84">
        <v>0</v>
      </c>
      <c r="AA44" s="84">
        <v>0</v>
      </c>
      <c r="AB44" s="94">
        <f>SUM(J44,S44)</f>
        <v>0</v>
      </c>
      <c r="AC44" s="84">
        <v>0</v>
      </c>
      <c r="AD44" s="84">
        <v>0</v>
      </c>
    </row>
    <row r="45" spans="1:30" s="8" customFormat="1" ht="12" customHeight="1">
      <c r="A45" s="80" t="s">
        <v>200</v>
      </c>
      <c r="B45" s="83" t="s">
        <v>378</v>
      </c>
      <c r="C45" s="80" t="s">
        <v>379</v>
      </c>
      <c r="D45" s="84">
        <f>SUM(E45,+L45)</f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94">
        <f>市町村分担金内訳!D16</f>
        <v>0</v>
      </c>
      <c r="K45" s="84">
        <v>0</v>
      </c>
      <c r="L45" s="84">
        <v>0</v>
      </c>
      <c r="M45" s="84">
        <f>SUM(N45,+U45)</f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94">
        <f>市町村分担金内訳!E16</f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f>SUM(J45,S45)</f>
        <v>0</v>
      </c>
      <c r="AC45" s="84">
        <v>0</v>
      </c>
      <c r="AD45" s="84">
        <v>0</v>
      </c>
    </row>
    <row r="46" spans="1:30" s="8" customFormat="1" ht="12" customHeight="1">
      <c r="A46" s="80" t="s">
        <v>200</v>
      </c>
      <c r="B46" s="83" t="s">
        <v>385</v>
      </c>
      <c r="C46" s="80" t="s">
        <v>386</v>
      </c>
      <c r="D46" s="84">
        <f>SUM(E46,+L46)</f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94">
        <f>市町村分担金内訳!D17</f>
        <v>0</v>
      </c>
      <c r="K46" s="84">
        <v>0</v>
      </c>
      <c r="L46" s="84">
        <v>0</v>
      </c>
      <c r="M46" s="84">
        <f>SUM(N46,+U46)</f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94">
        <f>市町村分担金内訳!E17</f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f>SUM(J46,S46)</f>
        <v>0</v>
      </c>
      <c r="AC46" s="84">
        <v>0</v>
      </c>
      <c r="AD46" s="84">
        <v>0</v>
      </c>
    </row>
    <row r="47" spans="1:30" s="8" customFormat="1" ht="12" customHeight="1">
      <c r="A47" s="80" t="s">
        <v>200</v>
      </c>
      <c r="B47" s="83" t="s">
        <v>390</v>
      </c>
      <c r="C47" s="80" t="s">
        <v>392</v>
      </c>
      <c r="D47" s="84">
        <f>SUM(E47,+L47)</f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94">
        <f>市町村分担金内訳!D18</f>
        <v>0</v>
      </c>
      <c r="K47" s="84">
        <v>0</v>
      </c>
      <c r="L47" s="84">
        <v>0</v>
      </c>
      <c r="M47" s="84">
        <f>SUM(N47,+U47)</f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94">
        <f>市町村分担金内訳!E18</f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f>SUM(J47,S47)</f>
        <v>0</v>
      </c>
      <c r="AC47" s="84">
        <v>0</v>
      </c>
      <c r="AD47" s="84">
        <v>0</v>
      </c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48:AD995">
    <cfRule type="expression" dxfId="553" priority="44" stopIfTrue="1">
      <formula>$A48&lt;&gt;""</formula>
    </cfRule>
  </conditionalFormatting>
  <conditionalFormatting sqref="A47:AD47">
    <cfRule type="expression" dxfId="552" priority="2" stopIfTrue="1">
      <formula>$A47&lt;&gt;""</formula>
    </cfRule>
  </conditionalFormatting>
  <conditionalFormatting sqref="A8:AD8">
    <cfRule type="expression" dxfId="551" priority="42" stopIfTrue="1">
      <formula>$A8&lt;&gt;""</formula>
    </cfRule>
  </conditionalFormatting>
  <conditionalFormatting sqref="A9:AD9">
    <cfRule type="expression" dxfId="550" priority="41" stopIfTrue="1">
      <formula>$A9&lt;&gt;""</formula>
    </cfRule>
  </conditionalFormatting>
  <conditionalFormatting sqref="A10:AD10">
    <cfRule type="expression" dxfId="549" priority="40" stopIfTrue="1">
      <formula>$A10&lt;&gt;""</formula>
    </cfRule>
  </conditionalFormatting>
  <conditionalFormatting sqref="A11:AD11">
    <cfRule type="expression" dxfId="548" priority="39" stopIfTrue="1">
      <formula>$A11&lt;&gt;""</formula>
    </cfRule>
  </conditionalFormatting>
  <conditionalFormatting sqref="A12:AD12">
    <cfRule type="expression" dxfId="547" priority="38" stopIfTrue="1">
      <formula>$A12&lt;&gt;""</formula>
    </cfRule>
  </conditionalFormatting>
  <conditionalFormatting sqref="A13:AD13">
    <cfRule type="expression" dxfId="546" priority="37" stopIfTrue="1">
      <formula>$A13&lt;&gt;""</formula>
    </cfRule>
  </conditionalFormatting>
  <conditionalFormatting sqref="A14:AD14">
    <cfRule type="expression" dxfId="545" priority="36" stopIfTrue="1">
      <formula>$A14&lt;&gt;""</formula>
    </cfRule>
  </conditionalFormatting>
  <conditionalFormatting sqref="A15:AD15">
    <cfRule type="expression" dxfId="544" priority="35" stopIfTrue="1">
      <formula>$A15&lt;&gt;""</formula>
    </cfRule>
  </conditionalFormatting>
  <conditionalFormatting sqref="A16:AD16">
    <cfRule type="expression" dxfId="543" priority="34" stopIfTrue="1">
      <formula>$A16&lt;&gt;""</formula>
    </cfRule>
  </conditionalFormatting>
  <conditionalFormatting sqref="A17:AD17">
    <cfRule type="expression" dxfId="542" priority="33" stopIfTrue="1">
      <formula>$A17&lt;&gt;""</formula>
    </cfRule>
  </conditionalFormatting>
  <conditionalFormatting sqref="A18:AD18">
    <cfRule type="expression" dxfId="541" priority="32" stopIfTrue="1">
      <formula>$A18&lt;&gt;""</formula>
    </cfRule>
  </conditionalFormatting>
  <conditionalFormatting sqref="A19:AD19">
    <cfRule type="expression" dxfId="540" priority="31" stopIfTrue="1">
      <formula>$A19&lt;&gt;""</formula>
    </cfRule>
  </conditionalFormatting>
  <conditionalFormatting sqref="A20:AD20">
    <cfRule type="expression" dxfId="539" priority="30" stopIfTrue="1">
      <formula>$A20&lt;&gt;""</formula>
    </cfRule>
  </conditionalFormatting>
  <conditionalFormatting sqref="A21:AD21">
    <cfRule type="expression" dxfId="538" priority="29" stopIfTrue="1">
      <formula>$A21&lt;&gt;""</formula>
    </cfRule>
  </conditionalFormatting>
  <conditionalFormatting sqref="A22:AD22">
    <cfRule type="expression" dxfId="537" priority="28" stopIfTrue="1">
      <formula>$A22&lt;&gt;""</formula>
    </cfRule>
  </conditionalFormatting>
  <conditionalFormatting sqref="A23:AD23">
    <cfRule type="expression" dxfId="536" priority="27" stopIfTrue="1">
      <formula>$A23&lt;&gt;""</formula>
    </cfRule>
  </conditionalFormatting>
  <conditionalFormatting sqref="A24:AD24">
    <cfRule type="expression" dxfId="535" priority="26" stopIfTrue="1">
      <formula>$A24&lt;&gt;""</formula>
    </cfRule>
  </conditionalFormatting>
  <conditionalFormatting sqref="A25:AD25">
    <cfRule type="expression" dxfId="534" priority="25" stopIfTrue="1">
      <formula>$A25&lt;&gt;""</formula>
    </cfRule>
  </conditionalFormatting>
  <conditionalFormatting sqref="A26:AD26">
    <cfRule type="expression" dxfId="533" priority="24" stopIfTrue="1">
      <formula>$A26&lt;&gt;""</formula>
    </cfRule>
  </conditionalFormatting>
  <conditionalFormatting sqref="A27:AD27">
    <cfRule type="expression" dxfId="532" priority="23" stopIfTrue="1">
      <formula>$A27&lt;&gt;""</formula>
    </cfRule>
  </conditionalFormatting>
  <conditionalFormatting sqref="A28:AD28">
    <cfRule type="expression" dxfId="531" priority="22" stopIfTrue="1">
      <formula>$A28&lt;&gt;""</formula>
    </cfRule>
  </conditionalFormatting>
  <conditionalFormatting sqref="A29:AD29">
    <cfRule type="expression" dxfId="530" priority="21" stopIfTrue="1">
      <formula>$A29&lt;&gt;""</formula>
    </cfRule>
  </conditionalFormatting>
  <conditionalFormatting sqref="A30:AD30">
    <cfRule type="expression" dxfId="529" priority="20" stopIfTrue="1">
      <formula>$A30&lt;&gt;""</formula>
    </cfRule>
  </conditionalFormatting>
  <conditionalFormatting sqref="A31:AD31">
    <cfRule type="expression" dxfId="528" priority="19" stopIfTrue="1">
      <formula>$A31&lt;&gt;""</formula>
    </cfRule>
  </conditionalFormatting>
  <conditionalFormatting sqref="A32:AD32">
    <cfRule type="expression" dxfId="527" priority="18" stopIfTrue="1">
      <formula>$A32&lt;&gt;""</formula>
    </cfRule>
  </conditionalFormatting>
  <conditionalFormatting sqref="A33:AD33">
    <cfRule type="expression" dxfId="526" priority="17" stopIfTrue="1">
      <formula>$A33&lt;&gt;""</formula>
    </cfRule>
  </conditionalFormatting>
  <conditionalFormatting sqref="A34:AD34">
    <cfRule type="expression" dxfId="525" priority="16" stopIfTrue="1">
      <formula>$A34&lt;&gt;""</formula>
    </cfRule>
  </conditionalFormatting>
  <conditionalFormatting sqref="A35:AD35">
    <cfRule type="expression" dxfId="524" priority="15" stopIfTrue="1">
      <formula>$A35&lt;&gt;""</formula>
    </cfRule>
  </conditionalFormatting>
  <conditionalFormatting sqref="A36:AD36">
    <cfRule type="expression" dxfId="523" priority="14" stopIfTrue="1">
      <formula>$A36&lt;&gt;""</formula>
    </cfRule>
  </conditionalFormatting>
  <conditionalFormatting sqref="A7:AD7">
    <cfRule type="expression" dxfId="522" priority="1" stopIfTrue="1">
      <formula>$A7&lt;&gt;""</formula>
    </cfRule>
  </conditionalFormatting>
  <conditionalFormatting sqref="A37:AD37">
    <cfRule type="expression" dxfId="521" priority="12" stopIfTrue="1">
      <formula>$A37&lt;&gt;""</formula>
    </cfRule>
  </conditionalFormatting>
  <conditionalFormatting sqref="A38:AD38">
    <cfRule type="expression" dxfId="520" priority="11" stopIfTrue="1">
      <formula>$A38&lt;&gt;""</formula>
    </cfRule>
  </conditionalFormatting>
  <conditionalFormatting sqref="A39:AD39">
    <cfRule type="expression" dxfId="519" priority="10" stopIfTrue="1">
      <formula>$A39&lt;&gt;""</formula>
    </cfRule>
  </conditionalFormatting>
  <conditionalFormatting sqref="A40:AD40">
    <cfRule type="expression" dxfId="518" priority="9" stopIfTrue="1">
      <formula>$A40&lt;&gt;""</formula>
    </cfRule>
  </conditionalFormatting>
  <conditionalFormatting sqref="A41:AD41">
    <cfRule type="expression" dxfId="517" priority="8" stopIfTrue="1">
      <formula>$A41&lt;&gt;""</formula>
    </cfRule>
  </conditionalFormatting>
  <conditionalFormatting sqref="A42:AD42">
    <cfRule type="expression" dxfId="516" priority="7" stopIfTrue="1">
      <formula>$A42&lt;&gt;""</formula>
    </cfRule>
  </conditionalFormatting>
  <conditionalFormatting sqref="A43:AD43">
    <cfRule type="expression" dxfId="515" priority="6" stopIfTrue="1">
      <formula>$A43&lt;&gt;""</formula>
    </cfRule>
  </conditionalFormatting>
  <conditionalFormatting sqref="A44:AD44">
    <cfRule type="expression" dxfId="514" priority="5" stopIfTrue="1">
      <formula>$A44&lt;&gt;""</formula>
    </cfRule>
  </conditionalFormatting>
  <conditionalFormatting sqref="A45:AD45">
    <cfRule type="expression" dxfId="513" priority="4" stopIfTrue="1">
      <formula>$A45&lt;&gt;""</formula>
    </cfRule>
  </conditionalFormatting>
  <conditionalFormatting sqref="A46:AD46">
    <cfRule type="expression" dxfId="512" priority="3" stopIfTrue="1">
      <formula>$A46&lt;&gt;""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ゴシック,標準"&amp;14【災害】廃棄物処理事業経費（市区町村及び一部事務組合・広域連合の合計）【歳入】（令和3年度実績）&amp;R&amp;A</oddHeader>
    <oddFooter>&amp;R&amp;P/&amp;N</oddFooter>
  </headerFooter>
  <colBreaks count="2" manualBreakCount="2">
    <brk id="12" min="1" max="46" man="1"/>
    <brk id="21" min="1" max="46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205</v>
      </c>
      <c r="B7" s="92" t="s">
        <v>397</v>
      </c>
      <c r="C7" s="78" t="s">
        <v>398</v>
      </c>
      <c r="D7" s="79">
        <f>SUM($D$8:$D$47)</f>
        <v>0</v>
      </c>
      <c r="E7" s="79">
        <f>SUM($E$8:$E$47)</f>
        <v>0</v>
      </c>
      <c r="F7" s="79">
        <f>SUM($F$8:$F$47)</f>
        <v>0</v>
      </c>
      <c r="G7" s="79">
        <f>SUM($G$8:$G$47)</f>
        <v>0</v>
      </c>
      <c r="H7" s="79">
        <f>SUM($H$8:$H$47)</f>
        <v>0</v>
      </c>
      <c r="I7" s="79">
        <f>SUM($I$8:$I$47)</f>
        <v>0</v>
      </c>
      <c r="J7" s="79">
        <f>SUM($J$8:$J$47)</f>
        <v>0</v>
      </c>
      <c r="K7" s="79">
        <f>SUM($K$8:$K$47)</f>
        <v>0</v>
      </c>
      <c r="L7" s="79">
        <f>SUM($L$8:$L$47)</f>
        <v>1346</v>
      </c>
      <c r="M7" s="79">
        <f>SUM($M$8:$M$47)</f>
        <v>0</v>
      </c>
      <c r="N7" s="79">
        <f>SUM($N$8:$N$47)</f>
        <v>0</v>
      </c>
      <c r="O7" s="79">
        <f>SUM($O$8:$O$47)</f>
        <v>0</v>
      </c>
      <c r="P7" s="79">
        <f>SUM($P$8:$P$47)</f>
        <v>0</v>
      </c>
      <c r="Q7" s="79">
        <f>SUM($Q$8:$Q$47)</f>
        <v>0</v>
      </c>
      <c r="R7" s="79">
        <f>SUM($R$8:$R$47)</f>
        <v>0</v>
      </c>
      <c r="S7" s="79">
        <f>SUM($S$8:$S$47)</f>
        <v>0</v>
      </c>
      <c r="T7" s="79">
        <f>SUM($T$8:$T$47)</f>
        <v>0</v>
      </c>
      <c r="U7" s="79">
        <f>SUM($U$8:$U$47)</f>
        <v>0</v>
      </c>
      <c r="V7" s="79">
        <f>SUM($V$8:$V$47)</f>
        <v>0</v>
      </c>
      <c r="W7" s="79">
        <f>SUM($W$8:$W$47)</f>
        <v>1346</v>
      </c>
      <c r="X7" s="79">
        <f>SUM($X$8:$X$47)</f>
        <v>0</v>
      </c>
      <c r="Y7" s="79">
        <f>SUM($Y$8:$Y$47)</f>
        <v>0</v>
      </c>
      <c r="Z7" s="79">
        <f>SUM($Z$8:$Z$47)</f>
        <v>0</v>
      </c>
      <c r="AA7" s="79">
        <f>SUM($AA$8:$AA$47)</f>
        <v>1346</v>
      </c>
      <c r="AB7" s="79">
        <f>SUM($AB$8:$AB$47)</f>
        <v>0</v>
      </c>
      <c r="AC7" s="79">
        <f>SUM($AC$8:$AC$47)</f>
        <v>0</v>
      </c>
      <c r="AD7" s="79">
        <f>SUM($AD$8:$AD$47)</f>
        <v>0</v>
      </c>
      <c r="AE7" s="79">
        <f>SUM($AE$8:$AE$47)</f>
        <v>1346</v>
      </c>
      <c r="AF7" s="79">
        <f>SUM($AF$8:$AF$47)</f>
        <v>124353</v>
      </c>
      <c r="AG7" s="79">
        <f>SUM($AG$8:$AG$47)</f>
        <v>117368</v>
      </c>
      <c r="AH7" s="79">
        <f>SUM($AH$8:$AH$47)</f>
        <v>0</v>
      </c>
      <c r="AI7" s="79">
        <f>SUM($AI$8:$AI$47)</f>
        <v>81220</v>
      </c>
      <c r="AJ7" s="79">
        <f>SUM($AJ$8:$AJ$47)</f>
        <v>0</v>
      </c>
      <c r="AK7" s="79">
        <f>SUM($AK$8:$AK$47)</f>
        <v>36148</v>
      </c>
      <c r="AL7" s="79">
        <f>SUM($AL$8:$AL$47)</f>
        <v>6985</v>
      </c>
      <c r="AM7" s="79">
        <f>SUM($AM$8:$AM$47)</f>
        <v>0</v>
      </c>
      <c r="AN7" s="79">
        <f>SUM($AN$8:$AN$47)</f>
        <v>70641</v>
      </c>
      <c r="AO7" s="79">
        <f>SUM($AO$8:$AO$47)</f>
        <v>0</v>
      </c>
      <c r="AP7" s="79">
        <f>SUM($AP$8:$AP$47)</f>
        <v>0</v>
      </c>
      <c r="AQ7" s="79">
        <f>SUM($AQ$8:$AQ$47)</f>
        <v>0</v>
      </c>
      <c r="AR7" s="79">
        <f>SUM($AR$8:$AR$47)</f>
        <v>0</v>
      </c>
      <c r="AS7" s="79">
        <f>SUM($AS$8:$AS$47)</f>
        <v>0</v>
      </c>
      <c r="AT7" s="79">
        <f>SUM($AT$8:$AT$47)</f>
        <v>2132</v>
      </c>
      <c r="AU7" s="79">
        <f>SUM($AU$8:$AU$47)</f>
        <v>2132</v>
      </c>
      <c r="AV7" s="79">
        <f>SUM($AV$8:$AV$47)</f>
        <v>0</v>
      </c>
      <c r="AW7" s="79">
        <f>SUM($AW$8:$AW$47)</f>
        <v>0</v>
      </c>
      <c r="AX7" s="79">
        <f>SUM($AX$8:$AX$47)</f>
        <v>0</v>
      </c>
      <c r="AY7" s="79">
        <f>SUM($AY$8:$AY$47)</f>
        <v>68509</v>
      </c>
      <c r="AZ7" s="79">
        <f>SUM($AZ$8:$AZ$47)</f>
        <v>68509</v>
      </c>
      <c r="BA7" s="79">
        <f>SUM($BA$8:$BA$47)</f>
        <v>0</v>
      </c>
      <c r="BB7" s="79">
        <f>SUM($BB$8:$BB$47)</f>
        <v>0</v>
      </c>
      <c r="BC7" s="79">
        <f>SUM($BC$8:$BC$47)</f>
        <v>0</v>
      </c>
      <c r="BD7" s="79">
        <f>SUM($BD$8:$BD$47)</f>
        <v>0</v>
      </c>
      <c r="BE7" s="79">
        <f>SUM($BE$8:$BE$47)</f>
        <v>0</v>
      </c>
      <c r="BF7" s="79">
        <f>SUM($BF$8:$BF$47)</f>
        <v>0</v>
      </c>
      <c r="BG7" s="79">
        <f>SUM($BG$8:$BG$47)</f>
        <v>194994</v>
      </c>
      <c r="BH7" s="79">
        <f>SUM($BH$8:$BH$47)</f>
        <v>124353</v>
      </c>
      <c r="BI7" s="79">
        <f>SUM($BI$8:$BI$47)</f>
        <v>117368</v>
      </c>
      <c r="BJ7" s="79">
        <f>SUM($BJ$8:$BJ$47)</f>
        <v>0</v>
      </c>
      <c r="BK7" s="79">
        <f>SUM($BK$8:$BK$47)</f>
        <v>81220</v>
      </c>
      <c r="BL7" s="79">
        <f>SUM($BL$8:$BL$47)</f>
        <v>0</v>
      </c>
      <c r="BM7" s="79">
        <f>SUM($BM$8:$BM$47)</f>
        <v>36148</v>
      </c>
      <c r="BN7" s="79">
        <f>SUM($BN$8:$BN$47)</f>
        <v>6985</v>
      </c>
      <c r="BO7" s="79">
        <f>SUM($BO$8:$BO$47)</f>
        <v>0</v>
      </c>
      <c r="BP7" s="79">
        <f>SUM($BP$8:$BP$47)</f>
        <v>71987</v>
      </c>
      <c r="BQ7" s="79">
        <f>SUM($BQ$8:$BQ$47)</f>
        <v>0</v>
      </c>
      <c r="BR7" s="79">
        <f>SUM($BR$8:$BR$47)</f>
        <v>0</v>
      </c>
      <c r="BS7" s="79">
        <f>SUM($BS$8:$BS$47)</f>
        <v>0</v>
      </c>
      <c r="BT7" s="79">
        <f>SUM($BT$8:$BT$47)</f>
        <v>0</v>
      </c>
      <c r="BU7" s="79">
        <f>SUM($BU$8:$BU$47)</f>
        <v>0</v>
      </c>
      <c r="BV7" s="79">
        <f>SUM($BV$8:$BV$47)</f>
        <v>2132</v>
      </c>
      <c r="BW7" s="79">
        <f>SUM($BW$8:$BW$47)</f>
        <v>2132</v>
      </c>
      <c r="BX7" s="79">
        <f>SUM($BX$8:$BX$47)</f>
        <v>0</v>
      </c>
      <c r="BY7" s="79">
        <f>SUM($BY$8:$BY$47)</f>
        <v>0</v>
      </c>
      <c r="BZ7" s="79">
        <f>SUM($BZ$8:$BZ$47)</f>
        <v>0</v>
      </c>
      <c r="CA7" s="79">
        <f>SUM($CA$8:$CA$47)</f>
        <v>69855</v>
      </c>
      <c r="CB7" s="79">
        <f>SUM($CB$8:$CB$47)</f>
        <v>68509</v>
      </c>
      <c r="CC7" s="79">
        <f>SUM($CC$8:$CC$47)</f>
        <v>0</v>
      </c>
      <c r="CD7" s="79">
        <f>SUM($CD$8:$CD$47)</f>
        <v>0</v>
      </c>
      <c r="CE7" s="79">
        <f>SUM($CE$8:$CE$47)</f>
        <v>1346</v>
      </c>
      <c r="CF7" s="79">
        <f>SUM($CF$8:$CF$47)</f>
        <v>0</v>
      </c>
      <c r="CG7" s="79">
        <f>SUM($CG$8:$CG$47)</f>
        <v>0</v>
      </c>
      <c r="CH7" s="79">
        <f>SUM($CH$8:$CH$47)</f>
        <v>0</v>
      </c>
      <c r="CI7" s="79">
        <f>SUM($CI$8:$CI$47)</f>
        <v>196340</v>
      </c>
    </row>
    <row r="8" spans="1:87" s="8" customFormat="1" ht="12" customHeight="1">
      <c r="A8" s="80" t="s">
        <v>200</v>
      </c>
      <c r="B8" s="83" t="s">
        <v>201</v>
      </c>
      <c r="C8" s="80" t="s">
        <v>202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f>組合分担金内訳!E8</f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47" si="0">SUM(D8,AF8)</f>
        <v>0</v>
      </c>
      <c r="BI8" s="84">
        <f t="shared" ref="BI8:BI47" si="1">SUM(E8,AG8)</f>
        <v>0</v>
      </c>
      <c r="BJ8" s="84">
        <f t="shared" ref="BJ8:BJ47" si="2">SUM(F8,AH8)</f>
        <v>0</v>
      </c>
      <c r="BK8" s="84">
        <f t="shared" ref="BK8:BK47" si="3">SUM(G8,AI8)</f>
        <v>0</v>
      </c>
      <c r="BL8" s="84">
        <f t="shared" ref="BL8:BL47" si="4">SUM(H8,AJ8)</f>
        <v>0</v>
      </c>
      <c r="BM8" s="84">
        <f t="shared" ref="BM8:BM47" si="5">SUM(I8,AK8)</f>
        <v>0</v>
      </c>
      <c r="BN8" s="84">
        <f t="shared" ref="BN8:BN47" si="6">SUM(J8,AL8)</f>
        <v>0</v>
      </c>
      <c r="BO8" s="94">
        <f t="shared" ref="BO8:BO36" si="7">SUM(K8,AM8)</f>
        <v>0</v>
      </c>
      <c r="BP8" s="84">
        <f t="shared" ref="BP8:BP47" si="8">SUM(L8,AN8)</f>
        <v>0</v>
      </c>
      <c r="BQ8" s="84">
        <f t="shared" ref="BQ8:BQ47" si="9">SUM(M8,AO8)</f>
        <v>0</v>
      </c>
      <c r="BR8" s="84">
        <f t="shared" ref="BR8:BR47" si="10">SUM(N8,AP8)</f>
        <v>0</v>
      </c>
      <c r="BS8" s="84">
        <f t="shared" ref="BS8:BS47" si="11">SUM(O8,AQ8)</f>
        <v>0</v>
      </c>
      <c r="BT8" s="84">
        <f t="shared" ref="BT8:BT47" si="12">SUM(P8,AR8)</f>
        <v>0</v>
      </c>
      <c r="BU8" s="84">
        <f t="shared" ref="BU8:BU47" si="13">SUM(Q8,AS8)</f>
        <v>0</v>
      </c>
      <c r="BV8" s="84">
        <f t="shared" ref="BV8:BV47" si="14">SUM(R8,AT8)</f>
        <v>0</v>
      </c>
      <c r="BW8" s="84">
        <f t="shared" ref="BW8:BW47" si="15">SUM(S8,AU8)</f>
        <v>0</v>
      </c>
      <c r="BX8" s="84">
        <f t="shared" ref="BX8:BX47" si="16">SUM(T8,AV8)</f>
        <v>0</v>
      </c>
      <c r="BY8" s="84">
        <f t="shared" ref="BY8:BY47" si="17">SUM(U8,AW8)</f>
        <v>0</v>
      </c>
      <c r="BZ8" s="84">
        <f t="shared" ref="BZ8:BZ47" si="18">SUM(V8,AX8)</f>
        <v>0</v>
      </c>
      <c r="CA8" s="84">
        <f t="shared" ref="CA8:CA47" si="19">SUM(W8,AY8)</f>
        <v>0</v>
      </c>
      <c r="CB8" s="84">
        <f t="shared" ref="CB8:CB47" si="20">SUM(X8,AZ8)</f>
        <v>0</v>
      </c>
      <c r="CC8" s="84">
        <f t="shared" ref="CC8:CC47" si="21">SUM(Y8,BA8)</f>
        <v>0</v>
      </c>
      <c r="CD8" s="84">
        <f t="shared" ref="CD8:CD47" si="22">SUM(Z8,BB8)</f>
        <v>0</v>
      </c>
      <c r="CE8" s="84">
        <f t="shared" ref="CE8:CE47" si="23">SUM(AA8,BC8)</f>
        <v>0</v>
      </c>
      <c r="CF8" s="94">
        <f t="shared" ref="CF8:CF36" si="24">SUM(AB8,BD8)</f>
        <v>0</v>
      </c>
      <c r="CG8" s="84">
        <f t="shared" ref="CG8:CG47" si="25">SUM(AC8,BE8)</f>
        <v>0</v>
      </c>
      <c r="CH8" s="84">
        <f t="shared" ref="CH8:CH47" si="26">SUM(AD8,BF8)</f>
        <v>0</v>
      </c>
      <c r="CI8" s="84">
        <f t="shared" ref="CI8:CI47" si="27">SUM(AE8,BG8)</f>
        <v>0</v>
      </c>
    </row>
    <row r="9" spans="1:87" s="8" customFormat="1" ht="12" customHeight="1">
      <c r="A9" s="80" t="s">
        <v>200</v>
      </c>
      <c r="B9" s="83" t="s">
        <v>207</v>
      </c>
      <c r="C9" s="80" t="s">
        <v>208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f>組合分担金内訳!E9</f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200</v>
      </c>
      <c r="B10" s="83" t="s">
        <v>211</v>
      </c>
      <c r="C10" s="80" t="s">
        <v>212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f>組合分担金内訳!E10</f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200</v>
      </c>
      <c r="B11" s="83" t="s">
        <v>215</v>
      </c>
      <c r="C11" s="80" t="s">
        <v>216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f>組合分担金内訳!E11</f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200</v>
      </c>
      <c r="B12" s="83" t="s">
        <v>219</v>
      </c>
      <c r="C12" s="80" t="s">
        <v>220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f>組合分担金内訳!E12</f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200</v>
      </c>
      <c r="B13" s="83" t="s">
        <v>225</v>
      </c>
      <c r="C13" s="80" t="s">
        <v>224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f>組合分担金内訳!E13</f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200</v>
      </c>
      <c r="B14" s="83" t="s">
        <v>229</v>
      </c>
      <c r="C14" s="80" t="s">
        <v>230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f>組合分担金内訳!E14</f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200</v>
      </c>
      <c r="B15" s="83" t="s">
        <v>233</v>
      </c>
      <c r="C15" s="80" t="s">
        <v>234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f>組合分担金内訳!E15</f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200</v>
      </c>
      <c r="B16" s="83" t="s">
        <v>239</v>
      </c>
      <c r="C16" s="80" t="s">
        <v>240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158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158</v>
      </c>
      <c r="X16" s="84">
        <v>0</v>
      </c>
      <c r="Y16" s="84">
        <v>0</v>
      </c>
      <c r="Z16" s="84">
        <v>0</v>
      </c>
      <c r="AA16" s="84">
        <v>158</v>
      </c>
      <c r="AB16" s="94">
        <f>組合分担金内訳!E16</f>
        <v>0</v>
      </c>
      <c r="AC16" s="84">
        <v>0</v>
      </c>
      <c r="AD16" s="84">
        <v>0</v>
      </c>
      <c r="AE16" s="84">
        <v>158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158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158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158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158</v>
      </c>
    </row>
    <row r="17" spans="1:87" s="8" customFormat="1" ht="12" customHeight="1">
      <c r="A17" s="80" t="s">
        <v>200</v>
      </c>
      <c r="B17" s="83" t="s">
        <v>243</v>
      </c>
      <c r="C17" s="80" t="s">
        <v>244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f>組合分担金内訳!D17</f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f>組合分担金内訳!E17</f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200</v>
      </c>
      <c r="B18" s="83" t="s">
        <v>247</v>
      </c>
      <c r="C18" s="80" t="s">
        <v>248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f>組合分担金内訳!D18</f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f>組合分担金内訳!E18</f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200</v>
      </c>
      <c r="B19" s="83" t="s">
        <v>251</v>
      </c>
      <c r="C19" s="80" t="s">
        <v>252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f>組合分担金内訳!D19</f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f>組合分担金内訳!E19</f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f>組合分担金内訳!G19</f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f>組合分担金内訳!H19</f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205</v>
      </c>
      <c r="B20" s="83" t="s">
        <v>258</v>
      </c>
      <c r="C20" s="80" t="s">
        <v>259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f>組合分担金内訳!D20</f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f>組合分担金内訳!E20</f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f>組合分担金内訳!G20</f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f>組合分担金内訳!H20</f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200</v>
      </c>
      <c r="B21" s="83" t="s">
        <v>262</v>
      </c>
      <c r="C21" s="80" t="s">
        <v>263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f>組合分担金内訳!D21</f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f>組合分担金内訳!E21</f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f>組合分担金内訳!G21</f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f>組合分担金内訳!H21</f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200</v>
      </c>
      <c r="B22" s="83" t="s">
        <v>266</v>
      </c>
      <c r="C22" s="80" t="s">
        <v>267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f>組合分担金内訳!D22</f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f>組合分担金内訳!E22</f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f>組合分担金内訳!G22</f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f>組合分担金内訳!H22</f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200</v>
      </c>
      <c r="B23" s="83" t="s">
        <v>270</v>
      </c>
      <c r="C23" s="80" t="s">
        <v>271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f>組合分担金内訳!D23</f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f>組合分担金内訳!E23</f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f>組合分担金内訳!G23</f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f>組合分担金内訳!H23</f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200</v>
      </c>
      <c r="B24" s="83" t="s">
        <v>274</v>
      </c>
      <c r="C24" s="80" t="s">
        <v>275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f>組合分担金内訳!D24</f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f>組合分担金内訳!E24</f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f>組合分担金内訳!G24</f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f>組合分担金内訳!H24</f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200</v>
      </c>
      <c r="B25" s="83" t="s">
        <v>278</v>
      </c>
      <c r="C25" s="80" t="s">
        <v>279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f>組合分担金内訳!D25</f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f>組合分担金内訳!E25</f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f>組合分担金内訳!G25</f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f>組合分担金内訳!H25</f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200</v>
      </c>
      <c r="B26" s="83" t="s">
        <v>283</v>
      </c>
      <c r="C26" s="80" t="s">
        <v>284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f>組合分担金内訳!D26</f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f>組合分担金内訳!E26</f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f>組合分担金内訳!G26</f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f>組合分担金内訳!H26</f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200</v>
      </c>
      <c r="B27" s="83" t="s">
        <v>287</v>
      </c>
      <c r="C27" s="80" t="s">
        <v>288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f>組合分担金内訳!D27</f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f>組合分担金内訳!E27</f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f>組合分担金内訳!G27</f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f>組合分担金内訳!H27</f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200</v>
      </c>
      <c r="B28" s="83" t="s">
        <v>291</v>
      </c>
      <c r="C28" s="80" t="s">
        <v>292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f>組合分担金内訳!D28</f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f>組合分担金内訳!E28</f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f>組合分担金内訳!G28</f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f>組合分担金内訳!H28</f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f t="shared" si="24"/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200</v>
      </c>
      <c r="B29" s="83" t="s">
        <v>295</v>
      </c>
      <c r="C29" s="80" t="s">
        <v>296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f>組合分担金内訳!D29</f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f>組合分担金内訳!E29</f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f>組合分担金内訳!G29</f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f>組合分担金内訳!H29</f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f t="shared" si="7"/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f t="shared" si="24"/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200</v>
      </c>
      <c r="B30" s="83" t="s">
        <v>299</v>
      </c>
      <c r="C30" s="80" t="s">
        <v>300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f>組合分担金内訳!D30</f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f>組合分担金内訳!E30</f>
        <v>0</v>
      </c>
      <c r="AC30" s="84">
        <v>0</v>
      </c>
      <c r="AD30" s="84">
        <v>0</v>
      </c>
      <c r="AE30" s="84">
        <v>0</v>
      </c>
      <c r="AF30" s="84">
        <v>124353</v>
      </c>
      <c r="AG30" s="84">
        <v>117368</v>
      </c>
      <c r="AH30" s="84">
        <v>0</v>
      </c>
      <c r="AI30" s="84">
        <v>81220</v>
      </c>
      <c r="AJ30" s="84">
        <v>0</v>
      </c>
      <c r="AK30" s="84">
        <v>36148</v>
      </c>
      <c r="AL30" s="84">
        <v>6985</v>
      </c>
      <c r="AM30" s="94">
        <f>組合分担金内訳!G30</f>
        <v>0</v>
      </c>
      <c r="AN30" s="84">
        <v>70641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2132</v>
      </c>
      <c r="AU30" s="84">
        <v>2132</v>
      </c>
      <c r="AV30" s="84">
        <v>0</v>
      </c>
      <c r="AW30" s="84">
        <v>0</v>
      </c>
      <c r="AX30" s="84">
        <v>0</v>
      </c>
      <c r="AY30" s="84">
        <v>68509</v>
      </c>
      <c r="AZ30" s="84">
        <v>68509</v>
      </c>
      <c r="BA30" s="84">
        <v>0</v>
      </c>
      <c r="BB30" s="84">
        <v>0</v>
      </c>
      <c r="BC30" s="84">
        <v>0</v>
      </c>
      <c r="BD30" s="94">
        <f>組合分担金内訳!H30</f>
        <v>0</v>
      </c>
      <c r="BE30" s="84">
        <v>0</v>
      </c>
      <c r="BF30" s="84">
        <v>0</v>
      </c>
      <c r="BG30" s="84">
        <v>194994</v>
      </c>
      <c r="BH30" s="84">
        <f t="shared" si="0"/>
        <v>124353</v>
      </c>
      <c r="BI30" s="84">
        <f t="shared" si="1"/>
        <v>117368</v>
      </c>
      <c r="BJ30" s="84">
        <f t="shared" si="2"/>
        <v>0</v>
      </c>
      <c r="BK30" s="84">
        <f t="shared" si="3"/>
        <v>81220</v>
      </c>
      <c r="BL30" s="84">
        <f t="shared" si="4"/>
        <v>0</v>
      </c>
      <c r="BM30" s="84">
        <f t="shared" si="5"/>
        <v>36148</v>
      </c>
      <c r="BN30" s="84">
        <f t="shared" si="6"/>
        <v>6985</v>
      </c>
      <c r="BO30" s="94">
        <f t="shared" si="7"/>
        <v>0</v>
      </c>
      <c r="BP30" s="84">
        <f t="shared" si="8"/>
        <v>70641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2132</v>
      </c>
      <c r="BW30" s="84">
        <f t="shared" si="15"/>
        <v>2132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68509</v>
      </c>
      <c r="CB30" s="84">
        <f t="shared" si="20"/>
        <v>68509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f t="shared" si="24"/>
        <v>0</v>
      </c>
      <c r="CG30" s="84">
        <f t="shared" si="25"/>
        <v>0</v>
      </c>
      <c r="CH30" s="84">
        <f t="shared" si="26"/>
        <v>0</v>
      </c>
      <c r="CI30" s="84">
        <f t="shared" si="27"/>
        <v>194994</v>
      </c>
    </row>
    <row r="31" spans="1:87" s="8" customFormat="1" ht="12" customHeight="1">
      <c r="A31" s="80" t="s">
        <v>200</v>
      </c>
      <c r="B31" s="83" t="s">
        <v>303</v>
      </c>
      <c r="C31" s="80" t="s">
        <v>304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f>組合分担金内訳!D31</f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f>組合分担金内訳!E31</f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f>組合分担金内訳!G31</f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f>組合分担金内訳!H31</f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f t="shared" si="7"/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f t="shared" si="24"/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0" t="s">
        <v>200</v>
      </c>
      <c r="B32" s="83" t="s">
        <v>307</v>
      </c>
      <c r="C32" s="80" t="s">
        <v>308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f>組合分担金内訳!D32</f>
        <v>0</v>
      </c>
      <c r="L32" s="84">
        <v>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f>組合分担金内訳!E32</f>
        <v>0</v>
      </c>
      <c r="AC32" s="84">
        <v>0</v>
      </c>
      <c r="AD32" s="84">
        <v>0</v>
      </c>
      <c r="AE32" s="84">
        <v>0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f>組合分担金内訳!G32</f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f>組合分担金内訳!H32</f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f t="shared" si="7"/>
        <v>0</v>
      </c>
      <c r="BP32" s="84">
        <f t="shared" si="8"/>
        <v>0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0</v>
      </c>
      <c r="CB32" s="84">
        <f t="shared" si="20"/>
        <v>0</v>
      </c>
      <c r="CC32" s="84">
        <f t="shared" si="21"/>
        <v>0</v>
      </c>
      <c r="CD32" s="84">
        <f t="shared" si="22"/>
        <v>0</v>
      </c>
      <c r="CE32" s="84">
        <f t="shared" si="23"/>
        <v>0</v>
      </c>
      <c r="CF32" s="94">
        <f t="shared" si="24"/>
        <v>0</v>
      </c>
      <c r="CG32" s="84">
        <f t="shared" si="25"/>
        <v>0</v>
      </c>
      <c r="CH32" s="84">
        <f t="shared" si="26"/>
        <v>0</v>
      </c>
      <c r="CI32" s="84">
        <f t="shared" si="27"/>
        <v>0</v>
      </c>
    </row>
    <row r="33" spans="1:87" s="8" customFormat="1" ht="12" customHeight="1">
      <c r="A33" s="80" t="s">
        <v>200</v>
      </c>
      <c r="B33" s="83" t="s">
        <v>311</v>
      </c>
      <c r="C33" s="80" t="s">
        <v>312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f>組合分担金内訳!D33</f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f>組合分担金内訳!E33</f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f>組合分担金内訳!G33</f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f>組合分担金内訳!H33</f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f t="shared" si="7"/>
        <v>0</v>
      </c>
      <c r="BP33" s="84">
        <f t="shared" si="8"/>
        <v>0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0</v>
      </c>
      <c r="CB33" s="84">
        <f t="shared" si="20"/>
        <v>0</v>
      </c>
      <c r="CC33" s="84">
        <f t="shared" si="21"/>
        <v>0</v>
      </c>
      <c r="CD33" s="84">
        <f t="shared" si="22"/>
        <v>0</v>
      </c>
      <c r="CE33" s="84">
        <f t="shared" si="23"/>
        <v>0</v>
      </c>
      <c r="CF33" s="94">
        <f t="shared" si="24"/>
        <v>0</v>
      </c>
      <c r="CG33" s="84">
        <f t="shared" si="25"/>
        <v>0</v>
      </c>
      <c r="CH33" s="84">
        <f t="shared" si="26"/>
        <v>0</v>
      </c>
      <c r="CI33" s="84">
        <f t="shared" si="27"/>
        <v>0</v>
      </c>
    </row>
    <row r="34" spans="1:87" s="8" customFormat="1" ht="12" customHeight="1">
      <c r="A34" s="80" t="s">
        <v>200</v>
      </c>
      <c r="B34" s="83" t="s">
        <v>315</v>
      </c>
      <c r="C34" s="80" t="s">
        <v>316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f>組合分担金内訳!D34</f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f>組合分担金内訳!E34</f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f>組合分担金内訳!G34</f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f>組合分担金内訳!H34</f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f t="shared" si="7"/>
        <v>0</v>
      </c>
      <c r="BP34" s="84">
        <f t="shared" si="8"/>
        <v>0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0</v>
      </c>
      <c r="CB34" s="84">
        <f t="shared" si="20"/>
        <v>0</v>
      </c>
      <c r="CC34" s="84">
        <f t="shared" si="21"/>
        <v>0</v>
      </c>
      <c r="CD34" s="84">
        <f t="shared" si="22"/>
        <v>0</v>
      </c>
      <c r="CE34" s="84">
        <f t="shared" si="23"/>
        <v>0</v>
      </c>
      <c r="CF34" s="94">
        <f t="shared" si="24"/>
        <v>0</v>
      </c>
      <c r="CG34" s="84">
        <f t="shared" si="25"/>
        <v>0</v>
      </c>
      <c r="CH34" s="84">
        <f t="shared" si="26"/>
        <v>0</v>
      </c>
      <c r="CI34" s="84">
        <f t="shared" si="27"/>
        <v>0</v>
      </c>
    </row>
    <row r="35" spans="1:87" s="8" customFormat="1" ht="12" customHeight="1">
      <c r="A35" s="80" t="s">
        <v>200</v>
      </c>
      <c r="B35" s="83" t="s">
        <v>319</v>
      </c>
      <c r="C35" s="80" t="s">
        <v>320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94">
        <f>組合分担金内訳!D35</f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f>組合分担金内訳!E35</f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94">
        <f>組合分担金内訳!G35</f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94">
        <f>組合分担金内訳!H35</f>
        <v>0</v>
      </c>
      <c r="BE35" s="84">
        <v>0</v>
      </c>
      <c r="BF35" s="84">
        <v>0</v>
      </c>
      <c r="BG35" s="84">
        <v>0</v>
      </c>
      <c r="BH35" s="84">
        <f t="shared" si="0"/>
        <v>0</v>
      </c>
      <c r="BI35" s="84">
        <f t="shared" si="1"/>
        <v>0</v>
      </c>
      <c r="BJ35" s="84">
        <f t="shared" si="2"/>
        <v>0</v>
      </c>
      <c r="BK35" s="84">
        <f t="shared" si="3"/>
        <v>0</v>
      </c>
      <c r="BL35" s="84">
        <f t="shared" si="4"/>
        <v>0</v>
      </c>
      <c r="BM35" s="84">
        <f t="shared" si="5"/>
        <v>0</v>
      </c>
      <c r="BN35" s="84">
        <f t="shared" si="6"/>
        <v>0</v>
      </c>
      <c r="BO35" s="94">
        <f t="shared" si="7"/>
        <v>0</v>
      </c>
      <c r="BP35" s="84">
        <f t="shared" si="8"/>
        <v>0</v>
      </c>
      <c r="BQ35" s="84">
        <f t="shared" si="9"/>
        <v>0</v>
      </c>
      <c r="BR35" s="84">
        <f t="shared" si="10"/>
        <v>0</v>
      </c>
      <c r="BS35" s="84">
        <f t="shared" si="11"/>
        <v>0</v>
      </c>
      <c r="BT35" s="84">
        <f t="shared" si="12"/>
        <v>0</v>
      </c>
      <c r="BU35" s="84">
        <f t="shared" si="13"/>
        <v>0</v>
      </c>
      <c r="BV35" s="84">
        <f t="shared" si="14"/>
        <v>0</v>
      </c>
      <c r="BW35" s="84">
        <f t="shared" si="15"/>
        <v>0</v>
      </c>
      <c r="BX35" s="84">
        <f t="shared" si="16"/>
        <v>0</v>
      </c>
      <c r="BY35" s="84">
        <f t="shared" si="17"/>
        <v>0</v>
      </c>
      <c r="BZ35" s="84">
        <f t="shared" si="18"/>
        <v>0</v>
      </c>
      <c r="CA35" s="84">
        <f t="shared" si="19"/>
        <v>0</v>
      </c>
      <c r="CB35" s="84">
        <f t="shared" si="20"/>
        <v>0</v>
      </c>
      <c r="CC35" s="84">
        <f t="shared" si="21"/>
        <v>0</v>
      </c>
      <c r="CD35" s="84">
        <f t="shared" si="22"/>
        <v>0</v>
      </c>
      <c r="CE35" s="84">
        <f t="shared" si="23"/>
        <v>0</v>
      </c>
      <c r="CF35" s="94">
        <f t="shared" si="24"/>
        <v>0</v>
      </c>
      <c r="CG35" s="84">
        <f t="shared" si="25"/>
        <v>0</v>
      </c>
      <c r="CH35" s="84">
        <f t="shared" si="26"/>
        <v>0</v>
      </c>
      <c r="CI35" s="84">
        <f t="shared" si="27"/>
        <v>0</v>
      </c>
    </row>
    <row r="36" spans="1:87" s="8" customFormat="1" ht="12" customHeight="1">
      <c r="A36" s="80" t="s">
        <v>200</v>
      </c>
      <c r="B36" s="83" t="s">
        <v>323</v>
      </c>
      <c r="C36" s="80" t="s">
        <v>324</v>
      </c>
      <c r="D36" s="84"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84">
        <v>0</v>
      </c>
      <c r="K36" s="94">
        <f>組合分担金内訳!D36</f>
        <v>0</v>
      </c>
      <c r="L36" s="84">
        <v>0</v>
      </c>
      <c r="M36" s="84"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8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f>組合分担金内訳!E36</f>
        <v>0</v>
      </c>
      <c r="AC36" s="84">
        <v>0</v>
      </c>
      <c r="AD36" s="84">
        <v>0</v>
      </c>
      <c r="AE36" s="84">
        <v>0</v>
      </c>
      <c r="AF36" s="84"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94">
        <f>組合分担金内訳!G36</f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94">
        <f>組合分担金内訳!H36</f>
        <v>0</v>
      </c>
      <c r="BE36" s="84">
        <v>0</v>
      </c>
      <c r="BF36" s="84">
        <v>0</v>
      </c>
      <c r="BG36" s="84">
        <v>0</v>
      </c>
      <c r="BH36" s="84">
        <f t="shared" si="0"/>
        <v>0</v>
      </c>
      <c r="BI36" s="84">
        <f t="shared" si="1"/>
        <v>0</v>
      </c>
      <c r="BJ36" s="84">
        <f t="shared" si="2"/>
        <v>0</v>
      </c>
      <c r="BK36" s="84">
        <f t="shared" si="3"/>
        <v>0</v>
      </c>
      <c r="BL36" s="84">
        <f t="shared" si="4"/>
        <v>0</v>
      </c>
      <c r="BM36" s="84">
        <f t="shared" si="5"/>
        <v>0</v>
      </c>
      <c r="BN36" s="84">
        <f t="shared" si="6"/>
        <v>0</v>
      </c>
      <c r="BO36" s="94">
        <f t="shared" si="7"/>
        <v>0</v>
      </c>
      <c r="BP36" s="84">
        <f t="shared" si="8"/>
        <v>0</v>
      </c>
      <c r="BQ36" s="84">
        <f t="shared" si="9"/>
        <v>0</v>
      </c>
      <c r="BR36" s="84">
        <f t="shared" si="10"/>
        <v>0</v>
      </c>
      <c r="BS36" s="84">
        <f t="shared" si="11"/>
        <v>0</v>
      </c>
      <c r="BT36" s="84">
        <f t="shared" si="12"/>
        <v>0</v>
      </c>
      <c r="BU36" s="84">
        <f t="shared" si="13"/>
        <v>0</v>
      </c>
      <c r="BV36" s="84">
        <f t="shared" si="14"/>
        <v>0</v>
      </c>
      <c r="BW36" s="84">
        <f t="shared" si="15"/>
        <v>0</v>
      </c>
      <c r="BX36" s="84">
        <f t="shared" si="16"/>
        <v>0</v>
      </c>
      <c r="BY36" s="84">
        <f t="shared" si="17"/>
        <v>0</v>
      </c>
      <c r="BZ36" s="84">
        <f t="shared" si="18"/>
        <v>0</v>
      </c>
      <c r="CA36" s="84">
        <f t="shared" si="19"/>
        <v>0</v>
      </c>
      <c r="CB36" s="84">
        <f t="shared" si="20"/>
        <v>0</v>
      </c>
      <c r="CC36" s="84">
        <f t="shared" si="21"/>
        <v>0</v>
      </c>
      <c r="CD36" s="84">
        <f t="shared" si="22"/>
        <v>0</v>
      </c>
      <c r="CE36" s="84">
        <f t="shared" si="23"/>
        <v>0</v>
      </c>
      <c r="CF36" s="94">
        <f t="shared" si="24"/>
        <v>0</v>
      </c>
      <c r="CG36" s="84">
        <f t="shared" si="25"/>
        <v>0</v>
      </c>
      <c r="CH36" s="84">
        <f t="shared" si="26"/>
        <v>0</v>
      </c>
      <c r="CI36" s="84">
        <f t="shared" si="27"/>
        <v>0</v>
      </c>
    </row>
    <row r="37" spans="1:87" s="8" customFormat="1" ht="12" customHeight="1">
      <c r="A37" s="80" t="s">
        <v>200</v>
      </c>
      <c r="B37" s="83" t="s">
        <v>327</v>
      </c>
      <c r="C37" s="80" t="s">
        <v>328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94">
        <v>0</v>
      </c>
      <c r="L37" s="84">
        <v>0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8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  <c r="AE37" s="84">
        <v>0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94"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94">
        <v>0</v>
      </c>
      <c r="BE37" s="84">
        <v>0</v>
      </c>
      <c r="BF37" s="84">
        <v>0</v>
      </c>
      <c r="BG37" s="84">
        <v>0</v>
      </c>
      <c r="BH37" s="84">
        <f t="shared" si="0"/>
        <v>0</v>
      </c>
      <c r="BI37" s="84">
        <f t="shared" si="1"/>
        <v>0</v>
      </c>
      <c r="BJ37" s="84">
        <f t="shared" si="2"/>
        <v>0</v>
      </c>
      <c r="BK37" s="84">
        <f t="shared" si="3"/>
        <v>0</v>
      </c>
      <c r="BL37" s="84">
        <f t="shared" si="4"/>
        <v>0</v>
      </c>
      <c r="BM37" s="84">
        <f t="shared" si="5"/>
        <v>0</v>
      </c>
      <c r="BN37" s="84">
        <f t="shared" si="6"/>
        <v>0</v>
      </c>
      <c r="BO37" s="94">
        <v>0</v>
      </c>
      <c r="BP37" s="84">
        <f t="shared" si="8"/>
        <v>0</v>
      </c>
      <c r="BQ37" s="84">
        <f t="shared" si="9"/>
        <v>0</v>
      </c>
      <c r="BR37" s="84">
        <f t="shared" si="10"/>
        <v>0</v>
      </c>
      <c r="BS37" s="84">
        <f t="shared" si="11"/>
        <v>0</v>
      </c>
      <c r="BT37" s="84">
        <f t="shared" si="12"/>
        <v>0</v>
      </c>
      <c r="BU37" s="84">
        <f t="shared" si="13"/>
        <v>0</v>
      </c>
      <c r="BV37" s="84">
        <f t="shared" si="14"/>
        <v>0</v>
      </c>
      <c r="BW37" s="84">
        <f t="shared" si="15"/>
        <v>0</v>
      </c>
      <c r="BX37" s="84">
        <f t="shared" si="16"/>
        <v>0</v>
      </c>
      <c r="BY37" s="84">
        <f t="shared" si="17"/>
        <v>0</v>
      </c>
      <c r="BZ37" s="84">
        <f t="shared" si="18"/>
        <v>0</v>
      </c>
      <c r="CA37" s="84">
        <f t="shared" si="19"/>
        <v>0</v>
      </c>
      <c r="CB37" s="84">
        <f t="shared" si="20"/>
        <v>0</v>
      </c>
      <c r="CC37" s="84">
        <f t="shared" si="21"/>
        <v>0</v>
      </c>
      <c r="CD37" s="84">
        <f t="shared" si="22"/>
        <v>0</v>
      </c>
      <c r="CE37" s="84">
        <f t="shared" si="23"/>
        <v>0</v>
      </c>
      <c r="CF37" s="94">
        <v>0</v>
      </c>
      <c r="CG37" s="84">
        <f t="shared" si="25"/>
        <v>0</v>
      </c>
      <c r="CH37" s="84">
        <f t="shared" si="26"/>
        <v>0</v>
      </c>
      <c r="CI37" s="84">
        <f t="shared" si="27"/>
        <v>0</v>
      </c>
    </row>
    <row r="38" spans="1:87" s="8" customFormat="1" ht="12" customHeight="1">
      <c r="A38" s="80" t="s">
        <v>200</v>
      </c>
      <c r="B38" s="83" t="s">
        <v>333</v>
      </c>
      <c r="C38" s="80" t="s">
        <v>334</v>
      </c>
      <c r="D38" s="84"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84">
        <v>0</v>
      </c>
      <c r="K38" s="94">
        <v>0</v>
      </c>
      <c r="L38" s="84">
        <v>0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8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  <c r="AE38" s="84">
        <v>0</v>
      </c>
      <c r="AF38" s="84"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94"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94">
        <v>0</v>
      </c>
      <c r="BE38" s="84">
        <v>0</v>
      </c>
      <c r="BF38" s="84">
        <v>0</v>
      </c>
      <c r="BG38" s="84">
        <v>0</v>
      </c>
      <c r="BH38" s="84">
        <f t="shared" si="0"/>
        <v>0</v>
      </c>
      <c r="BI38" s="84">
        <f t="shared" si="1"/>
        <v>0</v>
      </c>
      <c r="BJ38" s="84">
        <f t="shared" si="2"/>
        <v>0</v>
      </c>
      <c r="BK38" s="84">
        <f t="shared" si="3"/>
        <v>0</v>
      </c>
      <c r="BL38" s="84">
        <f t="shared" si="4"/>
        <v>0</v>
      </c>
      <c r="BM38" s="84">
        <f t="shared" si="5"/>
        <v>0</v>
      </c>
      <c r="BN38" s="84">
        <f t="shared" si="6"/>
        <v>0</v>
      </c>
      <c r="BO38" s="94">
        <v>0</v>
      </c>
      <c r="BP38" s="84">
        <f t="shared" si="8"/>
        <v>0</v>
      </c>
      <c r="BQ38" s="84">
        <f t="shared" si="9"/>
        <v>0</v>
      </c>
      <c r="BR38" s="84">
        <f t="shared" si="10"/>
        <v>0</v>
      </c>
      <c r="BS38" s="84">
        <f t="shared" si="11"/>
        <v>0</v>
      </c>
      <c r="BT38" s="84">
        <f t="shared" si="12"/>
        <v>0</v>
      </c>
      <c r="BU38" s="84">
        <f t="shared" si="13"/>
        <v>0</v>
      </c>
      <c r="BV38" s="84">
        <f t="shared" si="14"/>
        <v>0</v>
      </c>
      <c r="BW38" s="84">
        <f t="shared" si="15"/>
        <v>0</v>
      </c>
      <c r="BX38" s="84">
        <f t="shared" si="16"/>
        <v>0</v>
      </c>
      <c r="BY38" s="84">
        <f t="shared" si="17"/>
        <v>0</v>
      </c>
      <c r="BZ38" s="84">
        <f t="shared" si="18"/>
        <v>0</v>
      </c>
      <c r="CA38" s="84">
        <f t="shared" si="19"/>
        <v>0</v>
      </c>
      <c r="CB38" s="84">
        <f t="shared" si="20"/>
        <v>0</v>
      </c>
      <c r="CC38" s="84">
        <f t="shared" si="21"/>
        <v>0</v>
      </c>
      <c r="CD38" s="84">
        <f t="shared" si="22"/>
        <v>0</v>
      </c>
      <c r="CE38" s="84">
        <f t="shared" si="23"/>
        <v>0</v>
      </c>
      <c r="CF38" s="94">
        <v>0</v>
      </c>
      <c r="CG38" s="84">
        <f t="shared" si="25"/>
        <v>0</v>
      </c>
      <c r="CH38" s="84">
        <f t="shared" si="26"/>
        <v>0</v>
      </c>
      <c r="CI38" s="84">
        <f t="shared" si="27"/>
        <v>0</v>
      </c>
    </row>
    <row r="39" spans="1:87" s="8" customFormat="1" ht="12" customHeight="1">
      <c r="A39" s="80" t="s">
        <v>205</v>
      </c>
      <c r="B39" s="83" t="s">
        <v>340</v>
      </c>
      <c r="C39" s="80" t="s">
        <v>339</v>
      </c>
      <c r="D39" s="84"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84">
        <v>0</v>
      </c>
      <c r="K39" s="94">
        <v>0</v>
      </c>
      <c r="L39" s="84">
        <v>0</v>
      </c>
      <c r="M39" s="84"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8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  <c r="AE39" s="84">
        <v>0</v>
      </c>
      <c r="AF39" s="84"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94"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94">
        <v>0</v>
      </c>
      <c r="BE39" s="84">
        <v>0</v>
      </c>
      <c r="BF39" s="84">
        <v>0</v>
      </c>
      <c r="BG39" s="84">
        <v>0</v>
      </c>
      <c r="BH39" s="84">
        <f t="shared" si="0"/>
        <v>0</v>
      </c>
      <c r="BI39" s="84">
        <f t="shared" si="1"/>
        <v>0</v>
      </c>
      <c r="BJ39" s="84">
        <f t="shared" si="2"/>
        <v>0</v>
      </c>
      <c r="BK39" s="84">
        <f t="shared" si="3"/>
        <v>0</v>
      </c>
      <c r="BL39" s="84">
        <f t="shared" si="4"/>
        <v>0</v>
      </c>
      <c r="BM39" s="84">
        <f t="shared" si="5"/>
        <v>0</v>
      </c>
      <c r="BN39" s="84">
        <f t="shared" si="6"/>
        <v>0</v>
      </c>
      <c r="BO39" s="94">
        <v>0</v>
      </c>
      <c r="BP39" s="84">
        <f t="shared" si="8"/>
        <v>0</v>
      </c>
      <c r="BQ39" s="84">
        <f t="shared" si="9"/>
        <v>0</v>
      </c>
      <c r="BR39" s="84">
        <f t="shared" si="10"/>
        <v>0</v>
      </c>
      <c r="BS39" s="84">
        <f t="shared" si="11"/>
        <v>0</v>
      </c>
      <c r="BT39" s="84">
        <f t="shared" si="12"/>
        <v>0</v>
      </c>
      <c r="BU39" s="84">
        <f t="shared" si="13"/>
        <v>0</v>
      </c>
      <c r="BV39" s="84">
        <f t="shared" si="14"/>
        <v>0</v>
      </c>
      <c r="BW39" s="84">
        <f t="shared" si="15"/>
        <v>0</v>
      </c>
      <c r="BX39" s="84">
        <f t="shared" si="16"/>
        <v>0</v>
      </c>
      <c r="BY39" s="84">
        <f t="shared" si="17"/>
        <v>0</v>
      </c>
      <c r="BZ39" s="84">
        <f t="shared" si="18"/>
        <v>0</v>
      </c>
      <c r="CA39" s="84">
        <f t="shared" si="19"/>
        <v>0</v>
      </c>
      <c r="CB39" s="84">
        <f t="shared" si="20"/>
        <v>0</v>
      </c>
      <c r="CC39" s="84">
        <f t="shared" si="21"/>
        <v>0</v>
      </c>
      <c r="CD39" s="84">
        <f t="shared" si="22"/>
        <v>0</v>
      </c>
      <c r="CE39" s="84">
        <f t="shared" si="23"/>
        <v>0</v>
      </c>
      <c r="CF39" s="94">
        <v>0</v>
      </c>
      <c r="CG39" s="84">
        <f t="shared" si="25"/>
        <v>0</v>
      </c>
      <c r="CH39" s="84">
        <f t="shared" si="26"/>
        <v>0</v>
      </c>
      <c r="CI39" s="84">
        <f t="shared" si="27"/>
        <v>0</v>
      </c>
    </row>
    <row r="40" spans="1:87" s="8" customFormat="1" ht="12" customHeight="1">
      <c r="A40" s="80" t="s">
        <v>205</v>
      </c>
      <c r="B40" s="83" t="s">
        <v>347</v>
      </c>
      <c r="C40" s="80" t="s">
        <v>348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94"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0</v>
      </c>
      <c r="AE40" s="84">
        <v>0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94"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94">
        <v>0</v>
      </c>
      <c r="BE40" s="84">
        <v>0</v>
      </c>
      <c r="BF40" s="84">
        <v>0</v>
      </c>
      <c r="BG40" s="84">
        <v>0</v>
      </c>
      <c r="BH40" s="84">
        <f t="shared" si="0"/>
        <v>0</v>
      </c>
      <c r="BI40" s="84">
        <f t="shared" si="1"/>
        <v>0</v>
      </c>
      <c r="BJ40" s="84">
        <f t="shared" si="2"/>
        <v>0</v>
      </c>
      <c r="BK40" s="84">
        <f t="shared" si="3"/>
        <v>0</v>
      </c>
      <c r="BL40" s="84">
        <f t="shared" si="4"/>
        <v>0</v>
      </c>
      <c r="BM40" s="84">
        <f t="shared" si="5"/>
        <v>0</v>
      </c>
      <c r="BN40" s="84">
        <f t="shared" si="6"/>
        <v>0</v>
      </c>
      <c r="BO40" s="94">
        <v>0</v>
      </c>
      <c r="BP40" s="84">
        <f t="shared" si="8"/>
        <v>0</v>
      </c>
      <c r="BQ40" s="84">
        <f t="shared" si="9"/>
        <v>0</v>
      </c>
      <c r="BR40" s="84">
        <f t="shared" si="10"/>
        <v>0</v>
      </c>
      <c r="BS40" s="84">
        <f t="shared" si="11"/>
        <v>0</v>
      </c>
      <c r="BT40" s="84">
        <f t="shared" si="12"/>
        <v>0</v>
      </c>
      <c r="BU40" s="84">
        <f t="shared" si="13"/>
        <v>0</v>
      </c>
      <c r="BV40" s="84">
        <f t="shared" si="14"/>
        <v>0</v>
      </c>
      <c r="BW40" s="84">
        <f t="shared" si="15"/>
        <v>0</v>
      </c>
      <c r="BX40" s="84">
        <f t="shared" si="16"/>
        <v>0</v>
      </c>
      <c r="BY40" s="84">
        <f t="shared" si="17"/>
        <v>0</v>
      </c>
      <c r="BZ40" s="84">
        <f t="shared" si="18"/>
        <v>0</v>
      </c>
      <c r="CA40" s="84">
        <f t="shared" si="19"/>
        <v>0</v>
      </c>
      <c r="CB40" s="84">
        <f t="shared" si="20"/>
        <v>0</v>
      </c>
      <c r="CC40" s="84">
        <f t="shared" si="21"/>
        <v>0</v>
      </c>
      <c r="CD40" s="84">
        <f t="shared" si="22"/>
        <v>0</v>
      </c>
      <c r="CE40" s="84">
        <f t="shared" si="23"/>
        <v>0</v>
      </c>
      <c r="CF40" s="94">
        <v>0</v>
      </c>
      <c r="CG40" s="84">
        <f t="shared" si="25"/>
        <v>0</v>
      </c>
      <c r="CH40" s="84">
        <f t="shared" si="26"/>
        <v>0</v>
      </c>
      <c r="CI40" s="84">
        <f t="shared" si="27"/>
        <v>0</v>
      </c>
    </row>
    <row r="41" spans="1:87" s="8" customFormat="1" ht="12" customHeight="1">
      <c r="A41" s="80" t="s">
        <v>205</v>
      </c>
      <c r="B41" s="83" t="s">
        <v>354</v>
      </c>
      <c r="C41" s="80" t="s">
        <v>355</v>
      </c>
      <c r="D41" s="84"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84">
        <v>0</v>
      </c>
      <c r="K41" s="94">
        <v>0</v>
      </c>
      <c r="L41" s="84">
        <v>0</v>
      </c>
      <c r="M41" s="84"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8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0</v>
      </c>
      <c r="AE41" s="84">
        <v>0</v>
      </c>
      <c r="AF41" s="84"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94">
        <v>0</v>
      </c>
      <c r="AN41" s="84"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94">
        <v>0</v>
      </c>
      <c r="BE41" s="84">
        <v>0</v>
      </c>
      <c r="BF41" s="84">
        <v>0</v>
      </c>
      <c r="BG41" s="84">
        <v>0</v>
      </c>
      <c r="BH41" s="84">
        <f t="shared" si="0"/>
        <v>0</v>
      </c>
      <c r="BI41" s="84">
        <f t="shared" si="1"/>
        <v>0</v>
      </c>
      <c r="BJ41" s="84">
        <f t="shared" si="2"/>
        <v>0</v>
      </c>
      <c r="BK41" s="84">
        <f t="shared" si="3"/>
        <v>0</v>
      </c>
      <c r="BL41" s="84">
        <f t="shared" si="4"/>
        <v>0</v>
      </c>
      <c r="BM41" s="84">
        <f t="shared" si="5"/>
        <v>0</v>
      </c>
      <c r="BN41" s="84">
        <f t="shared" si="6"/>
        <v>0</v>
      </c>
      <c r="BO41" s="94">
        <v>0</v>
      </c>
      <c r="BP41" s="84">
        <f t="shared" si="8"/>
        <v>0</v>
      </c>
      <c r="BQ41" s="84">
        <f t="shared" si="9"/>
        <v>0</v>
      </c>
      <c r="BR41" s="84">
        <f t="shared" si="10"/>
        <v>0</v>
      </c>
      <c r="BS41" s="84">
        <f t="shared" si="11"/>
        <v>0</v>
      </c>
      <c r="BT41" s="84">
        <f t="shared" si="12"/>
        <v>0</v>
      </c>
      <c r="BU41" s="84">
        <f t="shared" si="13"/>
        <v>0</v>
      </c>
      <c r="BV41" s="84">
        <f t="shared" si="14"/>
        <v>0</v>
      </c>
      <c r="BW41" s="84">
        <f t="shared" si="15"/>
        <v>0</v>
      </c>
      <c r="BX41" s="84">
        <f t="shared" si="16"/>
        <v>0</v>
      </c>
      <c r="BY41" s="84">
        <f t="shared" si="17"/>
        <v>0</v>
      </c>
      <c r="BZ41" s="84">
        <f t="shared" si="18"/>
        <v>0</v>
      </c>
      <c r="CA41" s="84">
        <f t="shared" si="19"/>
        <v>0</v>
      </c>
      <c r="CB41" s="84">
        <f t="shared" si="20"/>
        <v>0</v>
      </c>
      <c r="CC41" s="84">
        <f t="shared" si="21"/>
        <v>0</v>
      </c>
      <c r="CD41" s="84">
        <f t="shared" si="22"/>
        <v>0</v>
      </c>
      <c r="CE41" s="84">
        <f t="shared" si="23"/>
        <v>0</v>
      </c>
      <c r="CF41" s="94">
        <v>0</v>
      </c>
      <c r="CG41" s="84">
        <f t="shared" si="25"/>
        <v>0</v>
      </c>
      <c r="CH41" s="84">
        <f t="shared" si="26"/>
        <v>0</v>
      </c>
      <c r="CI41" s="84">
        <f t="shared" si="27"/>
        <v>0</v>
      </c>
    </row>
    <row r="42" spans="1:87" s="8" customFormat="1" ht="12" customHeight="1">
      <c r="A42" s="80" t="s">
        <v>337</v>
      </c>
      <c r="B42" s="83" t="s">
        <v>360</v>
      </c>
      <c r="C42" s="80" t="s">
        <v>358</v>
      </c>
      <c r="D42" s="84"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84">
        <v>0</v>
      </c>
      <c r="K42" s="94">
        <v>0</v>
      </c>
      <c r="L42" s="84">
        <v>0</v>
      </c>
      <c r="M42" s="84"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8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v>0</v>
      </c>
      <c r="AC42" s="84">
        <v>0</v>
      </c>
      <c r="AD42" s="84">
        <v>0</v>
      </c>
      <c r="AE42" s="84">
        <v>0</v>
      </c>
      <c r="AF42" s="84"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v>0</v>
      </c>
      <c r="AM42" s="94">
        <v>0</v>
      </c>
      <c r="AN42" s="84"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v>0</v>
      </c>
      <c r="BD42" s="94">
        <v>0</v>
      </c>
      <c r="BE42" s="84">
        <v>0</v>
      </c>
      <c r="BF42" s="84">
        <v>0</v>
      </c>
      <c r="BG42" s="84">
        <v>0</v>
      </c>
      <c r="BH42" s="84">
        <f t="shared" si="0"/>
        <v>0</v>
      </c>
      <c r="BI42" s="84">
        <f t="shared" si="1"/>
        <v>0</v>
      </c>
      <c r="BJ42" s="84">
        <f t="shared" si="2"/>
        <v>0</v>
      </c>
      <c r="BK42" s="84">
        <f t="shared" si="3"/>
        <v>0</v>
      </c>
      <c r="BL42" s="84">
        <f t="shared" si="4"/>
        <v>0</v>
      </c>
      <c r="BM42" s="84">
        <f t="shared" si="5"/>
        <v>0</v>
      </c>
      <c r="BN42" s="84">
        <f t="shared" si="6"/>
        <v>0</v>
      </c>
      <c r="BO42" s="94">
        <v>0</v>
      </c>
      <c r="BP42" s="84">
        <f t="shared" si="8"/>
        <v>0</v>
      </c>
      <c r="BQ42" s="84">
        <f t="shared" si="9"/>
        <v>0</v>
      </c>
      <c r="BR42" s="84">
        <f t="shared" si="10"/>
        <v>0</v>
      </c>
      <c r="BS42" s="84">
        <f t="shared" si="11"/>
        <v>0</v>
      </c>
      <c r="BT42" s="84">
        <f t="shared" si="12"/>
        <v>0</v>
      </c>
      <c r="BU42" s="84">
        <f t="shared" si="13"/>
        <v>0</v>
      </c>
      <c r="BV42" s="84">
        <f t="shared" si="14"/>
        <v>0</v>
      </c>
      <c r="BW42" s="84">
        <f t="shared" si="15"/>
        <v>0</v>
      </c>
      <c r="BX42" s="84">
        <f t="shared" si="16"/>
        <v>0</v>
      </c>
      <c r="BY42" s="84">
        <f t="shared" si="17"/>
        <v>0</v>
      </c>
      <c r="BZ42" s="84">
        <f t="shared" si="18"/>
        <v>0</v>
      </c>
      <c r="CA42" s="84">
        <f t="shared" si="19"/>
        <v>0</v>
      </c>
      <c r="CB42" s="84">
        <f t="shared" si="20"/>
        <v>0</v>
      </c>
      <c r="CC42" s="84">
        <f t="shared" si="21"/>
        <v>0</v>
      </c>
      <c r="CD42" s="84">
        <f t="shared" si="22"/>
        <v>0</v>
      </c>
      <c r="CE42" s="84">
        <f t="shared" si="23"/>
        <v>0</v>
      </c>
      <c r="CF42" s="94">
        <v>0</v>
      </c>
      <c r="CG42" s="84">
        <f t="shared" si="25"/>
        <v>0</v>
      </c>
      <c r="CH42" s="84">
        <f t="shared" si="26"/>
        <v>0</v>
      </c>
      <c r="CI42" s="84">
        <f t="shared" si="27"/>
        <v>0</v>
      </c>
    </row>
    <row r="43" spans="1:87" s="8" customFormat="1" ht="12" customHeight="1">
      <c r="A43" s="80" t="s">
        <v>200</v>
      </c>
      <c r="B43" s="83" t="s">
        <v>366</v>
      </c>
      <c r="C43" s="80" t="s">
        <v>367</v>
      </c>
      <c r="D43" s="84"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84">
        <v>0</v>
      </c>
      <c r="K43" s="94">
        <v>0</v>
      </c>
      <c r="L43" s="84">
        <v>0</v>
      </c>
      <c r="M43" s="84"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8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v>0</v>
      </c>
      <c r="AC43" s="84">
        <v>0</v>
      </c>
      <c r="AD43" s="84">
        <v>0</v>
      </c>
      <c r="AE43" s="84">
        <v>0</v>
      </c>
      <c r="AF43" s="84"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v>0</v>
      </c>
      <c r="AM43" s="94">
        <v>0</v>
      </c>
      <c r="AN43" s="84"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v>0</v>
      </c>
      <c r="BD43" s="94">
        <v>0</v>
      </c>
      <c r="BE43" s="84">
        <v>0</v>
      </c>
      <c r="BF43" s="84">
        <v>0</v>
      </c>
      <c r="BG43" s="84">
        <v>0</v>
      </c>
      <c r="BH43" s="84">
        <f t="shared" si="0"/>
        <v>0</v>
      </c>
      <c r="BI43" s="84">
        <f t="shared" si="1"/>
        <v>0</v>
      </c>
      <c r="BJ43" s="84">
        <f t="shared" si="2"/>
        <v>0</v>
      </c>
      <c r="BK43" s="84">
        <f t="shared" si="3"/>
        <v>0</v>
      </c>
      <c r="BL43" s="84">
        <f t="shared" si="4"/>
        <v>0</v>
      </c>
      <c r="BM43" s="84">
        <f t="shared" si="5"/>
        <v>0</v>
      </c>
      <c r="BN43" s="84">
        <f t="shared" si="6"/>
        <v>0</v>
      </c>
      <c r="BO43" s="94">
        <v>0</v>
      </c>
      <c r="BP43" s="84">
        <f t="shared" si="8"/>
        <v>0</v>
      </c>
      <c r="BQ43" s="84">
        <f t="shared" si="9"/>
        <v>0</v>
      </c>
      <c r="BR43" s="84">
        <f t="shared" si="10"/>
        <v>0</v>
      </c>
      <c r="BS43" s="84">
        <f t="shared" si="11"/>
        <v>0</v>
      </c>
      <c r="BT43" s="84">
        <f t="shared" si="12"/>
        <v>0</v>
      </c>
      <c r="BU43" s="84">
        <f t="shared" si="13"/>
        <v>0</v>
      </c>
      <c r="BV43" s="84">
        <f t="shared" si="14"/>
        <v>0</v>
      </c>
      <c r="BW43" s="84">
        <f t="shared" si="15"/>
        <v>0</v>
      </c>
      <c r="BX43" s="84">
        <f t="shared" si="16"/>
        <v>0</v>
      </c>
      <c r="BY43" s="84">
        <f t="shared" si="17"/>
        <v>0</v>
      </c>
      <c r="BZ43" s="84">
        <f t="shared" si="18"/>
        <v>0</v>
      </c>
      <c r="CA43" s="84">
        <f t="shared" si="19"/>
        <v>0</v>
      </c>
      <c r="CB43" s="84">
        <f t="shared" si="20"/>
        <v>0</v>
      </c>
      <c r="CC43" s="84">
        <f t="shared" si="21"/>
        <v>0</v>
      </c>
      <c r="CD43" s="84">
        <f t="shared" si="22"/>
        <v>0</v>
      </c>
      <c r="CE43" s="84">
        <f t="shared" si="23"/>
        <v>0</v>
      </c>
      <c r="CF43" s="94">
        <v>0</v>
      </c>
      <c r="CG43" s="84">
        <f t="shared" si="25"/>
        <v>0</v>
      </c>
      <c r="CH43" s="84">
        <f t="shared" si="26"/>
        <v>0</v>
      </c>
      <c r="CI43" s="84">
        <f t="shared" si="27"/>
        <v>0</v>
      </c>
    </row>
    <row r="44" spans="1:87" s="8" customFormat="1" ht="12" customHeight="1">
      <c r="A44" s="80" t="s">
        <v>200</v>
      </c>
      <c r="B44" s="83" t="s">
        <v>371</v>
      </c>
      <c r="C44" s="80" t="s">
        <v>373</v>
      </c>
      <c r="D44" s="84"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84">
        <v>0</v>
      </c>
      <c r="K44" s="94">
        <v>0</v>
      </c>
      <c r="L44" s="84">
        <v>1188</v>
      </c>
      <c r="M44" s="84"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84">
        <v>0</v>
      </c>
      <c r="T44" s="84">
        <v>0</v>
      </c>
      <c r="U44" s="84">
        <v>0</v>
      </c>
      <c r="V44" s="84">
        <v>0</v>
      </c>
      <c r="W44" s="84">
        <v>1188</v>
      </c>
      <c r="X44" s="84">
        <v>0</v>
      </c>
      <c r="Y44" s="84">
        <v>0</v>
      </c>
      <c r="Z44" s="84">
        <v>0</v>
      </c>
      <c r="AA44" s="84">
        <v>1188</v>
      </c>
      <c r="AB44" s="94">
        <v>0</v>
      </c>
      <c r="AC44" s="84">
        <v>0</v>
      </c>
      <c r="AD44" s="84">
        <v>0</v>
      </c>
      <c r="AE44" s="84">
        <v>1188</v>
      </c>
      <c r="AF44" s="84"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v>0</v>
      </c>
      <c r="AM44" s="94">
        <v>0</v>
      </c>
      <c r="AN44" s="84"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v>0</v>
      </c>
      <c r="BD44" s="94">
        <v>0</v>
      </c>
      <c r="BE44" s="84">
        <v>0</v>
      </c>
      <c r="BF44" s="84">
        <v>0</v>
      </c>
      <c r="BG44" s="84">
        <v>0</v>
      </c>
      <c r="BH44" s="84">
        <f t="shared" si="0"/>
        <v>0</v>
      </c>
      <c r="BI44" s="84">
        <f t="shared" si="1"/>
        <v>0</v>
      </c>
      <c r="BJ44" s="84">
        <f t="shared" si="2"/>
        <v>0</v>
      </c>
      <c r="BK44" s="84">
        <f t="shared" si="3"/>
        <v>0</v>
      </c>
      <c r="BL44" s="84">
        <f t="shared" si="4"/>
        <v>0</v>
      </c>
      <c r="BM44" s="84">
        <f t="shared" si="5"/>
        <v>0</v>
      </c>
      <c r="BN44" s="84">
        <f t="shared" si="6"/>
        <v>0</v>
      </c>
      <c r="BO44" s="94">
        <v>0</v>
      </c>
      <c r="BP44" s="84">
        <f t="shared" si="8"/>
        <v>1188</v>
      </c>
      <c r="BQ44" s="84">
        <f t="shared" si="9"/>
        <v>0</v>
      </c>
      <c r="BR44" s="84">
        <f t="shared" si="10"/>
        <v>0</v>
      </c>
      <c r="BS44" s="84">
        <f t="shared" si="11"/>
        <v>0</v>
      </c>
      <c r="BT44" s="84">
        <f t="shared" si="12"/>
        <v>0</v>
      </c>
      <c r="BU44" s="84">
        <f t="shared" si="13"/>
        <v>0</v>
      </c>
      <c r="BV44" s="84">
        <f t="shared" si="14"/>
        <v>0</v>
      </c>
      <c r="BW44" s="84">
        <f t="shared" si="15"/>
        <v>0</v>
      </c>
      <c r="BX44" s="84">
        <f t="shared" si="16"/>
        <v>0</v>
      </c>
      <c r="BY44" s="84">
        <f t="shared" si="17"/>
        <v>0</v>
      </c>
      <c r="BZ44" s="84">
        <f t="shared" si="18"/>
        <v>0</v>
      </c>
      <c r="CA44" s="84">
        <f t="shared" si="19"/>
        <v>1188</v>
      </c>
      <c r="CB44" s="84">
        <f t="shared" si="20"/>
        <v>0</v>
      </c>
      <c r="CC44" s="84">
        <f t="shared" si="21"/>
        <v>0</v>
      </c>
      <c r="CD44" s="84">
        <f t="shared" si="22"/>
        <v>0</v>
      </c>
      <c r="CE44" s="84">
        <f t="shared" si="23"/>
        <v>1188</v>
      </c>
      <c r="CF44" s="94">
        <v>0</v>
      </c>
      <c r="CG44" s="84">
        <f t="shared" si="25"/>
        <v>0</v>
      </c>
      <c r="CH44" s="84">
        <f t="shared" si="26"/>
        <v>0</v>
      </c>
      <c r="CI44" s="84">
        <f t="shared" si="27"/>
        <v>1188</v>
      </c>
    </row>
    <row r="45" spans="1:87" s="8" customFormat="1" ht="12" customHeight="1">
      <c r="A45" s="80" t="s">
        <v>226</v>
      </c>
      <c r="B45" s="83" t="s">
        <v>380</v>
      </c>
      <c r="C45" s="80" t="s">
        <v>377</v>
      </c>
      <c r="D45" s="84"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84">
        <v>0</v>
      </c>
      <c r="K45" s="94">
        <v>0</v>
      </c>
      <c r="L45" s="84">
        <v>0</v>
      </c>
      <c r="M45" s="84"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8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v>0</v>
      </c>
      <c r="AC45" s="84">
        <v>0</v>
      </c>
      <c r="AD45" s="84">
        <v>0</v>
      </c>
      <c r="AE45" s="84">
        <v>0</v>
      </c>
      <c r="AF45" s="84"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v>0</v>
      </c>
      <c r="AM45" s="94">
        <v>0</v>
      </c>
      <c r="AN45" s="84"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v>0</v>
      </c>
      <c r="BD45" s="94">
        <v>0</v>
      </c>
      <c r="BE45" s="84">
        <v>0</v>
      </c>
      <c r="BF45" s="84">
        <v>0</v>
      </c>
      <c r="BG45" s="84">
        <v>0</v>
      </c>
      <c r="BH45" s="84">
        <f t="shared" si="0"/>
        <v>0</v>
      </c>
      <c r="BI45" s="84">
        <f t="shared" si="1"/>
        <v>0</v>
      </c>
      <c r="BJ45" s="84">
        <f t="shared" si="2"/>
        <v>0</v>
      </c>
      <c r="BK45" s="84">
        <f t="shared" si="3"/>
        <v>0</v>
      </c>
      <c r="BL45" s="84">
        <f t="shared" si="4"/>
        <v>0</v>
      </c>
      <c r="BM45" s="84">
        <f t="shared" si="5"/>
        <v>0</v>
      </c>
      <c r="BN45" s="84">
        <f t="shared" si="6"/>
        <v>0</v>
      </c>
      <c r="BO45" s="94">
        <v>0</v>
      </c>
      <c r="BP45" s="84">
        <f t="shared" si="8"/>
        <v>0</v>
      </c>
      <c r="BQ45" s="84">
        <f t="shared" si="9"/>
        <v>0</v>
      </c>
      <c r="BR45" s="84">
        <f t="shared" si="10"/>
        <v>0</v>
      </c>
      <c r="BS45" s="84">
        <f t="shared" si="11"/>
        <v>0</v>
      </c>
      <c r="BT45" s="84">
        <f t="shared" si="12"/>
        <v>0</v>
      </c>
      <c r="BU45" s="84">
        <f t="shared" si="13"/>
        <v>0</v>
      </c>
      <c r="BV45" s="84">
        <f t="shared" si="14"/>
        <v>0</v>
      </c>
      <c r="BW45" s="84">
        <f t="shared" si="15"/>
        <v>0</v>
      </c>
      <c r="BX45" s="84">
        <f t="shared" si="16"/>
        <v>0</v>
      </c>
      <c r="BY45" s="84">
        <f t="shared" si="17"/>
        <v>0</v>
      </c>
      <c r="BZ45" s="84">
        <f t="shared" si="18"/>
        <v>0</v>
      </c>
      <c r="CA45" s="84">
        <f t="shared" si="19"/>
        <v>0</v>
      </c>
      <c r="CB45" s="84">
        <f t="shared" si="20"/>
        <v>0</v>
      </c>
      <c r="CC45" s="84">
        <f t="shared" si="21"/>
        <v>0</v>
      </c>
      <c r="CD45" s="84">
        <f t="shared" si="22"/>
        <v>0</v>
      </c>
      <c r="CE45" s="84">
        <f t="shared" si="23"/>
        <v>0</v>
      </c>
      <c r="CF45" s="94">
        <v>0</v>
      </c>
      <c r="CG45" s="84">
        <f t="shared" si="25"/>
        <v>0</v>
      </c>
      <c r="CH45" s="84">
        <f t="shared" si="26"/>
        <v>0</v>
      </c>
      <c r="CI45" s="84">
        <f t="shared" si="27"/>
        <v>0</v>
      </c>
    </row>
    <row r="46" spans="1:87" s="8" customFormat="1" ht="12" customHeight="1">
      <c r="A46" s="80" t="s">
        <v>205</v>
      </c>
      <c r="B46" s="83" t="s">
        <v>383</v>
      </c>
      <c r="C46" s="80" t="s">
        <v>387</v>
      </c>
      <c r="D46" s="84"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84">
        <v>0</v>
      </c>
      <c r="K46" s="94">
        <v>0</v>
      </c>
      <c r="L46" s="84">
        <v>0</v>
      </c>
      <c r="M46" s="84"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8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v>0</v>
      </c>
      <c r="AC46" s="84">
        <v>0</v>
      </c>
      <c r="AD46" s="84">
        <v>0</v>
      </c>
      <c r="AE46" s="84">
        <v>0</v>
      </c>
      <c r="AF46" s="84"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v>0</v>
      </c>
      <c r="AM46" s="94">
        <v>0</v>
      </c>
      <c r="AN46" s="84"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v>0</v>
      </c>
      <c r="BD46" s="94">
        <v>0</v>
      </c>
      <c r="BE46" s="84">
        <v>0</v>
      </c>
      <c r="BF46" s="84">
        <v>0</v>
      </c>
      <c r="BG46" s="84">
        <v>0</v>
      </c>
      <c r="BH46" s="84">
        <f t="shared" si="0"/>
        <v>0</v>
      </c>
      <c r="BI46" s="84">
        <f t="shared" si="1"/>
        <v>0</v>
      </c>
      <c r="BJ46" s="84">
        <f t="shared" si="2"/>
        <v>0</v>
      </c>
      <c r="BK46" s="84">
        <f t="shared" si="3"/>
        <v>0</v>
      </c>
      <c r="BL46" s="84">
        <f t="shared" si="4"/>
        <v>0</v>
      </c>
      <c r="BM46" s="84">
        <f t="shared" si="5"/>
        <v>0</v>
      </c>
      <c r="BN46" s="84">
        <f t="shared" si="6"/>
        <v>0</v>
      </c>
      <c r="BO46" s="94">
        <v>0</v>
      </c>
      <c r="BP46" s="84">
        <f t="shared" si="8"/>
        <v>0</v>
      </c>
      <c r="BQ46" s="84">
        <f t="shared" si="9"/>
        <v>0</v>
      </c>
      <c r="BR46" s="84">
        <f t="shared" si="10"/>
        <v>0</v>
      </c>
      <c r="BS46" s="84">
        <f t="shared" si="11"/>
        <v>0</v>
      </c>
      <c r="BT46" s="84">
        <f t="shared" si="12"/>
        <v>0</v>
      </c>
      <c r="BU46" s="84">
        <f t="shared" si="13"/>
        <v>0</v>
      </c>
      <c r="BV46" s="84">
        <f t="shared" si="14"/>
        <v>0</v>
      </c>
      <c r="BW46" s="84">
        <f t="shared" si="15"/>
        <v>0</v>
      </c>
      <c r="BX46" s="84">
        <f t="shared" si="16"/>
        <v>0</v>
      </c>
      <c r="BY46" s="84">
        <f t="shared" si="17"/>
        <v>0</v>
      </c>
      <c r="BZ46" s="84">
        <f t="shared" si="18"/>
        <v>0</v>
      </c>
      <c r="CA46" s="84">
        <f t="shared" si="19"/>
        <v>0</v>
      </c>
      <c r="CB46" s="84">
        <f t="shared" si="20"/>
        <v>0</v>
      </c>
      <c r="CC46" s="84">
        <f t="shared" si="21"/>
        <v>0</v>
      </c>
      <c r="CD46" s="84">
        <f t="shared" si="22"/>
        <v>0</v>
      </c>
      <c r="CE46" s="84">
        <f t="shared" si="23"/>
        <v>0</v>
      </c>
      <c r="CF46" s="94">
        <v>0</v>
      </c>
      <c r="CG46" s="84">
        <f t="shared" si="25"/>
        <v>0</v>
      </c>
      <c r="CH46" s="84">
        <f t="shared" si="26"/>
        <v>0</v>
      </c>
      <c r="CI46" s="84">
        <f t="shared" si="27"/>
        <v>0</v>
      </c>
    </row>
    <row r="47" spans="1:87" s="8" customFormat="1" ht="12" customHeight="1">
      <c r="A47" s="80" t="s">
        <v>200</v>
      </c>
      <c r="B47" s="83" t="s">
        <v>393</v>
      </c>
      <c r="C47" s="80" t="s">
        <v>394</v>
      </c>
      <c r="D47" s="84"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84">
        <v>0</v>
      </c>
      <c r="K47" s="94">
        <v>0</v>
      </c>
      <c r="L47" s="84">
        <v>0</v>
      </c>
      <c r="M47" s="84"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84"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v>0</v>
      </c>
      <c r="AC47" s="84">
        <v>0</v>
      </c>
      <c r="AD47" s="84">
        <v>0</v>
      </c>
      <c r="AE47" s="84">
        <v>0</v>
      </c>
      <c r="AF47" s="84">
        <v>0</v>
      </c>
      <c r="AG47" s="84">
        <v>0</v>
      </c>
      <c r="AH47" s="84">
        <v>0</v>
      </c>
      <c r="AI47" s="84">
        <v>0</v>
      </c>
      <c r="AJ47" s="84">
        <v>0</v>
      </c>
      <c r="AK47" s="84">
        <v>0</v>
      </c>
      <c r="AL47" s="84">
        <v>0</v>
      </c>
      <c r="AM47" s="94">
        <v>0</v>
      </c>
      <c r="AN47" s="84"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v>0</v>
      </c>
      <c r="AT47" s="84">
        <v>0</v>
      </c>
      <c r="AU47" s="84">
        <v>0</v>
      </c>
      <c r="AV47" s="84">
        <v>0</v>
      </c>
      <c r="AW47" s="84">
        <v>0</v>
      </c>
      <c r="AX47" s="84">
        <v>0</v>
      </c>
      <c r="AY47" s="84">
        <v>0</v>
      </c>
      <c r="AZ47" s="84">
        <v>0</v>
      </c>
      <c r="BA47" s="84">
        <v>0</v>
      </c>
      <c r="BB47" s="84">
        <v>0</v>
      </c>
      <c r="BC47" s="84">
        <v>0</v>
      </c>
      <c r="BD47" s="94">
        <v>0</v>
      </c>
      <c r="BE47" s="84">
        <v>0</v>
      </c>
      <c r="BF47" s="84">
        <v>0</v>
      </c>
      <c r="BG47" s="84">
        <v>0</v>
      </c>
      <c r="BH47" s="84">
        <f t="shared" si="0"/>
        <v>0</v>
      </c>
      <c r="BI47" s="84">
        <f t="shared" si="1"/>
        <v>0</v>
      </c>
      <c r="BJ47" s="84">
        <f t="shared" si="2"/>
        <v>0</v>
      </c>
      <c r="BK47" s="84">
        <f t="shared" si="3"/>
        <v>0</v>
      </c>
      <c r="BL47" s="84">
        <f t="shared" si="4"/>
        <v>0</v>
      </c>
      <c r="BM47" s="84">
        <f t="shared" si="5"/>
        <v>0</v>
      </c>
      <c r="BN47" s="84">
        <f t="shared" si="6"/>
        <v>0</v>
      </c>
      <c r="BO47" s="94">
        <v>0</v>
      </c>
      <c r="BP47" s="84">
        <f t="shared" si="8"/>
        <v>0</v>
      </c>
      <c r="BQ47" s="84">
        <f t="shared" si="9"/>
        <v>0</v>
      </c>
      <c r="BR47" s="84">
        <f t="shared" si="10"/>
        <v>0</v>
      </c>
      <c r="BS47" s="84">
        <f t="shared" si="11"/>
        <v>0</v>
      </c>
      <c r="BT47" s="84">
        <f t="shared" si="12"/>
        <v>0</v>
      </c>
      <c r="BU47" s="84">
        <f t="shared" si="13"/>
        <v>0</v>
      </c>
      <c r="BV47" s="84">
        <f t="shared" si="14"/>
        <v>0</v>
      </c>
      <c r="BW47" s="84">
        <f t="shared" si="15"/>
        <v>0</v>
      </c>
      <c r="BX47" s="84">
        <f t="shared" si="16"/>
        <v>0</v>
      </c>
      <c r="BY47" s="84">
        <f t="shared" si="17"/>
        <v>0</v>
      </c>
      <c r="BZ47" s="84">
        <f t="shared" si="18"/>
        <v>0</v>
      </c>
      <c r="CA47" s="84">
        <f t="shared" si="19"/>
        <v>0</v>
      </c>
      <c r="CB47" s="84">
        <f t="shared" si="20"/>
        <v>0</v>
      </c>
      <c r="CC47" s="84">
        <f t="shared" si="21"/>
        <v>0</v>
      </c>
      <c r="CD47" s="84">
        <f t="shared" si="22"/>
        <v>0</v>
      </c>
      <c r="CE47" s="84">
        <f t="shared" si="23"/>
        <v>0</v>
      </c>
      <c r="CF47" s="94">
        <v>0</v>
      </c>
      <c r="CG47" s="84">
        <f t="shared" si="25"/>
        <v>0</v>
      </c>
      <c r="CH47" s="84">
        <f t="shared" si="26"/>
        <v>0</v>
      </c>
      <c r="CI47" s="84">
        <f t="shared" si="27"/>
        <v>0</v>
      </c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48:CI995">
    <cfRule type="expression" dxfId="509" priority="44" stopIfTrue="1">
      <formula>$A48&lt;&gt;""</formula>
    </cfRule>
  </conditionalFormatting>
  <conditionalFormatting sqref="A47:CI47">
    <cfRule type="expression" dxfId="508" priority="2" stopIfTrue="1">
      <formula>$A47&lt;&gt;""</formula>
    </cfRule>
  </conditionalFormatting>
  <conditionalFormatting sqref="A8:CI8">
    <cfRule type="expression" dxfId="507" priority="42" stopIfTrue="1">
      <formula>$A8&lt;&gt;""</formula>
    </cfRule>
  </conditionalFormatting>
  <conditionalFormatting sqref="A9:CI9">
    <cfRule type="expression" dxfId="506" priority="41" stopIfTrue="1">
      <formula>$A9&lt;&gt;""</formula>
    </cfRule>
  </conditionalFormatting>
  <conditionalFormatting sqref="A10:CI10">
    <cfRule type="expression" dxfId="505" priority="40" stopIfTrue="1">
      <formula>$A10&lt;&gt;""</formula>
    </cfRule>
  </conditionalFormatting>
  <conditionalFormatting sqref="A11:CI11">
    <cfRule type="expression" dxfId="504" priority="39" stopIfTrue="1">
      <formula>$A11&lt;&gt;""</formula>
    </cfRule>
  </conditionalFormatting>
  <conditionalFormatting sqref="A12:CI12">
    <cfRule type="expression" dxfId="503" priority="38" stopIfTrue="1">
      <formula>$A12&lt;&gt;""</formula>
    </cfRule>
  </conditionalFormatting>
  <conditionalFormatting sqref="A13:CI13">
    <cfRule type="expression" dxfId="502" priority="37" stopIfTrue="1">
      <formula>$A13&lt;&gt;""</formula>
    </cfRule>
  </conditionalFormatting>
  <conditionalFormatting sqref="A14:CI14">
    <cfRule type="expression" dxfId="501" priority="36" stopIfTrue="1">
      <formula>$A14&lt;&gt;""</formula>
    </cfRule>
  </conditionalFormatting>
  <conditionalFormatting sqref="A15:CI15">
    <cfRule type="expression" dxfId="500" priority="35" stopIfTrue="1">
      <formula>$A15&lt;&gt;""</formula>
    </cfRule>
  </conditionalFormatting>
  <conditionalFormatting sqref="A16:CI16">
    <cfRule type="expression" dxfId="499" priority="34" stopIfTrue="1">
      <formula>$A16&lt;&gt;""</formula>
    </cfRule>
  </conditionalFormatting>
  <conditionalFormatting sqref="A17:CI17">
    <cfRule type="expression" dxfId="498" priority="33" stopIfTrue="1">
      <formula>$A17&lt;&gt;""</formula>
    </cfRule>
  </conditionalFormatting>
  <conditionalFormatting sqref="A18:CI18">
    <cfRule type="expression" dxfId="497" priority="32" stopIfTrue="1">
      <formula>$A18&lt;&gt;""</formula>
    </cfRule>
  </conditionalFormatting>
  <conditionalFormatting sqref="A19:CI19">
    <cfRule type="expression" dxfId="496" priority="31" stopIfTrue="1">
      <formula>$A19&lt;&gt;""</formula>
    </cfRule>
  </conditionalFormatting>
  <conditionalFormatting sqref="A20:CI20">
    <cfRule type="expression" dxfId="495" priority="30" stopIfTrue="1">
      <formula>$A20&lt;&gt;""</formula>
    </cfRule>
  </conditionalFormatting>
  <conditionalFormatting sqref="A21:CI21">
    <cfRule type="expression" dxfId="494" priority="29" stopIfTrue="1">
      <formula>$A21&lt;&gt;""</formula>
    </cfRule>
  </conditionalFormatting>
  <conditionalFormatting sqref="A22:CI22">
    <cfRule type="expression" dxfId="493" priority="28" stopIfTrue="1">
      <formula>$A22&lt;&gt;""</formula>
    </cfRule>
  </conditionalFormatting>
  <conditionalFormatting sqref="A23:CI23">
    <cfRule type="expression" dxfId="492" priority="27" stopIfTrue="1">
      <formula>$A23&lt;&gt;""</formula>
    </cfRule>
  </conditionalFormatting>
  <conditionalFormatting sqref="A24:CI24">
    <cfRule type="expression" dxfId="491" priority="26" stopIfTrue="1">
      <formula>$A24&lt;&gt;""</formula>
    </cfRule>
  </conditionalFormatting>
  <conditionalFormatting sqref="A25:CI25">
    <cfRule type="expression" dxfId="490" priority="25" stopIfTrue="1">
      <formula>$A25&lt;&gt;""</formula>
    </cfRule>
  </conditionalFormatting>
  <conditionalFormatting sqref="A26:CI26">
    <cfRule type="expression" dxfId="489" priority="24" stopIfTrue="1">
      <formula>$A26&lt;&gt;""</formula>
    </cfRule>
  </conditionalFormatting>
  <conditionalFormatting sqref="A27:CI27">
    <cfRule type="expression" dxfId="488" priority="23" stopIfTrue="1">
      <formula>$A27&lt;&gt;""</formula>
    </cfRule>
  </conditionalFormatting>
  <conditionalFormatting sqref="A28:CI28">
    <cfRule type="expression" dxfId="487" priority="22" stopIfTrue="1">
      <formula>$A28&lt;&gt;""</formula>
    </cfRule>
  </conditionalFormatting>
  <conditionalFormatting sqref="A29:CI29">
    <cfRule type="expression" dxfId="486" priority="21" stopIfTrue="1">
      <formula>$A29&lt;&gt;""</formula>
    </cfRule>
  </conditionalFormatting>
  <conditionalFormatting sqref="A30:CI30">
    <cfRule type="expression" dxfId="485" priority="20" stopIfTrue="1">
      <formula>$A30&lt;&gt;""</formula>
    </cfRule>
  </conditionalFormatting>
  <conditionalFormatting sqref="A31:CI31">
    <cfRule type="expression" dxfId="484" priority="19" stopIfTrue="1">
      <formula>$A31&lt;&gt;""</formula>
    </cfRule>
  </conditionalFormatting>
  <conditionalFormatting sqref="A32:CI32">
    <cfRule type="expression" dxfId="483" priority="18" stopIfTrue="1">
      <formula>$A32&lt;&gt;""</formula>
    </cfRule>
  </conditionalFormatting>
  <conditionalFormatting sqref="A33:CI33">
    <cfRule type="expression" dxfId="482" priority="17" stopIfTrue="1">
      <formula>$A33&lt;&gt;""</formula>
    </cfRule>
  </conditionalFormatting>
  <conditionalFormatting sqref="A34:CI34">
    <cfRule type="expression" dxfId="481" priority="16" stopIfTrue="1">
      <formula>$A34&lt;&gt;""</formula>
    </cfRule>
  </conditionalFormatting>
  <conditionalFormatting sqref="A35:CI35">
    <cfRule type="expression" dxfId="480" priority="15" stopIfTrue="1">
      <formula>$A35&lt;&gt;""</formula>
    </cfRule>
  </conditionalFormatting>
  <conditionalFormatting sqref="A36:CI36">
    <cfRule type="expression" dxfId="479" priority="14" stopIfTrue="1">
      <formula>$A36&lt;&gt;""</formula>
    </cfRule>
  </conditionalFormatting>
  <conditionalFormatting sqref="A7:CI7">
    <cfRule type="expression" dxfId="478" priority="1" stopIfTrue="1">
      <formula>$A7&lt;&gt;""</formula>
    </cfRule>
  </conditionalFormatting>
  <conditionalFormatting sqref="A37:CI37">
    <cfRule type="expression" dxfId="477" priority="12" stopIfTrue="1">
      <formula>$A37&lt;&gt;""</formula>
    </cfRule>
  </conditionalFormatting>
  <conditionalFormatting sqref="A38:CI38">
    <cfRule type="expression" dxfId="476" priority="11" stopIfTrue="1">
      <formula>$A38&lt;&gt;""</formula>
    </cfRule>
  </conditionalFormatting>
  <conditionalFormatting sqref="A39:CI39">
    <cfRule type="expression" dxfId="475" priority="10" stopIfTrue="1">
      <formula>$A39&lt;&gt;""</formula>
    </cfRule>
  </conditionalFormatting>
  <conditionalFormatting sqref="A40:CI40">
    <cfRule type="expression" dxfId="474" priority="9" stopIfTrue="1">
      <formula>$A40&lt;&gt;""</formula>
    </cfRule>
  </conditionalFormatting>
  <conditionalFormatting sqref="A41:CI41">
    <cfRule type="expression" dxfId="473" priority="8" stopIfTrue="1">
      <formula>$A41&lt;&gt;""</formula>
    </cfRule>
  </conditionalFormatting>
  <conditionalFormatting sqref="A42:CI42">
    <cfRule type="expression" dxfId="472" priority="7" stopIfTrue="1">
      <formula>$A42&lt;&gt;""</formula>
    </cfRule>
  </conditionalFormatting>
  <conditionalFormatting sqref="A43:CI43">
    <cfRule type="expression" dxfId="471" priority="6" stopIfTrue="1">
      <formula>$A43&lt;&gt;""</formula>
    </cfRule>
  </conditionalFormatting>
  <conditionalFormatting sqref="A44:CI44">
    <cfRule type="expression" dxfId="470" priority="5" stopIfTrue="1">
      <formula>$A44&lt;&gt;""</formula>
    </cfRule>
  </conditionalFormatting>
  <conditionalFormatting sqref="A45:CI45">
    <cfRule type="expression" dxfId="469" priority="4" stopIfTrue="1">
      <formula>$A45&lt;&gt;""</formula>
    </cfRule>
  </conditionalFormatting>
  <conditionalFormatting sqref="A46:CI46">
    <cfRule type="expression" dxfId="468" priority="3" stopIfTrue="1">
      <formula>$A46&lt;&gt;""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ゴシック,標準"&amp;14【災害】廃棄物処理事業経費（市区町村及び一部事務組合・広域連合の合計）【歳出】（令和3年度実績）&amp;R&amp;A</oddHeader>
    <oddFooter>&amp;R&amp;P/&amp;N</oddFooter>
  </headerFooter>
  <colBreaks count="2" manualBreakCount="2">
    <brk id="39" min="1" max="46" man="1"/>
    <brk id="67" min="1" max="46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205</v>
      </c>
      <c r="B7" s="92" t="s">
        <v>397</v>
      </c>
      <c r="C7" s="78" t="s">
        <v>398</v>
      </c>
      <c r="D7" s="101">
        <f>SUM($D$8:$D$36)</f>
        <v>0</v>
      </c>
      <c r="E7" s="101">
        <f>SUM($E$8:$E$36)</f>
        <v>0</v>
      </c>
      <c r="F7" s="101">
        <f>SUM($F$8:$F$36)</f>
        <v>0</v>
      </c>
      <c r="G7" s="101">
        <f>SUM($G$8:$G$36)</f>
        <v>0</v>
      </c>
      <c r="H7" s="101">
        <f>SUM($H$8:$H$36)</f>
        <v>0</v>
      </c>
      <c r="I7" s="101">
        <f>SUM($I$8:$I$36)</f>
        <v>0</v>
      </c>
      <c r="J7" s="101">
        <f>COUNTIF($J$8:$J$36,"&lt;&gt;") - COUNTIF($J$8:$J$36,"&lt; &gt;")</f>
        <v>0</v>
      </c>
      <c r="K7" s="101">
        <f>COUNTIF($K$8:$K$36,"&lt;&gt;") - COUNTIF($K$8:$K$36,"&lt; &gt;")</f>
        <v>0</v>
      </c>
      <c r="L7" s="101">
        <f>SUM($L$8:$L$36)</f>
        <v>0</v>
      </c>
      <c r="M7" s="101">
        <f>SUM($M$8:$M$36)</f>
        <v>0</v>
      </c>
      <c r="N7" s="101">
        <f>SUM($N$8:$N$36)</f>
        <v>0</v>
      </c>
      <c r="O7" s="101">
        <f>SUM($O$8:$O$36)</f>
        <v>0</v>
      </c>
      <c r="P7" s="101">
        <f>SUM($P$8:$P$36)</f>
        <v>0</v>
      </c>
      <c r="Q7" s="101">
        <f>SUM($Q$8:$Q$36)</f>
        <v>0</v>
      </c>
      <c r="R7" s="101">
        <f>COUNTIF($R$8:$R$36,"&lt;&gt;") - COUNTIF($R$8:$R$36,"&lt; &gt;")</f>
        <v>0</v>
      </c>
      <c r="S7" s="101">
        <f>COUNTIF($S$8:$S$36,"&lt;&gt;") - COUNTIF($S$8:$S$36,"&lt; &gt;")</f>
        <v>0</v>
      </c>
      <c r="T7" s="101">
        <f>SUM($T$8:$T$36)</f>
        <v>0</v>
      </c>
      <c r="U7" s="101">
        <f>SUM($U$8:$U$36)</f>
        <v>0</v>
      </c>
      <c r="V7" s="101">
        <f>SUM($V$8:$V$36)</f>
        <v>0</v>
      </c>
      <c r="W7" s="101">
        <f>SUM($W$8:$W$36)</f>
        <v>0</v>
      </c>
      <c r="X7" s="101">
        <f>SUM($X$8:$X$36)</f>
        <v>0</v>
      </c>
      <c r="Y7" s="101">
        <f>SUM($Y$8:$Y$36)</f>
        <v>0</v>
      </c>
      <c r="Z7" s="101">
        <f>COUNTIF($Z$8:$Z$36,"&lt;&gt;") - COUNTIF($Z$8:$Z$36,"&lt; &gt;")</f>
        <v>0</v>
      </c>
      <c r="AA7" s="101">
        <f>COUNTIF($AA$8:$AA$36,"&lt;&gt;") - COUNTIF($AA$8:$AA$36,"&lt; &gt;")</f>
        <v>0</v>
      </c>
      <c r="AB7" s="101">
        <f>SUM($AB$8:$AB$36)</f>
        <v>0</v>
      </c>
      <c r="AC7" s="101">
        <f>SUM($AC$8:$AC$36)</f>
        <v>0</v>
      </c>
      <c r="AD7" s="101">
        <f>SUM($AD$8:$AD$36)</f>
        <v>0</v>
      </c>
      <c r="AE7" s="101">
        <f>SUM($AE$8:$AE$36)</f>
        <v>0</v>
      </c>
      <c r="AF7" s="101">
        <f>SUM($AF$8:$AF$36)</f>
        <v>0</v>
      </c>
      <c r="AG7" s="101">
        <f>SUM($AG$8:$AG$36)</f>
        <v>0</v>
      </c>
      <c r="AH7" s="101">
        <f>COUNTIF($AH$8:$AH$36,"&lt;&gt;") - COUNTIF($AH$8:$AH$36,"&lt; &gt;")</f>
        <v>0</v>
      </c>
      <c r="AI7" s="101">
        <f>COUNTIF($AI$8:$AI$36,"&lt;&gt;") - COUNTIF($AI$8:$AI$36,"&lt; &gt;")</f>
        <v>0</v>
      </c>
      <c r="AJ7" s="101">
        <f>SUM($AJ$8:$AJ$36)</f>
        <v>0</v>
      </c>
      <c r="AK7" s="101">
        <f>SUM($AK$8:$AK$36)</f>
        <v>0</v>
      </c>
      <c r="AL7" s="101">
        <f>SUM($AL$8:$AL$36)</f>
        <v>0</v>
      </c>
      <c r="AM7" s="101">
        <f>SUM($AM$8:$AM$36)</f>
        <v>0</v>
      </c>
      <c r="AN7" s="101">
        <f>SUM($AN$8:$AN$36)</f>
        <v>0</v>
      </c>
      <c r="AO7" s="101">
        <f>SUM($AO$8:$AO$36)</f>
        <v>0</v>
      </c>
      <c r="AP7" s="101">
        <f>COUNTIF($AP$8:$AP$36,"&lt;&gt;") - COUNTIF($AP$8:$AP$36,"&lt; &gt;")</f>
        <v>0</v>
      </c>
      <c r="AQ7" s="101">
        <f>COUNTIF($AQ$8:$AQ$36,"&lt;&gt;") - COUNTIF($AQ$8:$AQ$36,"&lt; &gt;")</f>
        <v>0</v>
      </c>
      <c r="AR7" s="101">
        <f>SUM($AR$8:$AR$36)</f>
        <v>0</v>
      </c>
      <c r="AS7" s="101">
        <f>SUM($AS$8:$AS$36)</f>
        <v>0</v>
      </c>
      <c r="AT7" s="101">
        <f>SUM($AT$8:$AT$36)</f>
        <v>0</v>
      </c>
      <c r="AU7" s="101">
        <f>SUM($AU$8:$AU$36)</f>
        <v>0</v>
      </c>
      <c r="AV7" s="101">
        <f>SUM($AV$8:$AV$36)</f>
        <v>0</v>
      </c>
      <c r="AW7" s="101">
        <f>SUM($AW$8:$AW$36)</f>
        <v>0</v>
      </c>
      <c r="AX7" s="101">
        <f>COUNTIF($AX$8:$AX$36,"&lt;&gt;") - COUNTIF($AX$8:$AX$36,"&lt; &gt;")</f>
        <v>0</v>
      </c>
      <c r="AY7" s="101">
        <f>COUNTIF($AY$8:$AY$36,"&lt;&gt;") - COUNTIF($AY$8:$AY$36,"&lt; &gt;")</f>
        <v>0</v>
      </c>
      <c r="AZ7" s="101">
        <f>SUM($AZ$8:$AZ$36)</f>
        <v>0</v>
      </c>
      <c r="BA7" s="101">
        <f>SUM($BA$8:$BA$36)</f>
        <v>0</v>
      </c>
      <c r="BB7" s="101">
        <f>SUM($BB$8:$BB$36)</f>
        <v>0</v>
      </c>
      <c r="BC7" s="101">
        <f>SUM($BC$8:$BC$36)</f>
        <v>0</v>
      </c>
      <c r="BD7" s="101">
        <f>SUM($BD$8:$BD$36)</f>
        <v>0</v>
      </c>
      <c r="BE7" s="101">
        <f>SUM($BE$8:$BE$36)</f>
        <v>0</v>
      </c>
    </row>
    <row r="8" spans="1:57" s="8" customFormat="1" ht="12" customHeight="1">
      <c r="A8" s="80" t="s">
        <v>205</v>
      </c>
      <c r="B8" s="83" t="s">
        <v>206</v>
      </c>
      <c r="C8" s="80" t="s">
        <v>204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203</v>
      </c>
      <c r="K8" s="82" t="s">
        <v>203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203</v>
      </c>
      <c r="S8" s="82" t="s">
        <v>203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203</v>
      </c>
      <c r="AA8" s="82" t="s">
        <v>203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203</v>
      </c>
      <c r="AI8" s="82" t="s">
        <v>203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203</v>
      </c>
      <c r="AQ8" s="82" t="s">
        <v>203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203</v>
      </c>
      <c r="AY8" s="82" t="s">
        <v>203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205</v>
      </c>
      <c r="B9" s="83" t="s">
        <v>209</v>
      </c>
      <c r="C9" s="80" t="s">
        <v>210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203</v>
      </c>
      <c r="K9" s="82" t="s">
        <v>203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203</v>
      </c>
      <c r="S9" s="82" t="s">
        <v>203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203</v>
      </c>
      <c r="AA9" s="82" t="s">
        <v>203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203</v>
      </c>
      <c r="AI9" s="82" t="s">
        <v>203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203</v>
      </c>
      <c r="AQ9" s="82" t="s">
        <v>203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203</v>
      </c>
      <c r="AY9" s="82" t="s">
        <v>203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205</v>
      </c>
      <c r="B10" s="83" t="s">
        <v>213</v>
      </c>
      <c r="C10" s="80" t="s">
        <v>214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203</v>
      </c>
      <c r="K10" s="82" t="s">
        <v>203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203</v>
      </c>
      <c r="S10" s="82" t="s">
        <v>203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203</v>
      </c>
      <c r="AA10" s="82" t="s">
        <v>203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203</v>
      </c>
      <c r="AI10" s="82" t="s">
        <v>203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203</v>
      </c>
      <c r="AQ10" s="82" t="s">
        <v>203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203</v>
      </c>
      <c r="AY10" s="82" t="s">
        <v>203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205</v>
      </c>
      <c r="B11" s="83" t="s">
        <v>217</v>
      </c>
      <c r="C11" s="80" t="s">
        <v>218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203</v>
      </c>
      <c r="K11" s="82" t="s">
        <v>203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203</v>
      </c>
      <c r="S11" s="82" t="s">
        <v>203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203</v>
      </c>
      <c r="AA11" s="82" t="s">
        <v>203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203</v>
      </c>
      <c r="AI11" s="82" t="s">
        <v>203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203</v>
      </c>
      <c r="AQ11" s="82" t="s">
        <v>203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203</v>
      </c>
      <c r="AY11" s="82" t="s">
        <v>203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205</v>
      </c>
      <c r="B12" s="83" t="s">
        <v>221</v>
      </c>
      <c r="C12" s="80" t="s">
        <v>222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203</v>
      </c>
      <c r="K12" s="82" t="s">
        <v>203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203</v>
      </c>
      <c r="S12" s="82" t="s">
        <v>203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203</v>
      </c>
      <c r="AA12" s="82" t="s">
        <v>203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203</v>
      </c>
      <c r="AI12" s="82" t="s">
        <v>203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203</v>
      </c>
      <c r="AQ12" s="82" t="s">
        <v>203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203</v>
      </c>
      <c r="AY12" s="82" t="s">
        <v>203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226</v>
      </c>
      <c r="B13" s="83" t="s">
        <v>227</v>
      </c>
      <c r="C13" s="80" t="s">
        <v>228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203</v>
      </c>
      <c r="K13" s="82" t="s">
        <v>203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203</v>
      </c>
      <c r="S13" s="82" t="s">
        <v>203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203</v>
      </c>
      <c r="AA13" s="82" t="s">
        <v>203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203</v>
      </c>
      <c r="AI13" s="82" t="s">
        <v>203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203</v>
      </c>
      <c r="AQ13" s="82" t="s">
        <v>203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203</v>
      </c>
      <c r="AY13" s="82" t="s">
        <v>203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205</v>
      </c>
      <c r="B14" s="83" t="s">
        <v>231</v>
      </c>
      <c r="C14" s="80" t="s">
        <v>232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203</v>
      </c>
      <c r="K14" s="82" t="s">
        <v>203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203</v>
      </c>
      <c r="S14" s="82" t="s">
        <v>203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203</v>
      </c>
      <c r="AA14" s="82" t="s">
        <v>203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203</v>
      </c>
      <c r="AI14" s="82" t="s">
        <v>203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203</v>
      </c>
      <c r="AQ14" s="82" t="s">
        <v>203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203</v>
      </c>
      <c r="AY14" s="82" t="s">
        <v>203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236</v>
      </c>
      <c r="B15" s="83" t="s">
        <v>237</v>
      </c>
      <c r="C15" s="80" t="s">
        <v>238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203</v>
      </c>
      <c r="K15" s="82" t="s">
        <v>203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203</v>
      </c>
      <c r="S15" s="82" t="s">
        <v>203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203</v>
      </c>
      <c r="AA15" s="82" t="s">
        <v>203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203</v>
      </c>
      <c r="AI15" s="82" t="s">
        <v>203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203</v>
      </c>
      <c r="AQ15" s="82" t="s">
        <v>203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203</v>
      </c>
      <c r="AY15" s="82" t="s">
        <v>203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205</v>
      </c>
      <c r="B16" s="83" t="s">
        <v>241</v>
      </c>
      <c r="C16" s="80" t="s">
        <v>242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203</v>
      </c>
      <c r="K16" s="82" t="s">
        <v>203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203</v>
      </c>
      <c r="S16" s="82" t="s">
        <v>203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203</v>
      </c>
      <c r="AA16" s="82" t="s">
        <v>203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203</v>
      </c>
      <c r="AI16" s="82" t="s">
        <v>203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203</v>
      </c>
      <c r="AQ16" s="82" t="s">
        <v>203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203</v>
      </c>
      <c r="AY16" s="82" t="s">
        <v>203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226</v>
      </c>
      <c r="B17" s="83" t="s">
        <v>245</v>
      </c>
      <c r="C17" s="80" t="s">
        <v>246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203</v>
      </c>
      <c r="K17" s="82" t="s">
        <v>203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203</v>
      </c>
      <c r="S17" s="82" t="s">
        <v>203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203</v>
      </c>
      <c r="AA17" s="82" t="s">
        <v>203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203</v>
      </c>
      <c r="AI17" s="82" t="s">
        <v>203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203</v>
      </c>
      <c r="AQ17" s="82" t="s">
        <v>203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203</v>
      </c>
      <c r="AY17" s="82" t="s">
        <v>203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205</v>
      </c>
      <c r="B18" s="83" t="s">
        <v>249</v>
      </c>
      <c r="C18" s="80" t="s">
        <v>250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203</v>
      </c>
      <c r="K18" s="82" t="s">
        <v>203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203</v>
      </c>
      <c r="S18" s="82" t="s">
        <v>203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203</v>
      </c>
      <c r="AA18" s="82" t="s">
        <v>203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203</v>
      </c>
      <c r="AI18" s="82" t="s">
        <v>203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203</v>
      </c>
      <c r="AQ18" s="82" t="s">
        <v>203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203</v>
      </c>
      <c r="AY18" s="82" t="s">
        <v>203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253</v>
      </c>
      <c r="B19" s="83" t="s">
        <v>254</v>
      </c>
      <c r="C19" s="80" t="s">
        <v>255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203</v>
      </c>
      <c r="K19" s="82" t="s">
        <v>203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203</v>
      </c>
      <c r="S19" s="82" t="s">
        <v>203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203</v>
      </c>
      <c r="AA19" s="82" t="s">
        <v>203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203</v>
      </c>
      <c r="AI19" s="82" t="s">
        <v>203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203</v>
      </c>
      <c r="AQ19" s="82" t="s">
        <v>203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203</v>
      </c>
      <c r="AY19" s="82" t="s">
        <v>203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226</v>
      </c>
      <c r="B20" s="83" t="s">
        <v>260</v>
      </c>
      <c r="C20" s="80" t="s">
        <v>261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203</v>
      </c>
      <c r="K20" s="82" t="s">
        <v>203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203</v>
      </c>
      <c r="S20" s="82" t="s">
        <v>203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203</v>
      </c>
      <c r="AA20" s="82" t="s">
        <v>203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203</v>
      </c>
      <c r="AI20" s="82" t="s">
        <v>203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203</v>
      </c>
      <c r="AQ20" s="82" t="s">
        <v>203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203</v>
      </c>
      <c r="AY20" s="82" t="s">
        <v>203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205</v>
      </c>
      <c r="B21" s="83" t="s">
        <v>264</v>
      </c>
      <c r="C21" s="80" t="s">
        <v>265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203</v>
      </c>
      <c r="K21" s="82" t="s">
        <v>203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203</v>
      </c>
      <c r="S21" s="82" t="s">
        <v>203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203</v>
      </c>
      <c r="AA21" s="82" t="s">
        <v>203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203</v>
      </c>
      <c r="AI21" s="82" t="s">
        <v>203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203</v>
      </c>
      <c r="AQ21" s="82" t="s">
        <v>203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203</v>
      </c>
      <c r="AY21" s="82" t="s">
        <v>203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226</v>
      </c>
      <c r="B22" s="83" t="s">
        <v>268</v>
      </c>
      <c r="C22" s="80" t="s">
        <v>269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203</v>
      </c>
      <c r="K22" s="82" t="s">
        <v>203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203</v>
      </c>
      <c r="S22" s="82" t="s">
        <v>203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203</v>
      </c>
      <c r="AA22" s="82" t="s">
        <v>203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203</v>
      </c>
      <c r="AI22" s="82" t="s">
        <v>203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203</v>
      </c>
      <c r="AQ22" s="82" t="s">
        <v>203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203</v>
      </c>
      <c r="AY22" s="82" t="s">
        <v>203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205</v>
      </c>
      <c r="B23" s="83" t="s">
        <v>272</v>
      </c>
      <c r="C23" s="80" t="s">
        <v>273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203</v>
      </c>
      <c r="K23" s="82" t="s">
        <v>203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203</v>
      </c>
      <c r="S23" s="82" t="s">
        <v>203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203</v>
      </c>
      <c r="AA23" s="82" t="s">
        <v>203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203</v>
      </c>
      <c r="AI23" s="82" t="s">
        <v>203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203</v>
      </c>
      <c r="AQ23" s="82" t="s">
        <v>203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203</v>
      </c>
      <c r="AY23" s="82" t="s">
        <v>203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205</v>
      </c>
      <c r="B24" s="83" t="s">
        <v>276</v>
      </c>
      <c r="C24" s="80" t="s">
        <v>277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203</v>
      </c>
      <c r="K24" s="82" t="s">
        <v>203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203</v>
      </c>
      <c r="S24" s="82" t="s">
        <v>203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203</v>
      </c>
      <c r="AA24" s="82" t="s">
        <v>203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203</v>
      </c>
      <c r="AI24" s="82" t="s">
        <v>203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203</v>
      </c>
      <c r="AQ24" s="82" t="s">
        <v>203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203</v>
      </c>
      <c r="AY24" s="82" t="s">
        <v>203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280</v>
      </c>
      <c r="B25" s="83" t="s">
        <v>281</v>
      </c>
      <c r="C25" s="80" t="s">
        <v>282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203</v>
      </c>
      <c r="K25" s="82" t="s">
        <v>203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203</v>
      </c>
      <c r="S25" s="82" t="s">
        <v>203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203</v>
      </c>
      <c r="AA25" s="82" t="s">
        <v>203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203</v>
      </c>
      <c r="AI25" s="82" t="s">
        <v>203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203</v>
      </c>
      <c r="AQ25" s="82" t="s">
        <v>203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203</v>
      </c>
      <c r="AY25" s="82" t="s">
        <v>203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226</v>
      </c>
      <c r="B26" s="83" t="s">
        <v>285</v>
      </c>
      <c r="C26" s="80" t="s">
        <v>286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203</v>
      </c>
      <c r="K26" s="82" t="s">
        <v>203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203</v>
      </c>
      <c r="S26" s="82" t="s">
        <v>203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203</v>
      </c>
      <c r="AA26" s="82" t="s">
        <v>203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203</v>
      </c>
      <c r="AI26" s="82" t="s">
        <v>203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203</v>
      </c>
      <c r="AQ26" s="82" t="s">
        <v>203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203</v>
      </c>
      <c r="AY26" s="82" t="s">
        <v>203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205</v>
      </c>
      <c r="B27" s="83" t="s">
        <v>289</v>
      </c>
      <c r="C27" s="80" t="s">
        <v>290</v>
      </c>
      <c r="D27" s="81">
        <f>SUM(L27,T27,AB27,AJ27,AR27,AZ27)</f>
        <v>0</v>
      </c>
      <c r="E27" s="81">
        <f>SUM(M27,U27,AC27,AK27,AS27,BA27)</f>
        <v>0</v>
      </c>
      <c r="F27" s="81">
        <f>SUM(D27:E27)</f>
        <v>0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203</v>
      </c>
      <c r="K27" s="82" t="s">
        <v>203</v>
      </c>
      <c r="L27" s="81">
        <v>0</v>
      </c>
      <c r="M27" s="81">
        <v>0</v>
      </c>
      <c r="N27" s="81">
        <f>SUM(L27,+M27)</f>
        <v>0</v>
      </c>
      <c r="O27" s="81">
        <v>0</v>
      </c>
      <c r="P27" s="81">
        <v>0</v>
      </c>
      <c r="Q27" s="81">
        <f>SUM(O27,+P27)</f>
        <v>0</v>
      </c>
      <c r="R27" s="82" t="s">
        <v>203</v>
      </c>
      <c r="S27" s="82" t="s">
        <v>203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203</v>
      </c>
      <c r="AA27" s="82" t="s">
        <v>203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203</v>
      </c>
      <c r="AI27" s="82" t="s">
        <v>203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203</v>
      </c>
      <c r="AQ27" s="82" t="s">
        <v>203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203</v>
      </c>
      <c r="AY27" s="82" t="s">
        <v>203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 t="s">
        <v>205</v>
      </c>
      <c r="B28" s="83" t="s">
        <v>293</v>
      </c>
      <c r="C28" s="80" t="s">
        <v>294</v>
      </c>
      <c r="D28" s="81">
        <f>SUM(L28,T28,AB28,AJ28,AR28,AZ28)</f>
        <v>0</v>
      </c>
      <c r="E28" s="81">
        <f>SUM(M28,U28,AC28,AK28,AS28,BA28)</f>
        <v>0</v>
      </c>
      <c r="F28" s="81">
        <f>SUM(D28:E28)</f>
        <v>0</v>
      </c>
      <c r="G28" s="81">
        <f>SUM(O28,W28,AE28,AM28,AU28,BC28)</f>
        <v>0</v>
      </c>
      <c r="H28" s="81">
        <f>SUM(P28,X28,AF28,AN28,AV28,BD28)</f>
        <v>0</v>
      </c>
      <c r="I28" s="81">
        <f>SUM(G28:H28)</f>
        <v>0</v>
      </c>
      <c r="J28" s="82" t="s">
        <v>203</v>
      </c>
      <c r="K28" s="82" t="s">
        <v>203</v>
      </c>
      <c r="L28" s="81">
        <v>0</v>
      </c>
      <c r="M28" s="81">
        <v>0</v>
      </c>
      <c r="N28" s="81">
        <f>SUM(L28,+M28)</f>
        <v>0</v>
      </c>
      <c r="O28" s="81">
        <v>0</v>
      </c>
      <c r="P28" s="81">
        <v>0</v>
      </c>
      <c r="Q28" s="81">
        <f>SUM(O28,+P28)</f>
        <v>0</v>
      </c>
      <c r="R28" s="82" t="s">
        <v>203</v>
      </c>
      <c r="S28" s="82" t="s">
        <v>203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203</v>
      </c>
      <c r="AA28" s="82" t="s">
        <v>203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>SUM(AE28,+AF28)</f>
        <v>0</v>
      </c>
      <c r="AH28" s="82" t="s">
        <v>203</v>
      </c>
      <c r="AI28" s="82" t="s">
        <v>203</v>
      </c>
      <c r="AJ28" s="81">
        <v>0</v>
      </c>
      <c r="AK28" s="81">
        <v>0</v>
      </c>
      <c r="AL28" s="81">
        <f>SUM(AJ28,+AK28)</f>
        <v>0</v>
      </c>
      <c r="AM28" s="81">
        <v>0</v>
      </c>
      <c r="AN28" s="81">
        <v>0</v>
      </c>
      <c r="AO28" s="81">
        <f>SUM(AM28,+AN28)</f>
        <v>0</v>
      </c>
      <c r="AP28" s="82" t="s">
        <v>203</v>
      </c>
      <c r="AQ28" s="82" t="s">
        <v>203</v>
      </c>
      <c r="AR28" s="81">
        <v>0</v>
      </c>
      <c r="AS28" s="81">
        <v>0</v>
      </c>
      <c r="AT28" s="81">
        <f>SUM(AR28,+AS28)</f>
        <v>0</v>
      </c>
      <c r="AU28" s="81">
        <v>0</v>
      </c>
      <c r="AV28" s="81">
        <v>0</v>
      </c>
      <c r="AW28" s="81">
        <f>SUM(AU28,+AV28)</f>
        <v>0</v>
      </c>
      <c r="AX28" s="82" t="s">
        <v>203</v>
      </c>
      <c r="AY28" s="82" t="s">
        <v>203</v>
      </c>
      <c r="AZ28" s="81">
        <v>0</v>
      </c>
      <c r="BA28" s="81">
        <v>0</v>
      </c>
      <c r="BB28" s="81">
        <f>SUM(AZ28,BA28)</f>
        <v>0</v>
      </c>
      <c r="BC28" s="81">
        <v>0</v>
      </c>
      <c r="BD28" s="81">
        <v>0</v>
      </c>
      <c r="BE28" s="81">
        <f>SUM(BC28,+BD28)</f>
        <v>0</v>
      </c>
    </row>
    <row r="29" spans="1:57" s="8" customFormat="1" ht="12" customHeight="1">
      <c r="A29" s="80" t="s">
        <v>205</v>
      </c>
      <c r="B29" s="83" t="s">
        <v>297</v>
      </c>
      <c r="C29" s="80" t="s">
        <v>298</v>
      </c>
      <c r="D29" s="81">
        <f>SUM(L29,T29,AB29,AJ29,AR29,AZ29)</f>
        <v>0</v>
      </c>
      <c r="E29" s="81">
        <f>SUM(M29,U29,AC29,AK29,AS29,BA29)</f>
        <v>0</v>
      </c>
      <c r="F29" s="81">
        <f>SUM(D29:E29)</f>
        <v>0</v>
      </c>
      <c r="G29" s="81">
        <f>SUM(O29,W29,AE29,AM29,AU29,BC29)</f>
        <v>0</v>
      </c>
      <c r="H29" s="81">
        <f>SUM(P29,X29,AF29,AN29,AV29,BD29)</f>
        <v>0</v>
      </c>
      <c r="I29" s="81">
        <f>SUM(G29:H29)</f>
        <v>0</v>
      </c>
      <c r="J29" s="82" t="s">
        <v>203</v>
      </c>
      <c r="K29" s="82" t="s">
        <v>203</v>
      </c>
      <c r="L29" s="81">
        <v>0</v>
      </c>
      <c r="M29" s="81">
        <v>0</v>
      </c>
      <c r="N29" s="81">
        <f>SUM(L29,+M29)</f>
        <v>0</v>
      </c>
      <c r="O29" s="81">
        <v>0</v>
      </c>
      <c r="P29" s="81">
        <v>0</v>
      </c>
      <c r="Q29" s="81">
        <f>SUM(O29,+P29)</f>
        <v>0</v>
      </c>
      <c r="R29" s="82" t="s">
        <v>203</v>
      </c>
      <c r="S29" s="82" t="s">
        <v>203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2" t="s">
        <v>203</v>
      </c>
      <c r="AA29" s="82" t="s">
        <v>203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f>SUM(AE29,+AF29)</f>
        <v>0</v>
      </c>
      <c r="AH29" s="82" t="s">
        <v>203</v>
      </c>
      <c r="AI29" s="82" t="s">
        <v>203</v>
      </c>
      <c r="AJ29" s="81">
        <v>0</v>
      </c>
      <c r="AK29" s="81">
        <v>0</v>
      </c>
      <c r="AL29" s="81">
        <f>SUM(AJ29,+AK29)</f>
        <v>0</v>
      </c>
      <c r="AM29" s="81">
        <v>0</v>
      </c>
      <c r="AN29" s="81">
        <v>0</v>
      </c>
      <c r="AO29" s="81">
        <f>SUM(AM29,+AN29)</f>
        <v>0</v>
      </c>
      <c r="AP29" s="82" t="s">
        <v>203</v>
      </c>
      <c r="AQ29" s="82" t="s">
        <v>203</v>
      </c>
      <c r="AR29" s="81">
        <v>0</v>
      </c>
      <c r="AS29" s="81">
        <v>0</v>
      </c>
      <c r="AT29" s="81">
        <f>SUM(AR29,+AS29)</f>
        <v>0</v>
      </c>
      <c r="AU29" s="81">
        <v>0</v>
      </c>
      <c r="AV29" s="81">
        <v>0</v>
      </c>
      <c r="AW29" s="81">
        <f>SUM(AU29,+AV29)</f>
        <v>0</v>
      </c>
      <c r="AX29" s="82" t="s">
        <v>203</v>
      </c>
      <c r="AY29" s="82" t="s">
        <v>203</v>
      </c>
      <c r="AZ29" s="81">
        <v>0</v>
      </c>
      <c r="BA29" s="81">
        <v>0</v>
      </c>
      <c r="BB29" s="81">
        <f>SUM(AZ29,BA29)</f>
        <v>0</v>
      </c>
      <c r="BC29" s="81">
        <v>0</v>
      </c>
      <c r="BD29" s="81">
        <v>0</v>
      </c>
      <c r="BE29" s="81">
        <f>SUM(BC29,+BD29)</f>
        <v>0</v>
      </c>
    </row>
    <row r="30" spans="1:57" s="8" customFormat="1" ht="12" customHeight="1">
      <c r="A30" s="80" t="s">
        <v>205</v>
      </c>
      <c r="B30" s="83" t="s">
        <v>301</v>
      </c>
      <c r="C30" s="80" t="s">
        <v>302</v>
      </c>
      <c r="D30" s="81">
        <f>SUM(L30,T30,AB30,AJ30,AR30,AZ30)</f>
        <v>0</v>
      </c>
      <c r="E30" s="81">
        <f>SUM(M30,U30,AC30,AK30,AS30,BA30)</f>
        <v>0</v>
      </c>
      <c r="F30" s="81">
        <f>SUM(D30:E30)</f>
        <v>0</v>
      </c>
      <c r="G30" s="81">
        <f>SUM(O30,W30,AE30,AM30,AU30,BC30)</f>
        <v>0</v>
      </c>
      <c r="H30" s="81">
        <f>SUM(P30,X30,AF30,AN30,AV30,BD30)</f>
        <v>0</v>
      </c>
      <c r="I30" s="81">
        <f>SUM(G30:H30)</f>
        <v>0</v>
      </c>
      <c r="J30" s="82" t="s">
        <v>203</v>
      </c>
      <c r="K30" s="82" t="s">
        <v>203</v>
      </c>
      <c r="L30" s="81">
        <v>0</v>
      </c>
      <c r="M30" s="81">
        <v>0</v>
      </c>
      <c r="N30" s="81">
        <f>SUM(L30,+M30)</f>
        <v>0</v>
      </c>
      <c r="O30" s="81">
        <v>0</v>
      </c>
      <c r="P30" s="81">
        <v>0</v>
      </c>
      <c r="Q30" s="81">
        <f>SUM(O30,+P30)</f>
        <v>0</v>
      </c>
      <c r="R30" s="82" t="s">
        <v>203</v>
      </c>
      <c r="S30" s="82" t="s">
        <v>203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2" t="s">
        <v>203</v>
      </c>
      <c r="AA30" s="82" t="s">
        <v>203</v>
      </c>
      <c r="AB30" s="81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f>SUM(AE30,+AF30)</f>
        <v>0</v>
      </c>
      <c r="AH30" s="82" t="s">
        <v>203</v>
      </c>
      <c r="AI30" s="82" t="s">
        <v>203</v>
      </c>
      <c r="AJ30" s="81">
        <v>0</v>
      </c>
      <c r="AK30" s="81">
        <v>0</v>
      </c>
      <c r="AL30" s="81">
        <f>SUM(AJ30,+AK30)</f>
        <v>0</v>
      </c>
      <c r="AM30" s="81">
        <v>0</v>
      </c>
      <c r="AN30" s="81">
        <v>0</v>
      </c>
      <c r="AO30" s="81">
        <f>SUM(AM30,+AN30)</f>
        <v>0</v>
      </c>
      <c r="AP30" s="82" t="s">
        <v>203</v>
      </c>
      <c r="AQ30" s="82" t="s">
        <v>203</v>
      </c>
      <c r="AR30" s="81">
        <v>0</v>
      </c>
      <c r="AS30" s="81">
        <v>0</v>
      </c>
      <c r="AT30" s="81">
        <f>SUM(AR30,+AS30)</f>
        <v>0</v>
      </c>
      <c r="AU30" s="81">
        <v>0</v>
      </c>
      <c r="AV30" s="81">
        <v>0</v>
      </c>
      <c r="AW30" s="81">
        <f>SUM(AU30,+AV30)</f>
        <v>0</v>
      </c>
      <c r="AX30" s="82" t="s">
        <v>203</v>
      </c>
      <c r="AY30" s="82" t="s">
        <v>203</v>
      </c>
      <c r="AZ30" s="81">
        <v>0</v>
      </c>
      <c r="BA30" s="81">
        <v>0</v>
      </c>
      <c r="BB30" s="81">
        <f>SUM(AZ30,BA30)</f>
        <v>0</v>
      </c>
      <c r="BC30" s="81">
        <v>0</v>
      </c>
      <c r="BD30" s="81">
        <v>0</v>
      </c>
      <c r="BE30" s="81">
        <f>SUM(BC30,+BD30)</f>
        <v>0</v>
      </c>
    </row>
    <row r="31" spans="1:57" s="8" customFormat="1" ht="12" customHeight="1">
      <c r="A31" s="80" t="s">
        <v>205</v>
      </c>
      <c r="B31" s="83" t="s">
        <v>305</v>
      </c>
      <c r="C31" s="80" t="s">
        <v>306</v>
      </c>
      <c r="D31" s="81">
        <f>SUM(L31,T31,AB31,AJ31,AR31,AZ31)</f>
        <v>0</v>
      </c>
      <c r="E31" s="81">
        <f>SUM(M31,U31,AC31,AK31,AS31,BA31)</f>
        <v>0</v>
      </c>
      <c r="F31" s="81">
        <f>SUM(D31:E31)</f>
        <v>0</v>
      </c>
      <c r="G31" s="81">
        <f>SUM(O31,W31,AE31,AM31,AU31,BC31)</f>
        <v>0</v>
      </c>
      <c r="H31" s="81">
        <f>SUM(P31,X31,AF31,AN31,AV31,BD31)</f>
        <v>0</v>
      </c>
      <c r="I31" s="81">
        <f>SUM(G31:H31)</f>
        <v>0</v>
      </c>
      <c r="J31" s="82" t="s">
        <v>203</v>
      </c>
      <c r="K31" s="82" t="s">
        <v>203</v>
      </c>
      <c r="L31" s="81">
        <v>0</v>
      </c>
      <c r="M31" s="81">
        <v>0</v>
      </c>
      <c r="N31" s="81">
        <f>SUM(L31,+M31)</f>
        <v>0</v>
      </c>
      <c r="O31" s="81">
        <v>0</v>
      </c>
      <c r="P31" s="81">
        <v>0</v>
      </c>
      <c r="Q31" s="81">
        <f>SUM(O31,+P31)</f>
        <v>0</v>
      </c>
      <c r="R31" s="82" t="s">
        <v>203</v>
      </c>
      <c r="S31" s="82" t="s">
        <v>203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2" t="s">
        <v>203</v>
      </c>
      <c r="AA31" s="82" t="s">
        <v>203</v>
      </c>
      <c r="AB31" s="81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f>SUM(AE31,+AF31)</f>
        <v>0</v>
      </c>
      <c r="AH31" s="82" t="s">
        <v>203</v>
      </c>
      <c r="AI31" s="82" t="s">
        <v>203</v>
      </c>
      <c r="AJ31" s="81">
        <v>0</v>
      </c>
      <c r="AK31" s="81">
        <v>0</v>
      </c>
      <c r="AL31" s="81">
        <f>SUM(AJ31,+AK31)</f>
        <v>0</v>
      </c>
      <c r="AM31" s="81">
        <v>0</v>
      </c>
      <c r="AN31" s="81">
        <v>0</v>
      </c>
      <c r="AO31" s="81">
        <f>SUM(AM31,+AN31)</f>
        <v>0</v>
      </c>
      <c r="AP31" s="82" t="s">
        <v>203</v>
      </c>
      <c r="AQ31" s="82" t="s">
        <v>203</v>
      </c>
      <c r="AR31" s="81">
        <v>0</v>
      </c>
      <c r="AS31" s="81">
        <v>0</v>
      </c>
      <c r="AT31" s="81">
        <f>SUM(AR31,+AS31)</f>
        <v>0</v>
      </c>
      <c r="AU31" s="81">
        <v>0</v>
      </c>
      <c r="AV31" s="81">
        <v>0</v>
      </c>
      <c r="AW31" s="81">
        <f>SUM(AU31,+AV31)</f>
        <v>0</v>
      </c>
      <c r="AX31" s="82" t="s">
        <v>203</v>
      </c>
      <c r="AY31" s="82" t="s">
        <v>203</v>
      </c>
      <c r="AZ31" s="81">
        <v>0</v>
      </c>
      <c r="BA31" s="81">
        <v>0</v>
      </c>
      <c r="BB31" s="81">
        <f>SUM(AZ31,BA31)</f>
        <v>0</v>
      </c>
      <c r="BC31" s="81">
        <v>0</v>
      </c>
      <c r="BD31" s="81">
        <v>0</v>
      </c>
      <c r="BE31" s="81">
        <f>SUM(BC31,+BD31)</f>
        <v>0</v>
      </c>
    </row>
    <row r="32" spans="1:57" s="8" customFormat="1" ht="12" customHeight="1">
      <c r="A32" s="80" t="s">
        <v>205</v>
      </c>
      <c r="B32" s="83" t="s">
        <v>309</v>
      </c>
      <c r="C32" s="80" t="s">
        <v>310</v>
      </c>
      <c r="D32" s="81">
        <f>SUM(L32,T32,AB32,AJ32,AR32,AZ32)</f>
        <v>0</v>
      </c>
      <c r="E32" s="81">
        <f>SUM(M32,U32,AC32,AK32,AS32,BA32)</f>
        <v>0</v>
      </c>
      <c r="F32" s="81">
        <f>SUM(D32:E32)</f>
        <v>0</v>
      </c>
      <c r="G32" s="81">
        <f>SUM(O32,W32,AE32,AM32,AU32,BC32)</f>
        <v>0</v>
      </c>
      <c r="H32" s="81">
        <f>SUM(P32,X32,AF32,AN32,AV32,BD32)</f>
        <v>0</v>
      </c>
      <c r="I32" s="81">
        <f>SUM(G32:H32)</f>
        <v>0</v>
      </c>
      <c r="J32" s="82" t="s">
        <v>203</v>
      </c>
      <c r="K32" s="82" t="s">
        <v>203</v>
      </c>
      <c r="L32" s="81">
        <v>0</v>
      </c>
      <c r="M32" s="81">
        <v>0</v>
      </c>
      <c r="N32" s="81">
        <f>SUM(L32,+M32)</f>
        <v>0</v>
      </c>
      <c r="O32" s="81">
        <v>0</v>
      </c>
      <c r="P32" s="81">
        <v>0</v>
      </c>
      <c r="Q32" s="81">
        <f>SUM(O32,+P32)</f>
        <v>0</v>
      </c>
      <c r="R32" s="82" t="s">
        <v>203</v>
      </c>
      <c r="S32" s="82" t="s">
        <v>203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2" t="s">
        <v>203</v>
      </c>
      <c r="AA32" s="82" t="s">
        <v>203</v>
      </c>
      <c r="AB32" s="81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f>SUM(AE32,+AF32)</f>
        <v>0</v>
      </c>
      <c r="AH32" s="82" t="s">
        <v>203</v>
      </c>
      <c r="AI32" s="82" t="s">
        <v>203</v>
      </c>
      <c r="AJ32" s="81">
        <v>0</v>
      </c>
      <c r="AK32" s="81">
        <v>0</v>
      </c>
      <c r="AL32" s="81">
        <f>SUM(AJ32,+AK32)</f>
        <v>0</v>
      </c>
      <c r="AM32" s="81">
        <v>0</v>
      </c>
      <c r="AN32" s="81">
        <v>0</v>
      </c>
      <c r="AO32" s="81">
        <f>SUM(AM32,+AN32)</f>
        <v>0</v>
      </c>
      <c r="AP32" s="82" t="s">
        <v>203</v>
      </c>
      <c r="AQ32" s="82" t="s">
        <v>203</v>
      </c>
      <c r="AR32" s="81">
        <v>0</v>
      </c>
      <c r="AS32" s="81">
        <v>0</v>
      </c>
      <c r="AT32" s="81">
        <f>SUM(AR32,+AS32)</f>
        <v>0</v>
      </c>
      <c r="AU32" s="81">
        <v>0</v>
      </c>
      <c r="AV32" s="81">
        <v>0</v>
      </c>
      <c r="AW32" s="81">
        <f>SUM(AU32,+AV32)</f>
        <v>0</v>
      </c>
      <c r="AX32" s="82" t="s">
        <v>203</v>
      </c>
      <c r="AY32" s="82" t="s">
        <v>203</v>
      </c>
      <c r="AZ32" s="81">
        <v>0</v>
      </c>
      <c r="BA32" s="81">
        <v>0</v>
      </c>
      <c r="BB32" s="81">
        <f>SUM(AZ32,BA32)</f>
        <v>0</v>
      </c>
      <c r="BC32" s="81">
        <v>0</v>
      </c>
      <c r="BD32" s="81">
        <v>0</v>
      </c>
      <c r="BE32" s="81">
        <f>SUM(BC32,+BD32)</f>
        <v>0</v>
      </c>
    </row>
    <row r="33" spans="1:57" s="8" customFormat="1" ht="12" customHeight="1">
      <c r="A33" s="80" t="s">
        <v>226</v>
      </c>
      <c r="B33" s="83" t="s">
        <v>313</v>
      </c>
      <c r="C33" s="80" t="s">
        <v>314</v>
      </c>
      <c r="D33" s="81">
        <f>SUM(L33,T33,AB33,AJ33,AR33,AZ33)</f>
        <v>0</v>
      </c>
      <c r="E33" s="81">
        <f>SUM(M33,U33,AC33,AK33,AS33,BA33)</f>
        <v>0</v>
      </c>
      <c r="F33" s="81">
        <f>SUM(D33:E33)</f>
        <v>0</v>
      </c>
      <c r="G33" s="81">
        <f>SUM(O33,W33,AE33,AM33,AU33,BC33)</f>
        <v>0</v>
      </c>
      <c r="H33" s="81">
        <f>SUM(P33,X33,AF33,AN33,AV33,BD33)</f>
        <v>0</v>
      </c>
      <c r="I33" s="81">
        <f>SUM(G33:H33)</f>
        <v>0</v>
      </c>
      <c r="J33" s="82" t="s">
        <v>203</v>
      </c>
      <c r="K33" s="82" t="s">
        <v>203</v>
      </c>
      <c r="L33" s="81">
        <v>0</v>
      </c>
      <c r="M33" s="81">
        <v>0</v>
      </c>
      <c r="N33" s="81">
        <f>SUM(L33,+M33)</f>
        <v>0</v>
      </c>
      <c r="O33" s="81">
        <v>0</v>
      </c>
      <c r="P33" s="81">
        <v>0</v>
      </c>
      <c r="Q33" s="81">
        <f>SUM(O33,+P33)</f>
        <v>0</v>
      </c>
      <c r="R33" s="82" t="s">
        <v>203</v>
      </c>
      <c r="S33" s="82" t="s">
        <v>203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2" t="s">
        <v>203</v>
      </c>
      <c r="AA33" s="82" t="s">
        <v>203</v>
      </c>
      <c r="AB33" s="81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f>SUM(AE33,+AF33)</f>
        <v>0</v>
      </c>
      <c r="AH33" s="82" t="s">
        <v>203</v>
      </c>
      <c r="AI33" s="82" t="s">
        <v>203</v>
      </c>
      <c r="AJ33" s="81">
        <v>0</v>
      </c>
      <c r="AK33" s="81">
        <v>0</v>
      </c>
      <c r="AL33" s="81">
        <f>SUM(AJ33,+AK33)</f>
        <v>0</v>
      </c>
      <c r="AM33" s="81">
        <v>0</v>
      </c>
      <c r="AN33" s="81">
        <v>0</v>
      </c>
      <c r="AO33" s="81">
        <f>SUM(AM33,+AN33)</f>
        <v>0</v>
      </c>
      <c r="AP33" s="82" t="s">
        <v>203</v>
      </c>
      <c r="AQ33" s="82" t="s">
        <v>203</v>
      </c>
      <c r="AR33" s="81">
        <v>0</v>
      </c>
      <c r="AS33" s="81">
        <v>0</v>
      </c>
      <c r="AT33" s="81">
        <f>SUM(AR33,+AS33)</f>
        <v>0</v>
      </c>
      <c r="AU33" s="81">
        <v>0</v>
      </c>
      <c r="AV33" s="81">
        <v>0</v>
      </c>
      <c r="AW33" s="81">
        <f>SUM(AU33,+AV33)</f>
        <v>0</v>
      </c>
      <c r="AX33" s="82" t="s">
        <v>203</v>
      </c>
      <c r="AY33" s="82" t="s">
        <v>203</v>
      </c>
      <c r="AZ33" s="81">
        <v>0</v>
      </c>
      <c r="BA33" s="81">
        <v>0</v>
      </c>
      <c r="BB33" s="81">
        <f>SUM(AZ33,BA33)</f>
        <v>0</v>
      </c>
      <c r="BC33" s="81">
        <v>0</v>
      </c>
      <c r="BD33" s="81">
        <v>0</v>
      </c>
      <c r="BE33" s="81">
        <f>SUM(BC33,+BD33)</f>
        <v>0</v>
      </c>
    </row>
    <row r="34" spans="1:57" s="8" customFormat="1" ht="12" customHeight="1">
      <c r="A34" s="80" t="s">
        <v>205</v>
      </c>
      <c r="B34" s="83" t="s">
        <v>318</v>
      </c>
      <c r="C34" s="80" t="s">
        <v>317</v>
      </c>
      <c r="D34" s="81">
        <f>SUM(L34,T34,AB34,AJ34,AR34,AZ34)</f>
        <v>0</v>
      </c>
      <c r="E34" s="81">
        <f>SUM(M34,U34,AC34,AK34,AS34,BA34)</f>
        <v>0</v>
      </c>
      <c r="F34" s="81">
        <f>SUM(D34:E34)</f>
        <v>0</v>
      </c>
      <c r="G34" s="81">
        <f>SUM(O34,W34,AE34,AM34,AU34,BC34)</f>
        <v>0</v>
      </c>
      <c r="H34" s="81">
        <f>SUM(P34,X34,AF34,AN34,AV34,BD34)</f>
        <v>0</v>
      </c>
      <c r="I34" s="81">
        <f>SUM(G34:H34)</f>
        <v>0</v>
      </c>
      <c r="J34" s="82" t="s">
        <v>203</v>
      </c>
      <c r="K34" s="82" t="s">
        <v>203</v>
      </c>
      <c r="L34" s="81">
        <v>0</v>
      </c>
      <c r="M34" s="81">
        <v>0</v>
      </c>
      <c r="N34" s="81">
        <f>SUM(L34,+M34)</f>
        <v>0</v>
      </c>
      <c r="O34" s="81">
        <v>0</v>
      </c>
      <c r="P34" s="81">
        <v>0</v>
      </c>
      <c r="Q34" s="81">
        <f>SUM(O34,+P34)</f>
        <v>0</v>
      </c>
      <c r="R34" s="82" t="s">
        <v>203</v>
      </c>
      <c r="S34" s="82" t="s">
        <v>203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2" t="s">
        <v>203</v>
      </c>
      <c r="AA34" s="82" t="s">
        <v>203</v>
      </c>
      <c r="AB34" s="81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f>SUM(AE34,+AF34)</f>
        <v>0</v>
      </c>
      <c r="AH34" s="82" t="s">
        <v>203</v>
      </c>
      <c r="AI34" s="82" t="s">
        <v>203</v>
      </c>
      <c r="AJ34" s="81">
        <v>0</v>
      </c>
      <c r="AK34" s="81">
        <v>0</v>
      </c>
      <c r="AL34" s="81">
        <f>SUM(AJ34,+AK34)</f>
        <v>0</v>
      </c>
      <c r="AM34" s="81">
        <v>0</v>
      </c>
      <c r="AN34" s="81">
        <v>0</v>
      </c>
      <c r="AO34" s="81">
        <f>SUM(AM34,+AN34)</f>
        <v>0</v>
      </c>
      <c r="AP34" s="82" t="s">
        <v>203</v>
      </c>
      <c r="AQ34" s="82" t="s">
        <v>203</v>
      </c>
      <c r="AR34" s="81">
        <v>0</v>
      </c>
      <c r="AS34" s="81">
        <v>0</v>
      </c>
      <c r="AT34" s="81">
        <f>SUM(AR34,+AS34)</f>
        <v>0</v>
      </c>
      <c r="AU34" s="81">
        <v>0</v>
      </c>
      <c r="AV34" s="81">
        <v>0</v>
      </c>
      <c r="AW34" s="81">
        <f>SUM(AU34,+AV34)</f>
        <v>0</v>
      </c>
      <c r="AX34" s="82" t="s">
        <v>203</v>
      </c>
      <c r="AY34" s="82" t="s">
        <v>203</v>
      </c>
      <c r="AZ34" s="81">
        <v>0</v>
      </c>
      <c r="BA34" s="81">
        <v>0</v>
      </c>
      <c r="BB34" s="81">
        <f>SUM(AZ34,BA34)</f>
        <v>0</v>
      </c>
      <c r="BC34" s="81">
        <v>0</v>
      </c>
      <c r="BD34" s="81">
        <v>0</v>
      </c>
      <c r="BE34" s="81">
        <f>SUM(BC34,+BD34)</f>
        <v>0</v>
      </c>
    </row>
    <row r="35" spans="1:57" s="8" customFormat="1" ht="12" customHeight="1">
      <c r="A35" s="80" t="s">
        <v>226</v>
      </c>
      <c r="B35" s="83" t="s">
        <v>321</v>
      </c>
      <c r="C35" s="80" t="s">
        <v>322</v>
      </c>
      <c r="D35" s="81">
        <f>SUM(L35,T35,AB35,AJ35,AR35,AZ35)</f>
        <v>0</v>
      </c>
      <c r="E35" s="81">
        <f>SUM(M35,U35,AC35,AK35,AS35,BA35)</f>
        <v>0</v>
      </c>
      <c r="F35" s="81">
        <f>SUM(D35:E35)</f>
        <v>0</v>
      </c>
      <c r="G35" s="81">
        <f>SUM(O35,W35,AE35,AM35,AU35,BC35)</f>
        <v>0</v>
      </c>
      <c r="H35" s="81">
        <f>SUM(P35,X35,AF35,AN35,AV35,BD35)</f>
        <v>0</v>
      </c>
      <c r="I35" s="81">
        <f>SUM(G35:H35)</f>
        <v>0</v>
      </c>
      <c r="J35" s="82" t="s">
        <v>203</v>
      </c>
      <c r="K35" s="82" t="s">
        <v>203</v>
      </c>
      <c r="L35" s="81">
        <v>0</v>
      </c>
      <c r="M35" s="81">
        <v>0</v>
      </c>
      <c r="N35" s="81">
        <f>SUM(L35,+M35)</f>
        <v>0</v>
      </c>
      <c r="O35" s="81">
        <v>0</v>
      </c>
      <c r="P35" s="81">
        <v>0</v>
      </c>
      <c r="Q35" s="81">
        <f>SUM(O35,+P35)</f>
        <v>0</v>
      </c>
      <c r="R35" s="82" t="s">
        <v>203</v>
      </c>
      <c r="S35" s="82" t="s">
        <v>203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2" t="s">
        <v>203</v>
      </c>
      <c r="AA35" s="82" t="s">
        <v>203</v>
      </c>
      <c r="AB35" s="81"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f>SUM(AE35,+AF35)</f>
        <v>0</v>
      </c>
      <c r="AH35" s="82" t="s">
        <v>203</v>
      </c>
      <c r="AI35" s="82" t="s">
        <v>203</v>
      </c>
      <c r="AJ35" s="81">
        <v>0</v>
      </c>
      <c r="AK35" s="81">
        <v>0</v>
      </c>
      <c r="AL35" s="81">
        <f>SUM(AJ35,+AK35)</f>
        <v>0</v>
      </c>
      <c r="AM35" s="81">
        <v>0</v>
      </c>
      <c r="AN35" s="81">
        <v>0</v>
      </c>
      <c r="AO35" s="81">
        <f>SUM(AM35,+AN35)</f>
        <v>0</v>
      </c>
      <c r="AP35" s="82" t="s">
        <v>203</v>
      </c>
      <c r="AQ35" s="82" t="s">
        <v>203</v>
      </c>
      <c r="AR35" s="81">
        <v>0</v>
      </c>
      <c r="AS35" s="81">
        <v>0</v>
      </c>
      <c r="AT35" s="81">
        <f>SUM(AR35,+AS35)</f>
        <v>0</v>
      </c>
      <c r="AU35" s="81">
        <v>0</v>
      </c>
      <c r="AV35" s="81">
        <v>0</v>
      </c>
      <c r="AW35" s="81">
        <f>SUM(AU35,+AV35)</f>
        <v>0</v>
      </c>
      <c r="AX35" s="82" t="s">
        <v>203</v>
      </c>
      <c r="AY35" s="82" t="s">
        <v>203</v>
      </c>
      <c r="AZ35" s="81">
        <v>0</v>
      </c>
      <c r="BA35" s="81">
        <v>0</v>
      </c>
      <c r="BB35" s="81">
        <f>SUM(AZ35,BA35)</f>
        <v>0</v>
      </c>
      <c r="BC35" s="81">
        <v>0</v>
      </c>
      <c r="BD35" s="81">
        <v>0</v>
      </c>
      <c r="BE35" s="81">
        <f>SUM(BC35,+BD35)</f>
        <v>0</v>
      </c>
    </row>
    <row r="36" spans="1:57" s="8" customFormat="1" ht="12" customHeight="1">
      <c r="A36" s="80" t="s">
        <v>205</v>
      </c>
      <c r="B36" s="83" t="s">
        <v>325</v>
      </c>
      <c r="C36" s="80" t="s">
        <v>326</v>
      </c>
      <c r="D36" s="81">
        <f>SUM(L36,T36,AB36,AJ36,AR36,AZ36)</f>
        <v>0</v>
      </c>
      <c r="E36" s="81">
        <f>SUM(M36,U36,AC36,AK36,AS36,BA36)</f>
        <v>0</v>
      </c>
      <c r="F36" s="81">
        <f>SUM(D36:E36)</f>
        <v>0</v>
      </c>
      <c r="G36" s="81">
        <f>SUM(O36,W36,AE36,AM36,AU36,BC36)</f>
        <v>0</v>
      </c>
      <c r="H36" s="81">
        <f>SUM(P36,X36,AF36,AN36,AV36,BD36)</f>
        <v>0</v>
      </c>
      <c r="I36" s="81">
        <f>SUM(G36:H36)</f>
        <v>0</v>
      </c>
      <c r="J36" s="82" t="s">
        <v>203</v>
      </c>
      <c r="K36" s="82" t="s">
        <v>203</v>
      </c>
      <c r="L36" s="81">
        <v>0</v>
      </c>
      <c r="M36" s="81">
        <v>0</v>
      </c>
      <c r="N36" s="81">
        <f>SUM(L36,+M36)</f>
        <v>0</v>
      </c>
      <c r="O36" s="81">
        <v>0</v>
      </c>
      <c r="P36" s="81">
        <v>0</v>
      </c>
      <c r="Q36" s="81">
        <f>SUM(O36,+P36)</f>
        <v>0</v>
      </c>
      <c r="R36" s="82" t="s">
        <v>203</v>
      </c>
      <c r="S36" s="82" t="s">
        <v>203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2" t="s">
        <v>203</v>
      </c>
      <c r="AA36" s="82" t="s">
        <v>203</v>
      </c>
      <c r="AB36" s="81"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f>SUM(AE36,+AF36)</f>
        <v>0</v>
      </c>
      <c r="AH36" s="82" t="s">
        <v>203</v>
      </c>
      <c r="AI36" s="82" t="s">
        <v>203</v>
      </c>
      <c r="AJ36" s="81">
        <v>0</v>
      </c>
      <c r="AK36" s="81">
        <v>0</v>
      </c>
      <c r="AL36" s="81">
        <f>SUM(AJ36,+AK36)</f>
        <v>0</v>
      </c>
      <c r="AM36" s="81">
        <v>0</v>
      </c>
      <c r="AN36" s="81">
        <v>0</v>
      </c>
      <c r="AO36" s="81">
        <f>SUM(AM36,+AN36)</f>
        <v>0</v>
      </c>
      <c r="AP36" s="82" t="s">
        <v>203</v>
      </c>
      <c r="AQ36" s="82" t="s">
        <v>203</v>
      </c>
      <c r="AR36" s="81">
        <v>0</v>
      </c>
      <c r="AS36" s="81">
        <v>0</v>
      </c>
      <c r="AT36" s="81">
        <f>SUM(AR36,+AS36)</f>
        <v>0</v>
      </c>
      <c r="AU36" s="81">
        <v>0</v>
      </c>
      <c r="AV36" s="81">
        <v>0</v>
      </c>
      <c r="AW36" s="81">
        <f>SUM(AU36,+AV36)</f>
        <v>0</v>
      </c>
      <c r="AX36" s="82" t="s">
        <v>203</v>
      </c>
      <c r="AY36" s="82" t="s">
        <v>203</v>
      </c>
      <c r="AZ36" s="81">
        <v>0</v>
      </c>
      <c r="BA36" s="81">
        <v>0</v>
      </c>
      <c r="BB36" s="81">
        <f>SUM(AZ36,BA36)</f>
        <v>0</v>
      </c>
      <c r="BC36" s="81">
        <v>0</v>
      </c>
      <c r="BD36" s="81">
        <v>0</v>
      </c>
      <c r="BE36" s="81">
        <f>SUM(BC36,+BD36)</f>
        <v>0</v>
      </c>
    </row>
    <row r="37" spans="1:57" s="8" customFormat="1" ht="12" customHeight="1">
      <c r="A37" s="80"/>
      <c r="B37" s="83" t="s">
        <v>203</v>
      </c>
      <c r="C37" s="80"/>
      <c r="D37" s="84"/>
      <c r="E37" s="84"/>
      <c r="F37" s="84"/>
      <c r="G37" s="84"/>
      <c r="H37" s="84"/>
      <c r="I37" s="84"/>
      <c r="J37" s="82"/>
      <c r="K37" s="81"/>
      <c r="L37" s="84"/>
      <c r="M37" s="84"/>
      <c r="N37" s="84"/>
      <c r="O37" s="84"/>
      <c r="P37" s="84"/>
      <c r="Q37" s="84"/>
      <c r="R37" s="82"/>
      <c r="S37" s="81"/>
      <c r="T37" s="84"/>
      <c r="U37" s="84"/>
      <c r="V37" s="84"/>
      <c r="W37" s="84"/>
      <c r="X37" s="84"/>
      <c r="Y37" s="84"/>
      <c r="Z37" s="82"/>
      <c r="AA37" s="81"/>
      <c r="AB37" s="84"/>
      <c r="AC37" s="84"/>
      <c r="AD37" s="84"/>
      <c r="AE37" s="84"/>
      <c r="AF37" s="84"/>
      <c r="AG37" s="84"/>
      <c r="AH37" s="82"/>
      <c r="AI37" s="81"/>
      <c r="AJ37" s="84"/>
      <c r="AK37" s="84"/>
      <c r="AL37" s="84"/>
      <c r="AM37" s="84"/>
      <c r="AN37" s="84"/>
      <c r="AO37" s="84"/>
      <c r="AP37" s="82"/>
      <c r="AQ37" s="81"/>
      <c r="AR37" s="84"/>
      <c r="AS37" s="84"/>
      <c r="AT37" s="84"/>
      <c r="AU37" s="84"/>
      <c r="AV37" s="84"/>
      <c r="AW37" s="84"/>
      <c r="AX37" s="82"/>
      <c r="AY37" s="81"/>
      <c r="AZ37" s="84"/>
      <c r="BA37" s="84"/>
      <c r="BB37" s="84"/>
      <c r="BC37" s="84"/>
      <c r="BD37" s="84"/>
      <c r="BE37" s="84"/>
    </row>
    <row r="38" spans="1:57" s="8" customFormat="1" ht="12" customHeight="1">
      <c r="A38" s="80"/>
      <c r="B38" s="83" t="s">
        <v>203</v>
      </c>
      <c r="C38" s="80"/>
      <c r="D38" s="84"/>
      <c r="E38" s="84"/>
      <c r="F38" s="84"/>
      <c r="G38" s="84"/>
      <c r="H38" s="84"/>
      <c r="I38" s="84"/>
      <c r="J38" s="82"/>
      <c r="K38" s="81"/>
      <c r="L38" s="84"/>
      <c r="M38" s="84"/>
      <c r="N38" s="84"/>
      <c r="O38" s="84"/>
      <c r="P38" s="84"/>
      <c r="Q38" s="84"/>
      <c r="R38" s="82"/>
      <c r="S38" s="81"/>
      <c r="T38" s="84"/>
      <c r="U38" s="84"/>
      <c r="V38" s="84"/>
      <c r="W38" s="84"/>
      <c r="X38" s="84"/>
      <c r="Y38" s="84"/>
      <c r="Z38" s="82"/>
      <c r="AA38" s="81"/>
      <c r="AB38" s="84"/>
      <c r="AC38" s="84"/>
      <c r="AD38" s="84"/>
      <c r="AE38" s="84"/>
      <c r="AF38" s="84"/>
      <c r="AG38" s="84"/>
      <c r="AH38" s="82"/>
      <c r="AI38" s="81"/>
      <c r="AJ38" s="84"/>
      <c r="AK38" s="84"/>
      <c r="AL38" s="84"/>
      <c r="AM38" s="84"/>
      <c r="AN38" s="84"/>
      <c r="AO38" s="84"/>
      <c r="AP38" s="82"/>
      <c r="AQ38" s="81"/>
      <c r="AR38" s="84"/>
      <c r="AS38" s="84"/>
      <c r="AT38" s="84"/>
      <c r="AU38" s="84"/>
      <c r="AV38" s="84"/>
      <c r="AW38" s="84"/>
      <c r="AX38" s="82"/>
      <c r="AY38" s="81"/>
      <c r="AZ38" s="84"/>
      <c r="BA38" s="84"/>
      <c r="BB38" s="84"/>
      <c r="BC38" s="84"/>
      <c r="BD38" s="84"/>
      <c r="BE38" s="84"/>
    </row>
    <row r="39" spans="1:57" s="8" customFormat="1" ht="12" customHeight="1">
      <c r="A39" s="80"/>
      <c r="B39" s="83" t="s">
        <v>203</v>
      </c>
      <c r="C39" s="80"/>
      <c r="D39" s="84"/>
      <c r="E39" s="84"/>
      <c r="F39" s="84"/>
      <c r="G39" s="84"/>
      <c r="H39" s="84"/>
      <c r="I39" s="84"/>
      <c r="J39" s="82"/>
      <c r="K39" s="81"/>
      <c r="L39" s="84"/>
      <c r="M39" s="84"/>
      <c r="N39" s="84"/>
      <c r="O39" s="84"/>
      <c r="P39" s="84"/>
      <c r="Q39" s="84"/>
      <c r="R39" s="82"/>
      <c r="S39" s="81"/>
      <c r="T39" s="84"/>
      <c r="U39" s="84"/>
      <c r="V39" s="84"/>
      <c r="W39" s="84"/>
      <c r="X39" s="84"/>
      <c r="Y39" s="84"/>
      <c r="Z39" s="82"/>
      <c r="AA39" s="81"/>
      <c r="AB39" s="84"/>
      <c r="AC39" s="84"/>
      <c r="AD39" s="84"/>
      <c r="AE39" s="84"/>
      <c r="AF39" s="84"/>
      <c r="AG39" s="84"/>
      <c r="AH39" s="82"/>
      <c r="AI39" s="81"/>
      <c r="AJ39" s="84"/>
      <c r="AK39" s="84"/>
      <c r="AL39" s="84"/>
      <c r="AM39" s="84"/>
      <c r="AN39" s="84"/>
      <c r="AO39" s="84"/>
      <c r="AP39" s="82"/>
      <c r="AQ39" s="81"/>
      <c r="AR39" s="84"/>
      <c r="AS39" s="84"/>
      <c r="AT39" s="84"/>
      <c r="AU39" s="84"/>
      <c r="AV39" s="84"/>
      <c r="AW39" s="84"/>
      <c r="AX39" s="82"/>
      <c r="AY39" s="81"/>
      <c r="AZ39" s="84"/>
      <c r="BA39" s="84"/>
      <c r="BB39" s="84"/>
      <c r="BC39" s="84"/>
      <c r="BD39" s="84"/>
      <c r="BE39" s="84"/>
    </row>
    <row r="40" spans="1:57" s="8" customFormat="1" ht="12" customHeight="1">
      <c r="A40" s="80"/>
      <c r="B40" s="83" t="s">
        <v>203</v>
      </c>
      <c r="C40" s="80"/>
      <c r="D40" s="84"/>
      <c r="E40" s="84"/>
      <c r="F40" s="84"/>
      <c r="G40" s="84"/>
      <c r="H40" s="84"/>
      <c r="I40" s="84"/>
      <c r="J40" s="82"/>
      <c r="K40" s="81"/>
      <c r="L40" s="84"/>
      <c r="M40" s="84"/>
      <c r="N40" s="84"/>
      <c r="O40" s="84"/>
      <c r="P40" s="84"/>
      <c r="Q40" s="84"/>
      <c r="R40" s="82"/>
      <c r="S40" s="81"/>
      <c r="T40" s="84"/>
      <c r="U40" s="84"/>
      <c r="V40" s="84"/>
      <c r="W40" s="84"/>
      <c r="X40" s="84"/>
      <c r="Y40" s="84"/>
      <c r="Z40" s="82"/>
      <c r="AA40" s="81"/>
      <c r="AB40" s="84"/>
      <c r="AC40" s="84"/>
      <c r="AD40" s="84"/>
      <c r="AE40" s="84"/>
      <c r="AF40" s="84"/>
      <c r="AG40" s="84"/>
      <c r="AH40" s="82"/>
      <c r="AI40" s="81"/>
      <c r="AJ40" s="84"/>
      <c r="AK40" s="84"/>
      <c r="AL40" s="84"/>
      <c r="AM40" s="84"/>
      <c r="AN40" s="84"/>
      <c r="AO40" s="84"/>
      <c r="AP40" s="82"/>
      <c r="AQ40" s="81"/>
      <c r="AR40" s="84"/>
      <c r="AS40" s="84"/>
      <c r="AT40" s="84"/>
      <c r="AU40" s="84"/>
      <c r="AV40" s="84"/>
      <c r="AW40" s="84"/>
      <c r="AX40" s="82"/>
      <c r="AY40" s="81"/>
      <c r="AZ40" s="84"/>
      <c r="BA40" s="84"/>
      <c r="BB40" s="84"/>
      <c r="BC40" s="84"/>
      <c r="BD40" s="84"/>
      <c r="BE40" s="84"/>
    </row>
    <row r="41" spans="1:57" s="8" customFormat="1" ht="12" customHeight="1">
      <c r="A41" s="80"/>
      <c r="B41" s="83" t="s">
        <v>203</v>
      </c>
      <c r="C41" s="80"/>
      <c r="D41" s="84"/>
      <c r="E41" s="84"/>
      <c r="F41" s="84"/>
      <c r="G41" s="84"/>
      <c r="H41" s="84"/>
      <c r="I41" s="84"/>
      <c r="J41" s="82"/>
      <c r="K41" s="81"/>
      <c r="L41" s="84"/>
      <c r="M41" s="84"/>
      <c r="N41" s="84"/>
      <c r="O41" s="84"/>
      <c r="P41" s="84"/>
      <c r="Q41" s="84"/>
      <c r="R41" s="82"/>
      <c r="S41" s="81"/>
      <c r="T41" s="84"/>
      <c r="U41" s="84"/>
      <c r="V41" s="84"/>
      <c r="W41" s="84"/>
      <c r="X41" s="84"/>
      <c r="Y41" s="84"/>
      <c r="Z41" s="82"/>
      <c r="AA41" s="81"/>
      <c r="AB41" s="84"/>
      <c r="AC41" s="84"/>
      <c r="AD41" s="84"/>
      <c r="AE41" s="84"/>
      <c r="AF41" s="84"/>
      <c r="AG41" s="84"/>
      <c r="AH41" s="82"/>
      <c r="AI41" s="81"/>
      <c r="AJ41" s="84"/>
      <c r="AK41" s="84"/>
      <c r="AL41" s="84"/>
      <c r="AM41" s="84"/>
      <c r="AN41" s="84"/>
      <c r="AO41" s="84"/>
      <c r="AP41" s="82"/>
      <c r="AQ41" s="81"/>
      <c r="AR41" s="84"/>
      <c r="AS41" s="84"/>
      <c r="AT41" s="84"/>
      <c r="AU41" s="84"/>
      <c r="AV41" s="84"/>
      <c r="AW41" s="84"/>
      <c r="AX41" s="82"/>
      <c r="AY41" s="81"/>
      <c r="AZ41" s="84"/>
      <c r="BA41" s="84"/>
      <c r="BB41" s="84"/>
      <c r="BC41" s="84"/>
      <c r="BD41" s="84"/>
      <c r="BE41" s="84"/>
    </row>
    <row r="42" spans="1:57" s="8" customFormat="1" ht="12" customHeight="1">
      <c r="A42" s="80"/>
      <c r="B42" s="83" t="s">
        <v>203</v>
      </c>
      <c r="C42" s="80"/>
      <c r="D42" s="84"/>
      <c r="E42" s="84"/>
      <c r="F42" s="84"/>
      <c r="G42" s="84"/>
      <c r="H42" s="84"/>
      <c r="I42" s="84"/>
      <c r="J42" s="82"/>
      <c r="K42" s="81"/>
      <c r="L42" s="84"/>
      <c r="M42" s="84"/>
      <c r="N42" s="84"/>
      <c r="O42" s="84"/>
      <c r="P42" s="84"/>
      <c r="Q42" s="84"/>
      <c r="R42" s="82"/>
      <c r="S42" s="81"/>
      <c r="T42" s="84"/>
      <c r="U42" s="84"/>
      <c r="V42" s="84"/>
      <c r="W42" s="84"/>
      <c r="X42" s="84"/>
      <c r="Y42" s="84"/>
      <c r="Z42" s="82"/>
      <c r="AA42" s="81"/>
      <c r="AB42" s="84"/>
      <c r="AC42" s="84"/>
      <c r="AD42" s="84"/>
      <c r="AE42" s="84"/>
      <c r="AF42" s="84"/>
      <c r="AG42" s="84"/>
      <c r="AH42" s="82"/>
      <c r="AI42" s="81"/>
      <c r="AJ42" s="84"/>
      <c r="AK42" s="84"/>
      <c r="AL42" s="84"/>
      <c r="AM42" s="84"/>
      <c r="AN42" s="84"/>
      <c r="AO42" s="84"/>
      <c r="AP42" s="82"/>
      <c r="AQ42" s="81"/>
      <c r="AR42" s="84"/>
      <c r="AS42" s="84"/>
      <c r="AT42" s="84"/>
      <c r="AU42" s="84"/>
      <c r="AV42" s="84"/>
      <c r="AW42" s="84"/>
      <c r="AX42" s="82"/>
      <c r="AY42" s="81"/>
      <c r="AZ42" s="84"/>
      <c r="BA42" s="84"/>
      <c r="BB42" s="84"/>
      <c r="BC42" s="84"/>
      <c r="BD42" s="84"/>
      <c r="BE42" s="84"/>
    </row>
    <row r="43" spans="1:57" s="8" customFormat="1" ht="12" customHeight="1">
      <c r="A43" s="80"/>
      <c r="B43" s="83" t="s">
        <v>203</v>
      </c>
      <c r="C43" s="80"/>
      <c r="D43" s="84"/>
      <c r="E43" s="84"/>
      <c r="F43" s="84"/>
      <c r="G43" s="84"/>
      <c r="H43" s="84"/>
      <c r="I43" s="84"/>
      <c r="J43" s="82"/>
      <c r="K43" s="81"/>
      <c r="L43" s="84"/>
      <c r="M43" s="84"/>
      <c r="N43" s="84"/>
      <c r="O43" s="84"/>
      <c r="P43" s="84"/>
      <c r="Q43" s="84"/>
      <c r="R43" s="82"/>
      <c r="S43" s="81"/>
      <c r="T43" s="84"/>
      <c r="U43" s="84"/>
      <c r="V43" s="84"/>
      <c r="W43" s="84"/>
      <c r="X43" s="84"/>
      <c r="Y43" s="84"/>
      <c r="Z43" s="82"/>
      <c r="AA43" s="81"/>
      <c r="AB43" s="84"/>
      <c r="AC43" s="84"/>
      <c r="AD43" s="84"/>
      <c r="AE43" s="84"/>
      <c r="AF43" s="84"/>
      <c r="AG43" s="84"/>
      <c r="AH43" s="82"/>
      <c r="AI43" s="81"/>
      <c r="AJ43" s="84"/>
      <c r="AK43" s="84"/>
      <c r="AL43" s="84"/>
      <c r="AM43" s="84"/>
      <c r="AN43" s="84"/>
      <c r="AO43" s="84"/>
      <c r="AP43" s="82"/>
      <c r="AQ43" s="81"/>
      <c r="AR43" s="84"/>
      <c r="AS43" s="84"/>
      <c r="AT43" s="84"/>
      <c r="AU43" s="84"/>
      <c r="AV43" s="84"/>
      <c r="AW43" s="84"/>
      <c r="AX43" s="82"/>
      <c r="AY43" s="81"/>
      <c r="AZ43" s="84"/>
      <c r="BA43" s="84"/>
      <c r="BB43" s="84"/>
      <c r="BC43" s="84"/>
      <c r="BD43" s="84"/>
      <c r="BE43" s="84"/>
    </row>
    <row r="44" spans="1:57" s="8" customFormat="1" ht="12" customHeight="1">
      <c r="A44" s="80"/>
      <c r="B44" s="83" t="s">
        <v>203</v>
      </c>
      <c r="C44" s="80"/>
      <c r="D44" s="84"/>
      <c r="E44" s="84"/>
      <c r="F44" s="84"/>
      <c r="G44" s="84"/>
      <c r="H44" s="84"/>
      <c r="I44" s="84"/>
      <c r="J44" s="82"/>
      <c r="K44" s="81"/>
      <c r="L44" s="84"/>
      <c r="M44" s="84"/>
      <c r="N44" s="84"/>
      <c r="O44" s="84"/>
      <c r="P44" s="84"/>
      <c r="Q44" s="84"/>
      <c r="R44" s="82"/>
      <c r="S44" s="81"/>
      <c r="T44" s="84"/>
      <c r="U44" s="84"/>
      <c r="V44" s="84"/>
      <c r="W44" s="84"/>
      <c r="X44" s="84"/>
      <c r="Y44" s="84"/>
      <c r="Z44" s="82"/>
      <c r="AA44" s="81"/>
      <c r="AB44" s="84"/>
      <c r="AC44" s="84"/>
      <c r="AD44" s="84"/>
      <c r="AE44" s="84"/>
      <c r="AF44" s="84"/>
      <c r="AG44" s="84"/>
      <c r="AH44" s="82"/>
      <c r="AI44" s="81"/>
      <c r="AJ44" s="84"/>
      <c r="AK44" s="84"/>
      <c r="AL44" s="84"/>
      <c r="AM44" s="84"/>
      <c r="AN44" s="84"/>
      <c r="AO44" s="84"/>
      <c r="AP44" s="82"/>
      <c r="AQ44" s="81"/>
      <c r="AR44" s="84"/>
      <c r="AS44" s="84"/>
      <c r="AT44" s="84"/>
      <c r="AU44" s="84"/>
      <c r="AV44" s="84"/>
      <c r="AW44" s="84"/>
      <c r="AX44" s="82"/>
      <c r="AY44" s="81"/>
      <c r="AZ44" s="84"/>
      <c r="BA44" s="84"/>
      <c r="BB44" s="84"/>
      <c r="BC44" s="84"/>
      <c r="BD44" s="84"/>
      <c r="BE44" s="84"/>
    </row>
    <row r="45" spans="1:57" s="8" customFormat="1" ht="12" customHeight="1">
      <c r="A45" s="80"/>
      <c r="B45" s="83" t="s">
        <v>203</v>
      </c>
      <c r="C45" s="80"/>
      <c r="D45" s="84"/>
      <c r="E45" s="84"/>
      <c r="F45" s="84"/>
      <c r="G45" s="84"/>
      <c r="H45" s="84"/>
      <c r="I45" s="84"/>
      <c r="J45" s="82"/>
      <c r="K45" s="81"/>
      <c r="L45" s="84"/>
      <c r="M45" s="84"/>
      <c r="N45" s="84"/>
      <c r="O45" s="84"/>
      <c r="P45" s="84"/>
      <c r="Q45" s="84"/>
      <c r="R45" s="82"/>
      <c r="S45" s="81"/>
      <c r="T45" s="84"/>
      <c r="U45" s="84"/>
      <c r="V45" s="84"/>
      <c r="W45" s="84"/>
      <c r="X45" s="84"/>
      <c r="Y45" s="84"/>
      <c r="Z45" s="82"/>
      <c r="AA45" s="81"/>
      <c r="AB45" s="84"/>
      <c r="AC45" s="84"/>
      <c r="AD45" s="84"/>
      <c r="AE45" s="84"/>
      <c r="AF45" s="84"/>
      <c r="AG45" s="84"/>
      <c r="AH45" s="82"/>
      <c r="AI45" s="81"/>
      <c r="AJ45" s="84"/>
      <c r="AK45" s="84"/>
      <c r="AL45" s="84"/>
      <c r="AM45" s="84"/>
      <c r="AN45" s="84"/>
      <c r="AO45" s="84"/>
      <c r="AP45" s="82"/>
      <c r="AQ45" s="81"/>
      <c r="AR45" s="84"/>
      <c r="AS45" s="84"/>
      <c r="AT45" s="84"/>
      <c r="AU45" s="84"/>
      <c r="AV45" s="84"/>
      <c r="AW45" s="84"/>
      <c r="AX45" s="82"/>
      <c r="AY45" s="81"/>
      <c r="AZ45" s="84"/>
      <c r="BA45" s="84"/>
      <c r="BB45" s="84"/>
      <c r="BC45" s="84"/>
      <c r="BD45" s="84"/>
      <c r="BE45" s="84"/>
    </row>
    <row r="46" spans="1:57" s="8" customFormat="1" ht="12" customHeight="1">
      <c r="A46" s="80"/>
      <c r="B46" s="83" t="s">
        <v>203</v>
      </c>
      <c r="C46" s="80"/>
      <c r="D46" s="84"/>
      <c r="E46" s="84"/>
      <c r="F46" s="84"/>
      <c r="G46" s="84"/>
      <c r="H46" s="84"/>
      <c r="I46" s="84"/>
      <c r="J46" s="82"/>
      <c r="K46" s="81"/>
      <c r="L46" s="84"/>
      <c r="M46" s="84"/>
      <c r="N46" s="84"/>
      <c r="O46" s="84"/>
      <c r="P46" s="84"/>
      <c r="Q46" s="84"/>
      <c r="R46" s="82"/>
      <c r="S46" s="81"/>
      <c r="T46" s="84"/>
      <c r="U46" s="84"/>
      <c r="V46" s="84"/>
      <c r="W46" s="84"/>
      <c r="X46" s="84"/>
      <c r="Y46" s="84"/>
      <c r="Z46" s="82"/>
      <c r="AA46" s="81"/>
      <c r="AB46" s="84"/>
      <c r="AC46" s="84"/>
      <c r="AD46" s="84"/>
      <c r="AE46" s="84"/>
      <c r="AF46" s="84"/>
      <c r="AG46" s="84"/>
      <c r="AH46" s="82"/>
      <c r="AI46" s="81"/>
      <c r="AJ46" s="84"/>
      <c r="AK46" s="84"/>
      <c r="AL46" s="84"/>
      <c r="AM46" s="84"/>
      <c r="AN46" s="84"/>
      <c r="AO46" s="84"/>
      <c r="AP46" s="82"/>
      <c r="AQ46" s="81"/>
      <c r="AR46" s="84"/>
      <c r="AS46" s="84"/>
      <c r="AT46" s="84"/>
      <c r="AU46" s="84"/>
      <c r="AV46" s="84"/>
      <c r="AW46" s="84"/>
      <c r="AX46" s="82"/>
      <c r="AY46" s="81"/>
      <c r="AZ46" s="84"/>
      <c r="BA46" s="84"/>
      <c r="BB46" s="84"/>
      <c r="BC46" s="84"/>
      <c r="BD46" s="84"/>
      <c r="BE46" s="84"/>
    </row>
    <row r="47" spans="1:57" s="8" customFormat="1" ht="12" customHeight="1">
      <c r="A47" s="80"/>
      <c r="B47" s="83" t="s">
        <v>203</v>
      </c>
      <c r="C47" s="80"/>
      <c r="D47" s="84"/>
      <c r="E47" s="84"/>
      <c r="F47" s="84"/>
      <c r="G47" s="84"/>
      <c r="H47" s="84"/>
      <c r="I47" s="84"/>
      <c r="J47" s="82"/>
      <c r="K47" s="81"/>
      <c r="L47" s="84"/>
      <c r="M47" s="84"/>
      <c r="N47" s="84"/>
      <c r="O47" s="84"/>
      <c r="P47" s="84"/>
      <c r="Q47" s="84"/>
      <c r="R47" s="82"/>
      <c r="S47" s="81"/>
      <c r="T47" s="84"/>
      <c r="U47" s="84"/>
      <c r="V47" s="84"/>
      <c r="W47" s="84"/>
      <c r="X47" s="84"/>
      <c r="Y47" s="84"/>
      <c r="Z47" s="82"/>
      <c r="AA47" s="81"/>
      <c r="AB47" s="84"/>
      <c r="AC47" s="84"/>
      <c r="AD47" s="84"/>
      <c r="AE47" s="84"/>
      <c r="AF47" s="84"/>
      <c r="AG47" s="84"/>
      <c r="AH47" s="82"/>
      <c r="AI47" s="81"/>
      <c r="AJ47" s="84"/>
      <c r="AK47" s="84"/>
      <c r="AL47" s="84"/>
      <c r="AM47" s="84"/>
      <c r="AN47" s="84"/>
      <c r="AO47" s="84"/>
      <c r="AP47" s="82"/>
      <c r="AQ47" s="81"/>
      <c r="AR47" s="84"/>
      <c r="AS47" s="84"/>
      <c r="AT47" s="84"/>
      <c r="AU47" s="84"/>
      <c r="AV47" s="84"/>
      <c r="AW47" s="84"/>
      <c r="AX47" s="82"/>
      <c r="AY47" s="81"/>
      <c r="AZ47" s="84"/>
      <c r="BA47" s="84"/>
      <c r="BB47" s="84"/>
      <c r="BC47" s="84"/>
      <c r="BD47" s="84"/>
      <c r="BE47" s="84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48:BE995">
    <cfRule type="expression" dxfId="465" priority="44" stopIfTrue="1">
      <formula>$A48&lt;&gt;""</formula>
    </cfRule>
  </conditionalFormatting>
  <conditionalFormatting sqref="A47:BE47">
    <cfRule type="expression" dxfId="464" priority="2" stopIfTrue="1">
      <formula>$A47&lt;&gt;""</formula>
    </cfRule>
  </conditionalFormatting>
  <conditionalFormatting sqref="A8:BE8">
    <cfRule type="expression" dxfId="463" priority="42" stopIfTrue="1">
      <formula>$A8&lt;&gt;""</formula>
    </cfRule>
  </conditionalFormatting>
  <conditionalFormatting sqref="A9:BE9">
    <cfRule type="expression" dxfId="462" priority="41" stopIfTrue="1">
      <formula>$A9&lt;&gt;""</formula>
    </cfRule>
  </conditionalFormatting>
  <conditionalFormatting sqref="A10:BE10">
    <cfRule type="expression" dxfId="461" priority="40" stopIfTrue="1">
      <formula>$A10&lt;&gt;""</formula>
    </cfRule>
  </conditionalFormatting>
  <conditionalFormatting sqref="A11:BE11">
    <cfRule type="expression" dxfId="460" priority="39" stopIfTrue="1">
      <formula>$A11&lt;&gt;""</formula>
    </cfRule>
  </conditionalFormatting>
  <conditionalFormatting sqref="A12:BE12">
    <cfRule type="expression" dxfId="459" priority="38" stopIfTrue="1">
      <formula>$A12&lt;&gt;""</formula>
    </cfRule>
  </conditionalFormatting>
  <conditionalFormatting sqref="A13:BE13">
    <cfRule type="expression" dxfId="458" priority="37" stopIfTrue="1">
      <formula>$A13&lt;&gt;""</formula>
    </cfRule>
  </conditionalFormatting>
  <conditionalFormatting sqref="A14:BE14">
    <cfRule type="expression" dxfId="457" priority="36" stopIfTrue="1">
      <formula>$A14&lt;&gt;""</formula>
    </cfRule>
  </conditionalFormatting>
  <conditionalFormatting sqref="A15:BE15">
    <cfRule type="expression" dxfId="456" priority="35" stopIfTrue="1">
      <formula>$A15&lt;&gt;""</formula>
    </cfRule>
  </conditionalFormatting>
  <conditionalFormatting sqref="A16:BE16">
    <cfRule type="expression" dxfId="455" priority="34" stopIfTrue="1">
      <formula>$A16&lt;&gt;""</formula>
    </cfRule>
  </conditionalFormatting>
  <conditionalFormatting sqref="A17:BE17">
    <cfRule type="expression" dxfId="454" priority="33" stopIfTrue="1">
      <formula>$A17&lt;&gt;""</formula>
    </cfRule>
  </conditionalFormatting>
  <conditionalFormatting sqref="A18:BE18">
    <cfRule type="expression" dxfId="453" priority="32" stopIfTrue="1">
      <formula>$A18&lt;&gt;""</formula>
    </cfRule>
  </conditionalFormatting>
  <conditionalFormatting sqref="A19:BE19">
    <cfRule type="expression" dxfId="452" priority="31" stopIfTrue="1">
      <formula>$A19&lt;&gt;""</formula>
    </cfRule>
  </conditionalFormatting>
  <conditionalFormatting sqref="A20:BE20">
    <cfRule type="expression" dxfId="451" priority="30" stopIfTrue="1">
      <formula>$A20&lt;&gt;""</formula>
    </cfRule>
  </conditionalFormatting>
  <conditionalFormatting sqref="A21:BE21">
    <cfRule type="expression" dxfId="450" priority="29" stopIfTrue="1">
      <formula>$A21&lt;&gt;""</formula>
    </cfRule>
  </conditionalFormatting>
  <conditionalFormatting sqref="A22:BE22">
    <cfRule type="expression" dxfId="449" priority="28" stopIfTrue="1">
      <formula>$A22&lt;&gt;""</formula>
    </cfRule>
  </conditionalFormatting>
  <conditionalFormatting sqref="A23:BE23">
    <cfRule type="expression" dxfId="448" priority="27" stopIfTrue="1">
      <formula>$A23&lt;&gt;""</formula>
    </cfRule>
  </conditionalFormatting>
  <conditionalFormatting sqref="A24:BE24">
    <cfRule type="expression" dxfId="447" priority="26" stopIfTrue="1">
      <formula>$A24&lt;&gt;""</formula>
    </cfRule>
  </conditionalFormatting>
  <conditionalFormatting sqref="A25:BE25">
    <cfRule type="expression" dxfId="446" priority="25" stopIfTrue="1">
      <formula>$A25&lt;&gt;""</formula>
    </cfRule>
  </conditionalFormatting>
  <conditionalFormatting sqref="A26:BE26">
    <cfRule type="expression" dxfId="445" priority="24" stopIfTrue="1">
      <formula>$A26&lt;&gt;""</formula>
    </cfRule>
  </conditionalFormatting>
  <conditionalFormatting sqref="A27:BE27">
    <cfRule type="expression" dxfId="444" priority="23" stopIfTrue="1">
      <formula>$A27&lt;&gt;""</formula>
    </cfRule>
  </conditionalFormatting>
  <conditionalFormatting sqref="A28:BE28">
    <cfRule type="expression" dxfId="443" priority="22" stopIfTrue="1">
      <formula>$A28&lt;&gt;""</formula>
    </cfRule>
  </conditionalFormatting>
  <conditionalFormatting sqref="A29:BE29">
    <cfRule type="expression" dxfId="442" priority="21" stopIfTrue="1">
      <formula>$A29&lt;&gt;""</formula>
    </cfRule>
  </conditionalFormatting>
  <conditionalFormatting sqref="A30:BE30">
    <cfRule type="expression" dxfId="441" priority="20" stopIfTrue="1">
      <formula>$A30&lt;&gt;""</formula>
    </cfRule>
  </conditionalFormatting>
  <conditionalFormatting sqref="A31:BE31">
    <cfRule type="expression" dxfId="440" priority="19" stopIfTrue="1">
      <formula>$A31&lt;&gt;""</formula>
    </cfRule>
  </conditionalFormatting>
  <conditionalFormatting sqref="A32:BE32">
    <cfRule type="expression" dxfId="439" priority="18" stopIfTrue="1">
      <formula>$A32&lt;&gt;""</formula>
    </cfRule>
  </conditionalFormatting>
  <conditionalFormatting sqref="A33:BE33">
    <cfRule type="expression" dxfId="438" priority="17" stopIfTrue="1">
      <formula>$A33&lt;&gt;""</formula>
    </cfRule>
  </conditionalFormatting>
  <conditionalFormatting sqref="A34:BE34">
    <cfRule type="expression" dxfId="437" priority="16" stopIfTrue="1">
      <formula>$A34&lt;&gt;""</formula>
    </cfRule>
  </conditionalFormatting>
  <conditionalFormatting sqref="A35:BE35">
    <cfRule type="expression" dxfId="436" priority="15" stopIfTrue="1">
      <formula>$A35&lt;&gt;""</formula>
    </cfRule>
  </conditionalFormatting>
  <conditionalFormatting sqref="A36:BE36">
    <cfRule type="expression" dxfId="435" priority="14" stopIfTrue="1">
      <formula>$A36&lt;&gt;""</formula>
    </cfRule>
  </conditionalFormatting>
  <conditionalFormatting sqref="A7:BE7">
    <cfRule type="expression" dxfId="434" priority="1" stopIfTrue="1">
      <formula>$A7&lt;&gt;""</formula>
    </cfRule>
  </conditionalFormatting>
  <conditionalFormatting sqref="A37:BE37">
    <cfRule type="expression" dxfId="433" priority="12" stopIfTrue="1">
      <formula>$A37&lt;&gt;""</formula>
    </cfRule>
  </conditionalFormatting>
  <conditionalFormatting sqref="A38:BE38">
    <cfRule type="expression" dxfId="432" priority="11" stopIfTrue="1">
      <formula>$A38&lt;&gt;""</formula>
    </cfRule>
  </conditionalFormatting>
  <conditionalFormatting sqref="A39:BE39">
    <cfRule type="expression" dxfId="431" priority="10" stopIfTrue="1">
      <formula>$A39&lt;&gt;""</formula>
    </cfRule>
  </conditionalFormatting>
  <conditionalFormatting sqref="A40:BE40">
    <cfRule type="expression" dxfId="430" priority="9" stopIfTrue="1">
      <formula>$A40&lt;&gt;""</formula>
    </cfRule>
  </conditionalFormatting>
  <conditionalFormatting sqref="A41:BE41">
    <cfRule type="expression" dxfId="429" priority="8" stopIfTrue="1">
      <formula>$A41&lt;&gt;""</formula>
    </cfRule>
  </conditionalFormatting>
  <conditionalFormatting sqref="A42:BE42">
    <cfRule type="expression" dxfId="428" priority="7" stopIfTrue="1">
      <formula>$A42&lt;&gt;""</formula>
    </cfRule>
  </conditionalFormatting>
  <conditionalFormatting sqref="A43:BE43">
    <cfRule type="expression" dxfId="427" priority="6" stopIfTrue="1">
      <formula>$A43&lt;&gt;""</formula>
    </cfRule>
  </conditionalFormatting>
  <conditionalFormatting sqref="A44:BE44">
    <cfRule type="expression" dxfId="426" priority="5" stopIfTrue="1">
      <formula>$A44&lt;&gt;""</formula>
    </cfRule>
  </conditionalFormatting>
  <conditionalFormatting sqref="A45:BE45">
    <cfRule type="expression" dxfId="425" priority="4" stopIfTrue="1">
      <formula>$A45&lt;&gt;""</formula>
    </cfRule>
  </conditionalFormatting>
  <conditionalFormatting sqref="A46:BE46">
    <cfRule type="expression" dxfId="424" priority="3" stopIfTrue="1">
      <formula>$A46&lt;&gt;""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ゴシック,標準"&amp;14【災害】廃棄物処理事業経費【分担金の合計】（令和3年度実績）&amp;R&amp;A</oddHeader>
    <oddFooter>&amp;R&amp;P/&amp;N</oddFooter>
  </headerFooter>
  <colBreaks count="6" manualBreakCount="6">
    <brk id="9" min="1" max="35" man="1"/>
    <brk id="17" min="1" max="35" man="1"/>
    <brk id="25" min="1" max="35" man="1"/>
    <brk id="33" min="1" max="35" man="1"/>
    <brk id="41" min="1" max="35" man="1"/>
    <brk id="49" min="1" max="3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66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205</v>
      </c>
      <c r="B7" s="92" t="s">
        <v>397</v>
      </c>
      <c r="C7" s="78" t="s">
        <v>398</v>
      </c>
      <c r="D7" s="101">
        <f>SUM($D$8:$D$18)</f>
        <v>0</v>
      </c>
      <c r="E7" s="101">
        <f>SUM($E$8:$E$18)</f>
        <v>0</v>
      </c>
      <c r="F7" s="101">
        <f>COUNTIF($F$8:$F$18,"&lt;&gt;") - COUNTIF($F$8:$F$18,"&lt; &gt;")</f>
        <v>0</v>
      </c>
      <c r="G7" s="101">
        <f>COUNTIF($G$8:$G$18,"&lt;&gt;") - COUNTIF($G$8:$G$18,"&lt; &gt;")</f>
        <v>0</v>
      </c>
      <c r="H7" s="101">
        <f>SUM($H$8:$H$18)</f>
        <v>0</v>
      </c>
      <c r="I7" s="101">
        <f>SUM($I$8:$I$18)</f>
        <v>0</v>
      </c>
      <c r="J7" s="101">
        <f>COUNTIF($J$8:$J$18,"&lt;&gt;") - COUNTIF($J$8:$J$18,"&lt; &gt;")</f>
        <v>0</v>
      </c>
      <c r="K7" s="101">
        <f>COUNTIF($K$8:$K$18,"&lt;&gt;") - COUNTIF($K$8:$K$18,"&lt; &gt;")</f>
        <v>0</v>
      </c>
      <c r="L7" s="101">
        <f>SUM($L$8:$L$18)</f>
        <v>0</v>
      </c>
      <c r="M7" s="101">
        <f>SUM($M$8:$M$18)</f>
        <v>0</v>
      </c>
      <c r="N7" s="101">
        <f>COUNTIF($N$8:$N$18,"&lt;&gt;") - COUNTIF($N$8:$N$18,"&lt; &gt;")</f>
        <v>0</v>
      </c>
      <c r="O7" s="101">
        <f>COUNTIF($O$8:$O$18,"&lt;&gt;") - COUNTIF($O$8:$O$18,"&lt; &gt;")</f>
        <v>0</v>
      </c>
      <c r="P7" s="101">
        <f>SUM($P$8:$P$18)</f>
        <v>0</v>
      </c>
      <c r="Q7" s="101">
        <f>SUM($Q$8:$Q$18)</f>
        <v>0</v>
      </c>
      <c r="R7" s="101">
        <f>COUNTIF($R$8:$R$18,"&lt;&gt;") - COUNTIF($R$8:$R$18,"&lt; &gt;")</f>
        <v>0</v>
      </c>
      <c r="S7" s="101">
        <f>COUNTIF($S$8:$S$18,"&lt;&gt;") - COUNTIF($S$8:$S$18,"&lt; &gt;")</f>
        <v>0</v>
      </c>
      <c r="T7" s="101">
        <f>SUM($T$8:$T$18)</f>
        <v>0</v>
      </c>
      <c r="U7" s="101">
        <f>SUM($U$8:$U$18)</f>
        <v>0</v>
      </c>
      <c r="V7" s="101">
        <f>COUNTIF($V$8:$V$18,"&lt;&gt;") - COUNTIF($V$8:$V$18,"&lt; &gt;")</f>
        <v>0</v>
      </c>
      <c r="W7" s="101">
        <f>COUNTIF($W$8:$W$18,"&lt;&gt;") - COUNTIF($W$8:$W$18,"&lt; &gt;")</f>
        <v>0</v>
      </c>
      <c r="X7" s="101">
        <f>SUM($X$8:$X$18)</f>
        <v>0</v>
      </c>
      <c r="Y7" s="101">
        <f>SUM($Y$8:$Y$18)</f>
        <v>0</v>
      </c>
      <c r="Z7" s="101">
        <f>COUNTIF($Z$8:$Z$18,"&lt;&gt;") - COUNTIF($Z$8:$Z$18,"&lt; &gt;")</f>
        <v>0</v>
      </c>
      <c r="AA7" s="101">
        <f>COUNTIF($AA$8:$AA$18,"&lt;&gt;") - COUNTIF($AA$8:$AA$18,"&lt; &gt;")</f>
        <v>0</v>
      </c>
      <c r="AB7" s="101">
        <f>SUM($AB$8:$AB$18)</f>
        <v>0</v>
      </c>
      <c r="AC7" s="101">
        <f>SUM($AC$8:$AC$18)</f>
        <v>0</v>
      </c>
      <c r="AD7" s="101">
        <f>COUNTIF($AD$8:$AD$18,"&lt;&gt;") - COUNTIF($AD$8:$AD$18,"&lt; &gt;")</f>
        <v>0</v>
      </c>
      <c r="AE7" s="101">
        <f>COUNTIF($AE$8:$AE$18,"&lt;&gt;") - COUNTIF($AE$8:$AE$18,"&lt; &gt;")</f>
        <v>0</v>
      </c>
      <c r="AF7" s="101">
        <f>SUM($AF$8:$AF$18)</f>
        <v>0</v>
      </c>
      <c r="AG7" s="101">
        <f>SUM($AG$8:$AG$18)</f>
        <v>0</v>
      </c>
      <c r="AH7" s="101">
        <f>COUNTIF($AH$8:$AH$18,"&lt;&gt;") - COUNTIF($AH$8:$AH$18,"&lt; &gt;")</f>
        <v>0</v>
      </c>
      <c r="AI7" s="101">
        <f>COUNTIF($AI$8:$AI$18,"&lt;&gt;") - COUNTIF($AI$8:$AI$18,"&lt; &gt;")</f>
        <v>0</v>
      </c>
      <c r="AJ7" s="101">
        <f>SUM($AJ$8:$AJ$18)</f>
        <v>0</v>
      </c>
      <c r="AK7" s="101">
        <f>SUM($AK$8:$AK$18)</f>
        <v>0</v>
      </c>
      <c r="AL7" s="101">
        <f>COUNTIF($AL$8:$AL$18,"&lt;&gt;") - COUNTIF($AL$8:$AL$18,"&lt; &gt;")</f>
        <v>0</v>
      </c>
      <c r="AM7" s="101">
        <f>COUNTIF($AM$8:$AM$18,"&lt;&gt;") - COUNTIF($AM$8:$AM$18,"&lt; &gt;")</f>
        <v>0</v>
      </c>
      <c r="AN7" s="101">
        <f>SUM($AN$8:$AN$18)</f>
        <v>0</v>
      </c>
      <c r="AO7" s="101">
        <f>SUM($AO$8:$AO$18)</f>
        <v>0</v>
      </c>
      <c r="AP7" s="101">
        <f>COUNTIF($AP$8:$AP$18,"&lt;&gt;") - COUNTIF($AP$8:$AP$18,"&lt; &gt;")</f>
        <v>0</v>
      </c>
      <c r="AQ7" s="101">
        <f>COUNTIF($AQ$8:$AQ$18,"&lt;&gt;") - COUNTIF($AQ$8:$AQ$18,"&lt; &gt;")</f>
        <v>0</v>
      </c>
      <c r="AR7" s="101">
        <f>SUM($AR$8:$AR$18)</f>
        <v>0</v>
      </c>
      <c r="AS7" s="101">
        <f>SUM($AS$8:$AS$18)</f>
        <v>0</v>
      </c>
      <c r="AT7" s="101">
        <f>COUNTIF($AT$8:$AT$18,"&lt;&gt;") - COUNTIF($AT$8:$AT$18,"&lt; &gt;")</f>
        <v>0</v>
      </c>
      <c r="AU7" s="101">
        <f>COUNTIF($AU$8:$AU$18,"&lt;&gt;") - COUNTIF($AU$8:$AU$18,"&lt; &gt;")</f>
        <v>0</v>
      </c>
      <c r="AV7" s="101">
        <f>SUM($AV$8:$AV$18)</f>
        <v>0</v>
      </c>
      <c r="AW7" s="101">
        <f>SUM($AW$8:$AW$18)</f>
        <v>0</v>
      </c>
      <c r="AX7" s="101">
        <f>COUNTIF($AX$8:$AX$18,"&lt;&gt;") - COUNTIF($AX$8:$AX$18,"&lt; &gt;")</f>
        <v>0</v>
      </c>
      <c r="AY7" s="101">
        <f>COUNTIF($AY$8:$AY$18,"&lt;&gt;") - COUNTIF($AY$8:$AY$18,"&lt; &gt;")</f>
        <v>0</v>
      </c>
      <c r="AZ7" s="101">
        <f>SUM($AZ$8:$AZ$18)</f>
        <v>0</v>
      </c>
      <c r="BA7" s="101">
        <f>SUM($BA$8:$BA$18)</f>
        <v>0</v>
      </c>
      <c r="BB7" s="101">
        <f>COUNTIF($BB$8:$BB$18,"&lt;&gt;") - COUNTIF($BB$8:$BB$18,"&lt; &gt;")</f>
        <v>0</v>
      </c>
      <c r="BC7" s="101">
        <f>COUNTIF($BC$8:$BC$18,"&lt;&gt;") - COUNTIF($BC$8:$BC$18,"&lt; &gt;")</f>
        <v>0</v>
      </c>
      <c r="BD7" s="101">
        <f>SUM($BD$8:$BD$18)</f>
        <v>0</v>
      </c>
      <c r="BE7" s="101">
        <f>SUM($BE$8:$BE$18)</f>
        <v>0</v>
      </c>
      <c r="BF7" s="101">
        <f>COUNTIF($BF$8:$BF$18,"&lt;&gt;") - COUNTIF($BF$8:$BF$18,"&lt; &gt;")</f>
        <v>0</v>
      </c>
      <c r="BG7" s="101">
        <f>COUNTIF($BG$8:$BG$18,"&lt;&gt;") - COUNTIF($BG$8:$BG$18,"&lt; &gt;")</f>
        <v>0</v>
      </c>
      <c r="BH7" s="101">
        <f>SUM($BH$8:$BH$18)</f>
        <v>0</v>
      </c>
      <c r="BI7" s="101">
        <f>SUM($BI$8:$BI$18)</f>
        <v>0</v>
      </c>
      <c r="BJ7" s="101">
        <f>COUNTIF($BJ$8:$BJ$18,"&lt;&gt;") - COUNTIF($BJ$8:$BJ$18,"&lt; &gt;")</f>
        <v>0</v>
      </c>
      <c r="BK7" s="101">
        <f>COUNTIF($BK$8:$BK$18,"&lt;&gt;") - COUNTIF($BK$8:$BK$18,"&lt; &gt;")</f>
        <v>0</v>
      </c>
      <c r="BL7" s="101">
        <f>SUM($BL$8:$BL$18)</f>
        <v>0</v>
      </c>
      <c r="BM7" s="101">
        <f>SUM($BM$8:$BM$18)</f>
        <v>0</v>
      </c>
      <c r="BN7" s="101">
        <f>COUNTIF($BN$8:$BN$18,"&lt;&gt;") - COUNTIF($BN$8:$BN$18,"&lt; &gt;")</f>
        <v>0</v>
      </c>
      <c r="BO7" s="101">
        <f>COUNTIF($BO$8:$BO$18,"&lt;&gt;") - COUNTIF($BO$8:$BO$18,"&lt; &gt;")</f>
        <v>0</v>
      </c>
      <c r="BP7" s="101">
        <f>SUM($BP$8:$BP$18)</f>
        <v>0</v>
      </c>
      <c r="BQ7" s="101">
        <f>SUM($BQ$8:$BQ$18)</f>
        <v>0</v>
      </c>
      <c r="BR7" s="101">
        <f>COUNTIF($BR$8:$BR$18,"&lt;&gt;") - COUNTIF($BR$8:$BR$18,"&lt; &gt;")</f>
        <v>0</v>
      </c>
      <c r="BS7" s="101">
        <f>COUNTIF($BS$8:$BS$18,"&lt;&gt;") - COUNTIF($BS$8:$BS$18,"&lt; &gt;")</f>
        <v>0</v>
      </c>
      <c r="BT7" s="101">
        <f>SUM($BT$8:$BT$18)</f>
        <v>0</v>
      </c>
      <c r="BU7" s="101">
        <f>SUM($BU$8:$BU$18)</f>
        <v>0</v>
      </c>
      <c r="BV7" s="101">
        <f>COUNTIF($BV$8:$BV$18,"&lt;&gt;") - COUNTIF($BV$8:$BV$18,"&lt; &gt;")</f>
        <v>0</v>
      </c>
      <c r="BW7" s="101">
        <f>COUNTIF($BW$8:$BW$18,"&lt;&gt;") - COUNTIF($BW$8:$BW$18,"&lt; &gt;")</f>
        <v>0</v>
      </c>
      <c r="BX7" s="101">
        <f>SUM($BX$8:$BX$18)</f>
        <v>0</v>
      </c>
      <c r="BY7" s="101">
        <f>SUM($BY$8:$BY$18)</f>
        <v>0</v>
      </c>
      <c r="BZ7" s="101">
        <f>COUNTIF($BZ$8:$BZ$18,"&lt;&gt;") - COUNTIF($BZ$8:$BZ$18,"&lt; &gt;")</f>
        <v>0</v>
      </c>
      <c r="CA7" s="101">
        <f>COUNTIF($CA$8:$CA$18,"&lt;&gt;") - COUNTIF($CA$8:$CA$18,"&lt; &gt;")</f>
        <v>0</v>
      </c>
      <c r="CB7" s="101">
        <f>SUM($CB$8:$CB$18)</f>
        <v>0</v>
      </c>
      <c r="CC7" s="101">
        <f>SUM($CC$8:$CC$18)</f>
        <v>0</v>
      </c>
      <c r="CD7" s="101">
        <f>COUNTIF($CD$8:$CD$18,"&lt;&gt;") - COUNTIF($CD$8:$CD$18,"&lt; &gt;")</f>
        <v>0</v>
      </c>
      <c r="CE7" s="101">
        <f>COUNTIF($CE$8:$CE$18,"&lt;&gt;") - COUNTIF($CE$8:$CE$18,"&lt; &gt;")</f>
        <v>0</v>
      </c>
      <c r="CF7" s="101">
        <f>SUM($CF$8:$CF$18)</f>
        <v>0</v>
      </c>
      <c r="CG7" s="101">
        <f>SUM($CG$8:$CG$18)</f>
        <v>0</v>
      </c>
      <c r="CH7" s="101">
        <f>COUNTIF($CH$8:$CH$18,"&lt;&gt;") - COUNTIF($CH$8:$CH$18,"&lt; &gt;")</f>
        <v>0</v>
      </c>
      <c r="CI7" s="101">
        <f>COUNTIF($CI$8:$CI$18,"&lt;&gt;") - COUNTIF($CI$8:$CI$18,"&lt; &gt;")</f>
        <v>0</v>
      </c>
      <c r="CJ7" s="101">
        <f>SUM($CJ$8:$CJ$18)</f>
        <v>0</v>
      </c>
      <c r="CK7" s="101">
        <f>SUM($CK$8:$CK$18)</f>
        <v>0</v>
      </c>
      <c r="CL7" s="101">
        <f>COUNTIF($CL$8:$CL$18,"&lt;&gt;") - COUNTIF($CL$8:$CL$18,"&lt; &gt;")</f>
        <v>0</v>
      </c>
      <c r="CM7" s="101">
        <f>COUNTIF($CM$8:$CM$18,"&lt;&gt;") - COUNTIF($CM$8:$CM$18,"&lt; &gt;")</f>
        <v>0</v>
      </c>
      <c r="CN7" s="101">
        <f>SUM($CN$8:$CN$18)</f>
        <v>0</v>
      </c>
      <c r="CO7" s="101">
        <f>SUM($CO$8:$CO$18)</f>
        <v>0</v>
      </c>
      <c r="CP7" s="101">
        <f>COUNTIF($CP$8:$CP$18,"&lt;&gt;") - COUNTIF($CP$8:$CP$18,"&lt; &gt;")</f>
        <v>0</v>
      </c>
      <c r="CQ7" s="101">
        <f>COUNTIF($CQ$8:$CQ$18,"&lt;&gt;") - COUNTIF($CQ$8:$CQ$18,"&lt; &gt;")</f>
        <v>0</v>
      </c>
      <c r="CR7" s="101">
        <f>SUM($CR$8:$CR$18)</f>
        <v>0</v>
      </c>
      <c r="CS7" s="101">
        <f>SUM($CS$8:$CS$18)</f>
        <v>0</v>
      </c>
      <c r="CT7" s="101">
        <f>COUNTIF($CT$8:$CT$18,"&lt;&gt;") - COUNTIF($CT$8:$CT$18,"&lt; &gt;")</f>
        <v>0</v>
      </c>
      <c r="CU7" s="101">
        <f>COUNTIF($CU$8:$CU$18,"&lt;&gt;") - COUNTIF($CU$8:$CU$18,"&lt; &gt;")</f>
        <v>0</v>
      </c>
      <c r="CV7" s="101">
        <f>SUM($CV$8:$CV$18)</f>
        <v>0</v>
      </c>
      <c r="CW7" s="101">
        <f>SUM($CW$8:$CW$18)</f>
        <v>0</v>
      </c>
      <c r="CX7" s="101">
        <f>COUNTIF($CX$8:$CX$18,"&lt;&gt;") - COUNTIF($CX$8:$CX$18,"&lt; &gt;")</f>
        <v>0</v>
      </c>
      <c r="CY7" s="101">
        <f>COUNTIF($CY$8:$CY$18,"&lt;&gt;") - COUNTIF($CY$8:$CY$18,"&lt; &gt;")</f>
        <v>0</v>
      </c>
      <c r="CZ7" s="101">
        <f>SUM($CZ$8:$CZ$18)</f>
        <v>0</v>
      </c>
      <c r="DA7" s="101">
        <f>SUM($DA$8:$DA$18)</f>
        <v>0</v>
      </c>
      <c r="DB7" s="101">
        <f>COUNTIF($DB$8:$DB$18,"&lt;&gt;") - COUNTIF($DB$8:$DB$18,"&lt; &gt;")</f>
        <v>0</v>
      </c>
      <c r="DC7" s="101">
        <f>COUNTIF($DC$8:$DC$18,"&lt;&gt;") - COUNTIF($DC$8:$DC$18,"&lt; &gt;")</f>
        <v>0</v>
      </c>
      <c r="DD7" s="101">
        <f>SUM($DD$8:$DD$18)</f>
        <v>0</v>
      </c>
      <c r="DE7" s="101">
        <f>SUM($DE$8:$DE$18)</f>
        <v>0</v>
      </c>
      <c r="DF7" s="101">
        <f>COUNTIF($DF$8:$DF$18,"&lt;&gt;") - COUNTIF($DF$8:$DF$18,"&lt; &gt;")</f>
        <v>0</v>
      </c>
      <c r="DG7" s="101">
        <f>COUNTIF($DG$8:$DG$18,"&lt;&gt;") - COUNTIF($DG$8:$DG$18,"&lt; &gt;")</f>
        <v>0</v>
      </c>
      <c r="DH7" s="101">
        <f>SUM($DH$8:$DH$18)</f>
        <v>0</v>
      </c>
      <c r="DI7" s="101">
        <f>SUM($DI$8:$DI$18)</f>
        <v>0</v>
      </c>
      <c r="DJ7" s="101">
        <f>COUNTIF($DJ$8:$DJ$18,"&lt;&gt;") - COUNTIF($DJ$8:$DJ$18,"&lt; &gt;")</f>
        <v>0</v>
      </c>
      <c r="DK7" s="101">
        <f>COUNTIF($DK$8:$DK$18,"&lt;&gt;") - COUNTIF($DK$8:$DK$18,"&lt; &gt;")</f>
        <v>0</v>
      </c>
      <c r="DL7" s="101">
        <f>SUM($DL$8:$DL$18)</f>
        <v>0</v>
      </c>
      <c r="DM7" s="101">
        <f>SUM($DM$8:$DM$18)</f>
        <v>0</v>
      </c>
      <c r="DN7" s="101">
        <f>COUNTIF($DN$8:$DN$18,"&lt;&gt;") - COUNTIF($DN$8:$DN$18,"&lt; &gt;")</f>
        <v>0</v>
      </c>
      <c r="DO7" s="101">
        <f>COUNTIF($DO$8:$DO$18,"&lt;&gt;") - COUNTIF($DO$8:$DO$18,"&lt; &gt;")</f>
        <v>0</v>
      </c>
      <c r="DP7" s="101">
        <f>SUM($DP$8:$DP$18)</f>
        <v>0</v>
      </c>
      <c r="DQ7" s="101">
        <f>SUM($DQ$8:$DQ$18)</f>
        <v>0</v>
      </c>
      <c r="DR7" s="101">
        <f>COUNTIF($DR$8:$DR$18,"&lt;&gt;") - COUNTIF($DR$8:$DR$18,"&lt; &gt;")</f>
        <v>0</v>
      </c>
      <c r="DS7" s="101">
        <f>COUNTIF($DS$8:$DS$18,"&lt;&gt;") - COUNTIF($DS$8:$DS$18,"&lt; &gt;")</f>
        <v>0</v>
      </c>
      <c r="DT7" s="101">
        <f>SUM($DT$8:$DT$18)</f>
        <v>0</v>
      </c>
      <c r="DU7" s="101">
        <f>SUM($DU$8:$DU$18)</f>
        <v>0</v>
      </c>
    </row>
    <row r="8" spans="1:125" s="8" customFormat="1" ht="12" customHeight="1">
      <c r="A8" s="80" t="s">
        <v>205</v>
      </c>
      <c r="B8" s="83" t="s">
        <v>329</v>
      </c>
      <c r="C8" s="80" t="s">
        <v>330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203</v>
      </c>
      <c r="G8" s="82" t="s">
        <v>203</v>
      </c>
      <c r="H8" s="81">
        <v>0</v>
      </c>
      <c r="I8" s="81">
        <v>0</v>
      </c>
      <c r="J8" s="103" t="s">
        <v>203</v>
      </c>
      <c r="K8" s="104" t="s">
        <v>203</v>
      </c>
      <c r="L8" s="102">
        <v>0</v>
      </c>
      <c r="M8" s="102">
        <v>0</v>
      </c>
      <c r="N8" s="103" t="s">
        <v>203</v>
      </c>
      <c r="O8" s="104" t="s">
        <v>203</v>
      </c>
      <c r="P8" s="102">
        <v>0</v>
      </c>
      <c r="Q8" s="102">
        <v>0</v>
      </c>
      <c r="R8" s="103" t="s">
        <v>203</v>
      </c>
      <c r="S8" s="104" t="s">
        <v>203</v>
      </c>
      <c r="T8" s="102">
        <v>0</v>
      </c>
      <c r="U8" s="102">
        <v>0</v>
      </c>
      <c r="V8" s="103" t="s">
        <v>203</v>
      </c>
      <c r="W8" s="104" t="s">
        <v>203</v>
      </c>
      <c r="X8" s="102">
        <v>0</v>
      </c>
      <c r="Y8" s="102">
        <v>0</v>
      </c>
      <c r="Z8" s="103" t="s">
        <v>203</v>
      </c>
      <c r="AA8" s="104" t="s">
        <v>203</v>
      </c>
      <c r="AB8" s="102">
        <v>0</v>
      </c>
      <c r="AC8" s="102">
        <v>0</v>
      </c>
      <c r="AD8" s="103" t="s">
        <v>203</v>
      </c>
      <c r="AE8" s="104" t="s">
        <v>203</v>
      </c>
      <c r="AF8" s="102">
        <v>0</v>
      </c>
      <c r="AG8" s="102">
        <v>0</v>
      </c>
      <c r="AH8" s="103" t="s">
        <v>203</v>
      </c>
      <c r="AI8" s="104" t="s">
        <v>203</v>
      </c>
      <c r="AJ8" s="102">
        <v>0</v>
      </c>
      <c r="AK8" s="102">
        <v>0</v>
      </c>
      <c r="AL8" s="103" t="s">
        <v>203</v>
      </c>
      <c r="AM8" s="104" t="s">
        <v>203</v>
      </c>
      <c r="AN8" s="102">
        <v>0</v>
      </c>
      <c r="AO8" s="102">
        <v>0</v>
      </c>
      <c r="AP8" s="103" t="s">
        <v>203</v>
      </c>
      <c r="AQ8" s="105" t="s">
        <v>203</v>
      </c>
      <c r="AR8" s="102">
        <v>0</v>
      </c>
      <c r="AS8" s="102">
        <v>0</v>
      </c>
      <c r="AT8" s="103" t="s">
        <v>203</v>
      </c>
      <c r="AU8" s="104" t="s">
        <v>203</v>
      </c>
      <c r="AV8" s="102">
        <v>0</v>
      </c>
      <c r="AW8" s="102">
        <v>0</v>
      </c>
      <c r="AX8" s="103" t="s">
        <v>203</v>
      </c>
      <c r="AY8" s="104" t="s">
        <v>203</v>
      </c>
      <c r="AZ8" s="102">
        <v>0</v>
      </c>
      <c r="BA8" s="102">
        <v>0</v>
      </c>
      <c r="BB8" s="103" t="s">
        <v>203</v>
      </c>
      <c r="BC8" s="104" t="s">
        <v>203</v>
      </c>
      <c r="BD8" s="102">
        <v>0</v>
      </c>
      <c r="BE8" s="102">
        <v>0</v>
      </c>
      <c r="BF8" s="103" t="s">
        <v>203</v>
      </c>
      <c r="BG8" s="104" t="s">
        <v>203</v>
      </c>
      <c r="BH8" s="102">
        <v>0</v>
      </c>
      <c r="BI8" s="102">
        <v>0</v>
      </c>
      <c r="BJ8" s="103" t="s">
        <v>203</v>
      </c>
      <c r="BK8" s="104" t="s">
        <v>203</v>
      </c>
      <c r="BL8" s="102">
        <v>0</v>
      </c>
      <c r="BM8" s="102">
        <v>0</v>
      </c>
      <c r="BN8" s="103" t="s">
        <v>203</v>
      </c>
      <c r="BO8" s="104" t="s">
        <v>203</v>
      </c>
      <c r="BP8" s="102">
        <v>0</v>
      </c>
      <c r="BQ8" s="102">
        <v>0</v>
      </c>
      <c r="BR8" s="103" t="s">
        <v>203</v>
      </c>
      <c r="BS8" s="104" t="s">
        <v>203</v>
      </c>
      <c r="BT8" s="102">
        <v>0</v>
      </c>
      <c r="BU8" s="102">
        <v>0</v>
      </c>
      <c r="BV8" s="103" t="s">
        <v>203</v>
      </c>
      <c r="BW8" s="104" t="s">
        <v>203</v>
      </c>
      <c r="BX8" s="102">
        <v>0</v>
      </c>
      <c r="BY8" s="102">
        <v>0</v>
      </c>
      <c r="BZ8" s="103" t="s">
        <v>203</v>
      </c>
      <c r="CA8" s="104" t="s">
        <v>203</v>
      </c>
      <c r="CB8" s="102">
        <v>0</v>
      </c>
      <c r="CC8" s="102">
        <v>0</v>
      </c>
      <c r="CD8" s="103" t="s">
        <v>203</v>
      </c>
      <c r="CE8" s="104" t="s">
        <v>203</v>
      </c>
      <c r="CF8" s="102">
        <v>0</v>
      </c>
      <c r="CG8" s="102">
        <v>0</v>
      </c>
      <c r="CH8" s="103" t="s">
        <v>203</v>
      </c>
      <c r="CI8" s="104" t="s">
        <v>203</v>
      </c>
      <c r="CJ8" s="102">
        <v>0</v>
      </c>
      <c r="CK8" s="102">
        <v>0</v>
      </c>
      <c r="CL8" s="103" t="s">
        <v>203</v>
      </c>
      <c r="CM8" s="104" t="s">
        <v>203</v>
      </c>
      <c r="CN8" s="102">
        <v>0</v>
      </c>
      <c r="CO8" s="102">
        <v>0</v>
      </c>
      <c r="CP8" s="103" t="s">
        <v>203</v>
      </c>
      <c r="CQ8" s="104" t="s">
        <v>203</v>
      </c>
      <c r="CR8" s="102">
        <v>0</v>
      </c>
      <c r="CS8" s="102">
        <v>0</v>
      </c>
      <c r="CT8" s="103" t="s">
        <v>203</v>
      </c>
      <c r="CU8" s="104" t="s">
        <v>203</v>
      </c>
      <c r="CV8" s="102">
        <v>0</v>
      </c>
      <c r="CW8" s="102">
        <v>0</v>
      </c>
      <c r="CX8" s="103" t="s">
        <v>203</v>
      </c>
      <c r="CY8" s="104" t="s">
        <v>203</v>
      </c>
      <c r="CZ8" s="102">
        <v>0</v>
      </c>
      <c r="DA8" s="102">
        <v>0</v>
      </c>
      <c r="DB8" s="103" t="s">
        <v>203</v>
      </c>
      <c r="DC8" s="104" t="s">
        <v>203</v>
      </c>
      <c r="DD8" s="102">
        <v>0</v>
      </c>
      <c r="DE8" s="102">
        <v>0</v>
      </c>
      <c r="DF8" s="103" t="s">
        <v>203</v>
      </c>
      <c r="DG8" s="104" t="s">
        <v>203</v>
      </c>
      <c r="DH8" s="102">
        <v>0</v>
      </c>
      <c r="DI8" s="102">
        <v>0</v>
      </c>
      <c r="DJ8" s="103" t="s">
        <v>203</v>
      </c>
      <c r="DK8" s="104" t="s">
        <v>203</v>
      </c>
      <c r="DL8" s="102">
        <v>0</v>
      </c>
      <c r="DM8" s="102">
        <v>0</v>
      </c>
      <c r="DN8" s="103" t="s">
        <v>203</v>
      </c>
      <c r="DO8" s="104" t="s">
        <v>203</v>
      </c>
      <c r="DP8" s="102">
        <v>0</v>
      </c>
      <c r="DQ8" s="102">
        <v>0</v>
      </c>
      <c r="DR8" s="103" t="s">
        <v>203</v>
      </c>
      <c r="DS8" s="104" t="s">
        <v>203</v>
      </c>
      <c r="DT8" s="102">
        <v>0</v>
      </c>
      <c r="DU8" s="102">
        <v>0</v>
      </c>
    </row>
    <row r="9" spans="1:125" s="8" customFormat="1" ht="12" customHeight="1">
      <c r="A9" s="80" t="s">
        <v>205</v>
      </c>
      <c r="B9" s="83" t="s">
        <v>335</v>
      </c>
      <c r="C9" s="80" t="s">
        <v>336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203</v>
      </c>
      <c r="G9" s="82" t="s">
        <v>203</v>
      </c>
      <c r="H9" s="81">
        <v>0</v>
      </c>
      <c r="I9" s="81">
        <v>0</v>
      </c>
      <c r="J9" s="103" t="s">
        <v>203</v>
      </c>
      <c r="K9" s="104" t="s">
        <v>203</v>
      </c>
      <c r="L9" s="102">
        <v>0</v>
      </c>
      <c r="M9" s="102">
        <v>0</v>
      </c>
      <c r="N9" s="103" t="s">
        <v>203</v>
      </c>
      <c r="O9" s="104" t="s">
        <v>203</v>
      </c>
      <c r="P9" s="102">
        <v>0</v>
      </c>
      <c r="Q9" s="102">
        <v>0</v>
      </c>
      <c r="R9" s="103" t="s">
        <v>203</v>
      </c>
      <c r="S9" s="104" t="s">
        <v>203</v>
      </c>
      <c r="T9" s="102">
        <v>0</v>
      </c>
      <c r="U9" s="102">
        <v>0</v>
      </c>
      <c r="V9" s="103" t="s">
        <v>203</v>
      </c>
      <c r="W9" s="104" t="s">
        <v>203</v>
      </c>
      <c r="X9" s="102">
        <v>0</v>
      </c>
      <c r="Y9" s="102">
        <v>0</v>
      </c>
      <c r="Z9" s="103" t="s">
        <v>203</v>
      </c>
      <c r="AA9" s="104" t="s">
        <v>203</v>
      </c>
      <c r="AB9" s="102">
        <v>0</v>
      </c>
      <c r="AC9" s="102">
        <v>0</v>
      </c>
      <c r="AD9" s="103" t="s">
        <v>203</v>
      </c>
      <c r="AE9" s="104" t="s">
        <v>203</v>
      </c>
      <c r="AF9" s="102">
        <v>0</v>
      </c>
      <c r="AG9" s="102">
        <v>0</v>
      </c>
      <c r="AH9" s="103" t="s">
        <v>203</v>
      </c>
      <c r="AI9" s="104" t="s">
        <v>203</v>
      </c>
      <c r="AJ9" s="102">
        <v>0</v>
      </c>
      <c r="AK9" s="102">
        <v>0</v>
      </c>
      <c r="AL9" s="103" t="s">
        <v>203</v>
      </c>
      <c r="AM9" s="104" t="s">
        <v>203</v>
      </c>
      <c r="AN9" s="102">
        <v>0</v>
      </c>
      <c r="AO9" s="102">
        <v>0</v>
      </c>
      <c r="AP9" s="103" t="s">
        <v>203</v>
      </c>
      <c r="AQ9" s="105" t="s">
        <v>203</v>
      </c>
      <c r="AR9" s="102">
        <v>0</v>
      </c>
      <c r="AS9" s="102">
        <v>0</v>
      </c>
      <c r="AT9" s="103" t="s">
        <v>203</v>
      </c>
      <c r="AU9" s="104" t="s">
        <v>203</v>
      </c>
      <c r="AV9" s="102">
        <v>0</v>
      </c>
      <c r="AW9" s="102">
        <v>0</v>
      </c>
      <c r="AX9" s="103" t="s">
        <v>203</v>
      </c>
      <c r="AY9" s="104" t="s">
        <v>203</v>
      </c>
      <c r="AZ9" s="102">
        <v>0</v>
      </c>
      <c r="BA9" s="102">
        <v>0</v>
      </c>
      <c r="BB9" s="103" t="s">
        <v>203</v>
      </c>
      <c r="BC9" s="104" t="s">
        <v>203</v>
      </c>
      <c r="BD9" s="102">
        <v>0</v>
      </c>
      <c r="BE9" s="102">
        <v>0</v>
      </c>
      <c r="BF9" s="103" t="s">
        <v>203</v>
      </c>
      <c r="BG9" s="104" t="s">
        <v>203</v>
      </c>
      <c r="BH9" s="102">
        <v>0</v>
      </c>
      <c r="BI9" s="102">
        <v>0</v>
      </c>
      <c r="BJ9" s="103" t="s">
        <v>203</v>
      </c>
      <c r="BK9" s="104" t="s">
        <v>203</v>
      </c>
      <c r="BL9" s="102">
        <v>0</v>
      </c>
      <c r="BM9" s="102">
        <v>0</v>
      </c>
      <c r="BN9" s="103" t="s">
        <v>203</v>
      </c>
      <c r="BO9" s="104" t="s">
        <v>203</v>
      </c>
      <c r="BP9" s="102">
        <v>0</v>
      </c>
      <c r="BQ9" s="102">
        <v>0</v>
      </c>
      <c r="BR9" s="103" t="s">
        <v>203</v>
      </c>
      <c r="BS9" s="104" t="s">
        <v>203</v>
      </c>
      <c r="BT9" s="102">
        <v>0</v>
      </c>
      <c r="BU9" s="102">
        <v>0</v>
      </c>
      <c r="BV9" s="103" t="s">
        <v>203</v>
      </c>
      <c r="BW9" s="104" t="s">
        <v>203</v>
      </c>
      <c r="BX9" s="102">
        <v>0</v>
      </c>
      <c r="BY9" s="102">
        <v>0</v>
      </c>
      <c r="BZ9" s="103" t="s">
        <v>203</v>
      </c>
      <c r="CA9" s="104" t="s">
        <v>203</v>
      </c>
      <c r="CB9" s="102">
        <v>0</v>
      </c>
      <c r="CC9" s="102">
        <v>0</v>
      </c>
      <c r="CD9" s="103" t="s">
        <v>203</v>
      </c>
      <c r="CE9" s="104" t="s">
        <v>203</v>
      </c>
      <c r="CF9" s="102">
        <v>0</v>
      </c>
      <c r="CG9" s="102">
        <v>0</v>
      </c>
      <c r="CH9" s="103" t="s">
        <v>203</v>
      </c>
      <c r="CI9" s="104" t="s">
        <v>203</v>
      </c>
      <c r="CJ9" s="102">
        <v>0</v>
      </c>
      <c r="CK9" s="102">
        <v>0</v>
      </c>
      <c r="CL9" s="103" t="s">
        <v>203</v>
      </c>
      <c r="CM9" s="104" t="s">
        <v>203</v>
      </c>
      <c r="CN9" s="102">
        <v>0</v>
      </c>
      <c r="CO9" s="102">
        <v>0</v>
      </c>
      <c r="CP9" s="103" t="s">
        <v>203</v>
      </c>
      <c r="CQ9" s="104" t="s">
        <v>203</v>
      </c>
      <c r="CR9" s="102">
        <v>0</v>
      </c>
      <c r="CS9" s="102">
        <v>0</v>
      </c>
      <c r="CT9" s="103" t="s">
        <v>203</v>
      </c>
      <c r="CU9" s="104" t="s">
        <v>203</v>
      </c>
      <c r="CV9" s="102">
        <v>0</v>
      </c>
      <c r="CW9" s="102">
        <v>0</v>
      </c>
      <c r="CX9" s="103" t="s">
        <v>203</v>
      </c>
      <c r="CY9" s="104" t="s">
        <v>203</v>
      </c>
      <c r="CZ9" s="102">
        <v>0</v>
      </c>
      <c r="DA9" s="102">
        <v>0</v>
      </c>
      <c r="DB9" s="103" t="s">
        <v>203</v>
      </c>
      <c r="DC9" s="104" t="s">
        <v>203</v>
      </c>
      <c r="DD9" s="102">
        <v>0</v>
      </c>
      <c r="DE9" s="102">
        <v>0</v>
      </c>
      <c r="DF9" s="103" t="s">
        <v>203</v>
      </c>
      <c r="DG9" s="104" t="s">
        <v>203</v>
      </c>
      <c r="DH9" s="102">
        <v>0</v>
      </c>
      <c r="DI9" s="102">
        <v>0</v>
      </c>
      <c r="DJ9" s="103" t="s">
        <v>203</v>
      </c>
      <c r="DK9" s="104" t="s">
        <v>203</v>
      </c>
      <c r="DL9" s="102">
        <v>0</v>
      </c>
      <c r="DM9" s="102">
        <v>0</v>
      </c>
      <c r="DN9" s="103" t="s">
        <v>203</v>
      </c>
      <c r="DO9" s="104" t="s">
        <v>203</v>
      </c>
      <c r="DP9" s="102">
        <v>0</v>
      </c>
      <c r="DQ9" s="102">
        <v>0</v>
      </c>
      <c r="DR9" s="103" t="s">
        <v>203</v>
      </c>
      <c r="DS9" s="104" t="s">
        <v>203</v>
      </c>
      <c r="DT9" s="102">
        <v>0</v>
      </c>
      <c r="DU9" s="102">
        <v>0</v>
      </c>
    </row>
    <row r="10" spans="1:125" s="8" customFormat="1" ht="12" customHeight="1">
      <c r="A10" s="80" t="s">
        <v>341</v>
      </c>
      <c r="B10" s="83" t="s">
        <v>342</v>
      </c>
      <c r="C10" s="80" t="s">
        <v>343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203</v>
      </c>
      <c r="G10" s="82" t="s">
        <v>203</v>
      </c>
      <c r="H10" s="81">
        <v>0</v>
      </c>
      <c r="I10" s="81">
        <v>0</v>
      </c>
      <c r="J10" s="103" t="s">
        <v>203</v>
      </c>
      <c r="K10" s="104" t="s">
        <v>203</v>
      </c>
      <c r="L10" s="102">
        <v>0</v>
      </c>
      <c r="M10" s="102">
        <v>0</v>
      </c>
      <c r="N10" s="103" t="s">
        <v>203</v>
      </c>
      <c r="O10" s="104" t="s">
        <v>203</v>
      </c>
      <c r="P10" s="102">
        <v>0</v>
      </c>
      <c r="Q10" s="102">
        <v>0</v>
      </c>
      <c r="R10" s="103" t="s">
        <v>203</v>
      </c>
      <c r="S10" s="104" t="s">
        <v>203</v>
      </c>
      <c r="T10" s="102">
        <v>0</v>
      </c>
      <c r="U10" s="102">
        <v>0</v>
      </c>
      <c r="V10" s="103" t="s">
        <v>203</v>
      </c>
      <c r="W10" s="104" t="s">
        <v>203</v>
      </c>
      <c r="X10" s="102">
        <v>0</v>
      </c>
      <c r="Y10" s="102">
        <v>0</v>
      </c>
      <c r="Z10" s="103" t="s">
        <v>203</v>
      </c>
      <c r="AA10" s="104" t="s">
        <v>203</v>
      </c>
      <c r="AB10" s="102">
        <v>0</v>
      </c>
      <c r="AC10" s="102">
        <v>0</v>
      </c>
      <c r="AD10" s="103" t="s">
        <v>203</v>
      </c>
      <c r="AE10" s="104" t="s">
        <v>203</v>
      </c>
      <c r="AF10" s="102">
        <v>0</v>
      </c>
      <c r="AG10" s="102">
        <v>0</v>
      </c>
      <c r="AH10" s="103" t="s">
        <v>203</v>
      </c>
      <c r="AI10" s="104" t="s">
        <v>203</v>
      </c>
      <c r="AJ10" s="102">
        <v>0</v>
      </c>
      <c r="AK10" s="102">
        <v>0</v>
      </c>
      <c r="AL10" s="103" t="s">
        <v>203</v>
      </c>
      <c r="AM10" s="104" t="s">
        <v>203</v>
      </c>
      <c r="AN10" s="102">
        <v>0</v>
      </c>
      <c r="AO10" s="102">
        <v>0</v>
      </c>
      <c r="AP10" s="103" t="s">
        <v>203</v>
      </c>
      <c r="AQ10" s="105" t="s">
        <v>203</v>
      </c>
      <c r="AR10" s="102">
        <v>0</v>
      </c>
      <c r="AS10" s="102">
        <v>0</v>
      </c>
      <c r="AT10" s="103" t="s">
        <v>203</v>
      </c>
      <c r="AU10" s="104" t="s">
        <v>203</v>
      </c>
      <c r="AV10" s="102">
        <v>0</v>
      </c>
      <c r="AW10" s="102">
        <v>0</v>
      </c>
      <c r="AX10" s="103" t="s">
        <v>203</v>
      </c>
      <c r="AY10" s="104" t="s">
        <v>203</v>
      </c>
      <c r="AZ10" s="102">
        <v>0</v>
      </c>
      <c r="BA10" s="102">
        <v>0</v>
      </c>
      <c r="BB10" s="103" t="s">
        <v>203</v>
      </c>
      <c r="BC10" s="104" t="s">
        <v>203</v>
      </c>
      <c r="BD10" s="102">
        <v>0</v>
      </c>
      <c r="BE10" s="102">
        <v>0</v>
      </c>
      <c r="BF10" s="103" t="s">
        <v>203</v>
      </c>
      <c r="BG10" s="104" t="s">
        <v>203</v>
      </c>
      <c r="BH10" s="102">
        <v>0</v>
      </c>
      <c r="BI10" s="102">
        <v>0</v>
      </c>
      <c r="BJ10" s="103" t="s">
        <v>203</v>
      </c>
      <c r="BK10" s="104" t="s">
        <v>203</v>
      </c>
      <c r="BL10" s="102">
        <v>0</v>
      </c>
      <c r="BM10" s="102">
        <v>0</v>
      </c>
      <c r="BN10" s="103" t="s">
        <v>203</v>
      </c>
      <c r="BO10" s="104" t="s">
        <v>203</v>
      </c>
      <c r="BP10" s="102">
        <v>0</v>
      </c>
      <c r="BQ10" s="102">
        <v>0</v>
      </c>
      <c r="BR10" s="103" t="s">
        <v>203</v>
      </c>
      <c r="BS10" s="104" t="s">
        <v>203</v>
      </c>
      <c r="BT10" s="102">
        <v>0</v>
      </c>
      <c r="BU10" s="102">
        <v>0</v>
      </c>
      <c r="BV10" s="103" t="s">
        <v>203</v>
      </c>
      <c r="BW10" s="104" t="s">
        <v>203</v>
      </c>
      <c r="BX10" s="102">
        <v>0</v>
      </c>
      <c r="BY10" s="102">
        <v>0</v>
      </c>
      <c r="BZ10" s="103" t="s">
        <v>203</v>
      </c>
      <c r="CA10" s="104" t="s">
        <v>203</v>
      </c>
      <c r="CB10" s="102">
        <v>0</v>
      </c>
      <c r="CC10" s="102">
        <v>0</v>
      </c>
      <c r="CD10" s="103" t="s">
        <v>203</v>
      </c>
      <c r="CE10" s="104" t="s">
        <v>203</v>
      </c>
      <c r="CF10" s="102">
        <v>0</v>
      </c>
      <c r="CG10" s="102">
        <v>0</v>
      </c>
      <c r="CH10" s="103" t="s">
        <v>203</v>
      </c>
      <c r="CI10" s="104" t="s">
        <v>203</v>
      </c>
      <c r="CJ10" s="102">
        <v>0</v>
      </c>
      <c r="CK10" s="102">
        <v>0</v>
      </c>
      <c r="CL10" s="103" t="s">
        <v>203</v>
      </c>
      <c r="CM10" s="104" t="s">
        <v>203</v>
      </c>
      <c r="CN10" s="102">
        <v>0</v>
      </c>
      <c r="CO10" s="102">
        <v>0</v>
      </c>
      <c r="CP10" s="103" t="s">
        <v>203</v>
      </c>
      <c r="CQ10" s="104" t="s">
        <v>203</v>
      </c>
      <c r="CR10" s="102">
        <v>0</v>
      </c>
      <c r="CS10" s="102">
        <v>0</v>
      </c>
      <c r="CT10" s="103" t="s">
        <v>203</v>
      </c>
      <c r="CU10" s="104" t="s">
        <v>203</v>
      </c>
      <c r="CV10" s="102">
        <v>0</v>
      </c>
      <c r="CW10" s="102">
        <v>0</v>
      </c>
      <c r="CX10" s="103" t="s">
        <v>203</v>
      </c>
      <c r="CY10" s="104" t="s">
        <v>203</v>
      </c>
      <c r="CZ10" s="102">
        <v>0</v>
      </c>
      <c r="DA10" s="102">
        <v>0</v>
      </c>
      <c r="DB10" s="103" t="s">
        <v>203</v>
      </c>
      <c r="DC10" s="104" t="s">
        <v>203</v>
      </c>
      <c r="DD10" s="102">
        <v>0</v>
      </c>
      <c r="DE10" s="102">
        <v>0</v>
      </c>
      <c r="DF10" s="103" t="s">
        <v>203</v>
      </c>
      <c r="DG10" s="104" t="s">
        <v>203</v>
      </c>
      <c r="DH10" s="102">
        <v>0</v>
      </c>
      <c r="DI10" s="102">
        <v>0</v>
      </c>
      <c r="DJ10" s="103" t="s">
        <v>203</v>
      </c>
      <c r="DK10" s="104" t="s">
        <v>203</v>
      </c>
      <c r="DL10" s="102">
        <v>0</v>
      </c>
      <c r="DM10" s="102">
        <v>0</v>
      </c>
      <c r="DN10" s="103" t="s">
        <v>203</v>
      </c>
      <c r="DO10" s="104" t="s">
        <v>203</v>
      </c>
      <c r="DP10" s="102">
        <v>0</v>
      </c>
      <c r="DQ10" s="102">
        <v>0</v>
      </c>
      <c r="DR10" s="103" t="s">
        <v>203</v>
      </c>
      <c r="DS10" s="104" t="s">
        <v>203</v>
      </c>
      <c r="DT10" s="102">
        <v>0</v>
      </c>
      <c r="DU10" s="102">
        <v>0</v>
      </c>
    </row>
    <row r="11" spans="1:125" s="8" customFormat="1" ht="12" customHeight="1">
      <c r="A11" s="80" t="s">
        <v>205</v>
      </c>
      <c r="B11" s="83" t="s">
        <v>349</v>
      </c>
      <c r="C11" s="80" t="s">
        <v>348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203</v>
      </c>
      <c r="G11" s="82" t="s">
        <v>203</v>
      </c>
      <c r="H11" s="81">
        <v>0</v>
      </c>
      <c r="I11" s="81">
        <v>0</v>
      </c>
      <c r="J11" s="103" t="s">
        <v>203</v>
      </c>
      <c r="K11" s="104" t="s">
        <v>203</v>
      </c>
      <c r="L11" s="102">
        <v>0</v>
      </c>
      <c r="M11" s="102">
        <v>0</v>
      </c>
      <c r="N11" s="103" t="s">
        <v>203</v>
      </c>
      <c r="O11" s="104" t="s">
        <v>203</v>
      </c>
      <c r="P11" s="102">
        <v>0</v>
      </c>
      <c r="Q11" s="102">
        <v>0</v>
      </c>
      <c r="R11" s="103" t="s">
        <v>203</v>
      </c>
      <c r="S11" s="104" t="s">
        <v>203</v>
      </c>
      <c r="T11" s="102">
        <v>0</v>
      </c>
      <c r="U11" s="102">
        <v>0</v>
      </c>
      <c r="V11" s="103" t="s">
        <v>203</v>
      </c>
      <c r="W11" s="104" t="s">
        <v>203</v>
      </c>
      <c r="X11" s="102">
        <v>0</v>
      </c>
      <c r="Y11" s="102">
        <v>0</v>
      </c>
      <c r="Z11" s="103" t="s">
        <v>203</v>
      </c>
      <c r="AA11" s="104" t="s">
        <v>203</v>
      </c>
      <c r="AB11" s="102">
        <v>0</v>
      </c>
      <c r="AC11" s="102">
        <v>0</v>
      </c>
      <c r="AD11" s="103" t="s">
        <v>203</v>
      </c>
      <c r="AE11" s="104" t="s">
        <v>203</v>
      </c>
      <c r="AF11" s="102">
        <v>0</v>
      </c>
      <c r="AG11" s="102">
        <v>0</v>
      </c>
      <c r="AH11" s="103" t="s">
        <v>203</v>
      </c>
      <c r="AI11" s="104" t="s">
        <v>203</v>
      </c>
      <c r="AJ11" s="102">
        <v>0</v>
      </c>
      <c r="AK11" s="102">
        <v>0</v>
      </c>
      <c r="AL11" s="103" t="s">
        <v>203</v>
      </c>
      <c r="AM11" s="104" t="s">
        <v>203</v>
      </c>
      <c r="AN11" s="102">
        <v>0</v>
      </c>
      <c r="AO11" s="102">
        <v>0</v>
      </c>
      <c r="AP11" s="103" t="s">
        <v>203</v>
      </c>
      <c r="AQ11" s="105" t="s">
        <v>203</v>
      </c>
      <c r="AR11" s="102">
        <v>0</v>
      </c>
      <c r="AS11" s="102">
        <v>0</v>
      </c>
      <c r="AT11" s="103" t="s">
        <v>203</v>
      </c>
      <c r="AU11" s="104" t="s">
        <v>203</v>
      </c>
      <c r="AV11" s="102">
        <v>0</v>
      </c>
      <c r="AW11" s="102">
        <v>0</v>
      </c>
      <c r="AX11" s="103" t="s">
        <v>203</v>
      </c>
      <c r="AY11" s="104" t="s">
        <v>203</v>
      </c>
      <c r="AZ11" s="102">
        <v>0</v>
      </c>
      <c r="BA11" s="102">
        <v>0</v>
      </c>
      <c r="BB11" s="103" t="s">
        <v>203</v>
      </c>
      <c r="BC11" s="104" t="s">
        <v>203</v>
      </c>
      <c r="BD11" s="102">
        <v>0</v>
      </c>
      <c r="BE11" s="102">
        <v>0</v>
      </c>
      <c r="BF11" s="103" t="s">
        <v>203</v>
      </c>
      <c r="BG11" s="104" t="s">
        <v>203</v>
      </c>
      <c r="BH11" s="102">
        <v>0</v>
      </c>
      <c r="BI11" s="102">
        <v>0</v>
      </c>
      <c r="BJ11" s="103" t="s">
        <v>203</v>
      </c>
      <c r="BK11" s="104" t="s">
        <v>203</v>
      </c>
      <c r="BL11" s="102">
        <v>0</v>
      </c>
      <c r="BM11" s="102">
        <v>0</v>
      </c>
      <c r="BN11" s="103" t="s">
        <v>203</v>
      </c>
      <c r="BO11" s="104" t="s">
        <v>203</v>
      </c>
      <c r="BP11" s="102">
        <v>0</v>
      </c>
      <c r="BQ11" s="102">
        <v>0</v>
      </c>
      <c r="BR11" s="103" t="s">
        <v>203</v>
      </c>
      <c r="BS11" s="104" t="s">
        <v>203</v>
      </c>
      <c r="BT11" s="102">
        <v>0</v>
      </c>
      <c r="BU11" s="102">
        <v>0</v>
      </c>
      <c r="BV11" s="103" t="s">
        <v>203</v>
      </c>
      <c r="BW11" s="104" t="s">
        <v>203</v>
      </c>
      <c r="BX11" s="102">
        <v>0</v>
      </c>
      <c r="BY11" s="102">
        <v>0</v>
      </c>
      <c r="BZ11" s="103" t="s">
        <v>203</v>
      </c>
      <c r="CA11" s="104" t="s">
        <v>203</v>
      </c>
      <c r="CB11" s="102">
        <v>0</v>
      </c>
      <c r="CC11" s="102">
        <v>0</v>
      </c>
      <c r="CD11" s="103" t="s">
        <v>203</v>
      </c>
      <c r="CE11" s="104" t="s">
        <v>203</v>
      </c>
      <c r="CF11" s="102">
        <v>0</v>
      </c>
      <c r="CG11" s="102">
        <v>0</v>
      </c>
      <c r="CH11" s="103" t="s">
        <v>203</v>
      </c>
      <c r="CI11" s="104" t="s">
        <v>203</v>
      </c>
      <c r="CJ11" s="102">
        <v>0</v>
      </c>
      <c r="CK11" s="102">
        <v>0</v>
      </c>
      <c r="CL11" s="103" t="s">
        <v>203</v>
      </c>
      <c r="CM11" s="104" t="s">
        <v>203</v>
      </c>
      <c r="CN11" s="102">
        <v>0</v>
      </c>
      <c r="CO11" s="102">
        <v>0</v>
      </c>
      <c r="CP11" s="103" t="s">
        <v>203</v>
      </c>
      <c r="CQ11" s="104" t="s">
        <v>203</v>
      </c>
      <c r="CR11" s="102">
        <v>0</v>
      </c>
      <c r="CS11" s="102">
        <v>0</v>
      </c>
      <c r="CT11" s="103" t="s">
        <v>203</v>
      </c>
      <c r="CU11" s="104" t="s">
        <v>203</v>
      </c>
      <c r="CV11" s="102">
        <v>0</v>
      </c>
      <c r="CW11" s="102">
        <v>0</v>
      </c>
      <c r="CX11" s="103" t="s">
        <v>203</v>
      </c>
      <c r="CY11" s="104" t="s">
        <v>203</v>
      </c>
      <c r="CZ11" s="102">
        <v>0</v>
      </c>
      <c r="DA11" s="102">
        <v>0</v>
      </c>
      <c r="DB11" s="103" t="s">
        <v>203</v>
      </c>
      <c r="DC11" s="104" t="s">
        <v>203</v>
      </c>
      <c r="DD11" s="102">
        <v>0</v>
      </c>
      <c r="DE11" s="102">
        <v>0</v>
      </c>
      <c r="DF11" s="103" t="s">
        <v>203</v>
      </c>
      <c r="DG11" s="104" t="s">
        <v>203</v>
      </c>
      <c r="DH11" s="102">
        <v>0</v>
      </c>
      <c r="DI11" s="102">
        <v>0</v>
      </c>
      <c r="DJ11" s="103" t="s">
        <v>203</v>
      </c>
      <c r="DK11" s="104" t="s">
        <v>203</v>
      </c>
      <c r="DL11" s="102">
        <v>0</v>
      </c>
      <c r="DM11" s="102">
        <v>0</v>
      </c>
      <c r="DN11" s="103" t="s">
        <v>203</v>
      </c>
      <c r="DO11" s="104" t="s">
        <v>203</v>
      </c>
      <c r="DP11" s="102">
        <v>0</v>
      </c>
      <c r="DQ11" s="102">
        <v>0</v>
      </c>
      <c r="DR11" s="103" t="s">
        <v>203</v>
      </c>
      <c r="DS11" s="104" t="s">
        <v>203</v>
      </c>
      <c r="DT11" s="102">
        <v>0</v>
      </c>
      <c r="DU11" s="102">
        <v>0</v>
      </c>
    </row>
    <row r="12" spans="1:125" s="8" customFormat="1" ht="12" customHeight="1">
      <c r="A12" s="80" t="s">
        <v>205</v>
      </c>
      <c r="B12" s="83" t="s">
        <v>356</v>
      </c>
      <c r="C12" s="80" t="s">
        <v>353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203</v>
      </c>
      <c r="G12" s="82" t="s">
        <v>203</v>
      </c>
      <c r="H12" s="81">
        <v>0</v>
      </c>
      <c r="I12" s="81">
        <v>0</v>
      </c>
      <c r="J12" s="103" t="s">
        <v>203</v>
      </c>
      <c r="K12" s="104" t="s">
        <v>203</v>
      </c>
      <c r="L12" s="102">
        <v>0</v>
      </c>
      <c r="M12" s="102">
        <v>0</v>
      </c>
      <c r="N12" s="103" t="s">
        <v>203</v>
      </c>
      <c r="O12" s="104" t="s">
        <v>203</v>
      </c>
      <c r="P12" s="102">
        <v>0</v>
      </c>
      <c r="Q12" s="102">
        <v>0</v>
      </c>
      <c r="R12" s="103" t="s">
        <v>203</v>
      </c>
      <c r="S12" s="104" t="s">
        <v>203</v>
      </c>
      <c r="T12" s="102">
        <v>0</v>
      </c>
      <c r="U12" s="102">
        <v>0</v>
      </c>
      <c r="V12" s="103" t="s">
        <v>203</v>
      </c>
      <c r="W12" s="104" t="s">
        <v>203</v>
      </c>
      <c r="X12" s="102">
        <v>0</v>
      </c>
      <c r="Y12" s="102">
        <v>0</v>
      </c>
      <c r="Z12" s="103" t="s">
        <v>203</v>
      </c>
      <c r="AA12" s="104" t="s">
        <v>203</v>
      </c>
      <c r="AB12" s="102">
        <v>0</v>
      </c>
      <c r="AC12" s="102">
        <v>0</v>
      </c>
      <c r="AD12" s="103" t="s">
        <v>203</v>
      </c>
      <c r="AE12" s="104" t="s">
        <v>203</v>
      </c>
      <c r="AF12" s="102">
        <v>0</v>
      </c>
      <c r="AG12" s="102">
        <v>0</v>
      </c>
      <c r="AH12" s="103" t="s">
        <v>203</v>
      </c>
      <c r="AI12" s="104" t="s">
        <v>203</v>
      </c>
      <c r="AJ12" s="102">
        <v>0</v>
      </c>
      <c r="AK12" s="102">
        <v>0</v>
      </c>
      <c r="AL12" s="103" t="s">
        <v>203</v>
      </c>
      <c r="AM12" s="104" t="s">
        <v>203</v>
      </c>
      <c r="AN12" s="102">
        <v>0</v>
      </c>
      <c r="AO12" s="102">
        <v>0</v>
      </c>
      <c r="AP12" s="103" t="s">
        <v>203</v>
      </c>
      <c r="AQ12" s="105" t="s">
        <v>203</v>
      </c>
      <c r="AR12" s="102">
        <v>0</v>
      </c>
      <c r="AS12" s="102">
        <v>0</v>
      </c>
      <c r="AT12" s="103" t="s">
        <v>203</v>
      </c>
      <c r="AU12" s="104" t="s">
        <v>203</v>
      </c>
      <c r="AV12" s="102">
        <v>0</v>
      </c>
      <c r="AW12" s="102">
        <v>0</v>
      </c>
      <c r="AX12" s="103" t="s">
        <v>203</v>
      </c>
      <c r="AY12" s="104" t="s">
        <v>203</v>
      </c>
      <c r="AZ12" s="102">
        <v>0</v>
      </c>
      <c r="BA12" s="102">
        <v>0</v>
      </c>
      <c r="BB12" s="103" t="s">
        <v>203</v>
      </c>
      <c r="BC12" s="104" t="s">
        <v>203</v>
      </c>
      <c r="BD12" s="102">
        <v>0</v>
      </c>
      <c r="BE12" s="102">
        <v>0</v>
      </c>
      <c r="BF12" s="103" t="s">
        <v>203</v>
      </c>
      <c r="BG12" s="104" t="s">
        <v>203</v>
      </c>
      <c r="BH12" s="102">
        <v>0</v>
      </c>
      <c r="BI12" s="102">
        <v>0</v>
      </c>
      <c r="BJ12" s="103" t="s">
        <v>203</v>
      </c>
      <c r="BK12" s="104" t="s">
        <v>203</v>
      </c>
      <c r="BL12" s="102">
        <v>0</v>
      </c>
      <c r="BM12" s="102">
        <v>0</v>
      </c>
      <c r="BN12" s="103" t="s">
        <v>203</v>
      </c>
      <c r="BO12" s="104" t="s">
        <v>203</v>
      </c>
      <c r="BP12" s="102">
        <v>0</v>
      </c>
      <c r="BQ12" s="102">
        <v>0</v>
      </c>
      <c r="BR12" s="103" t="s">
        <v>203</v>
      </c>
      <c r="BS12" s="104" t="s">
        <v>203</v>
      </c>
      <c r="BT12" s="102">
        <v>0</v>
      </c>
      <c r="BU12" s="102">
        <v>0</v>
      </c>
      <c r="BV12" s="103" t="s">
        <v>203</v>
      </c>
      <c r="BW12" s="104" t="s">
        <v>203</v>
      </c>
      <c r="BX12" s="102">
        <v>0</v>
      </c>
      <c r="BY12" s="102">
        <v>0</v>
      </c>
      <c r="BZ12" s="103" t="s">
        <v>203</v>
      </c>
      <c r="CA12" s="104" t="s">
        <v>203</v>
      </c>
      <c r="CB12" s="102">
        <v>0</v>
      </c>
      <c r="CC12" s="102">
        <v>0</v>
      </c>
      <c r="CD12" s="103" t="s">
        <v>203</v>
      </c>
      <c r="CE12" s="104" t="s">
        <v>203</v>
      </c>
      <c r="CF12" s="102">
        <v>0</v>
      </c>
      <c r="CG12" s="102">
        <v>0</v>
      </c>
      <c r="CH12" s="103" t="s">
        <v>203</v>
      </c>
      <c r="CI12" s="104" t="s">
        <v>203</v>
      </c>
      <c r="CJ12" s="102">
        <v>0</v>
      </c>
      <c r="CK12" s="102">
        <v>0</v>
      </c>
      <c r="CL12" s="103" t="s">
        <v>203</v>
      </c>
      <c r="CM12" s="104" t="s">
        <v>203</v>
      </c>
      <c r="CN12" s="102">
        <v>0</v>
      </c>
      <c r="CO12" s="102">
        <v>0</v>
      </c>
      <c r="CP12" s="103" t="s">
        <v>203</v>
      </c>
      <c r="CQ12" s="104" t="s">
        <v>203</v>
      </c>
      <c r="CR12" s="102">
        <v>0</v>
      </c>
      <c r="CS12" s="102">
        <v>0</v>
      </c>
      <c r="CT12" s="103" t="s">
        <v>203</v>
      </c>
      <c r="CU12" s="104" t="s">
        <v>203</v>
      </c>
      <c r="CV12" s="102">
        <v>0</v>
      </c>
      <c r="CW12" s="102">
        <v>0</v>
      </c>
      <c r="CX12" s="103" t="s">
        <v>203</v>
      </c>
      <c r="CY12" s="104" t="s">
        <v>203</v>
      </c>
      <c r="CZ12" s="102">
        <v>0</v>
      </c>
      <c r="DA12" s="102">
        <v>0</v>
      </c>
      <c r="DB12" s="103" t="s">
        <v>203</v>
      </c>
      <c r="DC12" s="104" t="s">
        <v>203</v>
      </c>
      <c r="DD12" s="102">
        <v>0</v>
      </c>
      <c r="DE12" s="102">
        <v>0</v>
      </c>
      <c r="DF12" s="103" t="s">
        <v>203</v>
      </c>
      <c r="DG12" s="104" t="s">
        <v>203</v>
      </c>
      <c r="DH12" s="102">
        <v>0</v>
      </c>
      <c r="DI12" s="102">
        <v>0</v>
      </c>
      <c r="DJ12" s="103" t="s">
        <v>203</v>
      </c>
      <c r="DK12" s="104" t="s">
        <v>203</v>
      </c>
      <c r="DL12" s="102">
        <v>0</v>
      </c>
      <c r="DM12" s="102">
        <v>0</v>
      </c>
      <c r="DN12" s="103" t="s">
        <v>203</v>
      </c>
      <c r="DO12" s="104" t="s">
        <v>203</v>
      </c>
      <c r="DP12" s="102">
        <v>0</v>
      </c>
      <c r="DQ12" s="102">
        <v>0</v>
      </c>
      <c r="DR12" s="103" t="s">
        <v>203</v>
      </c>
      <c r="DS12" s="104" t="s">
        <v>203</v>
      </c>
      <c r="DT12" s="102">
        <v>0</v>
      </c>
      <c r="DU12" s="102">
        <v>0</v>
      </c>
    </row>
    <row r="13" spans="1:125" s="8" customFormat="1" ht="12" customHeight="1">
      <c r="A13" s="80" t="s">
        <v>337</v>
      </c>
      <c r="B13" s="83" t="s">
        <v>361</v>
      </c>
      <c r="C13" s="80" t="s">
        <v>362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203</v>
      </c>
      <c r="G13" s="82" t="s">
        <v>203</v>
      </c>
      <c r="H13" s="81">
        <v>0</v>
      </c>
      <c r="I13" s="81">
        <v>0</v>
      </c>
      <c r="J13" s="103" t="s">
        <v>203</v>
      </c>
      <c r="K13" s="104" t="s">
        <v>203</v>
      </c>
      <c r="L13" s="102">
        <v>0</v>
      </c>
      <c r="M13" s="102">
        <v>0</v>
      </c>
      <c r="N13" s="103" t="s">
        <v>203</v>
      </c>
      <c r="O13" s="104" t="s">
        <v>203</v>
      </c>
      <c r="P13" s="102">
        <v>0</v>
      </c>
      <c r="Q13" s="102">
        <v>0</v>
      </c>
      <c r="R13" s="103" t="s">
        <v>203</v>
      </c>
      <c r="S13" s="104" t="s">
        <v>203</v>
      </c>
      <c r="T13" s="102">
        <v>0</v>
      </c>
      <c r="U13" s="102">
        <v>0</v>
      </c>
      <c r="V13" s="103" t="s">
        <v>203</v>
      </c>
      <c r="W13" s="104" t="s">
        <v>203</v>
      </c>
      <c r="X13" s="102">
        <v>0</v>
      </c>
      <c r="Y13" s="102">
        <v>0</v>
      </c>
      <c r="Z13" s="103" t="s">
        <v>203</v>
      </c>
      <c r="AA13" s="104" t="s">
        <v>203</v>
      </c>
      <c r="AB13" s="102">
        <v>0</v>
      </c>
      <c r="AC13" s="102">
        <v>0</v>
      </c>
      <c r="AD13" s="103" t="s">
        <v>203</v>
      </c>
      <c r="AE13" s="104" t="s">
        <v>203</v>
      </c>
      <c r="AF13" s="102">
        <v>0</v>
      </c>
      <c r="AG13" s="102">
        <v>0</v>
      </c>
      <c r="AH13" s="103" t="s">
        <v>203</v>
      </c>
      <c r="AI13" s="104" t="s">
        <v>203</v>
      </c>
      <c r="AJ13" s="102">
        <v>0</v>
      </c>
      <c r="AK13" s="102">
        <v>0</v>
      </c>
      <c r="AL13" s="103" t="s">
        <v>203</v>
      </c>
      <c r="AM13" s="104" t="s">
        <v>203</v>
      </c>
      <c r="AN13" s="102">
        <v>0</v>
      </c>
      <c r="AO13" s="102">
        <v>0</v>
      </c>
      <c r="AP13" s="103" t="s">
        <v>203</v>
      </c>
      <c r="AQ13" s="105" t="s">
        <v>203</v>
      </c>
      <c r="AR13" s="102">
        <v>0</v>
      </c>
      <c r="AS13" s="102">
        <v>0</v>
      </c>
      <c r="AT13" s="103" t="s">
        <v>203</v>
      </c>
      <c r="AU13" s="104" t="s">
        <v>203</v>
      </c>
      <c r="AV13" s="102">
        <v>0</v>
      </c>
      <c r="AW13" s="102">
        <v>0</v>
      </c>
      <c r="AX13" s="103" t="s">
        <v>203</v>
      </c>
      <c r="AY13" s="104" t="s">
        <v>203</v>
      </c>
      <c r="AZ13" s="102">
        <v>0</v>
      </c>
      <c r="BA13" s="102">
        <v>0</v>
      </c>
      <c r="BB13" s="103" t="s">
        <v>203</v>
      </c>
      <c r="BC13" s="104" t="s">
        <v>203</v>
      </c>
      <c r="BD13" s="102">
        <v>0</v>
      </c>
      <c r="BE13" s="102">
        <v>0</v>
      </c>
      <c r="BF13" s="103" t="s">
        <v>203</v>
      </c>
      <c r="BG13" s="104" t="s">
        <v>203</v>
      </c>
      <c r="BH13" s="102">
        <v>0</v>
      </c>
      <c r="BI13" s="102">
        <v>0</v>
      </c>
      <c r="BJ13" s="103" t="s">
        <v>203</v>
      </c>
      <c r="BK13" s="104" t="s">
        <v>203</v>
      </c>
      <c r="BL13" s="102">
        <v>0</v>
      </c>
      <c r="BM13" s="102">
        <v>0</v>
      </c>
      <c r="BN13" s="103" t="s">
        <v>203</v>
      </c>
      <c r="BO13" s="104" t="s">
        <v>203</v>
      </c>
      <c r="BP13" s="102">
        <v>0</v>
      </c>
      <c r="BQ13" s="102">
        <v>0</v>
      </c>
      <c r="BR13" s="103" t="s">
        <v>203</v>
      </c>
      <c r="BS13" s="104" t="s">
        <v>203</v>
      </c>
      <c r="BT13" s="102">
        <v>0</v>
      </c>
      <c r="BU13" s="102">
        <v>0</v>
      </c>
      <c r="BV13" s="103" t="s">
        <v>203</v>
      </c>
      <c r="BW13" s="104" t="s">
        <v>203</v>
      </c>
      <c r="BX13" s="102">
        <v>0</v>
      </c>
      <c r="BY13" s="102">
        <v>0</v>
      </c>
      <c r="BZ13" s="103" t="s">
        <v>203</v>
      </c>
      <c r="CA13" s="104" t="s">
        <v>203</v>
      </c>
      <c r="CB13" s="102">
        <v>0</v>
      </c>
      <c r="CC13" s="102">
        <v>0</v>
      </c>
      <c r="CD13" s="103" t="s">
        <v>203</v>
      </c>
      <c r="CE13" s="104" t="s">
        <v>203</v>
      </c>
      <c r="CF13" s="102">
        <v>0</v>
      </c>
      <c r="CG13" s="102">
        <v>0</v>
      </c>
      <c r="CH13" s="103" t="s">
        <v>203</v>
      </c>
      <c r="CI13" s="104" t="s">
        <v>203</v>
      </c>
      <c r="CJ13" s="102">
        <v>0</v>
      </c>
      <c r="CK13" s="102">
        <v>0</v>
      </c>
      <c r="CL13" s="103" t="s">
        <v>203</v>
      </c>
      <c r="CM13" s="104" t="s">
        <v>203</v>
      </c>
      <c r="CN13" s="102">
        <v>0</v>
      </c>
      <c r="CO13" s="102">
        <v>0</v>
      </c>
      <c r="CP13" s="103" t="s">
        <v>203</v>
      </c>
      <c r="CQ13" s="104" t="s">
        <v>203</v>
      </c>
      <c r="CR13" s="102">
        <v>0</v>
      </c>
      <c r="CS13" s="102">
        <v>0</v>
      </c>
      <c r="CT13" s="103" t="s">
        <v>203</v>
      </c>
      <c r="CU13" s="104" t="s">
        <v>203</v>
      </c>
      <c r="CV13" s="102">
        <v>0</v>
      </c>
      <c r="CW13" s="102">
        <v>0</v>
      </c>
      <c r="CX13" s="103" t="s">
        <v>203</v>
      </c>
      <c r="CY13" s="104" t="s">
        <v>203</v>
      </c>
      <c r="CZ13" s="102">
        <v>0</v>
      </c>
      <c r="DA13" s="102">
        <v>0</v>
      </c>
      <c r="DB13" s="103" t="s">
        <v>203</v>
      </c>
      <c r="DC13" s="104" t="s">
        <v>203</v>
      </c>
      <c r="DD13" s="102">
        <v>0</v>
      </c>
      <c r="DE13" s="102">
        <v>0</v>
      </c>
      <c r="DF13" s="103" t="s">
        <v>203</v>
      </c>
      <c r="DG13" s="104" t="s">
        <v>203</v>
      </c>
      <c r="DH13" s="102">
        <v>0</v>
      </c>
      <c r="DI13" s="102">
        <v>0</v>
      </c>
      <c r="DJ13" s="103" t="s">
        <v>203</v>
      </c>
      <c r="DK13" s="104" t="s">
        <v>203</v>
      </c>
      <c r="DL13" s="102">
        <v>0</v>
      </c>
      <c r="DM13" s="102">
        <v>0</v>
      </c>
      <c r="DN13" s="103" t="s">
        <v>203</v>
      </c>
      <c r="DO13" s="104" t="s">
        <v>203</v>
      </c>
      <c r="DP13" s="102">
        <v>0</v>
      </c>
      <c r="DQ13" s="102">
        <v>0</v>
      </c>
      <c r="DR13" s="103" t="s">
        <v>203</v>
      </c>
      <c r="DS13" s="104" t="s">
        <v>203</v>
      </c>
      <c r="DT13" s="102">
        <v>0</v>
      </c>
      <c r="DU13" s="102">
        <v>0</v>
      </c>
    </row>
    <row r="14" spans="1:125" s="8" customFormat="1" ht="12" customHeight="1">
      <c r="A14" s="80" t="s">
        <v>341</v>
      </c>
      <c r="B14" s="83" t="s">
        <v>368</v>
      </c>
      <c r="C14" s="80" t="s">
        <v>367</v>
      </c>
      <c r="D14" s="81">
        <f>SUM(H14,L14,P14,T14,X14,AB14,AF14,AJ14,AN14,AR14,AV14,AZ14,BD14,BH14,BL14,BP14,BT14,BX14,CB14,CF14,CJ14,CN14,CR14,CV14,CZ14,DD14,DH14,DL14,DP14,DT14)</f>
        <v>0</v>
      </c>
      <c r="E14" s="81">
        <f>SUM(I14,M14,Q14,U14,Y14,AC14,AG14,AK14,AO14,AS14,AW14,BA14,BE14,BI14,BM14,BQ14,BU14,BY14,CC14,CG14,CK14,CO14,CS14,CW14,DA14,DE14,DI14,DM14,DQ14,DU14)</f>
        <v>0</v>
      </c>
      <c r="F14" s="97" t="s">
        <v>203</v>
      </c>
      <c r="G14" s="82" t="s">
        <v>203</v>
      </c>
      <c r="H14" s="81">
        <v>0</v>
      </c>
      <c r="I14" s="81">
        <v>0</v>
      </c>
      <c r="J14" s="103" t="s">
        <v>203</v>
      </c>
      <c r="K14" s="104" t="s">
        <v>203</v>
      </c>
      <c r="L14" s="102">
        <v>0</v>
      </c>
      <c r="M14" s="102">
        <v>0</v>
      </c>
      <c r="N14" s="103" t="s">
        <v>203</v>
      </c>
      <c r="O14" s="104" t="s">
        <v>203</v>
      </c>
      <c r="P14" s="102">
        <v>0</v>
      </c>
      <c r="Q14" s="102">
        <v>0</v>
      </c>
      <c r="R14" s="103" t="s">
        <v>203</v>
      </c>
      <c r="S14" s="104" t="s">
        <v>203</v>
      </c>
      <c r="T14" s="102">
        <v>0</v>
      </c>
      <c r="U14" s="102">
        <v>0</v>
      </c>
      <c r="V14" s="103" t="s">
        <v>203</v>
      </c>
      <c r="W14" s="104" t="s">
        <v>203</v>
      </c>
      <c r="X14" s="102">
        <v>0</v>
      </c>
      <c r="Y14" s="102">
        <v>0</v>
      </c>
      <c r="Z14" s="103" t="s">
        <v>203</v>
      </c>
      <c r="AA14" s="104" t="s">
        <v>203</v>
      </c>
      <c r="AB14" s="102">
        <v>0</v>
      </c>
      <c r="AC14" s="102">
        <v>0</v>
      </c>
      <c r="AD14" s="103" t="s">
        <v>203</v>
      </c>
      <c r="AE14" s="104" t="s">
        <v>203</v>
      </c>
      <c r="AF14" s="102">
        <v>0</v>
      </c>
      <c r="AG14" s="102">
        <v>0</v>
      </c>
      <c r="AH14" s="103" t="s">
        <v>203</v>
      </c>
      <c r="AI14" s="104" t="s">
        <v>203</v>
      </c>
      <c r="AJ14" s="102">
        <v>0</v>
      </c>
      <c r="AK14" s="102">
        <v>0</v>
      </c>
      <c r="AL14" s="103" t="s">
        <v>203</v>
      </c>
      <c r="AM14" s="104" t="s">
        <v>203</v>
      </c>
      <c r="AN14" s="102">
        <v>0</v>
      </c>
      <c r="AO14" s="102">
        <v>0</v>
      </c>
      <c r="AP14" s="103" t="s">
        <v>203</v>
      </c>
      <c r="AQ14" s="105" t="s">
        <v>203</v>
      </c>
      <c r="AR14" s="102">
        <v>0</v>
      </c>
      <c r="AS14" s="102">
        <v>0</v>
      </c>
      <c r="AT14" s="103" t="s">
        <v>203</v>
      </c>
      <c r="AU14" s="104" t="s">
        <v>203</v>
      </c>
      <c r="AV14" s="102">
        <v>0</v>
      </c>
      <c r="AW14" s="102">
        <v>0</v>
      </c>
      <c r="AX14" s="103" t="s">
        <v>203</v>
      </c>
      <c r="AY14" s="104" t="s">
        <v>203</v>
      </c>
      <c r="AZ14" s="102">
        <v>0</v>
      </c>
      <c r="BA14" s="102">
        <v>0</v>
      </c>
      <c r="BB14" s="103" t="s">
        <v>203</v>
      </c>
      <c r="BC14" s="104" t="s">
        <v>203</v>
      </c>
      <c r="BD14" s="102">
        <v>0</v>
      </c>
      <c r="BE14" s="102">
        <v>0</v>
      </c>
      <c r="BF14" s="103" t="s">
        <v>203</v>
      </c>
      <c r="BG14" s="104" t="s">
        <v>203</v>
      </c>
      <c r="BH14" s="102">
        <v>0</v>
      </c>
      <c r="BI14" s="102">
        <v>0</v>
      </c>
      <c r="BJ14" s="103" t="s">
        <v>203</v>
      </c>
      <c r="BK14" s="104" t="s">
        <v>203</v>
      </c>
      <c r="BL14" s="102">
        <v>0</v>
      </c>
      <c r="BM14" s="102">
        <v>0</v>
      </c>
      <c r="BN14" s="103" t="s">
        <v>203</v>
      </c>
      <c r="BO14" s="104" t="s">
        <v>203</v>
      </c>
      <c r="BP14" s="102">
        <v>0</v>
      </c>
      <c r="BQ14" s="102">
        <v>0</v>
      </c>
      <c r="BR14" s="103" t="s">
        <v>203</v>
      </c>
      <c r="BS14" s="104" t="s">
        <v>203</v>
      </c>
      <c r="BT14" s="102">
        <v>0</v>
      </c>
      <c r="BU14" s="102">
        <v>0</v>
      </c>
      <c r="BV14" s="103" t="s">
        <v>203</v>
      </c>
      <c r="BW14" s="104" t="s">
        <v>203</v>
      </c>
      <c r="BX14" s="102">
        <v>0</v>
      </c>
      <c r="BY14" s="102">
        <v>0</v>
      </c>
      <c r="BZ14" s="103" t="s">
        <v>203</v>
      </c>
      <c r="CA14" s="104" t="s">
        <v>203</v>
      </c>
      <c r="CB14" s="102">
        <v>0</v>
      </c>
      <c r="CC14" s="102">
        <v>0</v>
      </c>
      <c r="CD14" s="103" t="s">
        <v>203</v>
      </c>
      <c r="CE14" s="104" t="s">
        <v>203</v>
      </c>
      <c r="CF14" s="102">
        <v>0</v>
      </c>
      <c r="CG14" s="102">
        <v>0</v>
      </c>
      <c r="CH14" s="103" t="s">
        <v>203</v>
      </c>
      <c r="CI14" s="104" t="s">
        <v>203</v>
      </c>
      <c r="CJ14" s="102">
        <v>0</v>
      </c>
      <c r="CK14" s="102">
        <v>0</v>
      </c>
      <c r="CL14" s="103" t="s">
        <v>203</v>
      </c>
      <c r="CM14" s="104" t="s">
        <v>203</v>
      </c>
      <c r="CN14" s="102">
        <v>0</v>
      </c>
      <c r="CO14" s="102">
        <v>0</v>
      </c>
      <c r="CP14" s="103" t="s">
        <v>203</v>
      </c>
      <c r="CQ14" s="104" t="s">
        <v>203</v>
      </c>
      <c r="CR14" s="102">
        <v>0</v>
      </c>
      <c r="CS14" s="102">
        <v>0</v>
      </c>
      <c r="CT14" s="103" t="s">
        <v>203</v>
      </c>
      <c r="CU14" s="104" t="s">
        <v>203</v>
      </c>
      <c r="CV14" s="102">
        <v>0</v>
      </c>
      <c r="CW14" s="102">
        <v>0</v>
      </c>
      <c r="CX14" s="103" t="s">
        <v>203</v>
      </c>
      <c r="CY14" s="104" t="s">
        <v>203</v>
      </c>
      <c r="CZ14" s="102">
        <v>0</v>
      </c>
      <c r="DA14" s="102">
        <v>0</v>
      </c>
      <c r="DB14" s="103" t="s">
        <v>203</v>
      </c>
      <c r="DC14" s="104" t="s">
        <v>203</v>
      </c>
      <c r="DD14" s="102">
        <v>0</v>
      </c>
      <c r="DE14" s="102">
        <v>0</v>
      </c>
      <c r="DF14" s="103" t="s">
        <v>203</v>
      </c>
      <c r="DG14" s="104" t="s">
        <v>203</v>
      </c>
      <c r="DH14" s="102">
        <v>0</v>
      </c>
      <c r="DI14" s="102">
        <v>0</v>
      </c>
      <c r="DJ14" s="103" t="s">
        <v>203</v>
      </c>
      <c r="DK14" s="104" t="s">
        <v>203</v>
      </c>
      <c r="DL14" s="102">
        <v>0</v>
      </c>
      <c r="DM14" s="102">
        <v>0</v>
      </c>
      <c r="DN14" s="103" t="s">
        <v>203</v>
      </c>
      <c r="DO14" s="104" t="s">
        <v>203</v>
      </c>
      <c r="DP14" s="102">
        <v>0</v>
      </c>
      <c r="DQ14" s="102">
        <v>0</v>
      </c>
      <c r="DR14" s="103" t="s">
        <v>203</v>
      </c>
      <c r="DS14" s="104" t="s">
        <v>203</v>
      </c>
      <c r="DT14" s="102">
        <v>0</v>
      </c>
      <c r="DU14" s="102">
        <v>0</v>
      </c>
    </row>
    <row r="15" spans="1:125" s="8" customFormat="1" ht="12" customHeight="1">
      <c r="A15" s="80" t="s">
        <v>341</v>
      </c>
      <c r="B15" s="83" t="s">
        <v>374</v>
      </c>
      <c r="C15" s="80" t="s">
        <v>375</v>
      </c>
      <c r="D15" s="81">
        <f>SUM(H15,L15,P15,T15,X15,AB15,AF15,AJ15,AN15,AR15,AV15,AZ15,BD15,BH15,BL15,BP15,BT15,BX15,CB15,CF15,CJ15,CN15,CR15,CV15,CZ15,DD15,DH15,DL15,DP15,DT15)</f>
        <v>0</v>
      </c>
      <c r="E15" s="81">
        <f>SUM(I15,M15,Q15,U15,Y15,AC15,AG15,AK15,AO15,AS15,AW15,BA15,BE15,BI15,BM15,BQ15,BU15,BY15,CC15,CG15,CK15,CO15,CS15,CW15,DA15,DE15,DI15,DM15,DQ15,DU15)</f>
        <v>0</v>
      </c>
      <c r="F15" s="97" t="s">
        <v>203</v>
      </c>
      <c r="G15" s="82" t="s">
        <v>203</v>
      </c>
      <c r="H15" s="81">
        <v>0</v>
      </c>
      <c r="I15" s="81">
        <v>0</v>
      </c>
      <c r="J15" s="103" t="s">
        <v>203</v>
      </c>
      <c r="K15" s="104" t="s">
        <v>203</v>
      </c>
      <c r="L15" s="102">
        <v>0</v>
      </c>
      <c r="M15" s="102">
        <v>0</v>
      </c>
      <c r="N15" s="103" t="s">
        <v>203</v>
      </c>
      <c r="O15" s="104" t="s">
        <v>203</v>
      </c>
      <c r="P15" s="102">
        <v>0</v>
      </c>
      <c r="Q15" s="102">
        <v>0</v>
      </c>
      <c r="R15" s="103" t="s">
        <v>203</v>
      </c>
      <c r="S15" s="104" t="s">
        <v>203</v>
      </c>
      <c r="T15" s="102">
        <v>0</v>
      </c>
      <c r="U15" s="102">
        <v>0</v>
      </c>
      <c r="V15" s="103" t="s">
        <v>203</v>
      </c>
      <c r="W15" s="104" t="s">
        <v>203</v>
      </c>
      <c r="X15" s="102">
        <v>0</v>
      </c>
      <c r="Y15" s="102">
        <v>0</v>
      </c>
      <c r="Z15" s="103" t="s">
        <v>203</v>
      </c>
      <c r="AA15" s="104" t="s">
        <v>203</v>
      </c>
      <c r="AB15" s="102">
        <v>0</v>
      </c>
      <c r="AC15" s="102">
        <v>0</v>
      </c>
      <c r="AD15" s="103" t="s">
        <v>203</v>
      </c>
      <c r="AE15" s="104" t="s">
        <v>203</v>
      </c>
      <c r="AF15" s="102">
        <v>0</v>
      </c>
      <c r="AG15" s="102">
        <v>0</v>
      </c>
      <c r="AH15" s="103" t="s">
        <v>203</v>
      </c>
      <c r="AI15" s="104" t="s">
        <v>203</v>
      </c>
      <c r="AJ15" s="102">
        <v>0</v>
      </c>
      <c r="AK15" s="102">
        <v>0</v>
      </c>
      <c r="AL15" s="103" t="s">
        <v>203</v>
      </c>
      <c r="AM15" s="104" t="s">
        <v>203</v>
      </c>
      <c r="AN15" s="102">
        <v>0</v>
      </c>
      <c r="AO15" s="102">
        <v>0</v>
      </c>
      <c r="AP15" s="103" t="s">
        <v>203</v>
      </c>
      <c r="AQ15" s="105" t="s">
        <v>203</v>
      </c>
      <c r="AR15" s="102">
        <v>0</v>
      </c>
      <c r="AS15" s="102">
        <v>0</v>
      </c>
      <c r="AT15" s="103" t="s">
        <v>203</v>
      </c>
      <c r="AU15" s="104" t="s">
        <v>203</v>
      </c>
      <c r="AV15" s="102">
        <v>0</v>
      </c>
      <c r="AW15" s="102">
        <v>0</v>
      </c>
      <c r="AX15" s="103" t="s">
        <v>203</v>
      </c>
      <c r="AY15" s="104" t="s">
        <v>203</v>
      </c>
      <c r="AZ15" s="102">
        <v>0</v>
      </c>
      <c r="BA15" s="102">
        <v>0</v>
      </c>
      <c r="BB15" s="103" t="s">
        <v>203</v>
      </c>
      <c r="BC15" s="104" t="s">
        <v>203</v>
      </c>
      <c r="BD15" s="102">
        <v>0</v>
      </c>
      <c r="BE15" s="102">
        <v>0</v>
      </c>
      <c r="BF15" s="103" t="s">
        <v>203</v>
      </c>
      <c r="BG15" s="104" t="s">
        <v>203</v>
      </c>
      <c r="BH15" s="102">
        <v>0</v>
      </c>
      <c r="BI15" s="102">
        <v>0</v>
      </c>
      <c r="BJ15" s="103" t="s">
        <v>203</v>
      </c>
      <c r="BK15" s="104" t="s">
        <v>203</v>
      </c>
      <c r="BL15" s="102">
        <v>0</v>
      </c>
      <c r="BM15" s="102">
        <v>0</v>
      </c>
      <c r="BN15" s="103" t="s">
        <v>203</v>
      </c>
      <c r="BO15" s="104" t="s">
        <v>203</v>
      </c>
      <c r="BP15" s="102">
        <v>0</v>
      </c>
      <c r="BQ15" s="102">
        <v>0</v>
      </c>
      <c r="BR15" s="103" t="s">
        <v>203</v>
      </c>
      <c r="BS15" s="104" t="s">
        <v>203</v>
      </c>
      <c r="BT15" s="102">
        <v>0</v>
      </c>
      <c r="BU15" s="102">
        <v>0</v>
      </c>
      <c r="BV15" s="103" t="s">
        <v>203</v>
      </c>
      <c r="BW15" s="104" t="s">
        <v>203</v>
      </c>
      <c r="BX15" s="102">
        <v>0</v>
      </c>
      <c r="BY15" s="102">
        <v>0</v>
      </c>
      <c r="BZ15" s="103" t="s">
        <v>203</v>
      </c>
      <c r="CA15" s="104" t="s">
        <v>203</v>
      </c>
      <c r="CB15" s="102">
        <v>0</v>
      </c>
      <c r="CC15" s="102">
        <v>0</v>
      </c>
      <c r="CD15" s="103" t="s">
        <v>203</v>
      </c>
      <c r="CE15" s="104" t="s">
        <v>203</v>
      </c>
      <c r="CF15" s="102">
        <v>0</v>
      </c>
      <c r="CG15" s="102">
        <v>0</v>
      </c>
      <c r="CH15" s="103" t="s">
        <v>203</v>
      </c>
      <c r="CI15" s="104" t="s">
        <v>203</v>
      </c>
      <c r="CJ15" s="102">
        <v>0</v>
      </c>
      <c r="CK15" s="102">
        <v>0</v>
      </c>
      <c r="CL15" s="103" t="s">
        <v>203</v>
      </c>
      <c r="CM15" s="104" t="s">
        <v>203</v>
      </c>
      <c r="CN15" s="102">
        <v>0</v>
      </c>
      <c r="CO15" s="102">
        <v>0</v>
      </c>
      <c r="CP15" s="103" t="s">
        <v>203</v>
      </c>
      <c r="CQ15" s="104" t="s">
        <v>203</v>
      </c>
      <c r="CR15" s="102">
        <v>0</v>
      </c>
      <c r="CS15" s="102">
        <v>0</v>
      </c>
      <c r="CT15" s="103" t="s">
        <v>203</v>
      </c>
      <c r="CU15" s="104" t="s">
        <v>203</v>
      </c>
      <c r="CV15" s="102">
        <v>0</v>
      </c>
      <c r="CW15" s="102">
        <v>0</v>
      </c>
      <c r="CX15" s="103" t="s">
        <v>203</v>
      </c>
      <c r="CY15" s="104" t="s">
        <v>203</v>
      </c>
      <c r="CZ15" s="102">
        <v>0</v>
      </c>
      <c r="DA15" s="102">
        <v>0</v>
      </c>
      <c r="DB15" s="103" t="s">
        <v>203</v>
      </c>
      <c r="DC15" s="104" t="s">
        <v>203</v>
      </c>
      <c r="DD15" s="102">
        <v>0</v>
      </c>
      <c r="DE15" s="102">
        <v>0</v>
      </c>
      <c r="DF15" s="103" t="s">
        <v>203</v>
      </c>
      <c r="DG15" s="104" t="s">
        <v>203</v>
      </c>
      <c r="DH15" s="102">
        <v>0</v>
      </c>
      <c r="DI15" s="102">
        <v>0</v>
      </c>
      <c r="DJ15" s="103" t="s">
        <v>203</v>
      </c>
      <c r="DK15" s="104" t="s">
        <v>203</v>
      </c>
      <c r="DL15" s="102">
        <v>0</v>
      </c>
      <c r="DM15" s="102">
        <v>0</v>
      </c>
      <c r="DN15" s="103" t="s">
        <v>203</v>
      </c>
      <c r="DO15" s="104" t="s">
        <v>203</v>
      </c>
      <c r="DP15" s="102">
        <v>0</v>
      </c>
      <c r="DQ15" s="102">
        <v>0</v>
      </c>
      <c r="DR15" s="103" t="s">
        <v>203</v>
      </c>
      <c r="DS15" s="104" t="s">
        <v>203</v>
      </c>
      <c r="DT15" s="102">
        <v>0</v>
      </c>
      <c r="DU15" s="102">
        <v>0</v>
      </c>
    </row>
    <row r="16" spans="1:125" s="8" customFormat="1" ht="12" customHeight="1">
      <c r="A16" s="80" t="s">
        <v>205</v>
      </c>
      <c r="B16" s="83" t="s">
        <v>381</v>
      </c>
      <c r="C16" s="80" t="s">
        <v>382</v>
      </c>
      <c r="D16" s="81">
        <f>SUM(H16,L16,P16,T16,X16,AB16,AF16,AJ16,AN16,AR16,AV16,AZ16,BD16,BH16,BL16,BP16,BT16,BX16,CB16,CF16,CJ16,CN16,CR16,CV16,CZ16,DD16,DH16,DL16,DP16,DT16)</f>
        <v>0</v>
      </c>
      <c r="E16" s="81">
        <f>SUM(I16,M16,Q16,U16,Y16,AC16,AG16,AK16,AO16,AS16,AW16,BA16,BE16,BI16,BM16,BQ16,BU16,BY16,CC16,CG16,CK16,CO16,CS16,CW16,DA16,DE16,DI16,DM16,DQ16,DU16)</f>
        <v>0</v>
      </c>
      <c r="F16" s="97" t="s">
        <v>203</v>
      </c>
      <c r="G16" s="82" t="s">
        <v>203</v>
      </c>
      <c r="H16" s="81">
        <v>0</v>
      </c>
      <c r="I16" s="81">
        <v>0</v>
      </c>
      <c r="J16" s="103" t="s">
        <v>203</v>
      </c>
      <c r="K16" s="104" t="s">
        <v>203</v>
      </c>
      <c r="L16" s="102">
        <v>0</v>
      </c>
      <c r="M16" s="102">
        <v>0</v>
      </c>
      <c r="N16" s="103" t="s">
        <v>203</v>
      </c>
      <c r="O16" s="104" t="s">
        <v>203</v>
      </c>
      <c r="P16" s="102">
        <v>0</v>
      </c>
      <c r="Q16" s="102">
        <v>0</v>
      </c>
      <c r="R16" s="103" t="s">
        <v>203</v>
      </c>
      <c r="S16" s="104" t="s">
        <v>203</v>
      </c>
      <c r="T16" s="102">
        <v>0</v>
      </c>
      <c r="U16" s="102">
        <v>0</v>
      </c>
      <c r="V16" s="103" t="s">
        <v>203</v>
      </c>
      <c r="W16" s="104" t="s">
        <v>203</v>
      </c>
      <c r="X16" s="102">
        <v>0</v>
      </c>
      <c r="Y16" s="102">
        <v>0</v>
      </c>
      <c r="Z16" s="103" t="s">
        <v>203</v>
      </c>
      <c r="AA16" s="104" t="s">
        <v>203</v>
      </c>
      <c r="AB16" s="102">
        <v>0</v>
      </c>
      <c r="AC16" s="102">
        <v>0</v>
      </c>
      <c r="AD16" s="103" t="s">
        <v>203</v>
      </c>
      <c r="AE16" s="104" t="s">
        <v>203</v>
      </c>
      <c r="AF16" s="102">
        <v>0</v>
      </c>
      <c r="AG16" s="102">
        <v>0</v>
      </c>
      <c r="AH16" s="103" t="s">
        <v>203</v>
      </c>
      <c r="AI16" s="104" t="s">
        <v>203</v>
      </c>
      <c r="AJ16" s="102">
        <v>0</v>
      </c>
      <c r="AK16" s="102">
        <v>0</v>
      </c>
      <c r="AL16" s="103" t="s">
        <v>203</v>
      </c>
      <c r="AM16" s="104" t="s">
        <v>203</v>
      </c>
      <c r="AN16" s="102">
        <v>0</v>
      </c>
      <c r="AO16" s="102">
        <v>0</v>
      </c>
      <c r="AP16" s="103" t="s">
        <v>203</v>
      </c>
      <c r="AQ16" s="105" t="s">
        <v>203</v>
      </c>
      <c r="AR16" s="102">
        <v>0</v>
      </c>
      <c r="AS16" s="102">
        <v>0</v>
      </c>
      <c r="AT16" s="103" t="s">
        <v>203</v>
      </c>
      <c r="AU16" s="104" t="s">
        <v>203</v>
      </c>
      <c r="AV16" s="102">
        <v>0</v>
      </c>
      <c r="AW16" s="102">
        <v>0</v>
      </c>
      <c r="AX16" s="103" t="s">
        <v>203</v>
      </c>
      <c r="AY16" s="104" t="s">
        <v>203</v>
      </c>
      <c r="AZ16" s="102">
        <v>0</v>
      </c>
      <c r="BA16" s="102">
        <v>0</v>
      </c>
      <c r="BB16" s="103" t="s">
        <v>203</v>
      </c>
      <c r="BC16" s="104" t="s">
        <v>203</v>
      </c>
      <c r="BD16" s="102">
        <v>0</v>
      </c>
      <c r="BE16" s="102">
        <v>0</v>
      </c>
      <c r="BF16" s="103" t="s">
        <v>203</v>
      </c>
      <c r="BG16" s="104" t="s">
        <v>203</v>
      </c>
      <c r="BH16" s="102">
        <v>0</v>
      </c>
      <c r="BI16" s="102">
        <v>0</v>
      </c>
      <c r="BJ16" s="103" t="s">
        <v>203</v>
      </c>
      <c r="BK16" s="104" t="s">
        <v>203</v>
      </c>
      <c r="BL16" s="102">
        <v>0</v>
      </c>
      <c r="BM16" s="102">
        <v>0</v>
      </c>
      <c r="BN16" s="103" t="s">
        <v>203</v>
      </c>
      <c r="BO16" s="104" t="s">
        <v>203</v>
      </c>
      <c r="BP16" s="102">
        <v>0</v>
      </c>
      <c r="BQ16" s="102">
        <v>0</v>
      </c>
      <c r="BR16" s="103" t="s">
        <v>203</v>
      </c>
      <c r="BS16" s="104" t="s">
        <v>203</v>
      </c>
      <c r="BT16" s="102">
        <v>0</v>
      </c>
      <c r="BU16" s="102">
        <v>0</v>
      </c>
      <c r="BV16" s="103" t="s">
        <v>203</v>
      </c>
      <c r="BW16" s="104" t="s">
        <v>203</v>
      </c>
      <c r="BX16" s="102">
        <v>0</v>
      </c>
      <c r="BY16" s="102">
        <v>0</v>
      </c>
      <c r="BZ16" s="103" t="s">
        <v>203</v>
      </c>
      <c r="CA16" s="104" t="s">
        <v>203</v>
      </c>
      <c r="CB16" s="102">
        <v>0</v>
      </c>
      <c r="CC16" s="102">
        <v>0</v>
      </c>
      <c r="CD16" s="103" t="s">
        <v>203</v>
      </c>
      <c r="CE16" s="104" t="s">
        <v>203</v>
      </c>
      <c r="CF16" s="102">
        <v>0</v>
      </c>
      <c r="CG16" s="102">
        <v>0</v>
      </c>
      <c r="CH16" s="103" t="s">
        <v>203</v>
      </c>
      <c r="CI16" s="104" t="s">
        <v>203</v>
      </c>
      <c r="CJ16" s="102">
        <v>0</v>
      </c>
      <c r="CK16" s="102">
        <v>0</v>
      </c>
      <c r="CL16" s="103" t="s">
        <v>203</v>
      </c>
      <c r="CM16" s="104" t="s">
        <v>203</v>
      </c>
      <c r="CN16" s="102">
        <v>0</v>
      </c>
      <c r="CO16" s="102">
        <v>0</v>
      </c>
      <c r="CP16" s="103" t="s">
        <v>203</v>
      </c>
      <c r="CQ16" s="104" t="s">
        <v>203</v>
      </c>
      <c r="CR16" s="102">
        <v>0</v>
      </c>
      <c r="CS16" s="102">
        <v>0</v>
      </c>
      <c r="CT16" s="103" t="s">
        <v>203</v>
      </c>
      <c r="CU16" s="104" t="s">
        <v>203</v>
      </c>
      <c r="CV16" s="102">
        <v>0</v>
      </c>
      <c r="CW16" s="102">
        <v>0</v>
      </c>
      <c r="CX16" s="103" t="s">
        <v>203</v>
      </c>
      <c r="CY16" s="104" t="s">
        <v>203</v>
      </c>
      <c r="CZ16" s="102">
        <v>0</v>
      </c>
      <c r="DA16" s="102">
        <v>0</v>
      </c>
      <c r="DB16" s="103" t="s">
        <v>203</v>
      </c>
      <c r="DC16" s="104" t="s">
        <v>203</v>
      </c>
      <c r="DD16" s="102">
        <v>0</v>
      </c>
      <c r="DE16" s="102">
        <v>0</v>
      </c>
      <c r="DF16" s="103" t="s">
        <v>203</v>
      </c>
      <c r="DG16" s="104" t="s">
        <v>203</v>
      </c>
      <c r="DH16" s="102">
        <v>0</v>
      </c>
      <c r="DI16" s="102">
        <v>0</v>
      </c>
      <c r="DJ16" s="103" t="s">
        <v>203</v>
      </c>
      <c r="DK16" s="104" t="s">
        <v>203</v>
      </c>
      <c r="DL16" s="102">
        <v>0</v>
      </c>
      <c r="DM16" s="102">
        <v>0</v>
      </c>
      <c r="DN16" s="103" t="s">
        <v>203</v>
      </c>
      <c r="DO16" s="104" t="s">
        <v>203</v>
      </c>
      <c r="DP16" s="102">
        <v>0</v>
      </c>
      <c r="DQ16" s="102">
        <v>0</v>
      </c>
      <c r="DR16" s="103" t="s">
        <v>203</v>
      </c>
      <c r="DS16" s="104" t="s">
        <v>203</v>
      </c>
      <c r="DT16" s="102">
        <v>0</v>
      </c>
      <c r="DU16" s="102">
        <v>0</v>
      </c>
    </row>
    <row r="17" spans="1:125" s="8" customFormat="1" ht="12" customHeight="1">
      <c r="A17" s="80" t="s">
        <v>388</v>
      </c>
      <c r="B17" s="83" t="s">
        <v>389</v>
      </c>
      <c r="C17" s="80" t="s">
        <v>387</v>
      </c>
      <c r="D17" s="81">
        <f>SUM(H17,L17,P17,T17,X17,AB17,AF17,AJ17,AN17,AR17,AV17,AZ17,BD17,BH17,BL17,BP17,BT17,BX17,CB17,CF17,CJ17,CN17,CR17,CV17,CZ17,DD17,DH17,DL17,DP17,DT17)</f>
        <v>0</v>
      </c>
      <c r="E17" s="81">
        <f>SUM(I17,M17,Q17,U17,Y17,AC17,AG17,AK17,AO17,AS17,AW17,BA17,BE17,BI17,BM17,BQ17,BU17,BY17,CC17,CG17,CK17,CO17,CS17,CW17,DA17,DE17,DI17,DM17,DQ17,DU17)</f>
        <v>0</v>
      </c>
      <c r="F17" s="97" t="s">
        <v>203</v>
      </c>
      <c r="G17" s="82" t="s">
        <v>203</v>
      </c>
      <c r="H17" s="81">
        <v>0</v>
      </c>
      <c r="I17" s="81">
        <v>0</v>
      </c>
      <c r="J17" s="103" t="s">
        <v>203</v>
      </c>
      <c r="K17" s="104" t="s">
        <v>203</v>
      </c>
      <c r="L17" s="102">
        <v>0</v>
      </c>
      <c r="M17" s="102">
        <v>0</v>
      </c>
      <c r="N17" s="103" t="s">
        <v>203</v>
      </c>
      <c r="O17" s="104" t="s">
        <v>203</v>
      </c>
      <c r="P17" s="102">
        <v>0</v>
      </c>
      <c r="Q17" s="102">
        <v>0</v>
      </c>
      <c r="R17" s="103" t="s">
        <v>203</v>
      </c>
      <c r="S17" s="104" t="s">
        <v>203</v>
      </c>
      <c r="T17" s="102">
        <v>0</v>
      </c>
      <c r="U17" s="102">
        <v>0</v>
      </c>
      <c r="V17" s="103" t="s">
        <v>203</v>
      </c>
      <c r="W17" s="104" t="s">
        <v>203</v>
      </c>
      <c r="X17" s="102">
        <v>0</v>
      </c>
      <c r="Y17" s="102">
        <v>0</v>
      </c>
      <c r="Z17" s="103" t="s">
        <v>203</v>
      </c>
      <c r="AA17" s="104" t="s">
        <v>203</v>
      </c>
      <c r="AB17" s="102">
        <v>0</v>
      </c>
      <c r="AC17" s="102">
        <v>0</v>
      </c>
      <c r="AD17" s="103" t="s">
        <v>203</v>
      </c>
      <c r="AE17" s="104" t="s">
        <v>203</v>
      </c>
      <c r="AF17" s="102">
        <v>0</v>
      </c>
      <c r="AG17" s="102">
        <v>0</v>
      </c>
      <c r="AH17" s="103" t="s">
        <v>203</v>
      </c>
      <c r="AI17" s="104" t="s">
        <v>203</v>
      </c>
      <c r="AJ17" s="102">
        <v>0</v>
      </c>
      <c r="AK17" s="102">
        <v>0</v>
      </c>
      <c r="AL17" s="103" t="s">
        <v>203</v>
      </c>
      <c r="AM17" s="104" t="s">
        <v>203</v>
      </c>
      <c r="AN17" s="102">
        <v>0</v>
      </c>
      <c r="AO17" s="102">
        <v>0</v>
      </c>
      <c r="AP17" s="103" t="s">
        <v>203</v>
      </c>
      <c r="AQ17" s="105" t="s">
        <v>203</v>
      </c>
      <c r="AR17" s="102">
        <v>0</v>
      </c>
      <c r="AS17" s="102">
        <v>0</v>
      </c>
      <c r="AT17" s="103" t="s">
        <v>203</v>
      </c>
      <c r="AU17" s="104" t="s">
        <v>203</v>
      </c>
      <c r="AV17" s="102">
        <v>0</v>
      </c>
      <c r="AW17" s="102">
        <v>0</v>
      </c>
      <c r="AX17" s="103" t="s">
        <v>203</v>
      </c>
      <c r="AY17" s="104" t="s">
        <v>203</v>
      </c>
      <c r="AZ17" s="102">
        <v>0</v>
      </c>
      <c r="BA17" s="102">
        <v>0</v>
      </c>
      <c r="BB17" s="103" t="s">
        <v>203</v>
      </c>
      <c r="BC17" s="104" t="s">
        <v>203</v>
      </c>
      <c r="BD17" s="102">
        <v>0</v>
      </c>
      <c r="BE17" s="102">
        <v>0</v>
      </c>
      <c r="BF17" s="103" t="s">
        <v>203</v>
      </c>
      <c r="BG17" s="104" t="s">
        <v>203</v>
      </c>
      <c r="BH17" s="102">
        <v>0</v>
      </c>
      <c r="BI17" s="102">
        <v>0</v>
      </c>
      <c r="BJ17" s="103" t="s">
        <v>203</v>
      </c>
      <c r="BK17" s="104" t="s">
        <v>203</v>
      </c>
      <c r="BL17" s="102">
        <v>0</v>
      </c>
      <c r="BM17" s="102">
        <v>0</v>
      </c>
      <c r="BN17" s="103" t="s">
        <v>203</v>
      </c>
      <c r="BO17" s="104" t="s">
        <v>203</v>
      </c>
      <c r="BP17" s="102">
        <v>0</v>
      </c>
      <c r="BQ17" s="102">
        <v>0</v>
      </c>
      <c r="BR17" s="103" t="s">
        <v>203</v>
      </c>
      <c r="BS17" s="104" t="s">
        <v>203</v>
      </c>
      <c r="BT17" s="102">
        <v>0</v>
      </c>
      <c r="BU17" s="102">
        <v>0</v>
      </c>
      <c r="BV17" s="103" t="s">
        <v>203</v>
      </c>
      <c r="BW17" s="104" t="s">
        <v>203</v>
      </c>
      <c r="BX17" s="102">
        <v>0</v>
      </c>
      <c r="BY17" s="102">
        <v>0</v>
      </c>
      <c r="BZ17" s="103" t="s">
        <v>203</v>
      </c>
      <c r="CA17" s="104" t="s">
        <v>203</v>
      </c>
      <c r="CB17" s="102">
        <v>0</v>
      </c>
      <c r="CC17" s="102">
        <v>0</v>
      </c>
      <c r="CD17" s="103" t="s">
        <v>203</v>
      </c>
      <c r="CE17" s="104" t="s">
        <v>203</v>
      </c>
      <c r="CF17" s="102">
        <v>0</v>
      </c>
      <c r="CG17" s="102">
        <v>0</v>
      </c>
      <c r="CH17" s="103" t="s">
        <v>203</v>
      </c>
      <c r="CI17" s="104" t="s">
        <v>203</v>
      </c>
      <c r="CJ17" s="102">
        <v>0</v>
      </c>
      <c r="CK17" s="102">
        <v>0</v>
      </c>
      <c r="CL17" s="103" t="s">
        <v>203</v>
      </c>
      <c r="CM17" s="104" t="s">
        <v>203</v>
      </c>
      <c r="CN17" s="102">
        <v>0</v>
      </c>
      <c r="CO17" s="102">
        <v>0</v>
      </c>
      <c r="CP17" s="103" t="s">
        <v>203</v>
      </c>
      <c r="CQ17" s="104" t="s">
        <v>203</v>
      </c>
      <c r="CR17" s="102">
        <v>0</v>
      </c>
      <c r="CS17" s="102">
        <v>0</v>
      </c>
      <c r="CT17" s="103" t="s">
        <v>203</v>
      </c>
      <c r="CU17" s="104" t="s">
        <v>203</v>
      </c>
      <c r="CV17" s="102">
        <v>0</v>
      </c>
      <c r="CW17" s="102">
        <v>0</v>
      </c>
      <c r="CX17" s="103" t="s">
        <v>203</v>
      </c>
      <c r="CY17" s="104" t="s">
        <v>203</v>
      </c>
      <c r="CZ17" s="102">
        <v>0</v>
      </c>
      <c r="DA17" s="102">
        <v>0</v>
      </c>
      <c r="DB17" s="103" t="s">
        <v>203</v>
      </c>
      <c r="DC17" s="104" t="s">
        <v>203</v>
      </c>
      <c r="DD17" s="102">
        <v>0</v>
      </c>
      <c r="DE17" s="102">
        <v>0</v>
      </c>
      <c r="DF17" s="103" t="s">
        <v>203</v>
      </c>
      <c r="DG17" s="104" t="s">
        <v>203</v>
      </c>
      <c r="DH17" s="102">
        <v>0</v>
      </c>
      <c r="DI17" s="102">
        <v>0</v>
      </c>
      <c r="DJ17" s="103" t="s">
        <v>203</v>
      </c>
      <c r="DK17" s="104" t="s">
        <v>203</v>
      </c>
      <c r="DL17" s="102">
        <v>0</v>
      </c>
      <c r="DM17" s="102">
        <v>0</v>
      </c>
      <c r="DN17" s="103" t="s">
        <v>203</v>
      </c>
      <c r="DO17" s="104" t="s">
        <v>203</v>
      </c>
      <c r="DP17" s="102">
        <v>0</v>
      </c>
      <c r="DQ17" s="102">
        <v>0</v>
      </c>
      <c r="DR17" s="103" t="s">
        <v>203</v>
      </c>
      <c r="DS17" s="104" t="s">
        <v>203</v>
      </c>
      <c r="DT17" s="102">
        <v>0</v>
      </c>
      <c r="DU17" s="102">
        <v>0</v>
      </c>
    </row>
    <row r="18" spans="1:125" s="8" customFormat="1" ht="12" customHeight="1">
      <c r="A18" s="80" t="s">
        <v>205</v>
      </c>
      <c r="B18" s="83" t="s">
        <v>395</v>
      </c>
      <c r="C18" s="80" t="s">
        <v>396</v>
      </c>
      <c r="D18" s="81">
        <f>SUM(H18,L18,P18,T18,X18,AB18,AF18,AJ18,AN18,AR18,AV18,AZ18,BD18,BH18,BL18,BP18,BT18,BX18,CB18,CF18,CJ18,CN18,CR18,CV18,CZ18,DD18,DH18,DL18,DP18,DT18)</f>
        <v>0</v>
      </c>
      <c r="E18" s="81">
        <f>SUM(I18,M18,Q18,U18,Y18,AC18,AG18,AK18,AO18,AS18,AW18,BA18,BE18,BI18,BM18,BQ18,BU18,BY18,CC18,CG18,CK18,CO18,CS18,CW18,DA18,DE18,DI18,DM18,DQ18,DU18)</f>
        <v>0</v>
      </c>
      <c r="F18" s="97" t="s">
        <v>203</v>
      </c>
      <c r="G18" s="82" t="s">
        <v>203</v>
      </c>
      <c r="H18" s="81">
        <v>0</v>
      </c>
      <c r="I18" s="81">
        <v>0</v>
      </c>
      <c r="J18" s="103" t="s">
        <v>203</v>
      </c>
      <c r="K18" s="104" t="s">
        <v>203</v>
      </c>
      <c r="L18" s="102">
        <v>0</v>
      </c>
      <c r="M18" s="102">
        <v>0</v>
      </c>
      <c r="N18" s="103" t="s">
        <v>203</v>
      </c>
      <c r="O18" s="104" t="s">
        <v>203</v>
      </c>
      <c r="P18" s="102">
        <v>0</v>
      </c>
      <c r="Q18" s="102">
        <v>0</v>
      </c>
      <c r="R18" s="103" t="s">
        <v>203</v>
      </c>
      <c r="S18" s="104" t="s">
        <v>203</v>
      </c>
      <c r="T18" s="102">
        <v>0</v>
      </c>
      <c r="U18" s="102">
        <v>0</v>
      </c>
      <c r="V18" s="103" t="s">
        <v>203</v>
      </c>
      <c r="W18" s="104" t="s">
        <v>203</v>
      </c>
      <c r="X18" s="102">
        <v>0</v>
      </c>
      <c r="Y18" s="102">
        <v>0</v>
      </c>
      <c r="Z18" s="103" t="s">
        <v>203</v>
      </c>
      <c r="AA18" s="104" t="s">
        <v>203</v>
      </c>
      <c r="AB18" s="102">
        <v>0</v>
      </c>
      <c r="AC18" s="102">
        <v>0</v>
      </c>
      <c r="AD18" s="103" t="s">
        <v>203</v>
      </c>
      <c r="AE18" s="104" t="s">
        <v>203</v>
      </c>
      <c r="AF18" s="102">
        <v>0</v>
      </c>
      <c r="AG18" s="102">
        <v>0</v>
      </c>
      <c r="AH18" s="103" t="s">
        <v>203</v>
      </c>
      <c r="AI18" s="104" t="s">
        <v>203</v>
      </c>
      <c r="AJ18" s="102">
        <v>0</v>
      </c>
      <c r="AK18" s="102">
        <v>0</v>
      </c>
      <c r="AL18" s="103" t="s">
        <v>203</v>
      </c>
      <c r="AM18" s="104" t="s">
        <v>203</v>
      </c>
      <c r="AN18" s="102">
        <v>0</v>
      </c>
      <c r="AO18" s="102">
        <v>0</v>
      </c>
      <c r="AP18" s="103" t="s">
        <v>203</v>
      </c>
      <c r="AQ18" s="105" t="s">
        <v>203</v>
      </c>
      <c r="AR18" s="102">
        <v>0</v>
      </c>
      <c r="AS18" s="102">
        <v>0</v>
      </c>
      <c r="AT18" s="103" t="s">
        <v>203</v>
      </c>
      <c r="AU18" s="104" t="s">
        <v>203</v>
      </c>
      <c r="AV18" s="102">
        <v>0</v>
      </c>
      <c r="AW18" s="102">
        <v>0</v>
      </c>
      <c r="AX18" s="103" t="s">
        <v>203</v>
      </c>
      <c r="AY18" s="104" t="s">
        <v>203</v>
      </c>
      <c r="AZ18" s="102">
        <v>0</v>
      </c>
      <c r="BA18" s="102">
        <v>0</v>
      </c>
      <c r="BB18" s="103" t="s">
        <v>203</v>
      </c>
      <c r="BC18" s="104" t="s">
        <v>203</v>
      </c>
      <c r="BD18" s="102">
        <v>0</v>
      </c>
      <c r="BE18" s="102">
        <v>0</v>
      </c>
      <c r="BF18" s="103" t="s">
        <v>203</v>
      </c>
      <c r="BG18" s="104" t="s">
        <v>203</v>
      </c>
      <c r="BH18" s="102">
        <v>0</v>
      </c>
      <c r="BI18" s="102">
        <v>0</v>
      </c>
      <c r="BJ18" s="103" t="s">
        <v>203</v>
      </c>
      <c r="BK18" s="104" t="s">
        <v>203</v>
      </c>
      <c r="BL18" s="102">
        <v>0</v>
      </c>
      <c r="BM18" s="102">
        <v>0</v>
      </c>
      <c r="BN18" s="103" t="s">
        <v>203</v>
      </c>
      <c r="BO18" s="104" t="s">
        <v>203</v>
      </c>
      <c r="BP18" s="102">
        <v>0</v>
      </c>
      <c r="BQ18" s="102">
        <v>0</v>
      </c>
      <c r="BR18" s="103" t="s">
        <v>203</v>
      </c>
      <c r="BS18" s="104" t="s">
        <v>203</v>
      </c>
      <c r="BT18" s="102">
        <v>0</v>
      </c>
      <c r="BU18" s="102">
        <v>0</v>
      </c>
      <c r="BV18" s="103" t="s">
        <v>203</v>
      </c>
      <c r="BW18" s="104" t="s">
        <v>203</v>
      </c>
      <c r="BX18" s="102">
        <v>0</v>
      </c>
      <c r="BY18" s="102">
        <v>0</v>
      </c>
      <c r="BZ18" s="103" t="s">
        <v>203</v>
      </c>
      <c r="CA18" s="104" t="s">
        <v>203</v>
      </c>
      <c r="CB18" s="102">
        <v>0</v>
      </c>
      <c r="CC18" s="102">
        <v>0</v>
      </c>
      <c r="CD18" s="103" t="s">
        <v>203</v>
      </c>
      <c r="CE18" s="104" t="s">
        <v>203</v>
      </c>
      <c r="CF18" s="102">
        <v>0</v>
      </c>
      <c r="CG18" s="102">
        <v>0</v>
      </c>
      <c r="CH18" s="103" t="s">
        <v>203</v>
      </c>
      <c r="CI18" s="104" t="s">
        <v>203</v>
      </c>
      <c r="CJ18" s="102">
        <v>0</v>
      </c>
      <c r="CK18" s="102">
        <v>0</v>
      </c>
      <c r="CL18" s="103" t="s">
        <v>203</v>
      </c>
      <c r="CM18" s="104" t="s">
        <v>203</v>
      </c>
      <c r="CN18" s="102">
        <v>0</v>
      </c>
      <c r="CO18" s="102">
        <v>0</v>
      </c>
      <c r="CP18" s="103" t="s">
        <v>203</v>
      </c>
      <c r="CQ18" s="104" t="s">
        <v>203</v>
      </c>
      <c r="CR18" s="102">
        <v>0</v>
      </c>
      <c r="CS18" s="102">
        <v>0</v>
      </c>
      <c r="CT18" s="103" t="s">
        <v>203</v>
      </c>
      <c r="CU18" s="104" t="s">
        <v>203</v>
      </c>
      <c r="CV18" s="102">
        <v>0</v>
      </c>
      <c r="CW18" s="102">
        <v>0</v>
      </c>
      <c r="CX18" s="103" t="s">
        <v>203</v>
      </c>
      <c r="CY18" s="104" t="s">
        <v>203</v>
      </c>
      <c r="CZ18" s="102">
        <v>0</v>
      </c>
      <c r="DA18" s="102">
        <v>0</v>
      </c>
      <c r="DB18" s="103" t="s">
        <v>203</v>
      </c>
      <c r="DC18" s="104" t="s">
        <v>203</v>
      </c>
      <c r="DD18" s="102">
        <v>0</v>
      </c>
      <c r="DE18" s="102">
        <v>0</v>
      </c>
      <c r="DF18" s="103" t="s">
        <v>203</v>
      </c>
      <c r="DG18" s="104" t="s">
        <v>203</v>
      </c>
      <c r="DH18" s="102">
        <v>0</v>
      </c>
      <c r="DI18" s="102">
        <v>0</v>
      </c>
      <c r="DJ18" s="103" t="s">
        <v>203</v>
      </c>
      <c r="DK18" s="104" t="s">
        <v>203</v>
      </c>
      <c r="DL18" s="102">
        <v>0</v>
      </c>
      <c r="DM18" s="102">
        <v>0</v>
      </c>
      <c r="DN18" s="103" t="s">
        <v>203</v>
      </c>
      <c r="DO18" s="104" t="s">
        <v>203</v>
      </c>
      <c r="DP18" s="102">
        <v>0</v>
      </c>
      <c r="DQ18" s="102">
        <v>0</v>
      </c>
      <c r="DR18" s="103" t="s">
        <v>203</v>
      </c>
      <c r="DS18" s="104" t="s">
        <v>203</v>
      </c>
      <c r="DT18" s="102">
        <v>0</v>
      </c>
      <c r="DU18" s="102">
        <v>0</v>
      </c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9:DU966">
    <cfRule type="expression" dxfId="421" priority="408" stopIfTrue="1">
      <formula>$A19&lt;&gt;""</formula>
    </cfRule>
  </conditionalFormatting>
  <conditionalFormatting sqref="BN18:BQ18">
    <cfRule type="expression" dxfId="391" priority="16" stopIfTrue="1">
      <formula>$A32&lt;&gt;""</formula>
    </cfRule>
  </conditionalFormatting>
  <conditionalFormatting sqref="A7:DU7">
    <cfRule type="expression" dxfId="390" priority="1" stopIfTrue="1">
      <formula>$A7&lt;&gt;""</formula>
    </cfRule>
  </conditionalFormatting>
  <conditionalFormatting sqref="A18:I18 BN18:BQ18">
    <cfRule type="expression" dxfId="360" priority="17" stopIfTrue="1">
      <formula>$A18&lt;&gt;""</formula>
    </cfRule>
  </conditionalFormatting>
  <conditionalFormatting sqref="J18:M18 BR18:BU18">
    <cfRule type="expression" dxfId="359" priority="18" stopIfTrue="1">
      <formula>$A19&lt;&gt;""</formula>
    </cfRule>
  </conditionalFormatting>
  <conditionalFormatting sqref="N18:Q18 BV18:BY18">
    <cfRule type="expression" dxfId="358" priority="19" stopIfTrue="1">
      <formula>$A20&lt;&gt;""</formula>
    </cfRule>
  </conditionalFormatting>
  <conditionalFormatting sqref="R18:U18 BZ18:CC18">
    <cfRule type="expression" dxfId="357" priority="20" stopIfTrue="1">
      <formula>$A21&lt;&gt;""</formula>
    </cfRule>
  </conditionalFormatting>
  <conditionalFormatting sqref="V18:Y18 CD18:CG18">
    <cfRule type="expression" dxfId="356" priority="21" stopIfTrue="1">
      <formula>$A22&lt;&gt;""</formula>
    </cfRule>
  </conditionalFormatting>
  <conditionalFormatting sqref="Z18:AC18 CH18:CK18">
    <cfRule type="expression" dxfId="355" priority="22" stopIfTrue="1">
      <formula>$A23&lt;&gt;""</formula>
    </cfRule>
  </conditionalFormatting>
  <conditionalFormatting sqref="AD18:AG18 CL18:CO18">
    <cfRule type="expression" dxfId="354" priority="23" stopIfTrue="1">
      <formula>$A24&lt;&gt;""</formula>
    </cfRule>
  </conditionalFormatting>
  <conditionalFormatting sqref="AH18:AK18 CP18:CS18">
    <cfRule type="expression" dxfId="353" priority="24" stopIfTrue="1">
      <formula>$A25&lt;&gt;""</formula>
    </cfRule>
  </conditionalFormatting>
  <conditionalFormatting sqref="AL18:AO18 CT18:CW18">
    <cfRule type="expression" dxfId="352" priority="25" stopIfTrue="1">
      <formula>$A26&lt;&gt;""</formula>
    </cfRule>
  </conditionalFormatting>
  <conditionalFormatting sqref="AP18:AS18 CX18:DA18">
    <cfRule type="expression" dxfId="351" priority="26" stopIfTrue="1">
      <formula>$A27&lt;&gt;""</formula>
    </cfRule>
  </conditionalFormatting>
  <conditionalFormatting sqref="AT18:AW18 DB18:DE18">
    <cfRule type="expression" dxfId="350" priority="27" stopIfTrue="1">
      <formula>$A28&lt;&gt;""</formula>
    </cfRule>
  </conditionalFormatting>
  <conditionalFormatting sqref="AX18:BA18 DF18:DI18">
    <cfRule type="expression" dxfId="349" priority="28" stopIfTrue="1">
      <formula>$A29&lt;&gt;""</formula>
    </cfRule>
  </conditionalFormatting>
  <conditionalFormatting sqref="BB18:BE18 DJ18:DM18">
    <cfRule type="expression" dxfId="348" priority="29" stopIfTrue="1">
      <formula>$A30&lt;&gt;""</formula>
    </cfRule>
  </conditionalFormatting>
  <conditionalFormatting sqref="BF18:BI18 DN18:DQ18">
    <cfRule type="expression" dxfId="347" priority="30" stopIfTrue="1">
      <formula>$A31&lt;&gt;""</formula>
    </cfRule>
  </conditionalFormatting>
  <conditionalFormatting sqref="BJ18:BM18 DR18:DU18">
    <cfRule type="expression" dxfId="346" priority="31" stopIfTrue="1">
      <formula>$A32&lt;&gt;""</formula>
    </cfRule>
  </conditionalFormatting>
  <conditionalFormatting sqref="BR18:BU18">
    <cfRule type="expression" dxfId="344" priority="15" stopIfTrue="1">
      <formula>$A33&lt;&gt;""</formula>
    </cfRule>
  </conditionalFormatting>
  <conditionalFormatting sqref="BV18:BY18">
    <cfRule type="expression" dxfId="343" priority="14" stopIfTrue="1">
      <formula>$A34&lt;&gt;""</formula>
    </cfRule>
  </conditionalFormatting>
  <conditionalFormatting sqref="BZ18:CC18">
    <cfRule type="expression" dxfId="342" priority="13" stopIfTrue="1">
      <formula>$A35&lt;&gt;""</formula>
    </cfRule>
  </conditionalFormatting>
  <conditionalFormatting sqref="CD18:CG18">
    <cfRule type="expression" dxfId="341" priority="12" stopIfTrue="1">
      <formula>$A36&lt;&gt;""</formula>
    </cfRule>
  </conditionalFormatting>
  <conditionalFormatting sqref="CH18:CK18">
    <cfRule type="expression" dxfId="340" priority="11" stopIfTrue="1">
      <formula>$A37&lt;&gt;""</formula>
    </cfRule>
  </conditionalFormatting>
  <conditionalFormatting sqref="CL18:CO18">
    <cfRule type="expression" dxfId="339" priority="10" stopIfTrue="1">
      <formula>$A38&lt;&gt;""</formula>
    </cfRule>
  </conditionalFormatting>
  <conditionalFormatting sqref="CP18:CS18">
    <cfRule type="expression" dxfId="338" priority="9" stopIfTrue="1">
      <formula>$A39&lt;&gt;""</formula>
    </cfRule>
  </conditionalFormatting>
  <conditionalFormatting sqref="CT18:CW18">
    <cfRule type="expression" dxfId="337" priority="8" stopIfTrue="1">
      <formula>$A40&lt;&gt;""</formula>
    </cfRule>
  </conditionalFormatting>
  <conditionalFormatting sqref="CX18:DA18">
    <cfRule type="expression" dxfId="336" priority="7" stopIfTrue="1">
      <formula>$A41&lt;&gt;""</formula>
    </cfRule>
  </conditionalFormatting>
  <conditionalFormatting sqref="DB18:DE18">
    <cfRule type="expression" dxfId="335" priority="6" stopIfTrue="1">
      <formula>$A42&lt;&gt;""</formula>
    </cfRule>
  </conditionalFormatting>
  <conditionalFormatting sqref="DF18:DI18">
    <cfRule type="expression" dxfId="334" priority="5" stopIfTrue="1">
      <formula>$A43&lt;&gt;""</formula>
    </cfRule>
  </conditionalFormatting>
  <conditionalFormatting sqref="DJ18:DM18">
    <cfRule type="expression" dxfId="333" priority="4" stopIfTrue="1">
      <formula>$A44&lt;&gt;""</formula>
    </cfRule>
  </conditionalFormatting>
  <conditionalFormatting sqref="DN18:DQ18">
    <cfRule type="expression" dxfId="332" priority="3" stopIfTrue="1">
      <formula>$A45&lt;&gt;""</formula>
    </cfRule>
  </conditionalFormatting>
  <conditionalFormatting sqref="DR18:DU18">
    <cfRule type="expression" dxfId="331" priority="2" stopIfTrue="1">
      <formula>$A46&lt;&gt;""</formula>
    </cfRule>
  </conditionalFormatting>
  <conditionalFormatting sqref="A8:I8 BN8:BQ8">
    <cfRule type="expression" dxfId="330" priority="317" stopIfTrue="1">
      <formula>$A8&lt;&gt;""</formula>
    </cfRule>
  </conditionalFormatting>
  <conditionalFormatting sqref="J8:M8 BR8:BU8">
    <cfRule type="expression" dxfId="329" priority="318" stopIfTrue="1">
      <formula>$A9&lt;&gt;""</formula>
    </cfRule>
  </conditionalFormatting>
  <conditionalFormatting sqref="N8:Q8 BV8:BY8">
    <cfRule type="expression" dxfId="328" priority="319" stopIfTrue="1">
      <formula>$A10&lt;&gt;""</formula>
    </cfRule>
  </conditionalFormatting>
  <conditionalFormatting sqref="R8:U8 BZ8:CC8">
    <cfRule type="expression" dxfId="327" priority="320" stopIfTrue="1">
      <formula>$A11&lt;&gt;""</formula>
    </cfRule>
  </conditionalFormatting>
  <conditionalFormatting sqref="V8:Y8 CD8:CG8">
    <cfRule type="expression" dxfId="326" priority="321" stopIfTrue="1">
      <formula>$A12&lt;&gt;""</formula>
    </cfRule>
  </conditionalFormatting>
  <conditionalFormatting sqref="Z8:AC8 CH8:CK8">
    <cfRule type="expression" dxfId="325" priority="322" stopIfTrue="1">
      <formula>$A13&lt;&gt;""</formula>
    </cfRule>
  </conditionalFormatting>
  <conditionalFormatting sqref="AD8:AG8 CL8:CO8">
    <cfRule type="expression" dxfId="324" priority="323" stopIfTrue="1">
      <formula>$A14&lt;&gt;""</formula>
    </cfRule>
  </conditionalFormatting>
  <conditionalFormatting sqref="AH8:AK8 CP8:CS8">
    <cfRule type="expression" dxfId="323" priority="324" stopIfTrue="1">
      <formula>$A15&lt;&gt;""</formula>
    </cfRule>
  </conditionalFormatting>
  <conditionalFormatting sqref="AL8:AO8 CT8:CW8">
    <cfRule type="expression" dxfId="322" priority="325" stopIfTrue="1">
      <formula>$A16&lt;&gt;""</formula>
    </cfRule>
  </conditionalFormatting>
  <conditionalFormatting sqref="AP8:AS8 CX8:DA8">
    <cfRule type="expression" dxfId="321" priority="326" stopIfTrue="1">
      <formula>$A17&lt;&gt;""</formula>
    </cfRule>
  </conditionalFormatting>
  <conditionalFormatting sqref="AT8:AW8 DB8:DE8">
    <cfRule type="expression" dxfId="320" priority="327" stopIfTrue="1">
      <formula>$A18&lt;&gt;""</formula>
    </cfRule>
  </conditionalFormatting>
  <conditionalFormatting sqref="AX8:BA8 DF8:DI8">
    <cfRule type="expression" dxfId="319" priority="328" stopIfTrue="1">
      <formula>$A19&lt;&gt;""</formula>
    </cfRule>
  </conditionalFormatting>
  <conditionalFormatting sqref="BB8:BE8 DJ8:DM8">
    <cfRule type="expression" dxfId="318" priority="329" stopIfTrue="1">
      <formula>$A20&lt;&gt;""</formula>
    </cfRule>
  </conditionalFormatting>
  <conditionalFormatting sqref="BF8:BI8 DN8:DQ8">
    <cfRule type="expression" dxfId="317" priority="330" stopIfTrue="1">
      <formula>$A21&lt;&gt;""</formula>
    </cfRule>
  </conditionalFormatting>
  <conditionalFormatting sqref="BJ8:BM8 DR8:DU8">
    <cfRule type="expression" dxfId="316" priority="331" stopIfTrue="1">
      <formula>$A22&lt;&gt;""</formula>
    </cfRule>
  </conditionalFormatting>
  <conditionalFormatting sqref="BN8:BQ8">
    <cfRule type="expression" dxfId="315" priority="316" stopIfTrue="1">
      <formula>$A22&lt;&gt;""</formula>
    </cfRule>
  </conditionalFormatting>
  <conditionalFormatting sqref="BR8:BU8">
    <cfRule type="expression" dxfId="314" priority="315" stopIfTrue="1">
      <formula>$A23&lt;&gt;""</formula>
    </cfRule>
  </conditionalFormatting>
  <conditionalFormatting sqref="BV8:BY8">
    <cfRule type="expression" dxfId="313" priority="314" stopIfTrue="1">
      <formula>$A24&lt;&gt;""</formula>
    </cfRule>
  </conditionalFormatting>
  <conditionalFormatting sqref="BZ8:CC8">
    <cfRule type="expression" dxfId="312" priority="313" stopIfTrue="1">
      <formula>$A25&lt;&gt;""</formula>
    </cfRule>
  </conditionalFormatting>
  <conditionalFormatting sqref="CD8:CG8">
    <cfRule type="expression" dxfId="311" priority="312" stopIfTrue="1">
      <formula>$A26&lt;&gt;""</formula>
    </cfRule>
  </conditionalFormatting>
  <conditionalFormatting sqref="CH8:CK8">
    <cfRule type="expression" dxfId="310" priority="311" stopIfTrue="1">
      <formula>$A27&lt;&gt;""</formula>
    </cfRule>
  </conditionalFormatting>
  <conditionalFormatting sqref="CL8:CO8">
    <cfRule type="expression" dxfId="309" priority="310" stopIfTrue="1">
      <formula>$A28&lt;&gt;""</formula>
    </cfRule>
  </conditionalFormatting>
  <conditionalFormatting sqref="CP8:CS8">
    <cfRule type="expression" dxfId="308" priority="309" stopIfTrue="1">
      <formula>$A29&lt;&gt;""</formula>
    </cfRule>
  </conditionalFormatting>
  <conditionalFormatting sqref="CT8:CW8">
    <cfRule type="expression" dxfId="307" priority="308" stopIfTrue="1">
      <formula>$A30&lt;&gt;""</formula>
    </cfRule>
  </conditionalFormatting>
  <conditionalFormatting sqref="CX8:DA8">
    <cfRule type="expression" dxfId="306" priority="307" stopIfTrue="1">
      <formula>$A31&lt;&gt;""</formula>
    </cfRule>
  </conditionalFormatting>
  <conditionalFormatting sqref="DB8:DE8">
    <cfRule type="expression" dxfId="305" priority="306" stopIfTrue="1">
      <formula>$A32&lt;&gt;""</formula>
    </cfRule>
  </conditionalFormatting>
  <conditionalFormatting sqref="DF8:DI8">
    <cfRule type="expression" dxfId="304" priority="305" stopIfTrue="1">
      <formula>$A33&lt;&gt;""</formula>
    </cfRule>
  </conditionalFormatting>
  <conditionalFormatting sqref="DJ8:DM8">
    <cfRule type="expression" dxfId="303" priority="304" stopIfTrue="1">
      <formula>$A34&lt;&gt;""</formula>
    </cfRule>
  </conditionalFormatting>
  <conditionalFormatting sqref="DN8:DQ8">
    <cfRule type="expression" dxfId="302" priority="303" stopIfTrue="1">
      <formula>$A35&lt;&gt;""</formula>
    </cfRule>
  </conditionalFormatting>
  <conditionalFormatting sqref="DR8:DU8">
    <cfRule type="expression" dxfId="301" priority="302" stopIfTrue="1">
      <formula>$A36&lt;&gt;""</formula>
    </cfRule>
  </conditionalFormatting>
  <conditionalFormatting sqref="A9:I9 BN9:BQ9">
    <cfRule type="expression" dxfId="300" priority="287" stopIfTrue="1">
      <formula>$A9&lt;&gt;""</formula>
    </cfRule>
  </conditionalFormatting>
  <conditionalFormatting sqref="J9:M9 BR9:BU9">
    <cfRule type="expression" dxfId="299" priority="288" stopIfTrue="1">
      <formula>$A10&lt;&gt;""</formula>
    </cfRule>
  </conditionalFormatting>
  <conditionalFormatting sqref="N9:Q9 BV9:BY9">
    <cfRule type="expression" dxfId="298" priority="289" stopIfTrue="1">
      <formula>$A11&lt;&gt;""</formula>
    </cfRule>
  </conditionalFormatting>
  <conditionalFormatting sqref="R9:U9 BZ9:CC9">
    <cfRule type="expression" dxfId="297" priority="290" stopIfTrue="1">
      <formula>$A12&lt;&gt;""</formula>
    </cfRule>
  </conditionalFormatting>
  <conditionalFormatting sqref="V9:Y9 CD9:CG9">
    <cfRule type="expression" dxfId="296" priority="291" stopIfTrue="1">
      <formula>$A13&lt;&gt;""</formula>
    </cfRule>
  </conditionalFormatting>
  <conditionalFormatting sqref="Z9:AC9 CH9:CK9">
    <cfRule type="expression" dxfId="295" priority="292" stopIfTrue="1">
      <formula>$A14&lt;&gt;""</formula>
    </cfRule>
  </conditionalFormatting>
  <conditionalFormatting sqref="AD9:AG9 CL9:CO9">
    <cfRule type="expression" dxfId="294" priority="293" stopIfTrue="1">
      <formula>$A15&lt;&gt;""</formula>
    </cfRule>
  </conditionalFormatting>
  <conditionalFormatting sqref="AH9:AK9 CP9:CS9">
    <cfRule type="expression" dxfId="293" priority="294" stopIfTrue="1">
      <formula>$A16&lt;&gt;""</formula>
    </cfRule>
  </conditionalFormatting>
  <conditionalFormatting sqref="AL9:AO9 CT9:CW9">
    <cfRule type="expression" dxfId="292" priority="295" stopIfTrue="1">
      <formula>$A17&lt;&gt;""</formula>
    </cfRule>
  </conditionalFormatting>
  <conditionalFormatting sqref="AP9:AS9 CX9:DA9">
    <cfRule type="expression" dxfId="291" priority="296" stopIfTrue="1">
      <formula>$A18&lt;&gt;""</formula>
    </cfRule>
  </conditionalFormatting>
  <conditionalFormatting sqref="AT9:AW9 DB9:DE9">
    <cfRule type="expression" dxfId="290" priority="297" stopIfTrue="1">
      <formula>$A19&lt;&gt;""</formula>
    </cfRule>
  </conditionalFormatting>
  <conditionalFormatting sqref="AX9:BA9 DF9:DI9">
    <cfRule type="expression" dxfId="289" priority="298" stopIfTrue="1">
      <formula>$A20&lt;&gt;""</formula>
    </cfRule>
  </conditionalFormatting>
  <conditionalFormatting sqref="BB9:BE9 DJ9:DM9">
    <cfRule type="expression" dxfId="288" priority="299" stopIfTrue="1">
      <formula>$A21&lt;&gt;""</formula>
    </cfRule>
  </conditionalFormatting>
  <conditionalFormatting sqref="BF9:BI9 DN9:DQ9">
    <cfRule type="expression" dxfId="287" priority="300" stopIfTrue="1">
      <formula>$A22&lt;&gt;""</formula>
    </cfRule>
  </conditionalFormatting>
  <conditionalFormatting sqref="BJ9:BM9 DR9:DU9">
    <cfRule type="expression" dxfId="286" priority="301" stopIfTrue="1">
      <formula>$A23&lt;&gt;""</formula>
    </cfRule>
  </conditionalFormatting>
  <conditionalFormatting sqref="BN9:BQ9">
    <cfRule type="expression" dxfId="285" priority="286" stopIfTrue="1">
      <formula>$A23&lt;&gt;""</formula>
    </cfRule>
  </conditionalFormatting>
  <conditionalFormatting sqref="BR9:BU9">
    <cfRule type="expression" dxfId="284" priority="285" stopIfTrue="1">
      <formula>$A24&lt;&gt;""</formula>
    </cfRule>
  </conditionalFormatting>
  <conditionalFormatting sqref="BV9:BY9">
    <cfRule type="expression" dxfId="283" priority="284" stopIfTrue="1">
      <formula>$A25&lt;&gt;""</formula>
    </cfRule>
  </conditionalFormatting>
  <conditionalFormatting sqref="BZ9:CC9">
    <cfRule type="expression" dxfId="282" priority="283" stopIfTrue="1">
      <formula>$A26&lt;&gt;""</formula>
    </cfRule>
  </conditionalFormatting>
  <conditionalFormatting sqref="CD9:CG9">
    <cfRule type="expression" dxfId="281" priority="282" stopIfTrue="1">
      <formula>$A27&lt;&gt;""</formula>
    </cfRule>
  </conditionalFormatting>
  <conditionalFormatting sqref="CH9:CK9">
    <cfRule type="expression" dxfId="280" priority="281" stopIfTrue="1">
      <formula>$A28&lt;&gt;""</formula>
    </cfRule>
  </conditionalFormatting>
  <conditionalFormatting sqref="CL9:CO9">
    <cfRule type="expression" dxfId="279" priority="280" stopIfTrue="1">
      <formula>$A29&lt;&gt;""</formula>
    </cfRule>
  </conditionalFormatting>
  <conditionalFormatting sqref="CP9:CS9">
    <cfRule type="expression" dxfId="278" priority="279" stopIfTrue="1">
      <formula>$A30&lt;&gt;""</formula>
    </cfRule>
  </conditionalFormatting>
  <conditionalFormatting sqref="CT9:CW9">
    <cfRule type="expression" dxfId="277" priority="278" stopIfTrue="1">
      <formula>$A31&lt;&gt;""</formula>
    </cfRule>
  </conditionalFormatting>
  <conditionalFormatting sqref="CX9:DA9">
    <cfRule type="expression" dxfId="276" priority="277" stopIfTrue="1">
      <formula>$A32&lt;&gt;""</formula>
    </cfRule>
  </conditionalFormatting>
  <conditionalFormatting sqref="DB9:DE9">
    <cfRule type="expression" dxfId="275" priority="276" stopIfTrue="1">
      <formula>$A33&lt;&gt;""</formula>
    </cfRule>
  </conditionalFormatting>
  <conditionalFormatting sqref="DF9:DI9">
    <cfRule type="expression" dxfId="274" priority="275" stopIfTrue="1">
      <formula>$A34&lt;&gt;""</formula>
    </cfRule>
  </conditionalFormatting>
  <conditionalFormatting sqref="DJ9:DM9">
    <cfRule type="expression" dxfId="273" priority="274" stopIfTrue="1">
      <formula>$A35&lt;&gt;""</formula>
    </cfRule>
  </conditionalFormatting>
  <conditionalFormatting sqref="DN9:DQ9">
    <cfRule type="expression" dxfId="272" priority="273" stopIfTrue="1">
      <formula>$A36&lt;&gt;""</formula>
    </cfRule>
  </conditionalFormatting>
  <conditionalFormatting sqref="DR9:DU9">
    <cfRule type="expression" dxfId="271" priority="272" stopIfTrue="1">
      <formula>$A37&lt;&gt;""</formula>
    </cfRule>
  </conditionalFormatting>
  <conditionalFormatting sqref="A10:I10 BN10:BQ10">
    <cfRule type="expression" dxfId="270" priority="257" stopIfTrue="1">
      <formula>$A10&lt;&gt;""</formula>
    </cfRule>
  </conditionalFormatting>
  <conditionalFormatting sqref="J10:M10 BR10:BU10">
    <cfRule type="expression" dxfId="269" priority="258" stopIfTrue="1">
      <formula>$A11&lt;&gt;""</formula>
    </cfRule>
  </conditionalFormatting>
  <conditionalFormatting sqref="N10:Q10 BV10:BY10">
    <cfRule type="expression" dxfId="268" priority="259" stopIfTrue="1">
      <formula>$A12&lt;&gt;""</formula>
    </cfRule>
  </conditionalFormatting>
  <conditionalFormatting sqref="R10:U10 BZ10:CC10">
    <cfRule type="expression" dxfId="267" priority="260" stopIfTrue="1">
      <formula>$A13&lt;&gt;""</formula>
    </cfRule>
  </conditionalFormatting>
  <conditionalFormatting sqref="V10:Y10 CD10:CG10">
    <cfRule type="expression" dxfId="266" priority="261" stopIfTrue="1">
      <formula>$A14&lt;&gt;""</formula>
    </cfRule>
  </conditionalFormatting>
  <conditionalFormatting sqref="Z10:AC10 CH10:CK10">
    <cfRule type="expression" dxfId="265" priority="262" stopIfTrue="1">
      <formula>$A15&lt;&gt;""</formula>
    </cfRule>
  </conditionalFormatting>
  <conditionalFormatting sqref="AD10:AG10 CL10:CO10">
    <cfRule type="expression" dxfId="264" priority="263" stopIfTrue="1">
      <formula>$A16&lt;&gt;""</formula>
    </cfRule>
  </conditionalFormatting>
  <conditionalFormatting sqref="AH10:AK10 CP10:CS10">
    <cfRule type="expression" dxfId="263" priority="264" stopIfTrue="1">
      <formula>$A17&lt;&gt;""</formula>
    </cfRule>
  </conditionalFormatting>
  <conditionalFormatting sqref="AL10:AO10 CT10:CW10">
    <cfRule type="expression" dxfId="262" priority="265" stopIfTrue="1">
      <formula>$A18&lt;&gt;""</formula>
    </cfRule>
  </conditionalFormatting>
  <conditionalFormatting sqref="AP10:AS10 CX10:DA10">
    <cfRule type="expression" dxfId="261" priority="266" stopIfTrue="1">
      <formula>$A19&lt;&gt;""</formula>
    </cfRule>
  </conditionalFormatting>
  <conditionalFormatting sqref="AT10:AW10 DB10:DE10">
    <cfRule type="expression" dxfId="260" priority="267" stopIfTrue="1">
      <formula>$A20&lt;&gt;""</formula>
    </cfRule>
  </conditionalFormatting>
  <conditionalFormatting sqref="AX10:BA10 DF10:DI10">
    <cfRule type="expression" dxfId="259" priority="268" stopIfTrue="1">
      <formula>$A21&lt;&gt;""</formula>
    </cfRule>
  </conditionalFormatting>
  <conditionalFormatting sqref="BB10:BE10 DJ10:DM10">
    <cfRule type="expression" dxfId="258" priority="269" stopIfTrue="1">
      <formula>$A22&lt;&gt;""</formula>
    </cfRule>
  </conditionalFormatting>
  <conditionalFormatting sqref="BF10:BI10 DN10:DQ10">
    <cfRule type="expression" dxfId="257" priority="270" stopIfTrue="1">
      <formula>$A23&lt;&gt;""</formula>
    </cfRule>
  </conditionalFormatting>
  <conditionalFormatting sqref="BJ10:BM10 DR10:DU10">
    <cfRule type="expression" dxfId="256" priority="271" stopIfTrue="1">
      <formula>$A24&lt;&gt;""</formula>
    </cfRule>
  </conditionalFormatting>
  <conditionalFormatting sqref="BN10:BQ10">
    <cfRule type="expression" dxfId="255" priority="256" stopIfTrue="1">
      <formula>$A24&lt;&gt;""</formula>
    </cfRule>
  </conditionalFormatting>
  <conditionalFormatting sqref="BR10:BU10">
    <cfRule type="expression" dxfId="254" priority="255" stopIfTrue="1">
      <formula>$A25&lt;&gt;""</formula>
    </cfRule>
  </conditionalFormatting>
  <conditionalFormatting sqref="BV10:BY10">
    <cfRule type="expression" dxfId="253" priority="254" stopIfTrue="1">
      <formula>$A26&lt;&gt;""</formula>
    </cfRule>
  </conditionalFormatting>
  <conditionalFormatting sqref="BZ10:CC10">
    <cfRule type="expression" dxfId="252" priority="253" stopIfTrue="1">
      <formula>$A27&lt;&gt;""</formula>
    </cfRule>
  </conditionalFormatting>
  <conditionalFormatting sqref="CD10:CG10">
    <cfRule type="expression" dxfId="251" priority="252" stopIfTrue="1">
      <formula>$A28&lt;&gt;""</formula>
    </cfRule>
  </conditionalFormatting>
  <conditionalFormatting sqref="CH10:CK10">
    <cfRule type="expression" dxfId="250" priority="251" stopIfTrue="1">
      <formula>$A29&lt;&gt;""</formula>
    </cfRule>
  </conditionalFormatting>
  <conditionalFormatting sqref="CL10:CO10">
    <cfRule type="expression" dxfId="249" priority="250" stopIfTrue="1">
      <formula>$A30&lt;&gt;""</formula>
    </cfRule>
  </conditionalFormatting>
  <conditionalFormatting sqref="CP10:CS10">
    <cfRule type="expression" dxfId="248" priority="249" stopIfTrue="1">
      <formula>$A31&lt;&gt;""</formula>
    </cfRule>
  </conditionalFormatting>
  <conditionalFormatting sqref="CT10:CW10">
    <cfRule type="expression" dxfId="247" priority="248" stopIfTrue="1">
      <formula>$A32&lt;&gt;""</formula>
    </cfRule>
  </conditionalFormatting>
  <conditionalFormatting sqref="CX10:DA10">
    <cfRule type="expression" dxfId="246" priority="247" stopIfTrue="1">
      <formula>$A33&lt;&gt;""</formula>
    </cfRule>
  </conditionalFormatting>
  <conditionalFormatting sqref="DB10:DE10">
    <cfRule type="expression" dxfId="245" priority="246" stopIfTrue="1">
      <formula>$A34&lt;&gt;""</formula>
    </cfRule>
  </conditionalFormatting>
  <conditionalFormatting sqref="DF10:DI10">
    <cfRule type="expression" dxfId="244" priority="245" stopIfTrue="1">
      <formula>$A35&lt;&gt;""</formula>
    </cfRule>
  </conditionalFormatting>
  <conditionalFormatting sqref="DJ10:DM10">
    <cfRule type="expression" dxfId="243" priority="244" stopIfTrue="1">
      <formula>$A36&lt;&gt;""</formula>
    </cfRule>
  </conditionalFormatting>
  <conditionalFormatting sqref="DN10:DQ10">
    <cfRule type="expression" dxfId="242" priority="243" stopIfTrue="1">
      <formula>$A37&lt;&gt;""</formula>
    </cfRule>
  </conditionalFormatting>
  <conditionalFormatting sqref="DR10:DU10">
    <cfRule type="expression" dxfId="241" priority="242" stopIfTrue="1">
      <formula>$A38&lt;&gt;""</formula>
    </cfRule>
  </conditionalFormatting>
  <conditionalFormatting sqref="A11:I11 BN11:BQ11">
    <cfRule type="expression" dxfId="240" priority="227" stopIfTrue="1">
      <formula>$A11&lt;&gt;""</formula>
    </cfRule>
  </conditionalFormatting>
  <conditionalFormatting sqref="J11:M11 BR11:BU11">
    <cfRule type="expression" dxfId="239" priority="228" stopIfTrue="1">
      <formula>$A12&lt;&gt;""</formula>
    </cfRule>
  </conditionalFormatting>
  <conditionalFormatting sqref="N11:Q11 BV11:BY11">
    <cfRule type="expression" dxfId="238" priority="229" stopIfTrue="1">
      <formula>$A13&lt;&gt;""</formula>
    </cfRule>
  </conditionalFormatting>
  <conditionalFormatting sqref="R11:U11 BZ11:CC11">
    <cfRule type="expression" dxfId="237" priority="230" stopIfTrue="1">
      <formula>$A14&lt;&gt;""</formula>
    </cfRule>
  </conditionalFormatting>
  <conditionalFormatting sqref="V11:Y11 CD11:CG11">
    <cfRule type="expression" dxfId="236" priority="231" stopIfTrue="1">
      <formula>$A15&lt;&gt;""</formula>
    </cfRule>
  </conditionalFormatting>
  <conditionalFormatting sqref="Z11:AC11 CH11:CK11">
    <cfRule type="expression" dxfId="235" priority="232" stopIfTrue="1">
      <formula>$A16&lt;&gt;""</formula>
    </cfRule>
  </conditionalFormatting>
  <conditionalFormatting sqref="AD11:AG11 CL11:CO11">
    <cfRule type="expression" dxfId="234" priority="233" stopIfTrue="1">
      <formula>$A17&lt;&gt;""</formula>
    </cfRule>
  </conditionalFormatting>
  <conditionalFormatting sqref="AH11:AK11 CP11:CS11">
    <cfRule type="expression" dxfId="233" priority="234" stopIfTrue="1">
      <formula>$A18&lt;&gt;""</formula>
    </cfRule>
  </conditionalFormatting>
  <conditionalFormatting sqref="AL11:AO11 CT11:CW11">
    <cfRule type="expression" dxfId="232" priority="235" stopIfTrue="1">
      <formula>$A19&lt;&gt;""</formula>
    </cfRule>
  </conditionalFormatting>
  <conditionalFormatting sqref="AP11:AS11 CX11:DA11">
    <cfRule type="expression" dxfId="231" priority="236" stopIfTrue="1">
      <formula>$A20&lt;&gt;""</formula>
    </cfRule>
  </conditionalFormatting>
  <conditionalFormatting sqref="AT11:AW11 DB11:DE11">
    <cfRule type="expression" dxfId="230" priority="237" stopIfTrue="1">
      <formula>$A21&lt;&gt;""</formula>
    </cfRule>
  </conditionalFormatting>
  <conditionalFormatting sqref="AX11:BA11 DF11:DI11">
    <cfRule type="expression" dxfId="229" priority="238" stopIfTrue="1">
      <formula>$A22&lt;&gt;""</formula>
    </cfRule>
  </conditionalFormatting>
  <conditionalFormatting sqref="BB11:BE11 DJ11:DM11">
    <cfRule type="expression" dxfId="228" priority="239" stopIfTrue="1">
      <formula>$A23&lt;&gt;""</formula>
    </cfRule>
  </conditionalFormatting>
  <conditionalFormatting sqref="BF11:BI11 DN11:DQ11">
    <cfRule type="expression" dxfId="227" priority="240" stopIfTrue="1">
      <formula>$A24&lt;&gt;""</formula>
    </cfRule>
  </conditionalFormatting>
  <conditionalFormatting sqref="BJ11:BM11 DR11:DU11">
    <cfRule type="expression" dxfId="226" priority="241" stopIfTrue="1">
      <formula>$A25&lt;&gt;""</formula>
    </cfRule>
  </conditionalFormatting>
  <conditionalFormatting sqref="BN11:BQ11">
    <cfRule type="expression" dxfId="225" priority="226" stopIfTrue="1">
      <formula>$A25&lt;&gt;""</formula>
    </cfRule>
  </conditionalFormatting>
  <conditionalFormatting sqref="BR11:BU11">
    <cfRule type="expression" dxfId="224" priority="225" stopIfTrue="1">
      <formula>$A26&lt;&gt;""</formula>
    </cfRule>
  </conditionalFormatting>
  <conditionalFormatting sqref="BV11:BY11">
    <cfRule type="expression" dxfId="223" priority="224" stopIfTrue="1">
      <formula>$A27&lt;&gt;""</formula>
    </cfRule>
  </conditionalFormatting>
  <conditionalFormatting sqref="BZ11:CC11">
    <cfRule type="expression" dxfId="222" priority="223" stopIfTrue="1">
      <formula>$A28&lt;&gt;""</formula>
    </cfRule>
  </conditionalFormatting>
  <conditionalFormatting sqref="CD11:CG11">
    <cfRule type="expression" dxfId="221" priority="222" stopIfTrue="1">
      <formula>$A29&lt;&gt;""</formula>
    </cfRule>
  </conditionalFormatting>
  <conditionalFormatting sqref="CH11:CK11">
    <cfRule type="expression" dxfId="220" priority="221" stopIfTrue="1">
      <formula>$A30&lt;&gt;""</formula>
    </cfRule>
  </conditionalFormatting>
  <conditionalFormatting sqref="CL11:CO11">
    <cfRule type="expression" dxfId="219" priority="220" stopIfTrue="1">
      <formula>$A31&lt;&gt;""</formula>
    </cfRule>
  </conditionalFormatting>
  <conditionalFormatting sqref="CP11:CS11">
    <cfRule type="expression" dxfId="218" priority="219" stopIfTrue="1">
      <formula>$A32&lt;&gt;""</formula>
    </cfRule>
  </conditionalFormatting>
  <conditionalFormatting sqref="CT11:CW11">
    <cfRule type="expression" dxfId="217" priority="218" stopIfTrue="1">
      <formula>$A33&lt;&gt;""</formula>
    </cfRule>
  </conditionalFormatting>
  <conditionalFormatting sqref="CX11:DA11">
    <cfRule type="expression" dxfId="216" priority="217" stopIfTrue="1">
      <formula>$A34&lt;&gt;""</formula>
    </cfRule>
  </conditionalFormatting>
  <conditionalFormatting sqref="DB11:DE11">
    <cfRule type="expression" dxfId="215" priority="216" stopIfTrue="1">
      <formula>$A35&lt;&gt;""</formula>
    </cfRule>
  </conditionalFormatting>
  <conditionalFormatting sqref="DF11:DI11">
    <cfRule type="expression" dxfId="214" priority="215" stopIfTrue="1">
      <formula>$A36&lt;&gt;""</formula>
    </cfRule>
  </conditionalFormatting>
  <conditionalFormatting sqref="DJ11:DM11">
    <cfRule type="expression" dxfId="213" priority="214" stopIfTrue="1">
      <formula>$A37&lt;&gt;""</formula>
    </cfRule>
  </conditionalFormatting>
  <conditionalFormatting sqref="DN11:DQ11">
    <cfRule type="expression" dxfId="212" priority="213" stopIfTrue="1">
      <formula>$A38&lt;&gt;""</formula>
    </cfRule>
  </conditionalFormatting>
  <conditionalFormatting sqref="DR11:DU11">
    <cfRule type="expression" dxfId="211" priority="212" stopIfTrue="1">
      <formula>$A39&lt;&gt;""</formula>
    </cfRule>
  </conditionalFormatting>
  <conditionalFormatting sqref="A12:I12 BN12:BQ12">
    <cfRule type="expression" dxfId="210" priority="197" stopIfTrue="1">
      <formula>$A12&lt;&gt;""</formula>
    </cfRule>
  </conditionalFormatting>
  <conditionalFormatting sqref="J12:M12 BR12:BU12">
    <cfRule type="expression" dxfId="209" priority="198" stopIfTrue="1">
      <formula>$A13&lt;&gt;""</formula>
    </cfRule>
  </conditionalFormatting>
  <conditionalFormatting sqref="N12:Q12 BV12:BY12">
    <cfRule type="expression" dxfId="208" priority="199" stopIfTrue="1">
      <formula>$A14&lt;&gt;""</formula>
    </cfRule>
  </conditionalFormatting>
  <conditionalFormatting sqref="R12:U12 BZ12:CC12">
    <cfRule type="expression" dxfId="207" priority="200" stopIfTrue="1">
      <formula>$A15&lt;&gt;""</formula>
    </cfRule>
  </conditionalFormatting>
  <conditionalFormatting sqref="V12:Y12 CD12:CG12">
    <cfRule type="expression" dxfId="206" priority="201" stopIfTrue="1">
      <formula>$A16&lt;&gt;""</formula>
    </cfRule>
  </conditionalFormatting>
  <conditionalFormatting sqref="Z12:AC12 CH12:CK12">
    <cfRule type="expression" dxfId="205" priority="202" stopIfTrue="1">
      <formula>$A17&lt;&gt;""</formula>
    </cfRule>
  </conditionalFormatting>
  <conditionalFormatting sqref="AD12:AG12 CL12:CO12">
    <cfRule type="expression" dxfId="204" priority="203" stopIfTrue="1">
      <formula>$A18&lt;&gt;""</formula>
    </cfRule>
  </conditionalFormatting>
  <conditionalFormatting sqref="AH12:AK12 CP12:CS12">
    <cfRule type="expression" dxfId="203" priority="204" stopIfTrue="1">
      <formula>$A19&lt;&gt;""</formula>
    </cfRule>
  </conditionalFormatting>
  <conditionalFormatting sqref="AL12:AO12 CT12:CW12">
    <cfRule type="expression" dxfId="202" priority="205" stopIfTrue="1">
      <formula>$A20&lt;&gt;""</formula>
    </cfRule>
  </conditionalFormatting>
  <conditionalFormatting sqref="AP12:AS12 CX12:DA12">
    <cfRule type="expression" dxfId="201" priority="206" stopIfTrue="1">
      <formula>$A21&lt;&gt;""</formula>
    </cfRule>
  </conditionalFormatting>
  <conditionalFormatting sqref="AT12:AW12 DB12:DE12">
    <cfRule type="expression" dxfId="200" priority="207" stopIfTrue="1">
      <formula>$A22&lt;&gt;""</formula>
    </cfRule>
  </conditionalFormatting>
  <conditionalFormatting sqref="AX12:BA12 DF12:DI12">
    <cfRule type="expression" dxfId="199" priority="208" stopIfTrue="1">
      <formula>$A23&lt;&gt;""</formula>
    </cfRule>
  </conditionalFormatting>
  <conditionalFormatting sqref="BB12:BE12 DJ12:DM12">
    <cfRule type="expression" dxfId="198" priority="209" stopIfTrue="1">
      <formula>$A24&lt;&gt;""</formula>
    </cfRule>
  </conditionalFormatting>
  <conditionalFormatting sqref="BF12:BI12 DN12:DQ12">
    <cfRule type="expression" dxfId="197" priority="210" stopIfTrue="1">
      <formula>$A25&lt;&gt;""</formula>
    </cfRule>
  </conditionalFormatting>
  <conditionalFormatting sqref="BJ12:BM12 DR12:DU12">
    <cfRule type="expression" dxfId="196" priority="211" stopIfTrue="1">
      <formula>$A26&lt;&gt;""</formula>
    </cfRule>
  </conditionalFormatting>
  <conditionalFormatting sqref="BN12:BQ12">
    <cfRule type="expression" dxfId="195" priority="196" stopIfTrue="1">
      <formula>$A26&lt;&gt;""</formula>
    </cfRule>
  </conditionalFormatting>
  <conditionalFormatting sqref="BR12:BU12">
    <cfRule type="expression" dxfId="194" priority="195" stopIfTrue="1">
      <formula>$A27&lt;&gt;""</formula>
    </cfRule>
  </conditionalFormatting>
  <conditionalFormatting sqref="BV12:BY12">
    <cfRule type="expression" dxfId="193" priority="194" stopIfTrue="1">
      <formula>$A28&lt;&gt;""</formula>
    </cfRule>
  </conditionalFormatting>
  <conditionalFormatting sqref="BZ12:CC12">
    <cfRule type="expression" dxfId="192" priority="193" stopIfTrue="1">
      <formula>$A29&lt;&gt;""</formula>
    </cfRule>
  </conditionalFormatting>
  <conditionalFormatting sqref="CD12:CG12">
    <cfRule type="expression" dxfId="191" priority="192" stopIfTrue="1">
      <formula>$A30&lt;&gt;""</formula>
    </cfRule>
  </conditionalFormatting>
  <conditionalFormatting sqref="CH12:CK12">
    <cfRule type="expression" dxfId="190" priority="191" stopIfTrue="1">
      <formula>$A31&lt;&gt;""</formula>
    </cfRule>
  </conditionalFormatting>
  <conditionalFormatting sqref="CL12:CO12">
    <cfRule type="expression" dxfId="189" priority="190" stopIfTrue="1">
      <formula>$A32&lt;&gt;""</formula>
    </cfRule>
  </conditionalFormatting>
  <conditionalFormatting sqref="CP12:CS12">
    <cfRule type="expression" dxfId="188" priority="189" stopIfTrue="1">
      <formula>$A33&lt;&gt;""</formula>
    </cfRule>
  </conditionalFormatting>
  <conditionalFormatting sqref="CT12:CW12">
    <cfRule type="expression" dxfId="187" priority="188" stopIfTrue="1">
      <formula>$A34&lt;&gt;""</formula>
    </cfRule>
  </conditionalFormatting>
  <conditionalFormatting sqref="CX12:DA12">
    <cfRule type="expression" dxfId="186" priority="187" stopIfTrue="1">
      <formula>$A35&lt;&gt;""</formula>
    </cfRule>
  </conditionalFormatting>
  <conditionalFormatting sqref="DB12:DE12">
    <cfRule type="expression" dxfId="185" priority="186" stopIfTrue="1">
      <formula>$A36&lt;&gt;""</formula>
    </cfRule>
  </conditionalFormatting>
  <conditionalFormatting sqref="DF12:DI12">
    <cfRule type="expression" dxfId="184" priority="185" stopIfTrue="1">
      <formula>$A37&lt;&gt;""</formula>
    </cfRule>
  </conditionalFormatting>
  <conditionalFormatting sqref="DJ12:DM12">
    <cfRule type="expression" dxfId="183" priority="184" stopIfTrue="1">
      <formula>$A38&lt;&gt;""</formula>
    </cfRule>
  </conditionalFormatting>
  <conditionalFormatting sqref="DN12:DQ12">
    <cfRule type="expression" dxfId="182" priority="183" stopIfTrue="1">
      <formula>$A39&lt;&gt;""</formula>
    </cfRule>
  </conditionalFormatting>
  <conditionalFormatting sqref="DR12:DU12">
    <cfRule type="expression" dxfId="181" priority="182" stopIfTrue="1">
      <formula>$A40&lt;&gt;""</formula>
    </cfRule>
  </conditionalFormatting>
  <conditionalFormatting sqref="A13:I13 BN13:BQ13">
    <cfRule type="expression" dxfId="180" priority="167" stopIfTrue="1">
      <formula>$A13&lt;&gt;""</formula>
    </cfRule>
  </conditionalFormatting>
  <conditionalFormatting sqref="J13:M13 BR13:BU13">
    <cfRule type="expression" dxfId="179" priority="168" stopIfTrue="1">
      <formula>$A14&lt;&gt;""</formula>
    </cfRule>
  </conditionalFormatting>
  <conditionalFormatting sqref="N13:Q13 BV13:BY13">
    <cfRule type="expression" dxfId="178" priority="169" stopIfTrue="1">
      <formula>$A15&lt;&gt;""</formula>
    </cfRule>
  </conditionalFormatting>
  <conditionalFormatting sqref="R13:U13 BZ13:CC13">
    <cfRule type="expression" dxfId="177" priority="170" stopIfTrue="1">
      <formula>$A16&lt;&gt;""</formula>
    </cfRule>
  </conditionalFormatting>
  <conditionalFormatting sqref="V13:Y13 CD13:CG13">
    <cfRule type="expression" dxfId="176" priority="171" stopIfTrue="1">
      <formula>$A17&lt;&gt;""</formula>
    </cfRule>
  </conditionalFormatting>
  <conditionalFormatting sqref="Z13:AC13 CH13:CK13">
    <cfRule type="expression" dxfId="175" priority="172" stopIfTrue="1">
      <formula>$A18&lt;&gt;""</formula>
    </cfRule>
  </conditionalFormatting>
  <conditionalFormatting sqref="AD13:AG13 CL13:CO13">
    <cfRule type="expression" dxfId="174" priority="173" stopIfTrue="1">
      <formula>$A19&lt;&gt;""</formula>
    </cfRule>
  </conditionalFormatting>
  <conditionalFormatting sqref="AH13:AK13 CP13:CS13">
    <cfRule type="expression" dxfId="173" priority="174" stopIfTrue="1">
      <formula>$A20&lt;&gt;""</formula>
    </cfRule>
  </conditionalFormatting>
  <conditionalFormatting sqref="AL13:AO13 CT13:CW13">
    <cfRule type="expression" dxfId="172" priority="175" stopIfTrue="1">
      <formula>$A21&lt;&gt;""</formula>
    </cfRule>
  </conditionalFormatting>
  <conditionalFormatting sqref="AP13:AS13 CX13:DA13">
    <cfRule type="expression" dxfId="171" priority="176" stopIfTrue="1">
      <formula>$A22&lt;&gt;""</formula>
    </cfRule>
  </conditionalFormatting>
  <conditionalFormatting sqref="AT13:AW13 DB13:DE13">
    <cfRule type="expression" dxfId="170" priority="177" stopIfTrue="1">
      <formula>$A23&lt;&gt;""</formula>
    </cfRule>
  </conditionalFormatting>
  <conditionalFormatting sqref="AX13:BA13 DF13:DI13">
    <cfRule type="expression" dxfId="169" priority="178" stopIfTrue="1">
      <formula>$A24&lt;&gt;""</formula>
    </cfRule>
  </conditionalFormatting>
  <conditionalFormatting sqref="BB13:BE13 DJ13:DM13">
    <cfRule type="expression" dxfId="168" priority="179" stopIfTrue="1">
      <formula>$A25&lt;&gt;""</formula>
    </cfRule>
  </conditionalFormatting>
  <conditionalFormatting sqref="BF13:BI13 DN13:DQ13">
    <cfRule type="expression" dxfId="167" priority="180" stopIfTrue="1">
      <formula>$A26&lt;&gt;""</formula>
    </cfRule>
  </conditionalFormatting>
  <conditionalFormatting sqref="BJ13:BM13 DR13:DU13">
    <cfRule type="expression" dxfId="166" priority="181" stopIfTrue="1">
      <formula>$A27&lt;&gt;""</formula>
    </cfRule>
  </conditionalFormatting>
  <conditionalFormatting sqref="BN13:BQ13">
    <cfRule type="expression" dxfId="165" priority="166" stopIfTrue="1">
      <formula>$A27&lt;&gt;""</formula>
    </cfRule>
  </conditionalFormatting>
  <conditionalFormatting sqref="BR13:BU13">
    <cfRule type="expression" dxfId="164" priority="165" stopIfTrue="1">
      <formula>$A28&lt;&gt;""</formula>
    </cfRule>
  </conditionalFormatting>
  <conditionalFormatting sqref="BV13:BY13">
    <cfRule type="expression" dxfId="163" priority="164" stopIfTrue="1">
      <formula>$A29&lt;&gt;""</formula>
    </cfRule>
  </conditionalFormatting>
  <conditionalFormatting sqref="BZ13:CC13">
    <cfRule type="expression" dxfId="162" priority="163" stopIfTrue="1">
      <formula>$A30&lt;&gt;""</formula>
    </cfRule>
  </conditionalFormatting>
  <conditionalFormatting sqref="CD13:CG13">
    <cfRule type="expression" dxfId="161" priority="162" stopIfTrue="1">
      <formula>$A31&lt;&gt;""</formula>
    </cfRule>
  </conditionalFormatting>
  <conditionalFormatting sqref="CH13:CK13">
    <cfRule type="expression" dxfId="160" priority="161" stopIfTrue="1">
      <formula>$A32&lt;&gt;""</formula>
    </cfRule>
  </conditionalFormatting>
  <conditionalFormatting sqref="CL13:CO13">
    <cfRule type="expression" dxfId="159" priority="160" stopIfTrue="1">
      <formula>$A33&lt;&gt;""</formula>
    </cfRule>
  </conditionalFormatting>
  <conditionalFormatting sqref="CP13:CS13">
    <cfRule type="expression" dxfId="158" priority="159" stopIfTrue="1">
      <formula>$A34&lt;&gt;""</formula>
    </cfRule>
  </conditionalFormatting>
  <conditionalFormatting sqref="CT13:CW13">
    <cfRule type="expression" dxfId="157" priority="158" stopIfTrue="1">
      <formula>$A35&lt;&gt;""</formula>
    </cfRule>
  </conditionalFormatting>
  <conditionalFormatting sqref="CX13:DA13">
    <cfRule type="expression" dxfId="156" priority="157" stopIfTrue="1">
      <formula>$A36&lt;&gt;""</formula>
    </cfRule>
  </conditionalFormatting>
  <conditionalFormatting sqref="DB13:DE13">
    <cfRule type="expression" dxfId="155" priority="156" stopIfTrue="1">
      <formula>$A37&lt;&gt;""</formula>
    </cfRule>
  </conditionalFormatting>
  <conditionalFormatting sqref="DF13:DI13">
    <cfRule type="expression" dxfId="154" priority="155" stopIfTrue="1">
      <formula>$A38&lt;&gt;""</formula>
    </cfRule>
  </conditionalFormatting>
  <conditionalFormatting sqref="DJ13:DM13">
    <cfRule type="expression" dxfId="153" priority="154" stopIfTrue="1">
      <formula>$A39&lt;&gt;""</formula>
    </cfRule>
  </conditionalFormatting>
  <conditionalFormatting sqref="DN13:DQ13">
    <cfRule type="expression" dxfId="152" priority="153" stopIfTrue="1">
      <formula>$A40&lt;&gt;""</formula>
    </cfRule>
  </conditionalFormatting>
  <conditionalFormatting sqref="DR13:DU13">
    <cfRule type="expression" dxfId="151" priority="152" stopIfTrue="1">
      <formula>$A41&lt;&gt;""</formula>
    </cfRule>
  </conditionalFormatting>
  <conditionalFormatting sqref="A14:I14 BN14:BQ14">
    <cfRule type="expression" dxfId="150" priority="137" stopIfTrue="1">
      <formula>$A14&lt;&gt;""</formula>
    </cfRule>
  </conditionalFormatting>
  <conditionalFormatting sqref="J14:M14 BR14:BU14">
    <cfRule type="expression" dxfId="149" priority="138" stopIfTrue="1">
      <formula>$A15&lt;&gt;""</formula>
    </cfRule>
  </conditionalFormatting>
  <conditionalFormatting sqref="N14:Q14 BV14:BY14">
    <cfRule type="expression" dxfId="148" priority="139" stopIfTrue="1">
      <formula>$A16&lt;&gt;""</formula>
    </cfRule>
  </conditionalFormatting>
  <conditionalFormatting sqref="R14:U14 BZ14:CC14">
    <cfRule type="expression" dxfId="147" priority="140" stopIfTrue="1">
      <formula>$A17&lt;&gt;""</formula>
    </cfRule>
  </conditionalFormatting>
  <conditionalFormatting sqref="V14:Y14 CD14:CG14">
    <cfRule type="expression" dxfId="146" priority="141" stopIfTrue="1">
      <formula>$A18&lt;&gt;""</formula>
    </cfRule>
  </conditionalFormatting>
  <conditionalFormatting sqref="Z14:AC14 CH14:CK14">
    <cfRule type="expression" dxfId="145" priority="142" stopIfTrue="1">
      <formula>$A19&lt;&gt;""</formula>
    </cfRule>
  </conditionalFormatting>
  <conditionalFormatting sqref="AD14:AG14 CL14:CO14">
    <cfRule type="expression" dxfId="144" priority="143" stopIfTrue="1">
      <formula>$A20&lt;&gt;""</formula>
    </cfRule>
  </conditionalFormatting>
  <conditionalFormatting sqref="AH14:AK14 CP14:CS14">
    <cfRule type="expression" dxfId="143" priority="144" stopIfTrue="1">
      <formula>$A21&lt;&gt;""</formula>
    </cfRule>
  </conditionalFormatting>
  <conditionalFormatting sqref="AL14:AO14 CT14:CW14">
    <cfRule type="expression" dxfId="142" priority="145" stopIfTrue="1">
      <formula>$A22&lt;&gt;""</formula>
    </cfRule>
  </conditionalFormatting>
  <conditionalFormatting sqref="AP14:AS14 CX14:DA14">
    <cfRule type="expression" dxfId="141" priority="146" stopIfTrue="1">
      <formula>$A23&lt;&gt;""</formula>
    </cfRule>
  </conditionalFormatting>
  <conditionalFormatting sqref="AT14:AW14 DB14:DE14">
    <cfRule type="expression" dxfId="140" priority="147" stopIfTrue="1">
      <formula>$A24&lt;&gt;""</formula>
    </cfRule>
  </conditionalFormatting>
  <conditionalFormatting sqref="AX14:BA14 DF14:DI14">
    <cfRule type="expression" dxfId="139" priority="148" stopIfTrue="1">
      <formula>$A25&lt;&gt;""</formula>
    </cfRule>
  </conditionalFormatting>
  <conditionalFormatting sqref="BB14:BE14 DJ14:DM14">
    <cfRule type="expression" dxfId="138" priority="149" stopIfTrue="1">
      <formula>$A26&lt;&gt;""</formula>
    </cfRule>
  </conditionalFormatting>
  <conditionalFormatting sqref="BF14:BI14 DN14:DQ14">
    <cfRule type="expression" dxfId="137" priority="150" stopIfTrue="1">
      <formula>$A27&lt;&gt;""</formula>
    </cfRule>
  </conditionalFormatting>
  <conditionalFormatting sqref="BJ14:BM14 DR14:DU14">
    <cfRule type="expression" dxfId="136" priority="151" stopIfTrue="1">
      <formula>$A28&lt;&gt;""</formula>
    </cfRule>
  </conditionalFormatting>
  <conditionalFormatting sqref="BN14:BQ14">
    <cfRule type="expression" dxfId="135" priority="136" stopIfTrue="1">
      <formula>$A28&lt;&gt;""</formula>
    </cfRule>
  </conditionalFormatting>
  <conditionalFormatting sqref="BR14:BU14">
    <cfRule type="expression" dxfId="134" priority="135" stopIfTrue="1">
      <formula>$A29&lt;&gt;""</formula>
    </cfRule>
  </conditionalFormatting>
  <conditionalFormatting sqref="BV14:BY14">
    <cfRule type="expression" dxfId="133" priority="134" stopIfTrue="1">
      <formula>$A30&lt;&gt;""</formula>
    </cfRule>
  </conditionalFormatting>
  <conditionalFormatting sqref="BZ14:CC14">
    <cfRule type="expression" dxfId="132" priority="133" stopIfTrue="1">
      <formula>$A31&lt;&gt;""</formula>
    </cfRule>
  </conditionalFormatting>
  <conditionalFormatting sqref="CD14:CG14">
    <cfRule type="expression" dxfId="131" priority="132" stopIfTrue="1">
      <formula>$A32&lt;&gt;""</formula>
    </cfRule>
  </conditionalFormatting>
  <conditionalFormatting sqref="CH14:CK14">
    <cfRule type="expression" dxfId="130" priority="131" stopIfTrue="1">
      <formula>$A33&lt;&gt;""</formula>
    </cfRule>
  </conditionalFormatting>
  <conditionalFormatting sqref="CL14:CO14">
    <cfRule type="expression" dxfId="129" priority="130" stopIfTrue="1">
      <formula>$A34&lt;&gt;""</formula>
    </cfRule>
  </conditionalFormatting>
  <conditionalFormatting sqref="CP14:CS14">
    <cfRule type="expression" dxfId="128" priority="129" stopIfTrue="1">
      <formula>$A35&lt;&gt;""</formula>
    </cfRule>
  </conditionalFormatting>
  <conditionalFormatting sqref="CT14:CW14">
    <cfRule type="expression" dxfId="127" priority="128" stopIfTrue="1">
      <formula>$A36&lt;&gt;""</formula>
    </cfRule>
  </conditionalFormatting>
  <conditionalFormatting sqref="CX14:DA14">
    <cfRule type="expression" dxfId="126" priority="127" stopIfTrue="1">
      <formula>$A37&lt;&gt;""</formula>
    </cfRule>
  </conditionalFormatting>
  <conditionalFormatting sqref="DB14:DE14">
    <cfRule type="expression" dxfId="125" priority="126" stopIfTrue="1">
      <formula>$A38&lt;&gt;""</formula>
    </cfRule>
  </conditionalFormatting>
  <conditionalFormatting sqref="DF14:DI14">
    <cfRule type="expression" dxfId="124" priority="125" stopIfTrue="1">
      <formula>$A39&lt;&gt;""</formula>
    </cfRule>
  </conditionalFormatting>
  <conditionalFormatting sqref="DJ14:DM14">
    <cfRule type="expression" dxfId="123" priority="124" stopIfTrue="1">
      <formula>$A40&lt;&gt;""</formula>
    </cfRule>
  </conditionalFormatting>
  <conditionalFormatting sqref="DN14:DQ14">
    <cfRule type="expression" dxfId="122" priority="123" stopIfTrue="1">
      <formula>$A41&lt;&gt;""</formula>
    </cfRule>
  </conditionalFormatting>
  <conditionalFormatting sqref="DR14:DU14">
    <cfRule type="expression" dxfId="121" priority="122" stopIfTrue="1">
      <formula>$A42&lt;&gt;""</formula>
    </cfRule>
  </conditionalFormatting>
  <conditionalFormatting sqref="A15:I15 BN15:BQ15">
    <cfRule type="expression" dxfId="120" priority="107" stopIfTrue="1">
      <formula>$A15&lt;&gt;""</formula>
    </cfRule>
  </conditionalFormatting>
  <conditionalFormatting sqref="J15:M15 BR15:BU15">
    <cfRule type="expression" dxfId="119" priority="108" stopIfTrue="1">
      <formula>$A16&lt;&gt;""</formula>
    </cfRule>
  </conditionalFormatting>
  <conditionalFormatting sqref="N15:Q15 BV15:BY15">
    <cfRule type="expression" dxfId="118" priority="109" stopIfTrue="1">
      <formula>$A17&lt;&gt;""</formula>
    </cfRule>
  </conditionalFormatting>
  <conditionalFormatting sqref="R15:U15 BZ15:CC15">
    <cfRule type="expression" dxfId="117" priority="110" stopIfTrue="1">
      <formula>$A18&lt;&gt;""</formula>
    </cfRule>
  </conditionalFormatting>
  <conditionalFormatting sqref="V15:Y15 CD15:CG15">
    <cfRule type="expression" dxfId="116" priority="111" stopIfTrue="1">
      <formula>$A19&lt;&gt;""</formula>
    </cfRule>
  </conditionalFormatting>
  <conditionalFormatting sqref="Z15:AC15 CH15:CK15">
    <cfRule type="expression" dxfId="115" priority="112" stopIfTrue="1">
      <formula>$A20&lt;&gt;""</formula>
    </cfRule>
  </conditionalFormatting>
  <conditionalFormatting sqref="AD15:AG15 CL15:CO15">
    <cfRule type="expression" dxfId="114" priority="113" stopIfTrue="1">
      <formula>$A21&lt;&gt;""</formula>
    </cfRule>
  </conditionalFormatting>
  <conditionalFormatting sqref="AH15:AK15 CP15:CS15">
    <cfRule type="expression" dxfId="113" priority="114" stopIfTrue="1">
      <formula>$A22&lt;&gt;""</formula>
    </cfRule>
  </conditionalFormatting>
  <conditionalFormatting sqref="AL15:AO15 CT15:CW15">
    <cfRule type="expression" dxfId="112" priority="115" stopIfTrue="1">
      <formula>$A23&lt;&gt;""</formula>
    </cfRule>
  </conditionalFormatting>
  <conditionalFormatting sqref="AP15:AS15 CX15:DA15">
    <cfRule type="expression" dxfId="111" priority="116" stopIfTrue="1">
      <formula>$A24&lt;&gt;""</formula>
    </cfRule>
  </conditionalFormatting>
  <conditionalFormatting sqref="AT15:AW15 DB15:DE15">
    <cfRule type="expression" dxfId="110" priority="117" stopIfTrue="1">
      <formula>$A25&lt;&gt;""</formula>
    </cfRule>
  </conditionalFormatting>
  <conditionalFormatting sqref="AX15:BA15 DF15:DI15">
    <cfRule type="expression" dxfId="109" priority="118" stopIfTrue="1">
      <formula>$A26&lt;&gt;""</formula>
    </cfRule>
  </conditionalFormatting>
  <conditionalFormatting sqref="BB15:BE15 DJ15:DM15">
    <cfRule type="expression" dxfId="108" priority="119" stopIfTrue="1">
      <formula>$A27&lt;&gt;""</formula>
    </cfRule>
  </conditionalFormatting>
  <conditionalFormatting sqref="BF15:BI15 DN15:DQ15">
    <cfRule type="expression" dxfId="107" priority="120" stopIfTrue="1">
      <formula>$A28&lt;&gt;""</formula>
    </cfRule>
  </conditionalFormatting>
  <conditionalFormatting sqref="BJ15:BM15 DR15:DU15">
    <cfRule type="expression" dxfId="106" priority="121" stopIfTrue="1">
      <formula>$A29&lt;&gt;""</formula>
    </cfRule>
  </conditionalFormatting>
  <conditionalFormatting sqref="BN15:BQ15">
    <cfRule type="expression" dxfId="105" priority="106" stopIfTrue="1">
      <formula>$A29&lt;&gt;""</formula>
    </cfRule>
  </conditionalFormatting>
  <conditionalFormatting sqref="BR15:BU15">
    <cfRule type="expression" dxfId="104" priority="105" stopIfTrue="1">
      <formula>$A30&lt;&gt;""</formula>
    </cfRule>
  </conditionalFormatting>
  <conditionalFormatting sqref="BV15:BY15">
    <cfRule type="expression" dxfId="103" priority="104" stopIfTrue="1">
      <formula>$A31&lt;&gt;""</formula>
    </cfRule>
  </conditionalFormatting>
  <conditionalFormatting sqref="BZ15:CC15">
    <cfRule type="expression" dxfId="102" priority="103" stopIfTrue="1">
      <formula>$A32&lt;&gt;""</formula>
    </cfRule>
  </conditionalFormatting>
  <conditionalFormatting sqref="CD15:CG15">
    <cfRule type="expression" dxfId="101" priority="102" stopIfTrue="1">
      <formula>$A33&lt;&gt;""</formula>
    </cfRule>
  </conditionalFormatting>
  <conditionalFormatting sqref="CH15:CK15">
    <cfRule type="expression" dxfId="100" priority="101" stopIfTrue="1">
      <formula>$A34&lt;&gt;""</formula>
    </cfRule>
  </conditionalFormatting>
  <conditionalFormatting sqref="CL15:CO15">
    <cfRule type="expression" dxfId="99" priority="100" stopIfTrue="1">
      <formula>$A35&lt;&gt;""</formula>
    </cfRule>
  </conditionalFormatting>
  <conditionalFormatting sqref="CP15:CS15">
    <cfRule type="expression" dxfId="98" priority="99" stopIfTrue="1">
      <formula>$A36&lt;&gt;""</formula>
    </cfRule>
  </conditionalFormatting>
  <conditionalFormatting sqref="CT15:CW15">
    <cfRule type="expression" dxfId="97" priority="98" stopIfTrue="1">
      <formula>$A37&lt;&gt;""</formula>
    </cfRule>
  </conditionalFormatting>
  <conditionalFormatting sqref="CX15:DA15">
    <cfRule type="expression" dxfId="96" priority="97" stopIfTrue="1">
      <formula>$A38&lt;&gt;""</formula>
    </cfRule>
  </conditionalFormatting>
  <conditionalFormatting sqref="DB15:DE15">
    <cfRule type="expression" dxfId="95" priority="96" stopIfTrue="1">
      <formula>$A39&lt;&gt;""</formula>
    </cfRule>
  </conditionalFormatting>
  <conditionalFormatting sqref="DF15:DI15">
    <cfRule type="expression" dxfId="94" priority="95" stopIfTrue="1">
      <formula>$A40&lt;&gt;""</formula>
    </cfRule>
  </conditionalFormatting>
  <conditionalFormatting sqref="DJ15:DM15">
    <cfRule type="expression" dxfId="93" priority="94" stopIfTrue="1">
      <formula>$A41&lt;&gt;""</formula>
    </cfRule>
  </conditionalFormatting>
  <conditionalFormatting sqref="DN15:DQ15">
    <cfRule type="expression" dxfId="92" priority="93" stopIfTrue="1">
      <formula>$A42&lt;&gt;""</formula>
    </cfRule>
  </conditionalFormatting>
  <conditionalFormatting sqref="DR15:DU15">
    <cfRule type="expression" dxfId="91" priority="92" stopIfTrue="1">
      <formula>$A43&lt;&gt;""</formula>
    </cfRule>
  </conditionalFormatting>
  <conditionalFormatting sqref="A16:I16 BN16:BQ16">
    <cfRule type="expression" dxfId="90" priority="77" stopIfTrue="1">
      <formula>$A16&lt;&gt;""</formula>
    </cfRule>
  </conditionalFormatting>
  <conditionalFormatting sqref="J16:M16 BR16:BU16">
    <cfRule type="expression" dxfId="89" priority="78" stopIfTrue="1">
      <formula>$A17&lt;&gt;""</formula>
    </cfRule>
  </conditionalFormatting>
  <conditionalFormatting sqref="N16:Q16 BV16:BY16">
    <cfRule type="expression" dxfId="88" priority="79" stopIfTrue="1">
      <formula>$A18&lt;&gt;""</formula>
    </cfRule>
  </conditionalFormatting>
  <conditionalFormatting sqref="R16:U16 BZ16:CC16">
    <cfRule type="expression" dxfId="87" priority="80" stopIfTrue="1">
      <formula>$A19&lt;&gt;""</formula>
    </cfRule>
  </conditionalFormatting>
  <conditionalFormatting sqref="V16:Y16 CD16:CG16">
    <cfRule type="expression" dxfId="86" priority="81" stopIfTrue="1">
      <formula>$A20&lt;&gt;""</formula>
    </cfRule>
  </conditionalFormatting>
  <conditionalFormatting sqref="Z16:AC16 CH16:CK16">
    <cfRule type="expression" dxfId="85" priority="82" stopIfTrue="1">
      <formula>$A21&lt;&gt;""</formula>
    </cfRule>
  </conditionalFormatting>
  <conditionalFormatting sqref="AD16:AG16 CL16:CO16">
    <cfRule type="expression" dxfId="84" priority="83" stopIfTrue="1">
      <formula>$A22&lt;&gt;""</formula>
    </cfRule>
  </conditionalFormatting>
  <conditionalFormatting sqref="AH16:AK16 CP16:CS16">
    <cfRule type="expression" dxfId="83" priority="84" stopIfTrue="1">
      <formula>$A23&lt;&gt;""</formula>
    </cfRule>
  </conditionalFormatting>
  <conditionalFormatting sqref="AL16:AO16 CT16:CW16">
    <cfRule type="expression" dxfId="82" priority="85" stopIfTrue="1">
      <formula>$A24&lt;&gt;""</formula>
    </cfRule>
  </conditionalFormatting>
  <conditionalFormatting sqref="AP16:AS16 CX16:DA16">
    <cfRule type="expression" dxfId="81" priority="86" stopIfTrue="1">
      <formula>$A25&lt;&gt;""</formula>
    </cfRule>
  </conditionalFormatting>
  <conditionalFormatting sqref="AT16:AW16 DB16:DE16">
    <cfRule type="expression" dxfId="80" priority="87" stopIfTrue="1">
      <formula>$A26&lt;&gt;""</formula>
    </cfRule>
  </conditionalFormatting>
  <conditionalFormatting sqref="AX16:BA16 DF16:DI16">
    <cfRule type="expression" dxfId="79" priority="88" stopIfTrue="1">
      <formula>$A27&lt;&gt;""</formula>
    </cfRule>
  </conditionalFormatting>
  <conditionalFormatting sqref="BB16:BE16 DJ16:DM16">
    <cfRule type="expression" dxfId="78" priority="89" stopIfTrue="1">
      <formula>$A28&lt;&gt;""</formula>
    </cfRule>
  </conditionalFormatting>
  <conditionalFormatting sqref="BF16:BI16 DN16:DQ16">
    <cfRule type="expression" dxfId="77" priority="90" stopIfTrue="1">
      <formula>$A29&lt;&gt;""</formula>
    </cfRule>
  </conditionalFormatting>
  <conditionalFormatting sqref="BJ16:BM16 DR16:DU16">
    <cfRule type="expression" dxfId="76" priority="91" stopIfTrue="1">
      <formula>$A30&lt;&gt;""</formula>
    </cfRule>
  </conditionalFormatting>
  <conditionalFormatting sqref="BN16:BQ16">
    <cfRule type="expression" dxfId="75" priority="76" stopIfTrue="1">
      <formula>$A30&lt;&gt;""</formula>
    </cfRule>
  </conditionalFormatting>
  <conditionalFormatting sqref="BR16:BU16">
    <cfRule type="expression" dxfId="74" priority="75" stopIfTrue="1">
      <formula>$A31&lt;&gt;""</formula>
    </cfRule>
  </conditionalFormatting>
  <conditionalFormatting sqref="BV16:BY16">
    <cfRule type="expression" dxfId="73" priority="74" stopIfTrue="1">
      <formula>$A32&lt;&gt;""</formula>
    </cfRule>
  </conditionalFormatting>
  <conditionalFormatting sqref="BZ16:CC16">
    <cfRule type="expression" dxfId="72" priority="73" stopIfTrue="1">
      <formula>$A33&lt;&gt;""</formula>
    </cfRule>
  </conditionalFormatting>
  <conditionalFormatting sqref="CD16:CG16">
    <cfRule type="expression" dxfId="71" priority="72" stopIfTrue="1">
      <formula>$A34&lt;&gt;""</formula>
    </cfRule>
  </conditionalFormatting>
  <conditionalFormatting sqref="CH16:CK16">
    <cfRule type="expression" dxfId="70" priority="71" stopIfTrue="1">
      <formula>$A35&lt;&gt;""</formula>
    </cfRule>
  </conditionalFormatting>
  <conditionalFormatting sqref="CL16:CO16">
    <cfRule type="expression" dxfId="69" priority="70" stopIfTrue="1">
      <formula>$A36&lt;&gt;""</formula>
    </cfRule>
  </conditionalFormatting>
  <conditionalFormatting sqref="CP16:CS16">
    <cfRule type="expression" dxfId="68" priority="69" stopIfTrue="1">
      <formula>$A37&lt;&gt;""</formula>
    </cfRule>
  </conditionalFormatting>
  <conditionalFormatting sqref="CT16:CW16">
    <cfRule type="expression" dxfId="67" priority="68" stopIfTrue="1">
      <formula>$A38&lt;&gt;""</formula>
    </cfRule>
  </conditionalFormatting>
  <conditionalFormatting sqref="CX16:DA16">
    <cfRule type="expression" dxfId="66" priority="67" stopIfTrue="1">
      <formula>$A39&lt;&gt;""</formula>
    </cfRule>
  </conditionalFormatting>
  <conditionalFormatting sqref="DB16:DE16">
    <cfRule type="expression" dxfId="65" priority="66" stopIfTrue="1">
      <formula>$A40&lt;&gt;""</formula>
    </cfRule>
  </conditionalFormatting>
  <conditionalFormatting sqref="DF16:DI16">
    <cfRule type="expression" dxfId="64" priority="65" stopIfTrue="1">
      <formula>$A41&lt;&gt;""</formula>
    </cfRule>
  </conditionalFormatting>
  <conditionalFormatting sqref="DJ16:DM16">
    <cfRule type="expression" dxfId="63" priority="64" stopIfTrue="1">
      <formula>$A42&lt;&gt;""</formula>
    </cfRule>
  </conditionalFormatting>
  <conditionalFormatting sqref="DN16:DQ16">
    <cfRule type="expression" dxfId="62" priority="63" stopIfTrue="1">
      <formula>$A43&lt;&gt;""</formula>
    </cfRule>
  </conditionalFormatting>
  <conditionalFormatting sqref="DR16:DU16">
    <cfRule type="expression" dxfId="61" priority="62" stopIfTrue="1">
      <formula>$A44&lt;&gt;""</formula>
    </cfRule>
  </conditionalFormatting>
  <conditionalFormatting sqref="A17:I17 BN17:BQ17">
    <cfRule type="expression" dxfId="60" priority="47" stopIfTrue="1">
      <formula>$A17&lt;&gt;""</formula>
    </cfRule>
  </conditionalFormatting>
  <conditionalFormatting sqref="J17:M17 BR17:BU17">
    <cfRule type="expression" dxfId="59" priority="48" stopIfTrue="1">
      <formula>$A18&lt;&gt;""</formula>
    </cfRule>
  </conditionalFormatting>
  <conditionalFormatting sqref="N17:Q17 BV17:BY17">
    <cfRule type="expression" dxfId="58" priority="49" stopIfTrue="1">
      <formula>$A19&lt;&gt;""</formula>
    </cfRule>
  </conditionalFormatting>
  <conditionalFormatting sqref="R17:U17 BZ17:CC17">
    <cfRule type="expression" dxfId="57" priority="50" stopIfTrue="1">
      <formula>$A20&lt;&gt;""</formula>
    </cfRule>
  </conditionalFormatting>
  <conditionalFormatting sqref="V17:Y17 CD17:CG17">
    <cfRule type="expression" dxfId="56" priority="51" stopIfTrue="1">
      <formula>$A21&lt;&gt;""</formula>
    </cfRule>
  </conditionalFormatting>
  <conditionalFormatting sqref="Z17:AC17 CH17:CK17">
    <cfRule type="expression" dxfId="55" priority="52" stopIfTrue="1">
      <formula>$A22&lt;&gt;""</formula>
    </cfRule>
  </conditionalFormatting>
  <conditionalFormatting sqref="AD17:AG17 CL17:CO17">
    <cfRule type="expression" dxfId="54" priority="53" stopIfTrue="1">
      <formula>$A23&lt;&gt;""</formula>
    </cfRule>
  </conditionalFormatting>
  <conditionalFormatting sqref="AH17:AK17 CP17:CS17">
    <cfRule type="expression" dxfId="53" priority="54" stopIfTrue="1">
      <formula>$A24&lt;&gt;""</formula>
    </cfRule>
  </conditionalFormatting>
  <conditionalFormatting sqref="AL17:AO17 CT17:CW17">
    <cfRule type="expression" dxfId="52" priority="55" stopIfTrue="1">
      <formula>$A25&lt;&gt;""</formula>
    </cfRule>
  </conditionalFormatting>
  <conditionalFormatting sqref="AP17:AS17 CX17:DA17">
    <cfRule type="expression" dxfId="51" priority="56" stopIfTrue="1">
      <formula>$A26&lt;&gt;""</formula>
    </cfRule>
  </conditionalFormatting>
  <conditionalFormatting sqref="AT17:AW17 DB17:DE17">
    <cfRule type="expression" dxfId="50" priority="57" stopIfTrue="1">
      <formula>$A27&lt;&gt;""</formula>
    </cfRule>
  </conditionalFormatting>
  <conditionalFormatting sqref="AX17:BA17 DF17:DI17">
    <cfRule type="expression" dxfId="49" priority="58" stopIfTrue="1">
      <formula>$A28&lt;&gt;""</formula>
    </cfRule>
  </conditionalFormatting>
  <conditionalFormatting sqref="BB17:BE17 DJ17:DM17">
    <cfRule type="expression" dxfId="48" priority="59" stopIfTrue="1">
      <formula>$A29&lt;&gt;""</formula>
    </cfRule>
  </conditionalFormatting>
  <conditionalFormatting sqref="BF17:BI17 DN17:DQ17">
    <cfRule type="expression" dxfId="47" priority="60" stopIfTrue="1">
      <formula>$A30&lt;&gt;""</formula>
    </cfRule>
  </conditionalFormatting>
  <conditionalFormatting sqref="BJ17:BM17 DR17:DU17">
    <cfRule type="expression" dxfId="46" priority="61" stopIfTrue="1">
      <formula>$A31&lt;&gt;""</formula>
    </cfRule>
  </conditionalFormatting>
  <conditionalFormatting sqref="BN17:BQ17">
    <cfRule type="expression" dxfId="45" priority="46" stopIfTrue="1">
      <formula>$A31&lt;&gt;""</formula>
    </cfRule>
  </conditionalFormatting>
  <conditionalFormatting sqref="BR17:BU17">
    <cfRule type="expression" dxfId="44" priority="45" stopIfTrue="1">
      <formula>$A32&lt;&gt;""</formula>
    </cfRule>
  </conditionalFormatting>
  <conditionalFormatting sqref="BV17:BY17">
    <cfRule type="expression" dxfId="43" priority="44" stopIfTrue="1">
      <formula>$A33&lt;&gt;""</formula>
    </cfRule>
  </conditionalFormatting>
  <conditionalFormatting sqref="BZ17:CC17">
    <cfRule type="expression" dxfId="42" priority="43" stopIfTrue="1">
      <formula>$A34&lt;&gt;""</formula>
    </cfRule>
  </conditionalFormatting>
  <conditionalFormatting sqref="CD17:CG17">
    <cfRule type="expression" dxfId="41" priority="42" stopIfTrue="1">
      <formula>$A35&lt;&gt;""</formula>
    </cfRule>
  </conditionalFormatting>
  <conditionalFormatting sqref="CH17:CK17">
    <cfRule type="expression" dxfId="40" priority="41" stopIfTrue="1">
      <formula>$A36&lt;&gt;""</formula>
    </cfRule>
  </conditionalFormatting>
  <conditionalFormatting sqref="CL17:CO17">
    <cfRule type="expression" dxfId="39" priority="40" stopIfTrue="1">
      <formula>$A37&lt;&gt;""</formula>
    </cfRule>
  </conditionalFormatting>
  <conditionalFormatting sqref="CP17:CS17">
    <cfRule type="expression" dxfId="38" priority="39" stopIfTrue="1">
      <formula>$A38&lt;&gt;""</formula>
    </cfRule>
  </conditionalFormatting>
  <conditionalFormatting sqref="CT17:CW17">
    <cfRule type="expression" dxfId="37" priority="38" stopIfTrue="1">
      <formula>$A39&lt;&gt;""</formula>
    </cfRule>
  </conditionalFormatting>
  <conditionalFormatting sqref="CX17:DA17">
    <cfRule type="expression" dxfId="36" priority="37" stopIfTrue="1">
      <formula>$A40&lt;&gt;""</formula>
    </cfRule>
  </conditionalFormatting>
  <conditionalFormatting sqref="DB17:DE17">
    <cfRule type="expression" dxfId="35" priority="36" stopIfTrue="1">
      <formula>$A41&lt;&gt;""</formula>
    </cfRule>
  </conditionalFormatting>
  <conditionalFormatting sqref="DF17:DI17">
    <cfRule type="expression" dxfId="34" priority="35" stopIfTrue="1">
      <formula>$A42&lt;&gt;""</formula>
    </cfRule>
  </conditionalFormatting>
  <conditionalFormatting sqref="DJ17:DM17">
    <cfRule type="expression" dxfId="33" priority="34" stopIfTrue="1">
      <formula>$A43&lt;&gt;""</formula>
    </cfRule>
  </conditionalFormatting>
  <conditionalFormatting sqref="DN17:DQ17">
    <cfRule type="expression" dxfId="32" priority="33" stopIfTrue="1">
      <formula>$A44&lt;&gt;""</formula>
    </cfRule>
  </conditionalFormatting>
  <conditionalFormatting sqref="DR17:DU17">
    <cfRule type="expression" dxfId="31" priority="32" stopIfTrue="1">
      <formula>$A45&lt;&gt;""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ゴシック,標準"&amp;14【災害】廃棄物処理事業経費【市区町村分担金の合計】（令和3年度実績）&amp;R&amp;A</oddHeader>
    <oddFooter>&amp;R&amp;P/&amp;N</oddFooter>
  </headerFooter>
  <colBreaks count="10" manualBreakCount="10">
    <brk id="9" min="1" max="17" man="1"/>
    <brk id="21" min="1" max="17" man="1"/>
    <brk id="33" min="1" max="17" man="1"/>
    <brk id="45" min="1" max="17" man="1"/>
    <brk id="57" min="1" max="17" man="1"/>
    <brk id="69" min="1" max="17" man="1"/>
    <brk id="81" min="1" max="17" man="1"/>
    <brk id="93" min="1" max="17" man="1"/>
    <brk id="105" min="1" max="17" man="1"/>
    <brk id="117" min="1" max="17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2022-12-21T05:17:09Z</dcterms:modified>
</cp:coreProperties>
</file>