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し尿!$A$6:$AJ$20</definedName>
    <definedName name="_xlnm._FilterDatabase" localSheetId="4" hidden="1">その他!$A$6:$S$7</definedName>
    <definedName name="_xlnm._FilterDatabase" localSheetId="9" hidden="1">リユース・リペア施設!$A$6:$AQ$6</definedName>
    <definedName name="_xlnm._FilterDatabase" localSheetId="6" hidden="1">最終!$A$6:$AN$16</definedName>
    <definedName name="_xlnm._FilterDatabase" localSheetId="2" hidden="1">資源化!$A$6:$CB$20</definedName>
    <definedName name="_xlnm._FilterDatabase" localSheetId="0" hidden="1">焼却!$A$6:$CV$26</definedName>
    <definedName name="_xlnm._FilterDatabase" localSheetId="1" hidden="1">粗大!$A$6:$AY$19</definedName>
    <definedName name="_xlnm._FilterDatabase" localSheetId="3" hidden="1">燃料化!$A$6:$BA$6</definedName>
    <definedName name="_xlnm._FilterDatabase" localSheetId="5" hidden="1">保管!$A$6:$S$28</definedName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資源化!$2:$20</definedName>
    <definedName name="_xlnm.Print_Area" localSheetId="0">焼却!$2:$26</definedName>
    <definedName name="_xlnm.Print_Area" localSheetId="1">粗大!$2:$19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6" i="11" l="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9" i="10" l="1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0" i="9" l="1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<sst xmlns="http://schemas.openxmlformats.org/spreadsheetml/2006/main" count="2218" uniqueCount="815">
  <si>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</si>
  <si>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</si>
  <si>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</si>
  <si>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</si>
  <si>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</si>
  <si>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</si>
  <si>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</si>
  <si>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</si>
  <si>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</si>
  <si>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</si>
  <si>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</si>
  <si>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</si>
  <si>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</si>
  <si>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</si>
  <si>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</si>
  <si>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</si>
  <si>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</si>
  <si>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</si>
  <si>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</si>
  <si>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</si>
  <si>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</si>
  <si>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</si>
  <si>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</si>
  <si>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</si>
  <si>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</si>
  <si>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</si>
  <si>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</si>
  <si>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</si>
  <si>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</si>
  <si>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</si>
  <si>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</si>
  <si>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</si>
  <si>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</si>
  <si>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</si>
  <si>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</si>
  <si>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</si>
  <si>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</si>
  <si>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</si>
  <si>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</si>
  <si>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</si>
  <si>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</si>
  <si>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</si>
  <si>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</si>
  <si>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奈良県</t>
  </si>
  <si>
    <t>29343</t>
  </si>
  <si>
    <t>2920039</t>
  </si>
  <si>
    <t>三郷町</t>
  </si>
  <si>
    <t>勢野地域し尿処理場</t>
  </si>
  <si>
    <t>①廃棄物処理法第９条の３第１項の規定に基づく届出施設</t>
  </si>
  <si>
    <t>標準活性汚泥</t>
  </si>
  <si>
    <t>④DB+M（公設公営、維持管理のみ委託）</t>
  </si>
  <si>
    <t>委託</t>
  </si>
  <si>
    <t>29-1-343-09-002</t>
  </si>
  <si>
    <t>2920040</t>
  </si>
  <si>
    <t>南畑地域し尿処理場</t>
  </si>
  <si>
    <t>29-1-343-09-003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</si>
  <si>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</si>
  <si>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</si>
  <si>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</si>
  <si>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</si>
  <si>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</si>
  <si>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</si>
  <si>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</si>
  <si>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</si>
  <si>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</si>
  <si>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</si>
  <si>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</si>
  <si>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</si>
  <si>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</si>
  <si>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</si>
  <si>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</si>
  <si>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</si>
  <si>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</si>
  <si>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</si>
  <si>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</si>
  <si>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</si>
  <si>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</si>
  <si>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</si>
  <si>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</si>
  <si>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</si>
  <si>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</si>
  <si>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</si>
  <si>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</si>
  <si>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</si>
  <si>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</si>
  <si>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</si>
  <si>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</si>
  <si>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</si>
  <si>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</si>
  <si>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</si>
  <si>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</si>
  <si>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</si>
  <si>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29201</t>
  </si>
  <si>
    <t>2920001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</si>
  <si>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</si>
  <si>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</si>
  <si>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</si>
  <si>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</si>
  <si>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</si>
  <si>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</si>
  <si>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</si>
  <si>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所内利用（熱利用）</t>
  </si>
  <si>
    <t>⑦DB+O（公設民営、長期包括運営委託）</t>
  </si>
  <si>
    <t>関西電力株式会社</t>
  </si>
  <si>
    <t>29-1-201-08-001</t>
  </si>
  <si>
    <t>29203</t>
  </si>
  <si>
    <t>2920002</t>
  </si>
  <si>
    <t>大和郡山市</t>
  </si>
  <si>
    <t>大和郡山市クリーンセンター・衛生センター</t>
  </si>
  <si>
    <t>②廃棄物処理法第８条第１項の規定に基づく許可施設</t>
  </si>
  <si>
    <t>施設内焼却</t>
  </si>
  <si>
    <t>高負荷, 焼却</t>
  </si>
  <si>
    <t>焼却</t>
  </si>
  <si>
    <t>①DB（公設公営、直営）</t>
  </si>
  <si>
    <t>直営</t>
  </si>
  <si>
    <t>29-1-203-08-001</t>
  </si>
  <si>
    <t>29204</t>
  </si>
  <si>
    <t>2920003</t>
  </si>
  <si>
    <t>天理市</t>
  </si>
  <si>
    <t>天理市環境クリーンセンターし尿処理施設</t>
  </si>
  <si>
    <t>高負荷</t>
  </si>
  <si>
    <t>脱水</t>
  </si>
  <si>
    <t>③DB（公設公営、運転委託）</t>
  </si>
  <si>
    <t>一部委託</t>
  </si>
  <si>
    <t>29-1-204-08-001</t>
  </si>
  <si>
    <t>29205</t>
  </si>
  <si>
    <t>2920004</t>
  </si>
  <si>
    <t>橿原市</t>
  </si>
  <si>
    <t>橿原市浄化センター</t>
  </si>
  <si>
    <t>高負荷, 下水投入, 一次処理</t>
  </si>
  <si>
    <t>29-1-205-08-001</t>
  </si>
  <si>
    <t>29206</t>
  </si>
  <si>
    <t>2920005</t>
  </si>
  <si>
    <t>桜井市</t>
  </si>
  <si>
    <t>桜井市し尿処理場</t>
  </si>
  <si>
    <t>高負荷, 膜分離</t>
  </si>
  <si>
    <t>29-1-206-08-001</t>
  </si>
  <si>
    <t>29207</t>
  </si>
  <si>
    <t>2920034</t>
  </si>
  <si>
    <t>五條市</t>
  </si>
  <si>
    <t>五條市クリーン・オアシス</t>
  </si>
  <si>
    <t>高負荷, 下水投入</t>
  </si>
  <si>
    <t>29-1-207-08-001</t>
  </si>
  <si>
    <t>29209</t>
  </si>
  <si>
    <t>2920007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</si>
  <si>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</si>
  <si>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</si>
  <si>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</si>
  <si>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</si>
  <si>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</si>
  <si>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いこま市民パワー株式会社</t>
  </si>
  <si>
    <t>29-1-209-08-001</t>
  </si>
  <si>
    <t>29344</t>
  </si>
  <si>
    <t>2920008</t>
  </si>
  <si>
    <t>斑鳩町</t>
  </si>
  <si>
    <t>鳩水園</t>
  </si>
  <si>
    <t>資源化物の排出量・売却量</t>
  </si>
  <si>
    <t>標脱</t>
  </si>
  <si>
    <t>29-1-344-08-001</t>
  </si>
  <si>
    <t>29363</t>
  </si>
  <si>
    <t>2920009</t>
  </si>
  <si>
    <t>田原本町</t>
  </si>
  <si>
    <t>浄化センター</t>
  </si>
  <si>
    <t>脱水, 乾燥, 焼却</t>
  </si>
  <si>
    <t>⑧DBO（公設民営）</t>
  </si>
  <si>
    <t>休止</t>
  </si>
  <si>
    <t>29-1-363-08-001</t>
  </si>
  <si>
    <t>29443</t>
  </si>
  <si>
    <t>2920010</t>
  </si>
  <si>
    <t>下市町</t>
  </si>
  <si>
    <t>下市町紫水苑</t>
  </si>
  <si>
    <t>29-1-443-08-001</t>
  </si>
  <si>
    <t>29449</t>
  </si>
  <si>
    <t>2920011</t>
  </si>
  <si>
    <t>十津川村</t>
  </si>
  <si>
    <t>十津川村衛生センター</t>
  </si>
  <si>
    <t>施設外焼却</t>
  </si>
  <si>
    <t>膜分離</t>
  </si>
  <si>
    <t>29-1-449-08-001</t>
  </si>
  <si>
    <t>29809</t>
  </si>
  <si>
    <t>2920012</t>
  </si>
  <si>
    <t>奈良県葛城地区清掃事務組合</t>
  </si>
  <si>
    <t>アクアセンター</t>
  </si>
  <si>
    <t>高負荷, 膜分離, 焼却</t>
  </si>
  <si>
    <t>29-2-008-08-001</t>
  </si>
  <si>
    <t>29810</t>
  </si>
  <si>
    <t>2920013</t>
  </si>
  <si>
    <t>宇陀衛生一部事務組合</t>
  </si>
  <si>
    <t>宇陀衛生センター</t>
  </si>
  <si>
    <t>29-2-002-08-001</t>
  </si>
  <si>
    <t>29823</t>
  </si>
  <si>
    <t>2920014</t>
  </si>
  <si>
    <t>上下北山衛生一部事務組合</t>
  </si>
  <si>
    <t>し尿処理場</t>
  </si>
  <si>
    <t>好気</t>
  </si>
  <si>
    <t>29-2-006-08-001</t>
  </si>
  <si>
    <t>29835</t>
  </si>
  <si>
    <t>2920015</t>
  </si>
  <si>
    <t>山辺環境衛生組合</t>
  </si>
  <si>
    <t>山辺衛生センター</t>
  </si>
  <si>
    <t>関西電力</t>
  </si>
  <si>
    <t>29-2-005-08-001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</si>
  <si>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</si>
  <si>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</si>
  <si>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</si>
  <si>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</si>
  <si>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</si>
  <si>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</si>
  <si>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</si>
  <si>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</si>
  <si>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</si>
  <si>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</si>
  <si>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</si>
  <si>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</si>
  <si>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</si>
  <si>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</si>
  <si>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</si>
  <si>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</si>
  <si>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</si>
  <si>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</si>
  <si>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</si>
  <si>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</si>
  <si>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</si>
  <si>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</si>
  <si>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</si>
  <si>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</si>
  <si>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</si>
  <si>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</si>
  <si>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</si>
  <si>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</si>
  <si>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</si>
  <si>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</si>
  <si>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</si>
  <si>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</si>
  <si>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</si>
  <si>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</si>
  <si>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</si>
  <si>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</si>
  <si>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</si>
  <si>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</si>
  <si>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</si>
  <si>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</si>
  <si>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</si>
  <si>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2930003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</si>
  <si>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</si>
  <si>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</si>
  <si>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</si>
  <si>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</si>
  <si>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</si>
  <si>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</si>
  <si>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</si>
  <si>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</si>
  <si>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</si>
  <si>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</si>
  <si>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</si>
  <si>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</si>
  <si>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29-1-201-07-001</t>
  </si>
  <si>
    <t>2930001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</si>
  <si>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</si>
  <si>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</si>
  <si>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</si>
  <si>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</si>
  <si>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</si>
  <si>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</si>
  <si>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</si>
  <si>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29-1-201-07-002</t>
  </si>
  <si>
    <t>2930002</t>
  </si>
  <si>
    <t>奈良市南部土地改良清美事業一般廃棄物最終処分場第2工区</t>
  </si>
  <si>
    <t>その他遮水</t>
  </si>
  <si>
    <t>生物処理（脱窒あり）, 砂ろ過, 活性炭処理, 膜処理</t>
  </si>
  <si>
    <t>29-1-201-07-003</t>
  </si>
  <si>
    <t>2930009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</si>
  <si>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</si>
  <si>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</si>
  <si>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</si>
  <si>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</si>
  <si>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</si>
  <si>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</si>
  <si>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2930010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</si>
  <si>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</si>
  <si>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</si>
  <si>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</si>
  <si>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</si>
  <si>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2930017</t>
  </si>
  <si>
    <t>桜井市最終処分場</t>
  </si>
  <si>
    <t>溶融スラグ</t>
  </si>
  <si>
    <t>②DB（公設公営、一部運転委託）</t>
  </si>
  <si>
    <t>凝集沈殿, 生物処理（脱窒あり）, 砂ろ過, 消毒, 活性炭処理, キレート処理, 促進酸化処理</t>
  </si>
  <si>
    <t>29-1-206-07-001</t>
  </si>
  <si>
    <t>2930018</t>
  </si>
  <si>
    <t>みどり園</t>
  </si>
  <si>
    <t>焼却残渣（主灰）, 不燃ごみ, その他, 焼却残渣（飛灰）, 破砕ごみ・処理残渣</t>
  </si>
  <si>
    <t>生物処理（脱窒あり）</t>
  </si>
  <si>
    <t>29-1-207-07-001</t>
  </si>
  <si>
    <t>2930030</t>
  </si>
  <si>
    <t>最終処分場</t>
  </si>
  <si>
    <t>生物処理（脱窒なし）, 砂ろ過, 活性炭処理</t>
  </si>
  <si>
    <t>その他埋立構造</t>
  </si>
  <si>
    <t>29-1-344-07-001</t>
  </si>
  <si>
    <t>29442</t>
  </si>
  <si>
    <t>2930035</t>
  </si>
  <si>
    <t>大淀町</t>
  </si>
  <si>
    <t>大淀町一般廃棄物最終処分場</t>
  </si>
  <si>
    <t>不燃ごみ</t>
  </si>
  <si>
    <t>凝集沈殿, 生物処理（脱窒なし）, 砂ろ過</t>
  </si>
  <si>
    <t>29-1-442-07-001</t>
  </si>
  <si>
    <t>29834</t>
  </si>
  <si>
    <t>2930045</t>
  </si>
  <si>
    <t>吉野広域行政組合</t>
  </si>
  <si>
    <t>吉野広域行政組合吉野三町村最終処分場</t>
  </si>
  <si>
    <t>焼却残渣（主灰）, 不燃ごみ, 焼却残渣（飛灰）, 破砕ごみ・処理残渣</t>
  </si>
  <si>
    <t>凝集沈殿, 生物処理（脱窒なし）, 砂ろ過, 活性炭処理</t>
  </si>
  <si>
    <t>29-2-003-07-001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</si>
  <si>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</si>
  <si>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</si>
  <si>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</si>
  <si>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</si>
  <si>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</si>
  <si>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</si>
  <si>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</si>
  <si>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</si>
  <si>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</si>
  <si>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2910104</t>
  </si>
  <si>
    <t>奈良市空き缶資源化施設ストックヤード</t>
  </si>
  <si>
    <t>ストックヤード</t>
  </si>
  <si>
    <t>金属類</t>
  </si>
  <si>
    <t>29-1-201-06-001</t>
  </si>
  <si>
    <t>2910105</t>
  </si>
  <si>
    <t>奈良市ペットボトル資源化施設ストックヤード</t>
  </si>
  <si>
    <t>④容リ法施行規則第２条の規定に基づく保管施設</t>
  </si>
  <si>
    <t>ペットボトル</t>
  </si>
  <si>
    <t>29-1-201-06-002</t>
  </si>
  <si>
    <t>2910106</t>
  </si>
  <si>
    <t>奈良市ガラスびん資源化施設ストックヤード</t>
  </si>
  <si>
    <t>ガラス類</t>
  </si>
  <si>
    <t>29-1-201-06-003</t>
  </si>
  <si>
    <t>2910112</t>
  </si>
  <si>
    <t>奈良市白色トレーストックヤード</t>
  </si>
  <si>
    <t>その他資源ごみ</t>
  </si>
  <si>
    <t>29-1-201-06-004</t>
  </si>
  <si>
    <t>2910111</t>
  </si>
  <si>
    <t>奈良市飲料用紙パックストックヤード</t>
  </si>
  <si>
    <t>29-1-201-06-005</t>
  </si>
  <si>
    <t>2910108</t>
  </si>
  <si>
    <t>奈良市紙類・布類ストックヤード</t>
  </si>
  <si>
    <t>紙類</t>
  </si>
  <si>
    <t>29-1-201-06-006</t>
  </si>
  <si>
    <t>29202</t>
  </si>
  <si>
    <t>2910144</t>
  </si>
  <si>
    <t>大和高田市</t>
  </si>
  <si>
    <t>大和高田市クリーンセンター缶・ビン・ペットボトル処理施設</t>
  </si>
  <si>
    <t>容器包装リサイクル推進施設</t>
  </si>
  <si>
    <t>金属類, ガラス類, ペットボトル</t>
  </si>
  <si>
    <t/>
  </si>
  <si>
    <t>2910115</t>
  </si>
  <si>
    <t>天理市環境クリーンセンター保管施設</t>
  </si>
  <si>
    <t>紙類, 金属類, ガラス類, プラスチック, 布類</t>
  </si>
  <si>
    <t>29-1-204-06-001</t>
  </si>
  <si>
    <t>2910116</t>
  </si>
  <si>
    <t>リサイクル館かしはら</t>
  </si>
  <si>
    <t>紙類, その他資源ごみ</t>
  </si>
  <si>
    <t>29-1-205-06-001</t>
  </si>
  <si>
    <t>2910118</t>
  </si>
  <si>
    <t>桜井市ストックヤード棟</t>
  </si>
  <si>
    <t>紙類, 金属類, ガラス類, ペットボトル</t>
  </si>
  <si>
    <t>29-1-206-06-001</t>
  </si>
  <si>
    <t>2910140</t>
  </si>
  <si>
    <t>エコ・リレーセンターごじょう</t>
  </si>
  <si>
    <t>紙類, 金属類, ガラス類, その他資源ごみ, ペットボトル, プラスチック, 布類</t>
  </si>
  <si>
    <t>29-1-207-06-002</t>
  </si>
  <si>
    <t>29208</t>
  </si>
  <si>
    <t>2910121</t>
  </si>
  <si>
    <t>御所市</t>
  </si>
  <si>
    <t>御所市クリーンセンター</t>
  </si>
  <si>
    <t>⑥その他公設公営</t>
  </si>
  <si>
    <t>29-1-208-06-001</t>
  </si>
  <si>
    <t>29210</t>
  </si>
  <si>
    <t>2910124</t>
  </si>
  <si>
    <t>香芝市</t>
  </si>
  <si>
    <t>香芝市容器包装ストックヤード</t>
  </si>
  <si>
    <t>紙類, 金属類, その他資源ごみ, ペットボトル</t>
  </si>
  <si>
    <t>29-1-210-06-001</t>
  </si>
  <si>
    <t>29322</t>
  </si>
  <si>
    <t>山添村</t>
  </si>
  <si>
    <t>山添村容器包装資源ストックヤード</t>
  </si>
  <si>
    <t>紙類, ガラス類, プラスチック</t>
  </si>
  <si>
    <t>29-1-322-06-001</t>
  </si>
  <si>
    <t>2910126</t>
  </si>
  <si>
    <t>三郷町清掃センター(ストックヤード)</t>
  </si>
  <si>
    <t>ストックヤード, その他</t>
  </si>
  <si>
    <t>29-1-343-06-001</t>
  </si>
  <si>
    <t>29402</t>
  </si>
  <si>
    <t>2910128</t>
  </si>
  <si>
    <t>明日香村</t>
  </si>
  <si>
    <t>明日香村クリーンセンターストックヤード施設</t>
  </si>
  <si>
    <t>金属類, ガラス類, その他資源ごみ, ペットボトル</t>
  </si>
  <si>
    <t>29-1-402-06-001</t>
  </si>
  <si>
    <t>29424</t>
  </si>
  <si>
    <t>2910129</t>
  </si>
  <si>
    <t>上牧町</t>
  </si>
  <si>
    <t>上牧町ストックヤード</t>
  </si>
  <si>
    <t>29-1-424-06-001</t>
  </si>
  <si>
    <t>29425</t>
  </si>
  <si>
    <t>2910130</t>
  </si>
  <si>
    <t>王寺町</t>
  </si>
  <si>
    <t>王寺町清掃事務所保管施設</t>
  </si>
  <si>
    <t>紙類, ペットボトル, プラスチック, 布類, その他</t>
  </si>
  <si>
    <t>⑨その他公設民営</t>
  </si>
  <si>
    <t>29-1-425-06-001</t>
  </si>
  <si>
    <t>2910132</t>
  </si>
  <si>
    <t>紙類, ガラス類, ペットボトル, 布類, その他</t>
  </si>
  <si>
    <t>29-1-443-06-001</t>
  </si>
  <si>
    <t>2910134</t>
  </si>
  <si>
    <t>紙類, 金属類, ガラス類</t>
  </si>
  <si>
    <t>29-1-449-06-001</t>
  </si>
  <si>
    <t>2910136</t>
  </si>
  <si>
    <t>吉野広域行政組合吉野三町村リサイクルセンター</t>
  </si>
  <si>
    <t>29-2-003-06-001</t>
  </si>
  <si>
    <t>29843</t>
  </si>
  <si>
    <t>2910137</t>
  </si>
  <si>
    <t>南和広域衛生組合</t>
  </si>
  <si>
    <t>南和広域美化センター</t>
  </si>
  <si>
    <t>紙類, 金属類, ガラス類, ペットボトル, プラスチック, 布類</t>
  </si>
  <si>
    <t>29-2-009-06-001</t>
  </si>
  <si>
    <t>29856</t>
  </si>
  <si>
    <t>2910145</t>
  </si>
  <si>
    <t>さくら広域環境衛生組合</t>
  </si>
  <si>
    <t>未定</t>
  </si>
  <si>
    <t>紙類, 金属類, ガラス類, その他資源ごみ, ペットボトル, プラスチック, 布類, その他</t>
  </si>
  <si>
    <t>新設（建設中）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</si>
  <si>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</si>
  <si>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</si>
  <si>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</si>
  <si>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2910101</t>
  </si>
  <si>
    <t>吉野広域行政組合不燃物分別作業場</t>
  </si>
  <si>
    <t>資源ごみ, 粗大ごみ, 不燃ごみ</t>
  </si>
  <si>
    <t>29-2-003-05-001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</si>
  <si>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</si>
  <si>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</si>
  <si>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</si>
  <si>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</si>
  <si>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</si>
  <si>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</si>
  <si>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</si>
  <si>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</si>
  <si>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</si>
  <si>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</si>
  <si>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</si>
  <si>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</si>
  <si>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</si>
  <si>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</si>
  <si>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</si>
  <si>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</si>
  <si>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</si>
  <si>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</si>
  <si>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</si>
  <si>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</si>
  <si>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</si>
  <si>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</si>
  <si>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</si>
  <si>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</si>
  <si>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</si>
  <si>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</si>
  <si>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</si>
  <si>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</si>
  <si>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</si>
  <si>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</si>
  <si>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</si>
  <si>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</si>
  <si>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</si>
  <si>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</si>
  <si>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</si>
  <si>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</si>
  <si>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</si>
  <si>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</si>
  <si>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</si>
  <si>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</si>
  <si>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</si>
  <si>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</si>
  <si>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</si>
  <si>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</si>
  <si>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</si>
  <si>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</si>
  <si>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</si>
  <si>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</si>
  <si>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</si>
  <si>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</si>
  <si>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</si>
  <si>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</si>
  <si>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</si>
  <si>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</si>
  <si>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</si>
  <si>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</si>
  <si>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</si>
  <si>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</si>
  <si>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</si>
  <si>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</si>
  <si>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</si>
  <si>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</si>
  <si>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</si>
  <si>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</si>
  <si>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</si>
  <si>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</si>
  <si>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</si>
  <si>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</si>
  <si>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</si>
  <si>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</si>
  <si>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</si>
  <si>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</si>
  <si>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</si>
  <si>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</si>
  <si>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</si>
  <si>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</si>
  <si>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</si>
  <si>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</si>
  <si>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</si>
  <si>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</si>
  <si>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</si>
  <si>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</si>
  <si>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</si>
  <si>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</si>
  <si>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</si>
  <si>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2910068</t>
  </si>
  <si>
    <t>奈良市空き缶資源化施設</t>
  </si>
  <si>
    <t>機能なし</t>
  </si>
  <si>
    <t>29-1-201-03-001</t>
  </si>
  <si>
    <t>2910069</t>
  </si>
  <si>
    <t>奈良市ペットボトル資源化施設</t>
  </si>
  <si>
    <t>29-1-201-03-002</t>
  </si>
  <si>
    <t>2910072</t>
  </si>
  <si>
    <t>奈良市ガラスびん資源化施設</t>
  </si>
  <si>
    <t>29-1-201-03-003</t>
  </si>
  <si>
    <t>2910076</t>
  </si>
  <si>
    <t>大和郡山市ペットボトル保管施設</t>
  </si>
  <si>
    <t>29-1-203-03-001</t>
  </si>
  <si>
    <t>2910077</t>
  </si>
  <si>
    <t>天理市環境クリーンセンター資源化施設</t>
  </si>
  <si>
    <t>金属類, ガラス類</t>
  </si>
  <si>
    <t>29-1-204-03-001</t>
  </si>
  <si>
    <t>2910078</t>
  </si>
  <si>
    <t>リサイクルプラザ</t>
  </si>
  <si>
    <t>金属類, ガラス類, ペットボトル, プラスチック</t>
  </si>
  <si>
    <t>29-1-205-03-001</t>
  </si>
  <si>
    <t>2910080</t>
  </si>
  <si>
    <t>リサイクルプラザ桜井市リサイクルセンター棟</t>
  </si>
  <si>
    <t>29-1-206-03-001</t>
  </si>
  <si>
    <t>2910084</t>
  </si>
  <si>
    <t>29-1-210-03-001</t>
  </si>
  <si>
    <t>2910089</t>
  </si>
  <si>
    <t>三郷町清掃センター(廃棄物再生利用施設作業場)</t>
  </si>
  <si>
    <t>紙類, 金属類, ガラス類, その他資源ごみ, ペットボトル, プラスチック, 布類, 剪定枝, 可燃ごみ, 不燃ごみ</t>
  </si>
  <si>
    <t>29-1-343-03-001</t>
  </si>
  <si>
    <t>2910092</t>
  </si>
  <si>
    <t>29-1-402-03-001</t>
  </si>
  <si>
    <t>29427</t>
  </si>
  <si>
    <t>2910095</t>
  </si>
  <si>
    <t>河合町</t>
  </si>
  <si>
    <t>河合町清掃工場</t>
  </si>
  <si>
    <t>金属類, ガラス類, ペットボトル, 不燃ごみ</t>
  </si>
  <si>
    <t>⑤DBM（公設公営）</t>
  </si>
  <si>
    <t>29-1-427-03-001</t>
  </si>
  <si>
    <t>2910096</t>
  </si>
  <si>
    <t>紙類, 金属類, ガラス類, ペットボトル, 不燃ごみ</t>
  </si>
  <si>
    <t>29-1-449-03-001</t>
  </si>
  <si>
    <t>2910097</t>
  </si>
  <si>
    <t>リサイクルセンター（補助金）</t>
  </si>
  <si>
    <t>29-2-009-03-001</t>
  </si>
  <si>
    <t>2910143</t>
  </si>
  <si>
    <t>リサイクルセンター（交付金）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</si>
  <si>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</si>
  <si>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</si>
  <si>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</si>
  <si>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</si>
  <si>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2910045</t>
  </si>
  <si>
    <t>奈良市環境清美工場粗大ごみ破砕処理施設</t>
  </si>
  <si>
    <t>粗大ごみ, 不燃ごみ</t>
  </si>
  <si>
    <t>29-1-201-02-001</t>
  </si>
  <si>
    <t>2910047</t>
  </si>
  <si>
    <t>大和高田市粗大ごみ処理施設(破砕機)</t>
  </si>
  <si>
    <t>回収量</t>
  </si>
  <si>
    <t>粗大ごみ</t>
  </si>
  <si>
    <t>併用</t>
  </si>
  <si>
    <t>29-1-202-02-001</t>
  </si>
  <si>
    <t>2910048</t>
  </si>
  <si>
    <t>天理市環境クリーンセンター破砕施設</t>
  </si>
  <si>
    <t>29-1-204-02-001</t>
  </si>
  <si>
    <t>2910049</t>
  </si>
  <si>
    <t>粗大ごみ, 不燃ごみ, 資源ごみ</t>
  </si>
  <si>
    <t>○</t>
  </si>
  <si>
    <t>修理, 展示, 販売, 譲渡</t>
  </si>
  <si>
    <t>29-1-205-02-001</t>
  </si>
  <si>
    <t>2910051</t>
  </si>
  <si>
    <t>修理, 展示, 譲渡</t>
  </si>
  <si>
    <t>29-1-206-02-001</t>
  </si>
  <si>
    <t>2910056</t>
  </si>
  <si>
    <t>三郷町清掃センター</t>
  </si>
  <si>
    <t>不燃ごみ, 可燃ごみ, 資源ごみ</t>
  </si>
  <si>
    <t>29-1-343-02-001</t>
  </si>
  <si>
    <t>2910059</t>
  </si>
  <si>
    <t>29-1-427-02-001</t>
  </si>
  <si>
    <t>2910061</t>
  </si>
  <si>
    <t>上下北山クリーンセンター</t>
  </si>
  <si>
    <t>29-2-006-02-001</t>
  </si>
  <si>
    <t>29828</t>
  </si>
  <si>
    <t>2910062</t>
  </si>
  <si>
    <t>香芝・王寺環境施設組合</t>
  </si>
  <si>
    <t>美濃園</t>
  </si>
  <si>
    <t>29-2-004-02-001</t>
  </si>
  <si>
    <t>2910063</t>
  </si>
  <si>
    <t>吉野広域行政組合吉野三町村クリーンセンター</t>
  </si>
  <si>
    <t>29-2-003-02-001</t>
  </si>
  <si>
    <t>2910064</t>
  </si>
  <si>
    <t>29-2-009-02-001</t>
  </si>
  <si>
    <t>29852</t>
  </si>
  <si>
    <t>2910065</t>
  </si>
  <si>
    <t>やまと広域環境衛生事務組合</t>
  </si>
  <si>
    <t>やまと広域環境衛生事務組合新ごみ処理施設</t>
  </si>
  <si>
    <t>29-2-001-02-001</t>
  </si>
  <si>
    <t>2910142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</si>
  <si>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</si>
  <si>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</si>
  <si>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</si>
  <si>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</si>
  <si>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</si>
  <si>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</si>
  <si>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</si>
  <si>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</si>
  <si>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</si>
  <si>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</si>
  <si>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</si>
  <si>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</si>
  <si>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</si>
  <si>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</si>
  <si>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</si>
  <si>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</si>
  <si>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</si>
  <si>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</si>
  <si>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</si>
  <si>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</si>
  <si>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</si>
  <si>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</si>
  <si>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</si>
  <si>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</si>
  <si>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</si>
  <si>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</si>
  <si>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</si>
  <si>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</si>
  <si>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</si>
  <si>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</si>
  <si>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</si>
  <si>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</si>
  <si>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</si>
  <si>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</si>
  <si>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</si>
  <si>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</si>
  <si>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</si>
  <si>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</si>
  <si>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</si>
  <si>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</si>
  <si>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</si>
  <si>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</si>
  <si>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</si>
  <si>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</si>
  <si>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</si>
  <si>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</si>
  <si>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</si>
  <si>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</si>
  <si>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</si>
  <si>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</si>
  <si>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</si>
  <si>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</si>
  <si>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</si>
  <si>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</si>
  <si>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</si>
  <si>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</si>
  <si>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</si>
  <si>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</si>
  <si>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</si>
  <si>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</si>
  <si>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</si>
  <si>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</si>
  <si>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</si>
  <si>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</si>
  <si>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</si>
  <si>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</si>
  <si>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</si>
  <si>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</si>
  <si>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</si>
  <si>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</si>
  <si>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</si>
  <si>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</si>
  <si>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</si>
  <si>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</si>
  <si>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</si>
  <si>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</si>
  <si>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</si>
  <si>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</si>
  <si>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</si>
  <si>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</si>
  <si>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</si>
  <si>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</si>
  <si>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</si>
  <si>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</si>
  <si>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</si>
  <si>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</si>
  <si>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</si>
  <si>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</si>
  <si>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</si>
  <si>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</si>
  <si>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</si>
  <si>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</si>
  <si>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</si>
  <si>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</si>
  <si>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</si>
  <si>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</si>
  <si>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</si>
  <si>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</si>
  <si>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</si>
  <si>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</si>
  <si>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</si>
  <si>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</si>
  <si>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</si>
  <si>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</si>
  <si>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</si>
  <si>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2910026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</si>
  <si>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</si>
  <si>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</si>
  <si>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</si>
  <si>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</si>
  <si>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</si>
  <si>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薬剤処理</t>
  </si>
  <si>
    <t>29-1-201-01-001</t>
  </si>
  <si>
    <t>2910001</t>
  </si>
  <si>
    <t>大和高田市クリーンセンター(一般炉)</t>
  </si>
  <si>
    <t>資源化物搬出量</t>
  </si>
  <si>
    <t>29-1-202-01-001</t>
  </si>
  <si>
    <t>2910002</t>
  </si>
  <si>
    <t>大和郡山市クリーンセンター・清掃センター</t>
  </si>
  <si>
    <t>資源化物生産量</t>
  </si>
  <si>
    <t>可燃ごみ, 粗大ごみ</t>
  </si>
  <si>
    <t>流動床式</t>
  </si>
  <si>
    <t>場内温水, 場内蒸気, 発電（場内利用）, 場外蒸気</t>
  </si>
  <si>
    <t>29-1-203-01-001</t>
  </si>
  <si>
    <t>2910003</t>
  </si>
  <si>
    <t>天理市環境クリーンセンター焼却施設</t>
  </si>
  <si>
    <t>可燃ごみ, ごみ処理残渣, し尿処理残渣</t>
  </si>
  <si>
    <t>29-1-204-01-001</t>
  </si>
  <si>
    <t>2910004</t>
  </si>
  <si>
    <t>クリーンセンターかしはら</t>
  </si>
  <si>
    <t>場内温水, 発電（場内利用）, 場外温水</t>
  </si>
  <si>
    <t>契約上の守秘義務のため不回答</t>
  </si>
  <si>
    <t>㈱タクマエナジー</t>
  </si>
  <si>
    <t>㈱タクマエナジー,関西電力送配電㈱</t>
  </si>
  <si>
    <t>溶融処理</t>
  </si>
  <si>
    <t>29-1-205-01-001</t>
  </si>
  <si>
    <t>2910005</t>
  </si>
  <si>
    <t>桜井市ごみ焼却炉棟</t>
  </si>
  <si>
    <t>ガス化溶融・改質</t>
  </si>
  <si>
    <t>場内温水, 発電（場内利用）</t>
  </si>
  <si>
    <t>29-1-206-01-001</t>
  </si>
  <si>
    <t>2910008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</si>
  <si>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</si>
  <si>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</si>
  <si>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</si>
  <si>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</si>
  <si>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</si>
  <si>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2910139</t>
  </si>
  <si>
    <t>葛城市</t>
  </si>
  <si>
    <t>葛城市クリーンセンター</t>
  </si>
  <si>
    <t>可燃ごみ, 粗大ごみ, 不燃ごみ, 資源ごみ</t>
  </si>
  <si>
    <t>准連続運転</t>
  </si>
  <si>
    <t>29-1-211-01-002</t>
  </si>
  <si>
    <t>29212</t>
  </si>
  <si>
    <t>2910010</t>
  </si>
  <si>
    <t>宇陀市</t>
  </si>
  <si>
    <t>宇陀クリーンセンター</t>
  </si>
  <si>
    <t>バッチ運転</t>
  </si>
  <si>
    <t>29-1-212-01-001</t>
  </si>
  <si>
    <t>29342</t>
  </si>
  <si>
    <t>2910011</t>
  </si>
  <si>
    <t>平群町</t>
  </si>
  <si>
    <t>平群町清掃センター</t>
  </si>
  <si>
    <t>リエスパワーネクスト(株)</t>
  </si>
  <si>
    <t>29-1-342-01-001</t>
  </si>
  <si>
    <t>2910012</t>
  </si>
  <si>
    <t>29-1-343-01-001</t>
  </si>
  <si>
    <t>2910018</t>
  </si>
  <si>
    <t>ゼロワットパワー株式会社（７月まで）・関西電力株式会社（８月以降）</t>
  </si>
  <si>
    <t>29-1-427-01-001</t>
  </si>
  <si>
    <t>2910019</t>
  </si>
  <si>
    <t>29-1-443-01-001</t>
  </si>
  <si>
    <t>2910020</t>
  </si>
  <si>
    <t>29-1-449-01-001</t>
  </si>
  <si>
    <t>2910021</t>
  </si>
  <si>
    <t>上下北山クリンセンター</t>
  </si>
  <si>
    <t>29-2-006-01-001</t>
  </si>
  <si>
    <t>2910022</t>
  </si>
  <si>
    <t>29-2-004-01-001</t>
  </si>
  <si>
    <t>2910024</t>
  </si>
  <si>
    <t>可燃ごみ, 粗大ごみ, 不燃ごみ</t>
  </si>
  <si>
    <t>なし</t>
  </si>
  <si>
    <t>セメント固化</t>
  </si>
  <si>
    <t>29-2-009-01-001</t>
  </si>
  <si>
    <t>29844</t>
  </si>
  <si>
    <t>2910025</t>
  </si>
  <si>
    <t>東宇陀環境衛生組合</t>
  </si>
  <si>
    <t>東宇陀クリーンセンター</t>
  </si>
  <si>
    <t>29-2-007-01-001</t>
  </si>
  <si>
    <t>2910042</t>
  </si>
  <si>
    <t>発電（場内利用）</t>
  </si>
  <si>
    <t>②その他</t>
  </si>
  <si>
    <t>地元還元施設の運営に活用</t>
  </si>
  <si>
    <t>29-2-001-01-001</t>
  </si>
  <si>
    <t>2910141</t>
  </si>
  <si>
    <t>2910150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</si>
</sst>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619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28" t="s">
        <v>620</v>
      </c>
      <c r="B2" s="130" t="s">
        <v>621</v>
      </c>
      <c r="C2" s="132" t="s">
        <v>622</v>
      </c>
      <c r="D2" s="126" t="s">
        <v>623</v>
      </c>
      <c r="E2" s="126" t="s">
        <v>624</v>
      </c>
      <c r="F2" s="142" t="s">
        <v>35</v>
      </c>
      <c r="G2" s="139" t="s">
        <v>625</v>
      </c>
      <c r="H2" s="144" t="s">
        <v>626</v>
      </c>
      <c r="I2" s="145"/>
      <c r="J2" s="145"/>
      <c r="K2" s="148" t="s">
        <v>627</v>
      </c>
      <c r="L2" s="134"/>
      <c r="M2" s="148" t="s">
        <v>628</v>
      </c>
      <c r="N2" s="134"/>
      <c r="O2" s="126" t="s">
        <v>629</v>
      </c>
      <c r="P2" s="126" t="s">
        <v>630</v>
      </c>
      <c r="Q2" s="150" t="s">
        <v>8</v>
      </c>
      <c r="R2" s="129" t="s">
        <v>631</v>
      </c>
      <c r="S2" s="128" t="s">
        <v>632</v>
      </c>
      <c r="T2" s="126" t="s">
        <v>633</v>
      </c>
      <c r="U2" s="128" t="s">
        <v>634</v>
      </c>
      <c r="V2" s="127" t="s">
        <v>635</v>
      </c>
      <c r="W2" s="127"/>
      <c r="X2" s="127" t="s">
        <v>636</v>
      </c>
      <c r="Y2" s="127"/>
      <c r="Z2" s="148" t="s">
        <v>637</v>
      </c>
      <c r="AA2" s="157"/>
      <c r="AB2" s="157"/>
      <c r="AC2" s="134"/>
      <c r="AD2" s="160" t="s">
        <v>638</v>
      </c>
      <c r="AE2" s="161"/>
      <c r="AF2" s="161"/>
      <c r="AG2" s="161"/>
      <c r="AH2" s="161"/>
      <c r="AI2" s="162"/>
      <c r="AJ2" s="166" t="s">
        <v>639</v>
      </c>
      <c r="AK2" s="167"/>
      <c r="AL2" s="101" t="s">
        <v>640</v>
      </c>
      <c r="AM2" s="102"/>
      <c r="AN2" s="102"/>
      <c r="AO2" s="103"/>
      <c r="AP2" s="101" t="s">
        <v>641</v>
      </c>
      <c r="AQ2" s="102"/>
      <c r="AR2" s="102"/>
      <c r="AS2" s="104"/>
      <c r="AT2" s="102"/>
      <c r="AU2" s="102"/>
      <c r="AV2" s="104"/>
      <c r="AW2" s="104"/>
      <c r="AX2" s="170" t="s">
        <v>642</v>
      </c>
      <c r="AY2" s="171"/>
      <c r="AZ2" s="128" t="s">
        <v>643</v>
      </c>
      <c r="BA2" s="128" t="s">
        <v>644</v>
      </c>
      <c r="BB2" s="200" t="s">
        <v>645</v>
      </c>
      <c r="BC2" s="153" t="s">
        <v>646</v>
      </c>
      <c r="BD2" s="174" t="s">
        <v>647</v>
      </c>
      <c r="BE2" s="175"/>
      <c r="BF2" s="175"/>
      <c r="BG2" s="175"/>
      <c r="BH2" s="175"/>
      <c r="BI2" s="175"/>
      <c r="BJ2" s="176"/>
      <c r="BK2" s="153" t="s">
        <v>648</v>
      </c>
      <c r="BL2" s="174" t="s">
        <v>649</v>
      </c>
      <c r="BM2" s="175"/>
      <c r="BN2" s="175"/>
      <c r="BO2" s="176"/>
      <c r="BP2" s="180" t="s">
        <v>650</v>
      </c>
      <c r="BQ2" s="176"/>
      <c r="BR2" s="183" t="s">
        <v>651</v>
      </c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5"/>
      <c r="CU2" s="142" t="s">
        <v>490</v>
      </c>
      <c r="CV2" s="20"/>
      <c r="CW2" s="20"/>
    </row>
    <row r="3" spans="1:101" s="18" customFormat="1" ht="13.5" customHeight="1">
      <c r="A3" s="128"/>
      <c r="B3" s="130"/>
      <c r="C3" s="133"/>
      <c r="D3" s="126"/>
      <c r="E3" s="126"/>
      <c r="F3" s="142"/>
      <c r="G3" s="140"/>
      <c r="H3" s="146"/>
      <c r="I3" s="147"/>
      <c r="J3" s="147"/>
      <c r="K3" s="149"/>
      <c r="L3" s="135"/>
      <c r="M3" s="149"/>
      <c r="N3" s="135"/>
      <c r="O3" s="126"/>
      <c r="P3" s="126"/>
      <c r="Q3" s="151"/>
      <c r="R3" s="152"/>
      <c r="S3" s="126"/>
      <c r="T3" s="126"/>
      <c r="U3" s="128"/>
      <c r="V3" s="156"/>
      <c r="W3" s="156"/>
      <c r="X3" s="156"/>
      <c r="Y3" s="156"/>
      <c r="Z3" s="158"/>
      <c r="AA3" s="159"/>
      <c r="AB3" s="159"/>
      <c r="AC3" s="136"/>
      <c r="AD3" s="163"/>
      <c r="AE3" s="164"/>
      <c r="AF3" s="164"/>
      <c r="AG3" s="164"/>
      <c r="AH3" s="164"/>
      <c r="AI3" s="165"/>
      <c r="AJ3" s="168"/>
      <c r="AK3" s="169"/>
      <c r="AL3" s="105"/>
      <c r="AM3" s="106"/>
      <c r="AN3" s="106"/>
      <c r="AO3" s="107"/>
      <c r="AP3" s="108" t="s">
        <v>652</v>
      </c>
      <c r="AQ3" s="109"/>
      <c r="AR3" s="110"/>
      <c r="AS3" s="108" t="s">
        <v>653</v>
      </c>
      <c r="AT3" s="109"/>
      <c r="AU3" s="110"/>
      <c r="AV3" s="108" t="s">
        <v>654</v>
      </c>
      <c r="AW3" s="111"/>
      <c r="AX3" s="172"/>
      <c r="AY3" s="173"/>
      <c r="AZ3" s="128"/>
      <c r="BA3" s="126"/>
      <c r="BB3" s="200"/>
      <c r="BC3" s="154"/>
      <c r="BD3" s="177"/>
      <c r="BE3" s="178"/>
      <c r="BF3" s="178"/>
      <c r="BG3" s="178"/>
      <c r="BH3" s="178"/>
      <c r="BI3" s="178"/>
      <c r="BJ3" s="179"/>
      <c r="BK3" s="154"/>
      <c r="BL3" s="177"/>
      <c r="BM3" s="178"/>
      <c r="BN3" s="178"/>
      <c r="BO3" s="179"/>
      <c r="BP3" s="181"/>
      <c r="BQ3" s="182"/>
      <c r="BR3" s="186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8"/>
      <c r="CU3" s="142"/>
      <c r="CV3" s="20"/>
      <c r="CW3" s="20"/>
    </row>
    <row r="4" spans="1:101" s="18" customFormat="1" ht="18.75" customHeight="1">
      <c r="A4" s="128"/>
      <c r="B4" s="130"/>
      <c r="C4" s="133"/>
      <c r="D4" s="126"/>
      <c r="E4" s="126"/>
      <c r="F4" s="142"/>
      <c r="G4" s="140"/>
      <c r="H4" s="137" t="s">
        <v>655</v>
      </c>
      <c r="I4" s="137" t="s">
        <v>656</v>
      </c>
      <c r="J4" s="139" t="s">
        <v>657</v>
      </c>
      <c r="K4" s="149"/>
      <c r="L4" s="136"/>
      <c r="M4" s="149"/>
      <c r="N4" s="136"/>
      <c r="O4" s="126"/>
      <c r="P4" s="126"/>
      <c r="Q4" s="151"/>
      <c r="R4" s="152"/>
      <c r="S4" s="126"/>
      <c r="T4" s="126"/>
      <c r="U4" s="128"/>
      <c r="V4" s="148" t="s">
        <v>658</v>
      </c>
      <c r="W4" s="127" t="s">
        <v>659</v>
      </c>
      <c r="X4" s="148" t="s">
        <v>658</v>
      </c>
      <c r="Y4" s="127" t="s">
        <v>659</v>
      </c>
      <c r="Z4" s="127" t="s">
        <v>637</v>
      </c>
      <c r="AA4" s="153" t="s">
        <v>660</v>
      </c>
      <c r="AB4" s="153" t="s">
        <v>661</v>
      </c>
      <c r="AC4" s="153" t="s">
        <v>662</v>
      </c>
      <c r="AD4" s="153" t="s">
        <v>663</v>
      </c>
      <c r="AE4" s="153" t="s">
        <v>664</v>
      </c>
      <c r="AF4" s="190" t="s">
        <v>665</v>
      </c>
      <c r="AG4" s="191"/>
      <c r="AH4" s="191"/>
      <c r="AI4" s="192"/>
      <c r="AJ4" s="153" t="s">
        <v>666</v>
      </c>
      <c r="AK4" s="153" t="s">
        <v>667</v>
      </c>
      <c r="AL4" s="112" t="s">
        <v>668</v>
      </c>
      <c r="AM4" s="112" t="s">
        <v>669</v>
      </c>
      <c r="AN4" s="108" t="s">
        <v>654</v>
      </c>
      <c r="AO4" s="111"/>
      <c r="AP4" s="113"/>
      <c r="AQ4" s="101" t="s">
        <v>670</v>
      </c>
      <c r="AR4" s="110"/>
      <c r="AS4" s="114"/>
      <c r="AT4" s="101" t="s">
        <v>671</v>
      </c>
      <c r="AU4" s="110"/>
      <c r="AV4" s="115"/>
      <c r="AW4" s="116" t="s">
        <v>672</v>
      </c>
      <c r="AX4" s="134" t="s">
        <v>673</v>
      </c>
      <c r="AY4" s="127" t="s">
        <v>674</v>
      </c>
      <c r="AZ4" s="128"/>
      <c r="BA4" s="126"/>
      <c r="BB4" s="200"/>
      <c r="BC4" s="154"/>
      <c r="BD4" s="177" t="s">
        <v>675</v>
      </c>
      <c r="BE4" s="155" t="s">
        <v>676</v>
      </c>
      <c r="BF4" s="153" t="s">
        <v>677</v>
      </c>
      <c r="BG4" s="153" t="s">
        <v>678</v>
      </c>
      <c r="BH4" s="155" t="s">
        <v>679</v>
      </c>
      <c r="BI4" s="153" t="s">
        <v>680</v>
      </c>
      <c r="BJ4" s="153" t="s">
        <v>681</v>
      </c>
      <c r="BK4" s="154"/>
      <c r="BL4" s="177" t="s">
        <v>675</v>
      </c>
      <c r="BM4" s="153" t="s">
        <v>682</v>
      </c>
      <c r="BN4" s="153" t="s">
        <v>683</v>
      </c>
      <c r="BO4" s="153" t="s">
        <v>684</v>
      </c>
      <c r="BP4" s="153" t="s">
        <v>685</v>
      </c>
      <c r="BQ4" s="153" t="s">
        <v>686</v>
      </c>
      <c r="BR4" s="201" t="s">
        <v>675</v>
      </c>
      <c r="BS4" s="202"/>
      <c r="BT4" s="193" t="s">
        <v>687</v>
      </c>
      <c r="BU4" s="194"/>
      <c r="BV4" s="195"/>
      <c r="BW4" s="193" t="s">
        <v>688</v>
      </c>
      <c r="BX4" s="194"/>
      <c r="BY4" s="195"/>
      <c r="BZ4" s="193" t="s">
        <v>689</v>
      </c>
      <c r="CA4" s="194"/>
      <c r="CB4" s="195"/>
      <c r="CC4" s="193" t="s">
        <v>690</v>
      </c>
      <c r="CD4" s="194"/>
      <c r="CE4" s="195"/>
      <c r="CF4" s="193" t="s">
        <v>691</v>
      </c>
      <c r="CG4" s="194"/>
      <c r="CH4" s="195"/>
      <c r="CI4" s="193" t="s">
        <v>692</v>
      </c>
      <c r="CJ4" s="194"/>
      <c r="CK4" s="195"/>
      <c r="CL4" s="193" t="s">
        <v>693</v>
      </c>
      <c r="CM4" s="194"/>
      <c r="CN4" s="195"/>
      <c r="CO4" s="193" t="s">
        <v>694</v>
      </c>
      <c r="CP4" s="194"/>
      <c r="CQ4" s="195"/>
      <c r="CR4" s="193" t="s">
        <v>681</v>
      </c>
      <c r="CS4" s="194"/>
      <c r="CT4" s="195"/>
      <c r="CU4" s="142"/>
      <c r="CV4" s="20"/>
      <c r="CW4" s="20"/>
    </row>
    <row r="5" spans="1:101" s="18" customFormat="1" ht="20.25" customHeight="1">
      <c r="A5" s="128"/>
      <c r="B5" s="130"/>
      <c r="C5" s="133"/>
      <c r="D5" s="126"/>
      <c r="E5" s="126"/>
      <c r="F5" s="142"/>
      <c r="G5" s="140"/>
      <c r="H5" s="138"/>
      <c r="I5" s="138"/>
      <c r="J5" s="140"/>
      <c r="K5" s="141"/>
      <c r="L5" s="127" t="s">
        <v>695</v>
      </c>
      <c r="M5" s="141"/>
      <c r="N5" s="127" t="s">
        <v>695</v>
      </c>
      <c r="O5" s="126"/>
      <c r="P5" s="126"/>
      <c r="Q5" s="151"/>
      <c r="R5" s="152"/>
      <c r="S5" s="126"/>
      <c r="T5" s="126"/>
      <c r="U5" s="128"/>
      <c r="V5" s="149"/>
      <c r="W5" s="141"/>
      <c r="X5" s="149"/>
      <c r="Y5" s="141"/>
      <c r="Z5" s="141"/>
      <c r="AA5" s="154"/>
      <c r="AB5" s="154"/>
      <c r="AC5" s="154"/>
      <c r="AD5" s="189"/>
      <c r="AE5" s="189"/>
      <c r="AF5" s="37" t="s">
        <v>696</v>
      </c>
      <c r="AG5" s="37" t="s">
        <v>697</v>
      </c>
      <c r="AH5" s="37" t="s">
        <v>698</v>
      </c>
      <c r="AI5" s="37" t="s">
        <v>699</v>
      </c>
      <c r="AJ5" s="189"/>
      <c r="AK5" s="189"/>
      <c r="AL5" s="117"/>
      <c r="AM5" s="117"/>
      <c r="AN5" s="117"/>
      <c r="AO5" s="118" t="s">
        <v>700</v>
      </c>
      <c r="AP5" s="117"/>
      <c r="AQ5" s="114"/>
      <c r="AR5" s="196" t="s">
        <v>701</v>
      </c>
      <c r="AS5" s="117"/>
      <c r="AT5" s="198"/>
      <c r="AU5" s="196" t="s">
        <v>702</v>
      </c>
      <c r="AV5" s="119"/>
      <c r="AW5" s="117"/>
      <c r="AX5" s="141"/>
      <c r="AY5" s="141"/>
      <c r="AZ5" s="128"/>
      <c r="BA5" s="126"/>
      <c r="BB5" s="200"/>
      <c r="BC5" s="154"/>
      <c r="BD5" s="177"/>
      <c r="BE5" s="154"/>
      <c r="BF5" s="154"/>
      <c r="BG5" s="154"/>
      <c r="BH5" s="154"/>
      <c r="BI5" s="154"/>
      <c r="BJ5" s="154"/>
      <c r="BK5" s="154"/>
      <c r="BL5" s="177"/>
      <c r="BM5" s="154"/>
      <c r="BN5" s="154"/>
      <c r="BO5" s="154"/>
      <c r="BP5" s="154"/>
      <c r="BQ5" s="154"/>
      <c r="BR5" s="5" t="s">
        <v>703</v>
      </c>
      <c r="BS5" s="5" t="s">
        <v>704</v>
      </c>
      <c r="BT5" s="5" t="s">
        <v>705</v>
      </c>
      <c r="BU5" s="5" t="s">
        <v>703</v>
      </c>
      <c r="BV5" s="5" t="s">
        <v>704</v>
      </c>
      <c r="BW5" s="5" t="s">
        <v>705</v>
      </c>
      <c r="BX5" s="5" t="s">
        <v>703</v>
      </c>
      <c r="BY5" s="5" t="s">
        <v>704</v>
      </c>
      <c r="BZ5" s="5" t="s">
        <v>705</v>
      </c>
      <c r="CA5" s="5" t="s">
        <v>703</v>
      </c>
      <c r="CB5" s="5" t="s">
        <v>704</v>
      </c>
      <c r="CC5" s="5" t="s">
        <v>705</v>
      </c>
      <c r="CD5" s="5" t="s">
        <v>703</v>
      </c>
      <c r="CE5" s="5" t="s">
        <v>704</v>
      </c>
      <c r="CF5" s="5" t="s">
        <v>705</v>
      </c>
      <c r="CG5" s="5" t="s">
        <v>703</v>
      </c>
      <c r="CH5" s="5" t="s">
        <v>704</v>
      </c>
      <c r="CI5" s="5" t="s">
        <v>705</v>
      </c>
      <c r="CJ5" s="5" t="s">
        <v>703</v>
      </c>
      <c r="CK5" s="5" t="s">
        <v>704</v>
      </c>
      <c r="CL5" s="5" t="s">
        <v>705</v>
      </c>
      <c r="CM5" s="5" t="s">
        <v>703</v>
      </c>
      <c r="CN5" s="5" t="s">
        <v>704</v>
      </c>
      <c r="CO5" s="5" t="s">
        <v>705</v>
      </c>
      <c r="CP5" s="5" t="s">
        <v>703</v>
      </c>
      <c r="CQ5" s="5" t="s">
        <v>704</v>
      </c>
      <c r="CR5" s="5" t="s">
        <v>705</v>
      </c>
      <c r="CS5" s="5" t="s">
        <v>703</v>
      </c>
      <c r="CT5" s="5" t="s">
        <v>704</v>
      </c>
      <c r="CU5" s="142"/>
      <c r="CV5" s="20"/>
      <c r="CW5" s="20"/>
    </row>
    <row r="6" spans="1:101" s="60" customFormat="1" ht="33" customHeight="1">
      <c r="A6" s="129"/>
      <c r="B6" s="131"/>
      <c r="C6" s="133"/>
      <c r="D6" s="127"/>
      <c r="E6" s="127"/>
      <c r="F6" s="143"/>
      <c r="G6" s="120" t="s">
        <v>706</v>
      </c>
      <c r="H6" s="120" t="s">
        <v>706</v>
      </c>
      <c r="I6" s="121" t="s">
        <v>707</v>
      </c>
      <c r="J6" s="140"/>
      <c r="K6" s="141"/>
      <c r="L6" s="141"/>
      <c r="M6" s="141"/>
      <c r="N6" s="141"/>
      <c r="O6" s="127"/>
      <c r="P6" s="127"/>
      <c r="Q6" s="151"/>
      <c r="R6" s="122" t="s">
        <v>708</v>
      </c>
      <c r="S6" s="127"/>
      <c r="T6" s="127"/>
      <c r="U6" s="129"/>
      <c r="V6" s="123" t="s">
        <v>709</v>
      </c>
      <c r="W6" s="122" t="s">
        <v>710</v>
      </c>
      <c r="X6" s="123" t="s">
        <v>709</v>
      </c>
      <c r="Y6" s="122" t="s">
        <v>710</v>
      </c>
      <c r="Z6" s="122" t="s">
        <v>711</v>
      </c>
      <c r="AA6" s="26" t="s">
        <v>712</v>
      </c>
      <c r="AB6" s="26" t="s">
        <v>713</v>
      </c>
      <c r="AC6" s="26" t="s">
        <v>713</v>
      </c>
      <c r="AD6" s="26" t="s">
        <v>714</v>
      </c>
      <c r="AE6" s="26" t="s">
        <v>715</v>
      </c>
      <c r="AF6" s="26" t="s">
        <v>716</v>
      </c>
      <c r="AG6" s="26" t="s">
        <v>717</v>
      </c>
      <c r="AH6" s="26" t="s">
        <v>718</v>
      </c>
      <c r="AI6" s="26" t="s">
        <v>719</v>
      </c>
      <c r="AJ6" s="189"/>
      <c r="AK6" s="189"/>
      <c r="AL6" s="117"/>
      <c r="AM6" s="117"/>
      <c r="AN6" s="117"/>
      <c r="AO6" s="117"/>
      <c r="AP6" s="117"/>
      <c r="AQ6" s="117"/>
      <c r="AR6" s="197"/>
      <c r="AS6" s="117"/>
      <c r="AT6" s="199"/>
      <c r="AU6" s="197"/>
      <c r="AV6" s="119"/>
      <c r="AW6" s="124"/>
      <c r="AX6" s="141"/>
      <c r="AY6" s="141"/>
      <c r="AZ6" s="129"/>
      <c r="BA6" s="127"/>
      <c r="BB6" s="153"/>
      <c r="BC6" s="26" t="s">
        <v>720</v>
      </c>
      <c r="BD6" s="98" t="s">
        <v>720</v>
      </c>
      <c r="BE6" s="26" t="s">
        <v>720</v>
      </c>
      <c r="BF6" s="26" t="s">
        <v>720</v>
      </c>
      <c r="BG6" s="26" t="s">
        <v>720</v>
      </c>
      <c r="BH6" s="26" t="s">
        <v>720</v>
      </c>
      <c r="BI6" s="26" t="s">
        <v>720</v>
      </c>
      <c r="BJ6" s="26" t="s">
        <v>720</v>
      </c>
      <c r="BK6" s="26" t="s">
        <v>721</v>
      </c>
      <c r="BL6" s="26" t="s">
        <v>720</v>
      </c>
      <c r="BM6" s="26" t="s">
        <v>720</v>
      </c>
      <c r="BN6" s="26" t="s">
        <v>720</v>
      </c>
      <c r="BO6" s="26" t="s">
        <v>720</v>
      </c>
      <c r="BP6" s="26" t="s">
        <v>722</v>
      </c>
      <c r="BQ6" s="26" t="s">
        <v>722</v>
      </c>
      <c r="BR6" s="8" t="s">
        <v>706</v>
      </c>
      <c r="BS6" s="125" t="s">
        <v>723</v>
      </c>
      <c r="BT6" s="6"/>
      <c r="BU6" s="8" t="s">
        <v>706</v>
      </c>
      <c r="BV6" s="125" t="s">
        <v>723</v>
      </c>
      <c r="BW6" s="6"/>
      <c r="BX6" s="8" t="s">
        <v>706</v>
      </c>
      <c r="BY6" s="125" t="s">
        <v>723</v>
      </c>
      <c r="BZ6" s="6"/>
      <c r="CA6" s="8" t="s">
        <v>706</v>
      </c>
      <c r="CB6" s="125" t="s">
        <v>723</v>
      </c>
      <c r="CC6" s="6"/>
      <c r="CD6" s="8" t="s">
        <v>706</v>
      </c>
      <c r="CE6" s="125" t="s">
        <v>723</v>
      </c>
      <c r="CF6" s="6"/>
      <c r="CG6" s="8" t="s">
        <v>706</v>
      </c>
      <c r="CH6" s="125" t="s">
        <v>723</v>
      </c>
      <c r="CI6" s="6"/>
      <c r="CJ6" s="8" t="s">
        <v>706</v>
      </c>
      <c r="CK6" s="125" t="s">
        <v>723</v>
      </c>
      <c r="CL6" s="6"/>
      <c r="CM6" s="8" t="s">
        <v>706</v>
      </c>
      <c r="CN6" s="125" t="s">
        <v>723</v>
      </c>
      <c r="CO6" s="6"/>
      <c r="CP6" s="8" t="s">
        <v>706</v>
      </c>
      <c r="CQ6" s="125" t="s">
        <v>723</v>
      </c>
      <c r="CR6" s="6"/>
      <c r="CS6" s="8" t="s">
        <v>706</v>
      </c>
      <c r="CT6" s="125" t="s">
        <v>723</v>
      </c>
      <c r="CU6" s="143"/>
      <c r="CV6" s="59" t="s">
        <v>33</v>
      </c>
      <c r="CW6" s="59"/>
    </row>
    <row r="7" spans="1:101" ht="30" customHeight="1">
      <c r="A7" s="15" t="s">
        <v>43</v>
      </c>
      <c r="B7" s="51" t="s">
        <v>92</v>
      </c>
      <c r="C7" s="51" t="s">
        <v>724</v>
      </c>
      <c r="D7" s="15" t="s">
        <v>94</v>
      </c>
      <c r="E7" s="29" t="s">
        <v>725</v>
      </c>
      <c r="F7" s="14" t="s">
        <v>48</v>
      </c>
      <c r="G7" s="15">
        <v>80567</v>
      </c>
      <c r="H7" s="15">
        <v>0</v>
      </c>
      <c r="I7" s="15">
        <v>0</v>
      </c>
      <c r="J7" s="15"/>
      <c r="K7" s="29" t="s">
        <v>726</v>
      </c>
      <c r="L7" s="29"/>
      <c r="M7" s="15" t="s">
        <v>112</v>
      </c>
      <c r="N7" s="15"/>
      <c r="O7" s="15" t="s">
        <v>727</v>
      </c>
      <c r="P7" s="15" t="s">
        <v>728</v>
      </c>
      <c r="Q7" s="15" t="s">
        <v>286</v>
      </c>
      <c r="R7" s="15">
        <v>480</v>
      </c>
      <c r="S7" s="15">
        <v>4</v>
      </c>
      <c r="T7" s="15">
        <v>1982</v>
      </c>
      <c r="U7" s="29" t="s">
        <v>729</v>
      </c>
      <c r="V7" s="15">
        <v>0</v>
      </c>
      <c r="W7" s="15">
        <v>0</v>
      </c>
      <c r="X7" s="15">
        <v>0</v>
      </c>
      <c r="Y7" s="15">
        <v>0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250</v>
      </c>
      <c r="AY7" s="15" t="s">
        <v>730</v>
      </c>
      <c r="AZ7" s="15" t="s">
        <v>123</v>
      </c>
      <c r="BA7" s="15"/>
      <c r="BB7" s="15" t="s">
        <v>313</v>
      </c>
      <c r="BC7" s="15">
        <v>99</v>
      </c>
      <c r="BD7" s="15">
        <f t="shared" ref="BD7:BD26" si="0">IF(BE7&amp;BF7&amp;BG7&amp;BH7&amp;BI7&amp;BJ7 ="","",SUM(BE7:BJ7))</f>
        <v>100</v>
      </c>
      <c r="BE7" s="15">
        <v>43.8</v>
      </c>
      <c r="BF7" s="15">
        <v>25.1</v>
      </c>
      <c r="BG7" s="15">
        <v>8.6999999999999993</v>
      </c>
      <c r="BH7" s="15">
        <v>13.6</v>
      </c>
      <c r="BI7" s="15">
        <v>8.8000000000000007</v>
      </c>
      <c r="BJ7" s="15">
        <v>0</v>
      </c>
      <c r="BK7" s="15">
        <v>179</v>
      </c>
      <c r="BL7" s="15">
        <f t="shared" ref="BL7:BL26" si="1">IF(BM7&amp;BN7&amp;BO7 ="","",SUM(BM7:BO7))</f>
        <v>100</v>
      </c>
      <c r="BM7" s="15">
        <v>47.3</v>
      </c>
      <c r="BN7" s="15">
        <v>45.3</v>
      </c>
      <c r="BO7" s="15">
        <v>7.4</v>
      </c>
      <c r="BP7" s="15">
        <v>1754</v>
      </c>
      <c r="BQ7" s="15">
        <v>1951</v>
      </c>
      <c r="BR7" s="14" t="str">
        <f t="shared" ref="BR7:BS2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524</v>
      </c>
      <c r="CV7" s="52" t="s">
        <v>731</v>
      </c>
    </row>
    <row r="8" spans="1:101" ht="30" customHeight="1">
      <c r="A8" s="15" t="s">
        <v>43</v>
      </c>
      <c r="B8" s="51" t="s">
        <v>347</v>
      </c>
      <c r="C8" s="51" t="s">
        <v>732</v>
      </c>
      <c r="D8" s="15" t="s">
        <v>349</v>
      </c>
      <c r="E8" s="29" t="s">
        <v>733</v>
      </c>
      <c r="F8" s="14" t="s">
        <v>109</v>
      </c>
      <c r="G8" s="15">
        <v>19525</v>
      </c>
      <c r="H8" s="15">
        <v>120</v>
      </c>
      <c r="I8" s="15"/>
      <c r="J8" s="15" t="s">
        <v>734</v>
      </c>
      <c r="K8" s="29" t="s">
        <v>726</v>
      </c>
      <c r="L8" s="29"/>
      <c r="M8" s="15" t="s">
        <v>112</v>
      </c>
      <c r="N8" s="15"/>
      <c r="O8" s="15" t="s">
        <v>727</v>
      </c>
      <c r="P8" s="15" t="s">
        <v>728</v>
      </c>
      <c r="Q8" s="15" t="s">
        <v>113</v>
      </c>
      <c r="R8" s="15">
        <v>150</v>
      </c>
      <c r="S8" s="15">
        <v>2</v>
      </c>
      <c r="T8" s="15">
        <v>1986</v>
      </c>
      <c r="U8" s="29" t="s">
        <v>729</v>
      </c>
      <c r="V8" s="15">
        <v>9596160</v>
      </c>
      <c r="W8" s="15"/>
      <c r="X8" s="15">
        <v>427293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250</v>
      </c>
      <c r="AY8" s="15" t="s">
        <v>730</v>
      </c>
      <c r="AZ8" s="15" t="s">
        <v>114</v>
      </c>
      <c r="BA8" s="15"/>
      <c r="BB8" s="15" t="s">
        <v>313</v>
      </c>
      <c r="BC8" s="15">
        <v>100</v>
      </c>
      <c r="BD8" s="15">
        <f t="shared" si="0"/>
        <v>99.999999999999986</v>
      </c>
      <c r="BE8" s="15">
        <v>47.2</v>
      </c>
      <c r="BF8" s="15">
        <v>27.5</v>
      </c>
      <c r="BG8" s="15">
        <v>6.8</v>
      </c>
      <c r="BH8" s="15">
        <v>10.1</v>
      </c>
      <c r="BI8" s="15">
        <v>4.0999999999999996</v>
      </c>
      <c r="BJ8" s="15">
        <v>4.3</v>
      </c>
      <c r="BK8" s="15">
        <v>170.5</v>
      </c>
      <c r="BL8" s="15">
        <f t="shared" si="1"/>
        <v>100</v>
      </c>
      <c r="BM8" s="15">
        <v>46.4</v>
      </c>
      <c r="BN8" s="15">
        <v>46.1</v>
      </c>
      <c r="BO8" s="15">
        <v>7.5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524</v>
      </c>
      <c r="CV8" s="52" t="s">
        <v>735</v>
      </c>
    </row>
    <row r="9" spans="1:101" ht="30" customHeight="1">
      <c r="A9" s="15" t="s">
        <v>43</v>
      </c>
      <c r="B9" s="51" t="s">
        <v>105</v>
      </c>
      <c r="C9" s="51" t="s">
        <v>736</v>
      </c>
      <c r="D9" s="15" t="s">
        <v>107</v>
      </c>
      <c r="E9" s="29" t="s">
        <v>737</v>
      </c>
      <c r="F9" s="14" t="s">
        <v>48</v>
      </c>
      <c r="G9" s="15">
        <v>28874</v>
      </c>
      <c r="H9" s="15">
        <v>926</v>
      </c>
      <c r="I9" s="15"/>
      <c r="J9" s="15" t="s">
        <v>738</v>
      </c>
      <c r="K9" s="29" t="s">
        <v>739</v>
      </c>
      <c r="L9" s="29"/>
      <c r="M9" s="15" t="s">
        <v>112</v>
      </c>
      <c r="N9" s="15"/>
      <c r="O9" s="15" t="s">
        <v>740</v>
      </c>
      <c r="P9" s="15" t="s">
        <v>728</v>
      </c>
      <c r="Q9" s="15" t="s">
        <v>102</v>
      </c>
      <c r="R9" s="15">
        <v>180</v>
      </c>
      <c r="S9" s="15">
        <v>3</v>
      </c>
      <c r="T9" s="15">
        <v>1980</v>
      </c>
      <c r="U9" s="29" t="s">
        <v>741</v>
      </c>
      <c r="V9" s="15">
        <v>74437440</v>
      </c>
      <c r="W9" s="15">
        <v>11116000</v>
      </c>
      <c r="X9" s="15">
        <v>10123982</v>
      </c>
      <c r="Y9" s="15">
        <v>9912586</v>
      </c>
      <c r="Z9" s="15">
        <v>290</v>
      </c>
      <c r="AA9" s="15">
        <v>2.6</v>
      </c>
      <c r="AB9" s="15">
        <v>1668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250</v>
      </c>
      <c r="AY9" s="15" t="s">
        <v>730</v>
      </c>
      <c r="AZ9" s="15" t="s">
        <v>51</v>
      </c>
      <c r="BA9" s="15"/>
      <c r="BB9" s="15" t="s">
        <v>250</v>
      </c>
      <c r="BC9" s="15"/>
      <c r="BD9" s="15">
        <f t="shared" si="0"/>
        <v>99.999999999999986</v>
      </c>
      <c r="BE9" s="15">
        <v>52.5</v>
      </c>
      <c r="BF9" s="15">
        <v>23.8</v>
      </c>
      <c r="BG9" s="15">
        <v>7.1</v>
      </c>
      <c r="BH9" s="15">
        <v>5.2</v>
      </c>
      <c r="BI9" s="15">
        <v>8.3000000000000007</v>
      </c>
      <c r="BJ9" s="15">
        <v>3.1</v>
      </c>
      <c r="BK9" s="15">
        <v>143.80000000000001</v>
      </c>
      <c r="BL9" s="15">
        <f t="shared" si="1"/>
        <v>99.999999999999986</v>
      </c>
      <c r="BM9" s="15">
        <v>36.4</v>
      </c>
      <c r="BN9" s="15">
        <v>52.8</v>
      </c>
      <c r="BO9" s="15">
        <v>10.8</v>
      </c>
      <c r="BP9" s="15">
        <v>9023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524</v>
      </c>
      <c r="CV9" s="52" t="s">
        <v>742</v>
      </c>
    </row>
    <row r="10" spans="1:101" ht="30" customHeight="1">
      <c r="A10" s="15" t="s">
        <v>43</v>
      </c>
      <c r="B10" s="51" t="s">
        <v>116</v>
      </c>
      <c r="C10" s="51" t="s">
        <v>743</v>
      </c>
      <c r="D10" s="15" t="s">
        <v>118</v>
      </c>
      <c r="E10" s="29" t="s">
        <v>744</v>
      </c>
      <c r="F10" s="14" t="s">
        <v>48</v>
      </c>
      <c r="G10" s="15">
        <v>26610</v>
      </c>
      <c r="H10" s="15">
        <v>72</v>
      </c>
      <c r="I10" s="15"/>
      <c r="J10" s="15" t="s">
        <v>734</v>
      </c>
      <c r="K10" s="29" t="s">
        <v>745</v>
      </c>
      <c r="L10" s="29"/>
      <c r="M10" s="15" t="s">
        <v>112</v>
      </c>
      <c r="N10" s="15"/>
      <c r="O10" s="15" t="s">
        <v>727</v>
      </c>
      <c r="P10" s="15" t="s">
        <v>728</v>
      </c>
      <c r="Q10" s="15" t="s">
        <v>122</v>
      </c>
      <c r="R10" s="15">
        <v>220</v>
      </c>
      <c r="S10" s="15">
        <v>2</v>
      </c>
      <c r="T10" s="15">
        <v>1982</v>
      </c>
      <c r="U10" s="29" t="s">
        <v>250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730</v>
      </c>
      <c r="AY10" s="15" t="s">
        <v>730</v>
      </c>
      <c r="AZ10" s="15" t="s">
        <v>51</v>
      </c>
      <c r="BA10" s="15"/>
      <c r="BB10" s="15" t="s">
        <v>250</v>
      </c>
      <c r="BC10" s="15"/>
      <c r="BD10" s="15">
        <f t="shared" si="0"/>
        <v>100</v>
      </c>
      <c r="BE10" s="15">
        <v>44</v>
      </c>
      <c r="BF10" s="15">
        <v>16.22</v>
      </c>
      <c r="BG10" s="15">
        <v>1.57</v>
      </c>
      <c r="BH10" s="15">
        <v>31.77</v>
      </c>
      <c r="BI10" s="15">
        <v>3.99</v>
      </c>
      <c r="BJ10" s="15">
        <v>2.4500000000000002</v>
      </c>
      <c r="BK10" s="15">
        <v>199</v>
      </c>
      <c r="BL10" s="15">
        <f t="shared" si="1"/>
        <v>100</v>
      </c>
      <c r="BM10" s="15">
        <v>60.86</v>
      </c>
      <c r="BN10" s="15">
        <v>32.74</v>
      </c>
      <c r="BO10" s="15">
        <v>6.4</v>
      </c>
      <c r="BP10" s="15">
        <v>0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524</v>
      </c>
      <c r="CV10" s="52" t="s">
        <v>746</v>
      </c>
    </row>
    <row r="11" spans="1:101" ht="30" customHeight="1">
      <c r="A11" s="15" t="s">
        <v>43</v>
      </c>
      <c r="B11" s="51" t="s">
        <v>125</v>
      </c>
      <c r="C11" s="51" t="s">
        <v>747</v>
      </c>
      <c r="D11" s="15" t="s">
        <v>127</v>
      </c>
      <c r="E11" s="29" t="s">
        <v>748</v>
      </c>
      <c r="F11" s="14" t="s">
        <v>48</v>
      </c>
      <c r="G11" s="15">
        <v>43034</v>
      </c>
      <c r="H11" s="15">
        <v>6</v>
      </c>
      <c r="I11" s="15"/>
      <c r="J11" s="15" t="s">
        <v>734</v>
      </c>
      <c r="K11" s="29" t="s">
        <v>726</v>
      </c>
      <c r="L11" s="29"/>
      <c r="M11" s="15" t="s">
        <v>112</v>
      </c>
      <c r="N11" s="15"/>
      <c r="O11" s="15" t="s">
        <v>727</v>
      </c>
      <c r="P11" s="15" t="s">
        <v>728</v>
      </c>
      <c r="Q11" s="15" t="s">
        <v>102</v>
      </c>
      <c r="R11" s="15">
        <v>255</v>
      </c>
      <c r="S11" s="15">
        <v>3</v>
      </c>
      <c r="T11" s="15">
        <v>2003</v>
      </c>
      <c r="U11" s="29" t="s">
        <v>749</v>
      </c>
      <c r="V11" s="15">
        <v>33906373</v>
      </c>
      <c r="W11" s="15">
        <v>29564703</v>
      </c>
      <c r="X11" s="15">
        <v>5403788</v>
      </c>
      <c r="Y11" s="15">
        <v>4267756</v>
      </c>
      <c r="Z11" s="15">
        <v>5000</v>
      </c>
      <c r="AA11" s="15">
        <v>16.18</v>
      </c>
      <c r="AB11" s="15">
        <v>23241</v>
      </c>
      <c r="AC11" s="15">
        <v>0</v>
      </c>
      <c r="AD11" s="15">
        <v>12981</v>
      </c>
      <c r="AE11" s="15">
        <v>170765676</v>
      </c>
      <c r="AF11" s="15" t="s">
        <v>750</v>
      </c>
      <c r="AG11" s="15" t="s">
        <v>750</v>
      </c>
      <c r="AH11" s="15" t="s">
        <v>750</v>
      </c>
      <c r="AI11" s="15" t="s">
        <v>750</v>
      </c>
      <c r="AJ11" s="15" t="s">
        <v>751</v>
      </c>
      <c r="AK11" s="15" t="s">
        <v>752</v>
      </c>
      <c r="AL11" s="15" t="s">
        <v>588</v>
      </c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753</v>
      </c>
      <c r="AY11" s="15" t="s">
        <v>730</v>
      </c>
      <c r="AZ11" s="15" t="s">
        <v>51</v>
      </c>
      <c r="BA11" s="15"/>
      <c r="BB11" s="15" t="s">
        <v>250</v>
      </c>
      <c r="BC11" s="15"/>
      <c r="BD11" s="15">
        <f t="shared" si="0"/>
        <v>99.999999999999986</v>
      </c>
      <c r="BE11" s="15">
        <v>48.3</v>
      </c>
      <c r="BF11" s="15">
        <v>23.4</v>
      </c>
      <c r="BG11" s="15">
        <v>12.1</v>
      </c>
      <c r="BH11" s="15">
        <v>8.4</v>
      </c>
      <c r="BI11" s="15">
        <v>3.5</v>
      </c>
      <c r="BJ11" s="15">
        <v>4.3</v>
      </c>
      <c r="BK11" s="15">
        <v>168.8</v>
      </c>
      <c r="BL11" s="15">
        <f t="shared" si="1"/>
        <v>100</v>
      </c>
      <c r="BM11" s="15">
        <v>35.799999999999997</v>
      </c>
      <c r="BN11" s="15">
        <v>56.7</v>
      </c>
      <c r="BO11" s="15">
        <v>7.5</v>
      </c>
      <c r="BP11" s="15">
        <v>9778</v>
      </c>
      <c r="BQ11" s="15">
        <v>11590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524</v>
      </c>
      <c r="CV11" s="52" t="s">
        <v>754</v>
      </c>
    </row>
    <row r="12" spans="1:101" ht="30" customHeight="1">
      <c r="A12" s="15" t="s">
        <v>43</v>
      </c>
      <c r="B12" s="51" t="s">
        <v>131</v>
      </c>
      <c r="C12" s="51" t="s">
        <v>755</v>
      </c>
      <c r="D12" s="15" t="s">
        <v>133</v>
      </c>
      <c r="E12" s="29" t="s">
        <v>756</v>
      </c>
      <c r="F12" s="14" t="s">
        <v>48</v>
      </c>
      <c r="G12" s="15">
        <v>17850</v>
      </c>
      <c r="H12" s="15">
        <v>195</v>
      </c>
      <c r="I12" s="15"/>
      <c r="J12" s="15" t="s">
        <v>738</v>
      </c>
      <c r="K12" s="29" t="s">
        <v>745</v>
      </c>
      <c r="L12" s="29"/>
      <c r="M12" s="15" t="s">
        <v>757</v>
      </c>
      <c r="N12" s="15"/>
      <c r="O12" s="15" t="s">
        <v>740</v>
      </c>
      <c r="P12" s="15" t="s">
        <v>728</v>
      </c>
      <c r="Q12" s="15" t="s">
        <v>102</v>
      </c>
      <c r="R12" s="15">
        <v>150</v>
      </c>
      <c r="S12" s="15">
        <v>2</v>
      </c>
      <c r="T12" s="15">
        <v>2002</v>
      </c>
      <c r="U12" s="29" t="s">
        <v>758</v>
      </c>
      <c r="V12" s="15">
        <v>20363208</v>
      </c>
      <c r="W12" s="15"/>
      <c r="X12" s="15">
        <v>19046879</v>
      </c>
      <c r="Y12" s="15"/>
      <c r="Z12" s="15">
        <v>1990</v>
      </c>
      <c r="AA12" s="15">
        <v>9.44</v>
      </c>
      <c r="AB12" s="15">
        <v>4215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753</v>
      </c>
      <c r="AY12" s="15" t="s">
        <v>730</v>
      </c>
      <c r="AZ12" s="15" t="s">
        <v>51</v>
      </c>
      <c r="BA12" s="15"/>
      <c r="BB12" s="15" t="s">
        <v>250</v>
      </c>
      <c r="BC12" s="15"/>
      <c r="BD12" s="15">
        <f t="shared" si="0"/>
        <v>100.00000000000001</v>
      </c>
      <c r="BE12" s="15">
        <v>45.2</v>
      </c>
      <c r="BF12" s="15">
        <v>27.1</v>
      </c>
      <c r="BG12" s="15">
        <v>10.3</v>
      </c>
      <c r="BH12" s="15">
        <v>3.9</v>
      </c>
      <c r="BI12" s="15">
        <v>6.9</v>
      </c>
      <c r="BJ12" s="15">
        <v>6.6</v>
      </c>
      <c r="BK12" s="15">
        <v>170</v>
      </c>
      <c r="BL12" s="15">
        <f t="shared" si="1"/>
        <v>100</v>
      </c>
      <c r="BM12" s="15">
        <v>37</v>
      </c>
      <c r="BN12" s="15">
        <v>52.1</v>
      </c>
      <c r="BO12" s="15">
        <v>10.9</v>
      </c>
      <c r="BP12" s="15">
        <v>8883</v>
      </c>
      <c r="BQ12" s="15">
        <v>10670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524</v>
      </c>
      <c r="CV12" s="52" t="s">
        <v>759</v>
      </c>
    </row>
    <row r="13" spans="1:101" ht="30" customHeight="1">
      <c r="A13" s="15" t="s">
        <v>43</v>
      </c>
      <c r="B13" s="51" t="s">
        <v>143</v>
      </c>
      <c r="C13" s="51" t="s">
        <v>760</v>
      </c>
      <c r="D13" s="15" t="s">
        <v>145</v>
      </c>
      <c r="E13" s="29" t="s">
        <v>761</v>
      </c>
      <c r="F13" s="14" t="s">
        <v>109</v>
      </c>
      <c r="G13" s="15">
        <v>29569</v>
      </c>
      <c r="H13" s="15">
        <v>93</v>
      </c>
      <c r="I13" s="15"/>
      <c r="J13" s="15" t="s">
        <v>734</v>
      </c>
      <c r="K13" s="29" t="s">
        <v>762</v>
      </c>
      <c r="L13" s="29"/>
      <c r="M13" s="15" t="s">
        <v>112</v>
      </c>
      <c r="N13" s="15"/>
      <c r="O13" s="15" t="s">
        <v>740</v>
      </c>
      <c r="P13" s="15" t="s">
        <v>728</v>
      </c>
      <c r="Q13" s="15" t="s">
        <v>102</v>
      </c>
      <c r="R13" s="15">
        <v>220</v>
      </c>
      <c r="S13" s="15">
        <v>2</v>
      </c>
      <c r="T13" s="15">
        <v>1991</v>
      </c>
      <c r="U13" s="29" t="s">
        <v>763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150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250</v>
      </c>
      <c r="AY13" s="15" t="s">
        <v>730</v>
      </c>
      <c r="AZ13" s="15" t="s">
        <v>51</v>
      </c>
      <c r="BA13" s="15"/>
      <c r="BB13" s="15" t="s">
        <v>313</v>
      </c>
      <c r="BC13" s="15">
        <v>96</v>
      </c>
      <c r="BD13" s="15">
        <f t="shared" si="0"/>
        <v>100</v>
      </c>
      <c r="BE13" s="15">
        <v>40.9</v>
      </c>
      <c r="BF13" s="15">
        <v>24.4</v>
      </c>
      <c r="BG13" s="15">
        <v>11.5</v>
      </c>
      <c r="BH13" s="15">
        <v>13.3</v>
      </c>
      <c r="BI13" s="15">
        <v>4</v>
      </c>
      <c r="BJ13" s="15">
        <v>5.9</v>
      </c>
      <c r="BK13" s="15">
        <v>171</v>
      </c>
      <c r="BL13" s="15">
        <f t="shared" si="1"/>
        <v>100</v>
      </c>
      <c r="BM13" s="15">
        <v>50.1</v>
      </c>
      <c r="BN13" s="15">
        <v>41.4</v>
      </c>
      <c r="BO13" s="15">
        <v>8.5</v>
      </c>
      <c r="BP13" s="15">
        <v>6540</v>
      </c>
      <c r="BQ13" s="15">
        <v>8230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524</v>
      </c>
      <c r="CV13" s="52" t="s">
        <v>764</v>
      </c>
    </row>
    <row r="14" spans="1:101" ht="30" customHeight="1">
      <c r="A14" s="15" t="s">
        <v>43</v>
      </c>
      <c r="B14" s="51" t="s">
        <v>765</v>
      </c>
      <c r="C14" s="51" t="s">
        <v>766</v>
      </c>
      <c r="D14" s="15" t="s">
        <v>767</v>
      </c>
      <c r="E14" s="29" t="s">
        <v>768</v>
      </c>
      <c r="F14" s="14" t="s">
        <v>48</v>
      </c>
      <c r="G14" s="15">
        <v>11774</v>
      </c>
      <c r="H14" s="15">
        <v>1477</v>
      </c>
      <c r="I14" s="15"/>
      <c r="J14" s="15" t="s">
        <v>734</v>
      </c>
      <c r="K14" s="29" t="s">
        <v>769</v>
      </c>
      <c r="L14" s="29"/>
      <c r="M14" s="15" t="s">
        <v>112</v>
      </c>
      <c r="N14" s="15"/>
      <c r="O14" s="15" t="s">
        <v>727</v>
      </c>
      <c r="P14" s="15" t="s">
        <v>770</v>
      </c>
      <c r="Q14" s="15" t="s">
        <v>122</v>
      </c>
      <c r="R14" s="15">
        <v>50</v>
      </c>
      <c r="S14" s="15">
        <v>2</v>
      </c>
      <c r="T14" s="15">
        <v>2017</v>
      </c>
      <c r="U14" s="29" t="s">
        <v>729</v>
      </c>
      <c r="V14" s="15">
        <v>275338</v>
      </c>
      <c r="W14" s="15"/>
      <c r="X14" s="15">
        <v>265398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200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730</v>
      </c>
      <c r="AY14" s="15" t="s">
        <v>730</v>
      </c>
      <c r="AZ14" s="15" t="s">
        <v>51</v>
      </c>
      <c r="BA14" s="15"/>
      <c r="BB14" s="15" t="s">
        <v>250</v>
      </c>
      <c r="BC14" s="15"/>
      <c r="BD14" s="15">
        <f t="shared" si="0"/>
        <v>100.00000000000001</v>
      </c>
      <c r="BE14" s="15">
        <v>43.56</v>
      </c>
      <c r="BF14" s="15">
        <v>30.01</v>
      </c>
      <c r="BG14" s="15">
        <v>11.23</v>
      </c>
      <c r="BH14" s="15">
        <v>7.53</v>
      </c>
      <c r="BI14" s="15">
        <v>4.0199999999999996</v>
      </c>
      <c r="BJ14" s="15">
        <v>3.65</v>
      </c>
      <c r="BK14" s="15">
        <v>175</v>
      </c>
      <c r="BL14" s="15">
        <f t="shared" si="1"/>
        <v>100</v>
      </c>
      <c r="BM14" s="15">
        <v>52.9</v>
      </c>
      <c r="BN14" s="15">
        <v>41.4</v>
      </c>
      <c r="BO14" s="15">
        <v>5.7</v>
      </c>
      <c r="BP14" s="15">
        <v>6463</v>
      </c>
      <c r="BQ14" s="15">
        <v>8463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524</v>
      </c>
      <c r="CV14" s="52" t="s">
        <v>771</v>
      </c>
    </row>
    <row r="15" spans="1:101" ht="30" customHeight="1">
      <c r="A15" s="15" t="s">
        <v>43</v>
      </c>
      <c r="B15" s="51" t="s">
        <v>772</v>
      </c>
      <c r="C15" s="51" t="s">
        <v>773</v>
      </c>
      <c r="D15" s="15" t="s">
        <v>774</v>
      </c>
      <c r="E15" s="29" t="s">
        <v>775</v>
      </c>
      <c r="F15" s="14" t="s">
        <v>48</v>
      </c>
      <c r="G15" s="15">
        <v>4470</v>
      </c>
      <c r="H15" s="15">
        <v>0</v>
      </c>
      <c r="I15" s="15">
        <v>0</v>
      </c>
      <c r="J15" s="15"/>
      <c r="K15" s="29" t="s">
        <v>482</v>
      </c>
      <c r="L15" s="29"/>
      <c r="M15" s="15" t="s">
        <v>112</v>
      </c>
      <c r="N15" s="15"/>
      <c r="O15" s="15" t="s">
        <v>727</v>
      </c>
      <c r="P15" s="15" t="s">
        <v>776</v>
      </c>
      <c r="Q15" s="15" t="s">
        <v>374</v>
      </c>
      <c r="R15" s="15">
        <v>27</v>
      </c>
      <c r="S15" s="15">
        <v>2</v>
      </c>
      <c r="T15" s="15">
        <v>1997</v>
      </c>
      <c r="U15" s="29" t="s">
        <v>250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250</v>
      </c>
      <c r="AY15" s="15" t="s">
        <v>730</v>
      </c>
      <c r="AZ15" s="15" t="s">
        <v>114</v>
      </c>
      <c r="BA15" s="15"/>
      <c r="BB15" s="15" t="s">
        <v>250</v>
      </c>
      <c r="BC15" s="15"/>
      <c r="BD15" s="15">
        <f t="shared" si="0"/>
        <v>100</v>
      </c>
      <c r="BE15" s="15">
        <v>34.840000000000003</v>
      </c>
      <c r="BF15" s="15">
        <v>26.09</v>
      </c>
      <c r="BG15" s="15">
        <v>8.44</v>
      </c>
      <c r="BH15" s="15">
        <v>22.74</v>
      </c>
      <c r="BI15" s="15">
        <v>6.7</v>
      </c>
      <c r="BJ15" s="15">
        <v>1.19</v>
      </c>
      <c r="BK15" s="15">
        <v>150</v>
      </c>
      <c r="BL15" s="15">
        <f t="shared" si="1"/>
        <v>99.999999999999986</v>
      </c>
      <c r="BM15" s="15">
        <v>54.51</v>
      </c>
      <c r="BN15" s="15">
        <v>38.159999999999997</v>
      </c>
      <c r="BO15" s="15">
        <v>7.33</v>
      </c>
      <c r="BP15" s="15">
        <v>5810</v>
      </c>
      <c r="BQ15" s="15">
        <v>7500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524</v>
      </c>
      <c r="CV15" s="52" t="s">
        <v>777</v>
      </c>
    </row>
    <row r="16" spans="1:101" ht="30" customHeight="1">
      <c r="A16" s="15" t="s">
        <v>43</v>
      </c>
      <c r="B16" s="51" t="s">
        <v>778</v>
      </c>
      <c r="C16" s="51" t="s">
        <v>779</v>
      </c>
      <c r="D16" s="15" t="s">
        <v>780</v>
      </c>
      <c r="E16" s="29" t="s">
        <v>781</v>
      </c>
      <c r="F16" s="14" t="s">
        <v>109</v>
      </c>
      <c r="G16" s="15">
        <v>4657</v>
      </c>
      <c r="H16" s="15">
        <v>0</v>
      </c>
      <c r="I16" s="15">
        <v>0</v>
      </c>
      <c r="J16" s="15"/>
      <c r="K16" s="29" t="s">
        <v>726</v>
      </c>
      <c r="L16" s="29"/>
      <c r="M16" s="15" t="s">
        <v>112</v>
      </c>
      <c r="N16" s="15"/>
      <c r="O16" s="15" t="s">
        <v>727</v>
      </c>
      <c r="P16" s="15" t="s">
        <v>776</v>
      </c>
      <c r="Q16" s="15" t="s">
        <v>122</v>
      </c>
      <c r="R16" s="15">
        <v>35</v>
      </c>
      <c r="S16" s="15">
        <v>2</v>
      </c>
      <c r="T16" s="15">
        <v>1992</v>
      </c>
      <c r="U16" s="29" t="s">
        <v>250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782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250</v>
      </c>
      <c r="AY16" s="15" t="s">
        <v>730</v>
      </c>
      <c r="AZ16" s="15" t="s">
        <v>51</v>
      </c>
      <c r="BA16" s="15"/>
      <c r="BB16" s="15" t="s">
        <v>250</v>
      </c>
      <c r="BC16" s="15"/>
      <c r="BD16" s="15">
        <f t="shared" si="0"/>
        <v>99.999999999999986</v>
      </c>
      <c r="BE16" s="15">
        <v>51.3</v>
      </c>
      <c r="BF16" s="15">
        <v>17</v>
      </c>
      <c r="BG16" s="15">
        <v>15.2</v>
      </c>
      <c r="BH16" s="15">
        <v>8.1</v>
      </c>
      <c r="BI16" s="15">
        <v>3.1</v>
      </c>
      <c r="BJ16" s="15">
        <v>5.3</v>
      </c>
      <c r="BK16" s="15">
        <v>144</v>
      </c>
      <c r="BL16" s="15">
        <f t="shared" si="1"/>
        <v>100</v>
      </c>
      <c r="BM16" s="15">
        <v>42</v>
      </c>
      <c r="BN16" s="15">
        <v>50</v>
      </c>
      <c r="BO16" s="15">
        <v>8</v>
      </c>
      <c r="BP16" s="15">
        <v>8370</v>
      </c>
      <c r="BQ16" s="15">
        <v>9740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524</v>
      </c>
      <c r="CV16" s="52" t="s">
        <v>783</v>
      </c>
    </row>
    <row r="17" spans="1:100" ht="30" customHeight="1">
      <c r="A17" s="15" t="s">
        <v>43</v>
      </c>
      <c r="B17" s="51" t="s">
        <v>44</v>
      </c>
      <c r="C17" s="51" t="s">
        <v>784</v>
      </c>
      <c r="D17" s="15" t="s">
        <v>46</v>
      </c>
      <c r="E17" s="29" t="s">
        <v>595</v>
      </c>
      <c r="F17" s="14" t="s">
        <v>109</v>
      </c>
      <c r="G17" s="15">
        <v>5179</v>
      </c>
      <c r="H17" s="15">
        <v>127</v>
      </c>
      <c r="I17" s="15"/>
      <c r="J17" s="15" t="s">
        <v>734</v>
      </c>
      <c r="K17" s="29" t="s">
        <v>769</v>
      </c>
      <c r="L17" s="29"/>
      <c r="M17" s="15" t="s">
        <v>112</v>
      </c>
      <c r="N17" s="15"/>
      <c r="O17" s="15" t="s">
        <v>727</v>
      </c>
      <c r="P17" s="15" t="s">
        <v>770</v>
      </c>
      <c r="Q17" s="15" t="s">
        <v>286</v>
      </c>
      <c r="R17" s="15">
        <v>40</v>
      </c>
      <c r="S17" s="15">
        <v>2</v>
      </c>
      <c r="T17" s="15">
        <v>1990</v>
      </c>
      <c r="U17" s="29" t="s">
        <v>250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250</v>
      </c>
      <c r="AY17" s="15" t="s">
        <v>730</v>
      </c>
      <c r="AZ17" s="15" t="s">
        <v>51</v>
      </c>
      <c r="BA17" s="15"/>
      <c r="BB17" s="15" t="s">
        <v>250</v>
      </c>
      <c r="BC17" s="15"/>
      <c r="BD17" s="15">
        <f t="shared" si="0"/>
        <v>100</v>
      </c>
      <c r="BE17" s="15">
        <v>41.8</v>
      </c>
      <c r="BF17" s="15">
        <v>18.2</v>
      </c>
      <c r="BG17" s="15">
        <v>21.3</v>
      </c>
      <c r="BH17" s="15">
        <v>10.9</v>
      </c>
      <c r="BI17" s="15">
        <v>2.2000000000000002</v>
      </c>
      <c r="BJ17" s="15">
        <v>5.6</v>
      </c>
      <c r="BK17" s="15">
        <v>150</v>
      </c>
      <c r="BL17" s="15">
        <f t="shared" si="1"/>
        <v>100</v>
      </c>
      <c r="BM17" s="15">
        <v>47.6</v>
      </c>
      <c r="BN17" s="15">
        <v>45.9</v>
      </c>
      <c r="BO17" s="15">
        <v>6.5</v>
      </c>
      <c r="BP17" s="15">
        <v>7433</v>
      </c>
      <c r="BQ17" s="15">
        <v>8747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524</v>
      </c>
      <c r="CV17" s="52" t="s">
        <v>785</v>
      </c>
    </row>
    <row r="18" spans="1:100" ht="30" customHeight="1">
      <c r="A18" s="15" t="s">
        <v>43</v>
      </c>
      <c r="B18" s="51" t="s">
        <v>554</v>
      </c>
      <c r="C18" s="51" t="s">
        <v>786</v>
      </c>
      <c r="D18" s="15" t="s">
        <v>556</v>
      </c>
      <c r="E18" s="29" t="s">
        <v>557</v>
      </c>
      <c r="F18" s="14" t="s">
        <v>48</v>
      </c>
      <c r="G18" s="15">
        <v>4803</v>
      </c>
      <c r="H18" s="15">
        <v>0</v>
      </c>
      <c r="I18" s="15"/>
      <c r="J18" s="15"/>
      <c r="K18" s="29" t="s">
        <v>739</v>
      </c>
      <c r="L18" s="29"/>
      <c r="M18" s="15" t="s">
        <v>112</v>
      </c>
      <c r="N18" s="15"/>
      <c r="O18" s="15" t="s">
        <v>727</v>
      </c>
      <c r="P18" s="15" t="s">
        <v>776</v>
      </c>
      <c r="Q18" s="15" t="s">
        <v>113</v>
      </c>
      <c r="R18" s="15">
        <v>30</v>
      </c>
      <c r="S18" s="15">
        <v>2</v>
      </c>
      <c r="T18" s="15">
        <v>1977</v>
      </c>
      <c r="U18" s="29" t="s">
        <v>250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787</v>
      </c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250</v>
      </c>
      <c r="AY18" s="15" t="s">
        <v>250</v>
      </c>
      <c r="AZ18" s="15" t="s">
        <v>114</v>
      </c>
      <c r="BA18" s="15"/>
      <c r="BB18" s="15" t="s">
        <v>250</v>
      </c>
      <c r="BC18" s="15"/>
      <c r="BD18" s="15">
        <f t="shared" si="0"/>
        <v>100</v>
      </c>
      <c r="BE18" s="15">
        <v>45.3</v>
      </c>
      <c r="BF18" s="15">
        <v>22.7</v>
      </c>
      <c r="BG18" s="15">
        <v>16.3</v>
      </c>
      <c r="BH18" s="15">
        <v>10.9</v>
      </c>
      <c r="BI18" s="15">
        <v>3.8</v>
      </c>
      <c r="BJ18" s="15">
        <v>1</v>
      </c>
      <c r="BK18" s="15">
        <v>148</v>
      </c>
      <c r="BL18" s="15">
        <f t="shared" si="1"/>
        <v>100</v>
      </c>
      <c r="BM18" s="15">
        <v>41.2</v>
      </c>
      <c r="BN18" s="15">
        <v>52.4</v>
      </c>
      <c r="BO18" s="15">
        <v>6.4</v>
      </c>
      <c r="BP18" s="15">
        <v>8838</v>
      </c>
      <c r="BQ18" s="15">
        <v>10773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524</v>
      </c>
      <c r="CV18" s="52" t="s">
        <v>788</v>
      </c>
    </row>
    <row r="19" spans="1:100" ht="30" customHeight="1">
      <c r="A19" s="15" t="s">
        <v>43</v>
      </c>
      <c r="B19" s="51" t="s">
        <v>167</v>
      </c>
      <c r="C19" s="51" t="s">
        <v>789</v>
      </c>
      <c r="D19" s="15" t="s">
        <v>169</v>
      </c>
      <c r="E19" s="29" t="s">
        <v>170</v>
      </c>
      <c r="F19" s="14" t="s">
        <v>48</v>
      </c>
      <c r="G19" s="15">
        <v>0</v>
      </c>
      <c r="H19" s="15">
        <v>0</v>
      </c>
      <c r="I19" s="15">
        <v>0</v>
      </c>
      <c r="J19" s="15"/>
      <c r="K19" s="29" t="s">
        <v>482</v>
      </c>
      <c r="L19" s="29"/>
      <c r="M19" s="15" t="s">
        <v>112</v>
      </c>
      <c r="N19" s="15"/>
      <c r="O19" s="15" t="s">
        <v>727</v>
      </c>
      <c r="P19" s="15" t="s">
        <v>776</v>
      </c>
      <c r="Q19" s="15" t="s">
        <v>113</v>
      </c>
      <c r="R19" s="15">
        <v>20</v>
      </c>
      <c r="S19" s="15">
        <v>1</v>
      </c>
      <c r="T19" s="15">
        <v>1986</v>
      </c>
      <c r="U19" s="29" t="s">
        <v>250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250</v>
      </c>
      <c r="AY19" s="15" t="s">
        <v>250</v>
      </c>
      <c r="AZ19" s="15" t="s">
        <v>114</v>
      </c>
      <c r="BA19" s="15" t="s">
        <v>165</v>
      </c>
      <c r="BB19" s="15" t="s">
        <v>250</v>
      </c>
      <c r="BC19" s="15"/>
      <c r="BD19" s="15">
        <f t="shared" si="0"/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f t="shared" si="1"/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524</v>
      </c>
      <c r="CV19" s="52" t="s">
        <v>790</v>
      </c>
    </row>
    <row r="20" spans="1:100" ht="30" customHeight="1">
      <c r="A20" s="15" t="s">
        <v>43</v>
      </c>
      <c r="B20" s="51" t="s">
        <v>172</v>
      </c>
      <c r="C20" s="51" t="s">
        <v>791</v>
      </c>
      <c r="D20" s="15" t="s">
        <v>174</v>
      </c>
      <c r="E20" s="29" t="s">
        <v>175</v>
      </c>
      <c r="F20" s="14" t="s">
        <v>109</v>
      </c>
      <c r="G20" s="15">
        <v>1038</v>
      </c>
      <c r="H20" s="15">
        <v>0</v>
      </c>
      <c r="I20" s="15">
        <v>0</v>
      </c>
      <c r="J20" s="15"/>
      <c r="K20" s="29" t="s">
        <v>745</v>
      </c>
      <c r="L20" s="29"/>
      <c r="M20" s="15" t="s">
        <v>112</v>
      </c>
      <c r="N20" s="15"/>
      <c r="O20" s="15" t="s">
        <v>727</v>
      </c>
      <c r="P20" s="15" t="s">
        <v>776</v>
      </c>
      <c r="Q20" s="15" t="s">
        <v>113</v>
      </c>
      <c r="R20" s="15">
        <v>10</v>
      </c>
      <c r="S20" s="15">
        <v>1</v>
      </c>
      <c r="T20" s="15">
        <v>1992</v>
      </c>
      <c r="U20" s="29" t="s">
        <v>250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103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250</v>
      </c>
      <c r="AY20" s="15" t="s">
        <v>730</v>
      </c>
      <c r="AZ20" s="15" t="s">
        <v>114</v>
      </c>
      <c r="BA20" s="15"/>
      <c r="BB20" s="15" t="s">
        <v>250</v>
      </c>
      <c r="BC20" s="15"/>
      <c r="BD20" s="15">
        <f t="shared" si="0"/>
        <v>100</v>
      </c>
      <c r="BE20" s="15">
        <v>33.46</v>
      </c>
      <c r="BF20" s="15">
        <v>27.96</v>
      </c>
      <c r="BG20" s="15">
        <v>6.09</v>
      </c>
      <c r="BH20" s="15">
        <v>29.93</v>
      </c>
      <c r="BI20" s="15">
        <v>1.76</v>
      </c>
      <c r="BJ20" s="15">
        <v>0.8</v>
      </c>
      <c r="BK20" s="15">
        <v>156</v>
      </c>
      <c r="BL20" s="15">
        <f t="shared" si="1"/>
        <v>100</v>
      </c>
      <c r="BM20" s="15">
        <v>38.799999999999997</v>
      </c>
      <c r="BN20" s="15">
        <v>56.47</v>
      </c>
      <c r="BO20" s="15">
        <v>4.7300000000000004</v>
      </c>
      <c r="BP20" s="15">
        <v>5900</v>
      </c>
      <c r="BQ20" s="15">
        <v>7570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524</v>
      </c>
      <c r="CV20" s="52" t="s">
        <v>792</v>
      </c>
    </row>
    <row r="21" spans="1:100" ht="30" customHeight="1">
      <c r="A21" s="15" t="s">
        <v>43</v>
      </c>
      <c r="B21" s="51" t="s">
        <v>190</v>
      </c>
      <c r="C21" s="51" t="s">
        <v>793</v>
      </c>
      <c r="D21" s="15" t="s">
        <v>192</v>
      </c>
      <c r="E21" s="29" t="s">
        <v>794</v>
      </c>
      <c r="F21" s="14" t="s">
        <v>48</v>
      </c>
      <c r="G21" s="15">
        <v>766</v>
      </c>
      <c r="H21" s="15">
        <v>0</v>
      </c>
      <c r="I21" s="15">
        <v>0</v>
      </c>
      <c r="J21" s="15"/>
      <c r="K21" s="29" t="s">
        <v>739</v>
      </c>
      <c r="L21" s="29"/>
      <c r="M21" s="15" t="s">
        <v>112</v>
      </c>
      <c r="N21" s="15"/>
      <c r="O21" s="15" t="s">
        <v>727</v>
      </c>
      <c r="P21" s="15" t="s">
        <v>776</v>
      </c>
      <c r="Q21" s="15" t="s">
        <v>374</v>
      </c>
      <c r="R21" s="15">
        <v>5</v>
      </c>
      <c r="S21" s="15">
        <v>1</v>
      </c>
      <c r="T21" s="15">
        <v>2002</v>
      </c>
      <c r="U21" s="29" t="s">
        <v>250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730</v>
      </c>
      <c r="AY21" s="15" t="s">
        <v>730</v>
      </c>
      <c r="AZ21" s="15" t="s">
        <v>114</v>
      </c>
      <c r="BA21" s="15"/>
      <c r="BB21" s="15" t="s">
        <v>250</v>
      </c>
      <c r="BC21" s="15"/>
      <c r="BD21" s="15">
        <f t="shared" si="0"/>
        <v>99.999999999999986</v>
      </c>
      <c r="BE21" s="15">
        <v>55.93</v>
      </c>
      <c r="BF21" s="15">
        <v>40.9</v>
      </c>
      <c r="BG21" s="15">
        <v>1.1299999999999999</v>
      </c>
      <c r="BH21" s="15">
        <v>1.07</v>
      </c>
      <c r="BI21" s="15">
        <v>0</v>
      </c>
      <c r="BJ21" s="15">
        <v>0.97</v>
      </c>
      <c r="BK21" s="15">
        <v>62</v>
      </c>
      <c r="BL21" s="15">
        <f t="shared" si="1"/>
        <v>100</v>
      </c>
      <c r="BM21" s="15">
        <v>25.5</v>
      </c>
      <c r="BN21" s="15">
        <v>70.400000000000006</v>
      </c>
      <c r="BO21" s="15">
        <v>4.0999999999999996</v>
      </c>
      <c r="BP21" s="15">
        <v>12600</v>
      </c>
      <c r="BQ21" s="15">
        <v>16800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524</v>
      </c>
      <c r="CV21" s="52" t="s">
        <v>795</v>
      </c>
    </row>
    <row r="22" spans="1:100" ht="30" customHeight="1">
      <c r="A22" s="15" t="s">
        <v>43</v>
      </c>
      <c r="B22" s="51" t="s">
        <v>603</v>
      </c>
      <c r="C22" s="51" t="s">
        <v>796</v>
      </c>
      <c r="D22" s="15" t="s">
        <v>605</v>
      </c>
      <c r="E22" s="29" t="s">
        <v>606</v>
      </c>
      <c r="F22" s="14" t="s">
        <v>109</v>
      </c>
      <c r="G22" s="15">
        <v>28100</v>
      </c>
      <c r="H22" s="15">
        <v>0</v>
      </c>
      <c r="I22" s="15">
        <v>0</v>
      </c>
      <c r="J22" s="15"/>
      <c r="K22" s="29" t="s">
        <v>726</v>
      </c>
      <c r="L22" s="29"/>
      <c r="M22" s="15" t="s">
        <v>112</v>
      </c>
      <c r="N22" s="15"/>
      <c r="O22" s="15" t="s">
        <v>727</v>
      </c>
      <c r="P22" s="15" t="s">
        <v>728</v>
      </c>
      <c r="Q22" s="15" t="s">
        <v>122</v>
      </c>
      <c r="R22" s="15">
        <v>150</v>
      </c>
      <c r="S22" s="15">
        <v>2</v>
      </c>
      <c r="T22" s="15">
        <v>1982</v>
      </c>
      <c r="U22" s="29" t="s">
        <v>250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730</v>
      </c>
      <c r="AY22" s="15" t="s">
        <v>730</v>
      </c>
      <c r="AZ22" s="15" t="s">
        <v>51</v>
      </c>
      <c r="BA22" s="15"/>
      <c r="BB22" s="15" t="s">
        <v>250</v>
      </c>
      <c r="BC22" s="15"/>
      <c r="BD22" s="15">
        <f t="shared" si="0"/>
        <v>100</v>
      </c>
      <c r="BE22" s="15">
        <v>47</v>
      </c>
      <c r="BF22" s="15">
        <v>30.4</v>
      </c>
      <c r="BG22" s="15">
        <v>12.6</v>
      </c>
      <c r="BH22" s="15">
        <v>8.1999999999999993</v>
      </c>
      <c r="BI22" s="15">
        <v>0.8</v>
      </c>
      <c r="BJ22" s="15">
        <v>1</v>
      </c>
      <c r="BK22" s="15">
        <v>103.1</v>
      </c>
      <c r="BL22" s="15">
        <f t="shared" si="1"/>
        <v>100</v>
      </c>
      <c r="BM22" s="15">
        <v>42</v>
      </c>
      <c r="BN22" s="15">
        <v>53.4</v>
      </c>
      <c r="BO22" s="15">
        <v>4.5999999999999996</v>
      </c>
      <c r="BP22" s="15">
        <v>12045</v>
      </c>
      <c r="BQ22" s="15">
        <v>8996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524</v>
      </c>
      <c r="CV22" s="52" t="s">
        <v>797</v>
      </c>
    </row>
    <row r="23" spans="1:100" ht="30" customHeight="1">
      <c r="A23" s="15" t="s">
        <v>43</v>
      </c>
      <c r="B23" s="51" t="s">
        <v>418</v>
      </c>
      <c r="C23" s="51" t="s">
        <v>798</v>
      </c>
      <c r="D23" s="15" t="s">
        <v>420</v>
      </c>
      <c r="E23" s="29" t="s">
        <v>421</v>
      </c>
      <c r="F23" s="14" t="s">
        <v>48</v>
      </c>
      <c r="G23" s="15">
        <v>5981</v>
      </c>
      <c r="H23" s="15">
        <v>0</v>
      </c>
      <c r="I23" s="15"/>
      <c r="J23" s="15"/>
      <c r="K23" s="29" t="s">
        <v>799</v>
      </c>
      <c r="L23" s="29"/>
      <c r="M23" s="15" t="s">
        <v>112</v>
      </c>
      <c r="N23" s="15"/>
      <c r="O23" s="15" t="s">
        <v>740</v>
      </c>
      <c r="P23" s="15" t="s">
        <v>770</v>
      </c>
      <c r="Q23" s="15" t="s">
        <v>113</v>
      </c>
      <c r="R23" s="15">
        <v>40</v>
      </c>
      <c r="S23" s="15">
        <v>2</v>
      </c>
      <c r="T23" s="15">
        <v>1994</v>
      </c>
      <c r="U23" s="29" t="s">
        <v>729</v>
      </c>
      <c r="V23" s="15">
        <v>1551816</v>
      </c>
      <c r="W23" s="15">
        <v>1551816</v>
      </c>
      <c r="X23" s="15">
        <v>1551816</v>
      </c>
      <c r="Y23" s="15">
        <v>1551816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200</v>
      </c>
      <c r="AK23" s="15" t="s">
        <v>800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250</v>
      </c>
      <c r="AY23" s="15" t="s">
        <v>801</v>
      </c>
      <c r="AZ23" s="15" t="s">
        <v>114</v>
      </c>
      <c r="BA23" s="15"/>
      <c r="BB23" s="15" t="s">
        <v>250</v>
      </c>
      <c r="BC23" s="15"/>
      <c r="BD23" s="15">
        <f t="shared" si="0"/>
        <v>100</v>
      </c>
      <c r="BE23" s="15">
        <v>40.9</v>
      </c>
      <c r="BF23" s="15">
        <v>38.1</v>
      </c>
      <c r="BG23" s="15">
        <v>7.5</v>
      </c>
      <c r="BH23" s="15">
        <v>8</v>
      </c>
      <c r="BI23" s="15">
        <v>1.7</v>
      </c>
      <c r="BJ23" s="15">
        <v>3.8</v>
      </c>
      <c r="BK23" s="15">
        <v>154</v>
      </c>
      <c r="BL23" s="15">
        <f t="shared" si="1"/>
        <v>100</v>
      </c>
      <c r="BM23" s="15">
        <v>48.5</v>
      </c>
      <c r="BN23" s="15">
        <v>46.2</v>
      </c>
      <c r="BO23" s="15">
        <v>5.3</v>
      </c>
      <c r="BP23" s="15">
        <v>7479</v>
      </c>
      <c r="BQ23" s="15">
        <v>9033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524</v>
      </c>
      <c r="CV23" s="52" t="s">
        <v>802</v>
      </c>
    </row>
    <row r="24" spans="1:100" ht="30" customHeight="1">
      <c r="A24" s="15" t="s">
        <v>43</v>
      </c>
      <c r="B24" s="51" t="s">
        <v>803</v>
      </c>
      <c r="C24" s="51" t="s">
        <v>804</v>
      </c>
      <c r="D24" s="15" t="s">
        <v>805</v>
      </c>
      <c r="E24" s="29" t="s">
        <v>806</v>
      </c>
      <c r="F24" s="14" t="s">
        <v>48</v>
      </c>
      <c r="G24" s="15">
        <v>2901</v>
      </c>
      <c r="H24" s="15">
        <v>8</v>
      </c>
      <c r="I24" s="15">
        <v>0</v>
      </c>
      <c r="J24" s="15" t="s">
        <v>734</v>
      </c>
      <c r="K24" s="29" t="s">
        <v>739</v>
      </c>
      <c r="L24" s="29"/>
      <c r="M24" s="15" t="s">
        <v>112</v>
      </c>
      <c r="N24" s="15"/>
      <c r="O24" s="15" t="s">
        <v>727</v>
      </c>
      <c r="P24" s="15" t="s">
        <v>776</v>
      </c>
      <c r="Q24" s="15" t="s">
        <v>559</v>
      </c>
      <c r="R24" s="15">
        <v>20</v>
      </c>
      <c r="S24" s="15">
        <v>2</v>
      </c>
      <c r="T24" s="15">
        <v>1996</v>
      </c>
      <c r="U24" s="29" t="s">
        <v>729</v>
      </c>
      <c r="V24" s="15">
        <v>326</v>
      </c>
      <c r="W24" s="15"/>
      <c r="X24" s="15">
        <v>326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200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250</v>
      </c>
      <c r="AY24" s="15" t="s">
        <v>730</v>
      </c>
      <c r="AZ24" s="15" t="s">
        <v>114</v>
      </c>
      <c r="BA24" s="15"/>
      <c r="BB24" s="15" t="s">
        <v>250</v>
      </c>
      <c r="BC24" s="15"/>
      <c r="BD24" s="15">
        <f t="shared" si="0"/>
        <v>100</v>
      </c>
      <c r="BE24" s="15">
        <v>42</v>
      </c>
      <c r="BF24" s="15">
        <v>27.77</v>
      </c>
      <c r="BG24" s="15">
        <v>11.37</v>
      </c>
      <c r="BH24" s="15">
        <v>12.38</v>
      </c>
      <c r="BI24" s="15">
        <v>3.06</v>
      </c>
      <c r="BJ24" s="15">
        <v>3.42</v>
      </c>
      <c r="BK24" s="15">
        <v>0</v>
      </c>
      <c r="BL24" s="15">
        <f t="shared" si="1"/>
        <v>100</v>
      </c>
      <c r="BM24" s="15">
        <v>46.48</v>
      </c>
      <c r="BN24" s="15">
        <v>47.6</v>
      </c>
      <c r="BO24" s="15">
        <v>5.92</v>
      </c>
      <c r="BP24" s="15">
        <v>0</v>
      </c>
      <c r="BQ24" s="15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524</v>
      </c>
      <c r="CV24" s="52" t="s">
        <v>807</v>
      </c>
    </row>
    <row r="25" spans="1:100" ht="30" customHeight="1">
      <c r="A25" s="15" t="s">
        <v>43</v>
      </c>
      <c r="B25" s="51" t="s">
        <v>613</v>
      </c>
      <c r="C25" s="51" t="s">
        <v>808</v>
      </c>
      <c r="D25" s="15" t="s">
        <v>615</v>
      </c>
      <c r="E25" s="29" t="s">
        <v>616</v>
      </c>
      <c r="F25" s="14" t="s">
        <v>48</v>
      </c>
      <c r="G25" s="15">
        <v>25831</v>
      </c>
      <c r="H25" s="15">
        <v>0</v>
      </c>
      <c r="I25" s="15">
        <v>0</v>
      </c>
      <c r="J25" s="15"/>
      <c r="K25" s="29" t="s">
        <v>762</v>
      </c>
      <c r="L25" s="29"/>
      <c r="M25" s="15" t="s">
        <v>112</v>
      </c>
      <c r="N25" s="15"/>
      <c r="O25" s="15" t="s">
        <v>727</v>
      </c>
      <c r="P25" s="15" t="s">
        <v>728</v>
      </c>
      <c r="Q25" s="15" t="s">
        <v>122</v>
      </c>
      <c r="R25" s="15">
        <v>120</v>
      </c>
      <c r="S25" s="15">
        <v>2</v>
      </c>
      <c r="T25" s="15">
        <v>2017</v>
      </c>
      <c r="U25" s="29" t="s">
        <v>809</v>
      </c>
      <c r="V25" s="15"/>
      <c r="W25" s="15"/>
      <c r="X25" s="15"/>
      <c r="Y25" s="15"/>
      <c r="Z25" s="15">
        <v>1990</v>
      </c>
      <c r="AA25" s="15">
        <v>16.8</v>
      </c>
      <c r="AB25" s="15">
        <v>11789</v>
      </c>
      <c r="AC25" s="15"/>
      <c r="AD25" s="15">
        <v>7700</v>
      </c>
      <c r="AE25" s="15">
        <v>91895142</v>
      </c>
      <c r="AF25" s="15">
        <v>18</v>
      </c>
      <c r="AG25" s="15">
        <v>6</v>
      </c>
      <c r="AH25" s="15">
        <v>6</v>
      </c>
      <c r="AI25" s="15">
        <v>6</v>
      </c>
      <c r="AJ25" s="15" t="s">
        <v>200</v>
      </c>
      <c r="AK25" s="15" t="s">
        <v>200</v>
      </c>
      <c r="AL25" s="15" t="s">
        <v>588</v>
      </c>
      <c r="AM25" s="15"/>
      <c r="AN25" s="15"/>
      <c r="AO25" s="15"/>
      <c r="AP25" s="15"/>
      <c r="AQ25" s="15"/>
      <c r="AR25" s="15"/>
      <c r="AS25" s="15" t="s">
        <v>588</v>
      </c>
      <c r="AT25" s="15" t="s">
        <v>810</v>
      </c>
      <c r="AU25" s="15" t="s">
        <v>811</v>
      </c>
      <c r="AV25" s="15"/>
      <c r="AW25" s="15"/>
      <c r="AX25" s="15" t="s">
        <v>250</v>
      </c>
      <c r="AY25" s="15" t="s">
        <v>730</v>
      </c>
      <c r="AZ25" s="15" t="s">
        <v>51</v>
      </c>
      <c r="BA25" s="15"/>
      <c r="BB25" s="15" t="s">
        <v>250</v>
      </c>
      <c r="BC25" s="15"/>
      <c r="BD25" s="15">
        <f t="shared" si="0"/>
        <v>100</v>
      </c>
      <c r="BE25" s="15">
        <v>35</v>
      </c>
      <c r="BF25" s="15">
        <v>28</v>
      </c>
      <c r="BG25" s="15">
        <v>24</v>
      </c>
      <c r="BH25" s="15">
        <v>5</v>
      </c>
      <c r="BI25" s="15">
        <v>4</v>
      </c>
      <c r="BJ25" s="15">
        <v>4</v>
      </c>
      <c r="BK25" s="15">
        <v>155</v>
      </c>
      <c r="BL25" s="15">
        <f t="shared" si="1"/>
        <v>100</v>
      </c>
      <c r="BM25" s="15">
        <v>48</v>
      </c>
      <c r="BN25" s="15">
        <v>45</v>
      </c>
      <c r="BO25" s="15">
        <v>7</v>
      </c>
      <c r="BP25" s="15">
        <v>8729</v>
      </c>
      <c r="BQ25" s="15">
        <v>7323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524</v>
      </c>
      <c r="CV25" s="52" t="s">
        <v>812</v>
      </c>
    </row>
    <row r="26" spans="1:100" ht="30" customHeight="1">
      <c r="A26" s="15" t="s">
        <v>43</v>
      </c>
      <c r="B26" s="51" t="s">
        <v>424</v>
      </c>
      <c r="C26" s="51" t="s">
        <v>813</v>
      </c>
      <c r="D26" s="15" t="s">
        <v>426</v>
      </c>
      <c r="E26" s="29" t="s">
        <v>427</v>
      </c>
      <c r="F26" s="14" t="s">
        <v>48</v>
      </c>
      <c r="G26" s="15">
        <v>0</v>
      </c>
      <c r="H26" s="15">
        <v>0</v>
      </c>
      <c r="I26" s="15">
        <v>0</v>
      </c>
      <c r="J26" s="15"/>
      <c r="K26" s="29" t="s">
        <v>726</v>
      </c>
      <c r="L26" s="29"/>
      <c r="M26" s="15" t="s">
        <v>112</v>
      </c>
      <c r="N26" s="15"/>
      <c r="O26" s="15" t="s">
        <v>727</v>
      </c>
      <c r="P26" s="15" t="s">
        <v>770</v>
      </c>
      <c r="Q26" s="15"/>
      <c r="R26" s="15">
        <v>21</v>
      </c>
      <c r="S26" s="15">
        <v>1</v>
      </c>
      <c r="T26" s="15">
        <v>2023</v>
      </c>
      <c r="U26" s="29" t="s">
        <v>250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250</v>
      </c>
      <c r="AY26" s="15" t="s">
        <v>730</v>
      </c>
      <c r="AZ26" s="15"/>
      <c r="BA26" s="15" t="s">
        <v>429</v>
      </c>
      <c r="BB26" s="15" t="s">
        <v>250</v>
      </c>
      <c r="BC26" s="15"/>
      <c r="BD26" s="15">
        <f t="shared" si="0"/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f t="shared" si="1"/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524</v>
      </c>
      <c r="CV26" s="52" t="s">
        <v>353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6" man="1"/>
    <brk id="53" min="1" max="26" man="1"/>
    <brk id="80" min="1" max="26" man="1"/>
    <brk id="92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570</v>
      </c>
      <c r="B1" s="3"/>
      <c r="S1" s="35"/>
      <c r="U1" s="4"/>
      <c r="V1" s="4"/>
    </row>
    <row r="2" spans="1:52" s="18" customFormat="1" ht="13.5" customHeight="1">
      <c r="A2" s="203" t="s">
        <v>1</v>
      </c>
      <c r="B2" s="204" t="s">
        <v>431</v>
      </c>
      <c r="C2" s="203" t="s">
        <v>3</v>
      </c>
      <c r="D2" s="203" t="s">
        <v>4</v>
      </c>
      <c r="E2" s="203" t="s">
        <v>5</v>
      </c>
      <c r="F2" s="142" t="s">
        <v>35</v>
      </c>
      <c r="G2" s="155" t="s">
        <v>6</v>
      </c>
      <c r="H2" s="207" t="s">
        <v>484</v>
      </c>
      <c r="I2" s="97"/>
      <c r="J2" s="174" t="s">
        <v>207</v>
      </c>
      <c r="K2" s="21"/>
      <c r="L2" s="225" t="s">
        <v>38</v>
      </c>
      <c r="M2" s="203" t="s">
        <v>60</v>
      </c>
      <c r="N2" s="223" t="s">
        <v>571</v>
      </c>
      <c r="O2" s="203" t="s">
        <v>10</v>
      </c>
      <c r="P2" s="155" t="s">
        <v>13</v>
      </c>
      <c r="Q2" s="180" t="s">
        <v>14</v>
      </c>
      <c r="R2" s="200" t="s">
        <v>216</v>
      </c>
      <c r="S2" s="203" t="s">
        <v>217</v>
      </c>
      <c r="T2" s="221" t="s">
        <v>489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42" t="s">
        <v>490</v>
      </c>
      <c r="AY2" s="20"/>
      <c r="AZ2" s="20"/>
    </row>
    <row r="3" spans="1:52" s="18" customFormat="1" ht="13.5" customHeight="1">
      <c r="A3" s="154"/>
      <c r="B3" s="205"/>
      <c r="C3" s="154"/>
      <c r="D3" s="154"/>
      <c r="E3" s="154"/>
      <c r="F3" s="142"/>
      <c r="G3" s="206"/>
      <c r="H3" s="208"/>
      <c r="I3" s="99"/>
      <c r="J3" s="177"/>
      <c r="K3" s="24"/>
      <c r="L3" s="226"/>
      <c r="M3" s="154"/>
      <c r="N3" s="224"/>
      <c r="O3" s="154"/>
      <c r="P3" s="154"/>
      <c r="Q3" s="220"/>
      <c r="R3" s="200"/>
      <c r="S3" s="154"/>
      <c r="T3" s="222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42"/>
      <c r="AY3" s="20"/>
      <c r="AZ3" s="20"/>
    </row>
    <row r="4" spans="1:52" s="18" customFormat="1" ht="18.75" customHeight="1">
      <c r="A4" s="154"/>
      <c r="B4" s="205"/>
      <c r="C4" s="154"/>
      <c r="D4" s="154"/>
      <c r="E4" s="154"/>
      <c r="F4" s="142"/>
      <c r="G4" s="206"/>
      <c r="H4" s="208"/>
      <c r="I4" s="203" t="s">
        <v>572</v>
      </c>
      <c r="J4" s="177"/>
      <c r="K4" s="25"/>
      <c r="L4" s="226"/>
      <c r="M4" s="154"/>
      <c r="N4" s="224"/>
      <c r="O4" s="154"/>
      <c r="P4" s="154"/>
      <c r="Q4" s="220"/>
      <c r="R4" s="200"/>
      <c r="S4" s="154"/>
      <c r="T4" s="222"/>
      <c r="U4" s="215" t="s">
        <v>16</v>
      </c>
      <c r="V4" s="216"/>
      <c r="W4" s="217" t="s">
        <v>17</v>
      </c>
      <c r="X4" s="218"/>
      <c r="Y4" s="219"/>
      <c r="Z4" s="217" t="s">
        <v>18</v>
      </c>
      <c r="AA4" s="218"/>
      <c r="AB4" s="219"/>
      <c r="AC4" s="217" t="s">
        <v>19</v>
      </c>
      <c r="AD4" s="218"/>
      <c r="AE4" s="219"/>
      <c r="AF4" s="217" t="s">
        <v>20</v>
      </c>
      <c r="AG4" s="218"/>
      <c r="AH4" s="219"/>
      <c r="AI4" s="217" t="s">
        <v>21</v>
      </c>
      <c r="AJ4" s="218"/>
      <c r="AK4" s="219"/>
      <c r="AL4" s="217" t="s">
        <v>22</v>
      </c>
      <c r="AM4" s="218"/>
      <c r="AN4" s="219"/>
      <c r="AO4" s="217" t="s">
        <v>23</v>
      </c>
      <c r="AP4" s="218"/>
      <c r="AQ4" s="219"/>
      <c r="AR4" s="217" t="s">
        <v>24</v>
      </c>
      <c r="AS4" s="218"/>
      <c r="AT4" s="219"/>
      <c r="AU4" s="217" t="s">
        <v>25</v>
      </c>
      <c r="AV4" s="218"/>
      <c r="AW4" s="219"/>
      <c r="AX4" s="142"/>
      <c r="AY4" s="20"/>
      <c r="AZ4" s="20"/>
    </row>
    <row r="5" spans="1:52" s="18" customFormat="1" ht="26.25" customHeight="1">
      <c r="A5" s="154"/>
      <c r="B5" s="205"/>
      <c r="C5" s="154"/>
      <c r="D5" s="154"/>
      <c r="E5" s="154"/>
      <c r="F5" s="142"/>
      <c r="G5" s="206"/>
      <c r="H5" s="208"/>
      <c r="I5" s="154"/>
      <c r="J5" s="154"/>
      <c r="K5" s="200" t="s">
        <v>84</v>
      </c>
      <c r="L5" s="226"/>
      <c r="M5" s="154"/>
      <c r="N5" s="224"/>
      <c r="O5" s="154"/>
      <c r="P5" s="154"/>
      <c r="Q5" s="220"/>
      <c r="R5" s="200"/>
      <c r="S5" s="154"/>
      <c r="T5" s="222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2"/>
      <c r="AY5" s="20"/>
      <c r="AZ5" s="20"/>
    </row>
    <row r="6" spans="1:52" s="60" customFormat="1" ht="13.5" customHeight="1">
      <c r="A6" s="154"/>
      <c r="B6" s="205"/>
      <c r="C6" s="206"/>
      <c r="D6" s="154"/>
      <c r="E6" s="154"/>
      <c r="F6" s="143"/>
      <c r="G6" s="98" t="s">
        <v>86</v>
      </c>
      <c r="H6" s="98" t="s">
        <v>86</v>
      </c>
      <c r="I6" s="154"/>
      <c r="J6" s="154"/>
      <c r="K6" s="203"/>
      <c r="L6" s="226"/>
      <c r="M6" s="154"/>
      <c r="N6" s="26" t="s">
        <v>91</v>
      </c>
      <c r="O6" s="154"/>
      <c r="P6" s="154"/>
      <c r="Q6" s="220"/>
      <c r="R6" s="203"/>
      <c r="S6" s="26" t="s">
        <v>239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3"/>
      <c r="AY6" s="59" t="s">
        <v>42</v>
      </c>
      <c r="AZ6" s="59"/>
    </row>
    <row r="7" spans="1:52" ht="30" customHeight="1">
      <c r="A7" s="15" t="s">
        <v>43</v>
      </c>
      <c r="B7" s="51" t="s">
        <v>92</v>
      </c>
      <c r="C7" s="51" t="s">
        <v>573</v>
      </c>
      <c r="D7" s="15" t="s">
        <v>94</v>
      </c>
      <c r="E7" s="29" t="s">
        <v>574</v>
      </c>
      <c r="F7" s="14" t="s">
        <v>48</v>
      </c>
      <c r="G7" s="15">
        <v>9092.73</v>
      </c>
      <c r="H7" s="15"/>
      <c r="I7" s="15"/>
      <c r="J7" s="29" t="s">
        <v>575</v>
      </c>
      <c r="K7" s="29"/>
      <c r="L7" s="29" t="s">
        <v>113</v>
      </c>
      <c r="M7" s="15" t="s">
        <v>437</v>
      </c>
      <c r="N7" s="15">
        <v>100</v>
      </c>
      <c r="O7" s="15">
        <v>1989</v>
      </c>
      <c r="P7" s="15" t="s">
        <v>114</v>
      </c>
      <c r="Q7" s="15"/>
      <c r="R7" s="15" t="s">
        <v>250</v>
      </c>
      <c r="S7" s="15"/>
      <c r="T7" s="14"/>
      <c r="U7" s="14" t="str">
        <f t="shared" ref="U7:V19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524</v>
      </c>
      <c r="AY7" s="52" t="s">
        <v>576</v>
      </c>
    </row>
    <row r="8" spans="1:52" ht="30" customHeight="1">
      <c r="A8" s="15" t="s">
        <v>43</v>
      </c>
      <c r="B8" s="51" t="s">
        <v>347</v>
      </c>
      <c r="C8" s="51" t="s">
        <v>577</v>
      </c>
      <c r="D8" s="15" t="s">
        <v>349</v>
      </c>
      <c r="E8" s="29" t="s">
        <v>578</v>
      </c>
      <c r="F8" s="14" t="s">
        <v>109</v>
      </c>
      <c r="G8" s="15">
        <v>923</v>
      </c>
      <c r="H8" s="15">
        <v>176</v>
      </c>
      <c r="I8" s="15" t="s">
        <v>579</v>
      </c>
      <c r="J8" s="29" t="s">
        <v>580</v>
      </c>
      <c r="K8" s="29"/>
      <c r="L8" s="29" t="s">
        <v>113</v>
      </c>
      <c r="M8" s="15" t="s">
        <v>581</v>
      </c>
      <c r="N8" s="15">
        <v>30</v>
      </c>
      <c r="O8" s="15">
        <v>1983</v>
      </c>
      <c r="P8" s="15" t="s">
        <v>114</v>
      </c>
      <c r="Q8" s="15"/>
      <c r="R8" s="15" t="s">
        <v>250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524</v>
      </c>
      <c r="AY8" s="52" t="s">
        <v>582</v>
      </c>
    </row>
    <row r="9" spans="1:52" ht="30" customHeight="1">
      <c r="A9" s="15" t="s">
        <v>43</v>
      </c>
      <c r="B9" s="51" t="s">
        <v>116</v>
      </c>
      <c r="C9" s="51" t="s">
        <v>583</v>
      </c>
      <c r="D9" s="15" t="s">
        <v>118</v>
      </c>
      <c r="E9" s="29" t="s">
        <v>584</v>
      </c>
      <c r="F9" s="14" t="s">
        <v>48</v>
      </c>
      <c r="G9" s="15">
        <v>1619</v>
      </c>
      <c r="H9" s="15">
        <v>330</v>
      </c>
      <c r="I9" s="15" t="s">
        <v>569</v>
      </c>
      <c r="J9" s="29" t="s">
        <v>575</v>
      </c>
      <c r="K9" s="29"/>
      <c r="L9" s="29" t="s">
        <v>122</v>
      </c>
      <c r="M9" s="15" t="s">
        <v>581</v>
      </c>
      <c r="N9" s="15">
        <v>50</v>
      </c>
      <c r="O9" s="15">
        <v>1977</v>
      </c>
      <c r="P9" s="15" t="s">
        <v>51</v>
      </c>
      <c r="Q9" s="15"/>
      <c r="R9" s="15" t="s">
        <v>250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524</v>
      </c>
      <c r="AY9" s="52" t="s">
        <v>585</v>
      </c>
    </row>
    <row r="10" spans="1:52" ht="30" customHeight="1">
      <c r="A10" s="15" t="s">
        <v>43</v>
      </c>
      <c r="B10" s="51" t="s">
        <v>125</v>
      </c>
      <c r="C10" s="51" t="s">
        <v>586</v>
      </c>
      <c r="D10" s="15" t="s">
        <v>127</v>
      </c>
      <c r="E10" s="29" t="s">
        <v>359</v>
      </c>
      <c r="F10" s="14" t="s">
        <v>48</v>
      </c>
      <c r="G10" s="15">
        <v>2735</v>
      </c>
      <c r="H10" s="15">
        <v>485</v>
      </c>
      <c r="I10" s="15" t="s">
        <v>569</v>
      </c>
      <c r="J10" s="29" t="s">
        <v>587</v>
      </c>
      <c r="K10" s="29"/>
      <c r="L10" s="29" t="s">
        <v>102</v>
      </c>
      <c r="M10" s="15" t="s">
        <v>581</v>
      </c>
      <c r="N10" s="15">
        <v>34</v>
      </c>
      <c r="O10" s="15">
        <v>2000</v>
      </c>
      <c r="P10" s="15" t="s">
        <v>51</v>
      </c>
      <c r="Q10" s="15"/>
      <c r="R10" s="15" t="s">
        <v>250</v>
      </c>
      <c r="S10" s="15"/>
      <c r="T10" s="14">
        <v>353</v>
      </c>
      <c r="U10" s="14" t="str">
        <f t="shared" si="0"/>
        <v/>
      </c>
      <c r="V10" s="14">
        <f t="shared" si="0"/>
        <v>4005</v>
      </c>
      <c r="W10" s="14" t="s">
        <v>588</v>
      </c>
      <c r="X10" s="14"/>
      <c r="Y10" s="14"/>
      <c r="Z10" s="14" t="s">
        <v>588</v>
      </c>
      <c r="AA10" s="14"/>
      <c r="AB10" s="14"/>
      <c r="AC10" s="14" t="s">
        <v>588</v>
      </c>
      <c r="AD10" s="14"/>
      <c r="AE10" s="14"/>
      <c r="AF10" s="14" t="s">
        <v>588</v>
      </c>
      <c r="AG10" s="14"/>
      <c r="AH10" s="14">
        <v>4005</v>
      </c>
      <c r="AI10" s="14"/>
      <c r="AJ10" s="14"/>
      <c r="AK10" s="14"/>
      <c r="AL10" s="14"/>
      <c r="AM10" s="14"/>
      <c r="AN10" s="14"/>
      <c r="AO10" s="14" t="s">
        <v>588</v>
      </c>
      <c r="AP10" s="14"/>
      <c r="AQ10" s="14"/>
      <c r="AR10" s="14" t="s">
        <v>588</v>
      </c>
      <c r="AS10" s="14"/>
      <c r="AT10" s="14"/>
      <c r="AU10" s="14"/>
      <c r="AV10" s="14"/>
      <c r="AW10" s="14"/>
      <c r="AX10" s="14" t="s">
        <v>589</v>
      </c>
      <c r="AY10" s="52" t="s">
        <v>590</v>
      </c>
    </row>
    <row r="11" spans="1:52" ht="30" customHeight="1">
      <c r="A11" s="15" t="s">
        <v>43</v>
      </c>
      <c r="B11" s="51" t="s">
        <v>131</v>
      </c>
      <c r="C11" s="51" t="s">
        <v>591</v>
      </c>
      <c r="D11" s="15" t="s">
        <v>133</v>
      </c>
      <c r="E11" s="29" t="s">
        <v>544</v>
      </c>
      <c r="F11" s="14" t="s">
        <v>48</v>
      </c>
      <c r="G11" s="15">
        <v>1581</v>
      </c>
      <c r="H11" s="15">
        <v>87</v>
      </c>
      <c r="I11" s="15" t="s">
        <v>579</v>
      </c>
      <c r="J11" s="29" t="s">
        <v>575</v>
      </c>
      <c r="K11" s="29"/>
      <c r="L11" s="29" t="s">
        <v>113</v>
      </c>
      <c r="M11" s="15" t="s">
        <v>581</v>
      </c>
      <c r="N11" s="15">
        <v>30</v>
      </c>
      <c r="O11" s="15">
        <v>2002</v>
      </c>
      <c r="P11" s="15" t="s">
        <v>114</v>
      </c>
      <c r="Q11" s="15"/>
      <c r="R11" s="15" t="s">
        <v>250</v>
      </c>
      <c r="S11" s="15"/>
      <c r="T11" s="14">
        <v>150</v>
      </c>
      <c r="U11" s="14" t="str">
        <f t="shared" si="0"/>
        <v/>
      </c>
      <c r="V11" s="14" t="str">
        <f t="shared" si="0"/>
        <v/>
      </c>
      <c r="W11" s="14" t="s">
        <v>588</v>
      </c>
      <c r="X11" s="14"/>
      <c r="Y11" s="14"/>
      <c r="Z11" s="14" t="s">
        <v>588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592</v>
      </c>
      <c r="AY11" s="52" t="s">
        <v>593</v>
      </c>
    </row>
    <row r="12" spans="1:52" ht="30" customHeight="1">
      <c r="A12" s="15" t="s">
        <v>43</v>
      </c>
      <c r="B12" s="51" t="s">
        <v>44</v>
      </c>
      <c r="C12" s="51" t="s">
        <v>594</v>
      </c>
      <c r="D12" s="15" t="s">
        <v>46</v>
      </c>
      <c r="E12" s="29" t="s">
        <v>595</v>
      </c>
      <c r="F12" s="14" t="s">
        <v>109</v>
      </c>
      <c r="G12" s="15">
        <v>465</v>
      </c>
      <c r="H12" s="15"/>
      <c r="I12" s="15" t="s">
        <v>579</v>
      </c>
      <c r="J12" s="29" t="s">
        <v>596</v>
      </c>
      <c r="K12" s="29"/>
      <c r="L12" s="29" t="s">
        <v>122</v>
      </c>
      <c r="M12" s="15" t="s">
        <v>581</v>
      </c>
      <c r="N12" s="15">
        <v>9</v>
      </c>
      <c r="O12" s="15">
        <v>1990</v>
      </c>
      <c r="P12" s="15" t="s">
        <v>114</v>
      </c>
      <c r="Q12" s="15"/>
      <c r="R12" s="15" t="s">
        <v>250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524</v>
      </c>
      <c r="AY12" s="52" t="s">
        <v>597</v>
      </c>
    </row>
    <row r="13" spans="1:52" ht="30" customHeight="1">
      <c r="A13" s="15" t="s">
        <v>43</v>
      </c>
      <c r="B13" s="51" t="s">
        <v>554</v>
      </c>
      <c r="C13" s="51" t="s">
        <v>598</v>
      </c>
      <c r="D13" s="15" t="s">
        <v>556</v>
      </c>
      <c r="E13" s="29" t="s">
        <v>557</v>
      </c>
      <c r="F13" s="14" t="s">
        <v>48</v>
      </c>
      <c r="G13" s="15">
        <v>374</v>
      </c>
      <c r="H13" s="15">
        <v>52</v>
      </c>
      <c r="I13" s="15" t="s">
        <v>569</v>
      </c>
      <c r="J13" s="29" t="s">
        <v>575</v>
      </c>
      <c r="K13" s="29"/>
      <c r="L13" s="29" t="s">
        <v>122</v>
      </c>
      <c r="M13" s="15" t="s">
        <v>437</v>
      </c>
      <c r="N13" s="15">
        <v>6</v>
      </c>
      <c r="O13" s="15">
        <v>1991</v>
      </c>
      <c r="P13" s="15" t="s">
        <v>51</v>
      </c>
      <c r="Q13" s="15"/>
      <c r="R13" s="15" t="s">
        <v>250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524</v>
      </c>
      <c r="AY13" s="52" t="s">
        <v>599</v>
      </c>
    </row>
    <row r="14" spans="1:52" ht="30" customHeight="1">
      <c r="A14" s="15" t="s">
        <v>43</v>
      </c>
      <c r="B14" s="51" t="s">
        <v>190</v>
      </c>
      <c r="C14" s="51" t="s">
        <v>600</v>
      </c>
      <c r="D14" s="15" t="s">
        <v>192</v>
      </c>
      <c r="E14" s="29" t="s">
        <v>601</v>
      </c>
      <c r="F14" s="14" t="s">
        <v>48</v>
      </c>
      <c r="G14" s="15">
        <v>267</v>
      </c>
      <c r="H14" s="15"/>
      <c r="I14" s="15"/>
      <c r="J14" s="29" t="s">
        <v>580</v>
      </c>
      <c r="K14" s="29"/>
      <c r="L14" s="29"/>
      <c r="M14" s="15" t="s">
        <v>437</v>
      </c>
      <c r="N14" s="15">
        <v>2</v>
      </c>
      <c r="O14" s="15">
        <v>2002</v>
      </c>
      <c r="P14" s="15" t="s">
        <v>114</v>
      </c>
      <c r="Q14" s="15"/>
      <c r="R14" s="15" t="s">
        <v>250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524</v>
      </c>
      <c r="AY14" s="52" t="s">
        <v>602</v>
      </c>
    </row>
    <row r="15" spans="1:52" ht="30" customHeight="1">
      <c r="A15" s="15" t="s">
        <v>43</v>
      </c>
      <c r="B15" s="51" t="s">
        <v>603</v>
      </c>
      <c r="C15" s="51" t="s">
        <v>604</v>
      </c>
      <c r="D15" s="15" t="s">
        <v>605</v>
      </c>
      <c r="E15" s="29" t="s">
        <v>606</v>
      </c>
      <c r="F15" s="14" t="s">
        <v>109</v>
      </c>
      <c r="G15" s="15">
        <v>1759</v>
      </c>
      <c r="H15" s="15">
        <v>695</v>
      </c>
      <c r="I15" s="15" t="s">
        <v>569</v>
      </c>
      <c r="J15" s="29" t="s">
        <v>587</v>
      </c>
      <c r="K15" s="29"/>
      <c r="L15" s="29" t="s">
        <v>122</v>
      </c>
      <c r="M15" s="15" t="s">
        <v>581</v>
      </c>
      <c r="N15" s="15">
        <v>30</v>
      </c>
      <c r="O15" s="15">
        <v>1982</v>
      </c>
      <c r="P15" s="15" t="s">
        <v>51</v>
      </c>
      <c r="Q15" s="15"/>
      <c r="R15" s="15" t="s">
        <v>250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524</v>
      </c>
      <c r="AY15" s="52" t="s">
        <v>607</v>
      </c>
    </row>
    <row r="16" spans="1:52" ht="30" customHeight="1">
      <c r="A16" s="15" t="s">
        <v>43</v>
      </c>
      <c r="B16" s="51" t="s">
        <v>306</v>
      </c>
      <c r="C16" s="51" t="s">
        <v>608</v>
      </c>
      <c r="D16" s="15" t="s">
        <v>308</v>
      </c>
      <c r="E16" s="29" t="s">
        <v>609</v>
      </c>
      <c r="F16" s="14" t="s">
        <v>48</v>
      </c>
      <c r="G16" s="15">
        <v>260</v>
      </c>
      <c r="H16" s="15">
        <v>60</v>
      </c>
      <c r="I16" s="15" t="s">
        <v>569</v>
      </c>
      <c r="J16" s="29" t="s">
        <v>587</v>
      </c>
      <c r="K16" s="29"/>
      <c r="L16" s="29" t="s">
        <v>113</v>
      </c>
      <c r="M16" s="15" t="s">
        <v>581</v>
      </c>
      <c r="N16" s="15">
        <v>13</v>
      </c>
      <c r="O16" s="15">
        <v>1993</v>
      </c>
      <c r="P16" s="15" t="s">
        <v>114</v>
      </c>
      <c r="Q16" s="15"/>
      <c r="R16" s="15" t="s">
        <v>250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524</v>
      </c>
      <c r="AY16" s="52" t="s">
        <v>610</v>
      </c>
    </row>
    <row r="17" spans="1:51" ht="30" customHeight="1">
      <c r="A17" s="15" t="s">
        <v>43</v>
      </c>
      <c r="B17" s="51" t="s">
        <v>418</v>
      </c>
      <c r="C17" s="51" t="s">
        <v>611</v>
      </c>
      <c r="D17" s="15" t="s">
        <v>420</v>
      </c>
      <c r="E17" s="29" t="s">
        <v>421</v>
      </c>
      <c r="F17" s="14" t="s">
        <v>48</v>
      </c>
      <c r="G17" s="15">
        <v>777</v>
      </c>
      <c r="H17" s="15">
        <v>180</v>
      </c>
      <c r="I17" s="15" t="s">
        <v>569</v>
      </c>
      <c r="J17" s="29" t="s">
        <v>587</v>
      </c>
      <c r="K17" s="29"/>
      <c r="L17" s="29" t="s">
        <v>113</v>
      </c>
      <c r="M17" s="15" t="s">
        <v>437</v>
      </c>
      <c r="N17" s="15">
        <v>8</v>
      </c>
      <c r="O17" s="15">
        <v>1994</v>
      </c>
      <c r="P17" s="15" t="s">
        <v>114</v>
      </c>
      <c r="Q17" s="15"/>
      <c r="R17" s="15" t="s">
        <v>250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524</v>
      </c>
      <c r="AY17" s="52" t="s">
        <v>612</v>
      </c>
    </row>
    <row r="18" spans="1:51" ht="30" customHeight="1">
      <c r="A18" s="15" t="s">
        <v>43</v>
      </c>
      <c r="B18" s="51" t="s">
        <v>613</v>
      </c>
      <c r="C18" s="51" t="s">
        <v>614</v>
      </c>
      <c r="D18" s="15" t="s">
        <v>615</v>
      </c>
      <c r="E18" s="29" t="s">
        <v>616</v>
      </c>
      <c r="F18" s="14" t="s">
        <v>48</v>
      </c>
      <c r="G18" s="15">
        <v>365</v>
      </c>
      <c r="H18" s="15"/>
      <c r="I18" s="15"/>
      <c r="J18" s="29" t="s">
        <v>303</v>
      </c>
      <c r="K18" s="29"/>
      <c r="L18" s="29" t="s">
        <v>122</v>
      </c>
      <c r="M18" s="15" t="s">
        <v>437</v>
      </c>
      <c r="N18" s="15">
        <v>11</v>
      </c>
      <c r="O18" s="15">
        <v>2017</v>
      </c>
      <c r="P18" s="15" t="s">
        <v>51</v>
      </c>
      <c r="Q18" s="15"/>
      <c r="R18" s="15" t="s">
        <v>250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524</v>
      </c>
      <c r="AY18" s="52" t="s">
        <v>617</v>
      </c>
    </row>
    <row r="19" spans="1:51" ht="30" customHeight="1">
      <c r="A19" s="15" t="s">
        <v>43</v>
      </c>
      <c r="B19" s="51" t="s">
        <v>424</v>
      </c>
      <c r="C19" s="51" t="s">
        <v>618</v>
      </c>
      <c r="D19" s="15" t="s">
        <v>426</v>
      </c>
      <c r="E19" s="29" t="s">
        <v>427</v>
      </c>
      <c r="F19" s="14" t="s">
        <v>48</v>
      </c>
      <c r="G19" s="15">
        <v>0</v>
      </c>
      <c r="H19" s="15">
        <v>0</v>
      </c>
      <c r="I19" s="15"/>
      <c r="J19" s="29" t="s">
        <v>575</v>
      </c>
      <c r="K19" s="29"/>
      <c r="L19" s="29"/>
      <c r="M19" s="15" t="s">
        <v>581</v>
      </c>
      <c r="N19" s="15">
        <v>2.7</v>
      </c>
      <c r="O19" s="15">
        <v>2023</v>
      </c>
      <c r="P19" s="15"/>
      <c r="Q19" s="15" t="s">
        <v>429</v>
      </c>
      <c r="R19" s="15" t="s">
        <v>250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524</v>
      </c>
      <c r="AY19" s="52" t="s">
        <v>353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483</v>
      </c>
      <c r="B1" s="3"/>
      <c r="AD1" s="35"/>
      <c r="AF1" s="4"/>
      <c r="AG1" s="4"/>
      <c r="BQ1" s="3"/>
      <c r="BS1" s="80"/>
    </row>
    <row r="2" spans="1:81" s="18" customFormat="1" ht="13.5" customHeight="1">
      <c r="A2" s="153" t="s">
        <v>1</v>
      </c>
      <c r="B2" s="234" t="s">
        <v>431</v>
      </c>
      <c r="C2" s="153" t="s">
        <v>3</v>
      </c>
      <c r="D2" s="236" t="s">
        <v>4</v>
      </c>
      <c r="E2" s="153" t="s">
        <v>5</v>
      </c>
      <c r="F2" s="238" t="s">
        <v>35</v>
      </c>
      <c r="G2" s="240" t="s">
        <v>6</v>
      </c>
      <c r="H2" s="242" t="s">
        <v>484</v>
      </c>
      <c r="I2" s="243"/>
      <c r="J2" s="57"/>
      <c r="K2" s="227" t="s">
        <v>485</v>
      </c>
      <c r="L2" s="228"/>
      <c r="M2" s="227" t="s">
        <v>486</v>
      </c>
      <c r="N2" s="228"/>
      <c r="O2" s="153" t="s">
        <v>316</v>
      </c>
      <c r="P2" s="227" t="s">
        <v>207</v>
      </c>
      <c r="Q2" s="39"/>
      <c r="R2" s="249" t="s">
        <v>487</v>
      </c>
      <c r="S2" s="250"/>
      <c r="T2" s="250"/>
      <c r="U2" s="250"/>
      <c r="V2" s="250"/>
      <c r="W2" s="251"/>
      <c r="X2" s="153" t="s">
        <v>38</v>
      </c>
      <c r="Y2" s="240" t="s">
        <v>488</v>
      </c>
      <c r="Z2" s="153" t="s">
        <v>10</v>
      </c>
      <c r="AA2" s="240" t="s">
        <v>13</v>
      </c>
      <c r="AB2" s="242" t="s">
        <v>14</v>
      </c>
      <c r="AC2" s="255" t="s">
        <v>216</v>
      </c>
      <c r="AD2" s="153" t="s">
        <v>217</v>
      </c>
      <c r="AE2" s="143" t="s">
        <v>489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42" t="s">
        <v>490</v>
      </c>
      <c r="BJ2" s="268" t="s">
        <v>491</v>
      </c>
      <c r="BK2" s="268" t="s">
        <v>492</v>
      </c>
      <c r="BL2" s="274" t="s">
        <v>493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494</v>
      </c>
      <c r="BW2" s="238" t="s">
        <v>495</v>
      </c>
      <c r="BX2" s="280" t="s">
        <v>496</v>
      </c>
      <c r="BY2" s="281"/>
      <c r="BZ2" s="238" t="s">
        <v>497</v>
      </c>
      <c r="CA2" s="238" t="s">
        <v>498</v>
      </c>
      <c r="CB2" s="20"/>
      <c r="CC2" s="20"/>
    </row>
    <row r="3" spans="1:81" s="18" customFormat="1" ht="13.5" customHeight="1">
      <c r="A3" s="233"/>
      <c r="B3" s="235"/>
      <c r="C3" s="233"/>
      <c r="D3" s="236"/>
      <c r="E3" s="233"/>
      <c r="F3" s="238"/>
      <c r="G3" s="241"/>
      <c r="H3" s="244"/>
      <c r="I3" s="245"/>
      <c r="J3" s="81"/>
      <c r="K3" s="229"/>
      <c r="L3" s="230"/>
      <c r="M3" s="229"/>
      <c r="N3" s="230"/>
      <c r="O3" s="233"/>
      <c r="P3" s="229"/>
      <c r="Q3" s="45"/>
      <c r="R3" s="252"/>
      <c r="S3" s="253"/>
      <c r="T3" s="253"/>
      <c r="U3" s="253"/>
      <c r="V3" s="253"/>
      <c r="W3" s="254"/>
      <c r="X3" s="233"/>
      <c r="Y3" s="241"/>
      <c r="Z3" s="233"/>
      <c r="AA3" s="233"/>
      <c r="AB3" s="244"/>
      <c r="AC3" s="255"/>
      <c r="AD3" s="233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42"/>
      <c r="BJ3" s="261"/>
      <c r="BK3" s="261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38"/>
      <c r="BX3" s="282"/>
      <c r="BY3" s="283"/>
      <c r="BZ3" s="238"/>
      <c r="CA3" s="238"/>
      <c r="CB3" s="20"/>
      <c r="CC3" s="20"/>
    </row>
    <row r="4" spans="1:81" s="18" customFormat="1" ht="18.75" customHeight="1">
      <c r="A4" s="233"/>
      <c r="B4" s="235"/>
      <c r="C4" s="233"/>
      <c r="D4" s="236"/>
      <c r="E4" s="233"/>
      <c r="F4" s="238"/>
      <c r="G4" s="241"/>
      <c r="H4" s="244"/>
      <c r="I4" s="246"/>
      <c r="J4" s="153" t="s">
        <v>499</v>
      </c>
      <c r="K4" s="229"/>
      <c r="L4" s="230"/>
      <c r="M4" s="229"/>
      <c r="N4" s="230"/>
      <c r="O4" s="233"/>
      <c r="P4" s="229"/>
      <c r="Q4" s="43"/>
      <c r="R4" s="252"/>
      <c r="S4" s="253"/>
      <c r="T4" s="253"/>
      <c r="U4" s="253"/>
      <c r="V4" s="253"/>
      <c r="W4" s="254"/>
      <c r="X4" s="233"/>
      <c r="Y4" s="241"/>
      <c r="Z4" s="233"/>
      <c r="AA4" s="233"/>
      <c r="AB4" s="244"/>
      <c r="AC4" s="255"/>
      <c r="AD4" s="233"/>
      <c r="AE4" s="261"/>
      <c r="AF4" s="272" t="s">
        <v>16</v>
      </c>
      <c r="AG4" s="273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42"/>
      <c r="BJ4" s="261"/>
      <c r="BK4" s="261"/>
      <c r="BL4" s="256" t="s">
        <v>500</v>
      </c>
      <c r="BM4" s="257"/>
      <c r="BN4" s="257"/>
      <c r="BO4" s="257"/>
      <c r="BP4" s="257"/>
      <c r="BQ4" s="257"/>
      <c r="BR4" s="257"/>
      <c r="BS4" s="258"/>
      <c r="BT4" s="259" t="s">
        <v>501</v>
      </c>
      <c r="BU4" s="260"/>
      <c r="BV4" s="278"/>
      <c r="BW4" s="238"/>
      <c r="BX4" s="282"/>
      <c r="BY4" s="283"/>
      <c r="BZ4" s="238"/>
      <c r="CA4" s="238"/>
      <c r="CB4" s="20"/>
      <c r="CC4" s="20"/>
    </row>
    <row r="5" spans="1:81" s="18" customFormat="1" ht="26.25" customHeight="1">
      <c r="A5" s="233"/>
      <c r="B5" s="235"/>
      <c r="C5" s="233"/>
      <c r="D5" s="236"/>
      <c r="E5" s="233"/>
      <c r="F5" s="238"/>
      <c r="G5" s="241"/>
      <c r="H5" s="247"/>
      <c r="I5" s="248"/>
      <c r="J5" s="233"/>
      <c r="K5" s="231"/>
      <c r="L5" s="232"/>
      <c r="M5" s="231"/>
      <c r="N5" s="232"/>
      <c r="O5" s="233"/>
      <c r="P5" s="233"/>
      <c r="Q5" s="255" t="s">
        <v>84</v>
      </c>
      <c r="R5" s="83" t="s">
        <v>502</v>
      </c>
      <c r="S5" s="83" t="s">
        <v>503</v>
      </c>
      <c r="T5" s="83" t="s">
        <v>504</v>
      </c>
      <c r="U5" s="83" t="s">
        <v>505</v>
      </c>
      <c r="V5" s="83" t="s">
        <v>506</v>
      </c>
      <c r="W5" s="83" t="s">
        <v>507</v>
      </c>
      <c r="X5" s="233"/>
      <c r="Y5" s="241"/>
      <c r="Z5" s="233"/>
      <c r="AA5" s="233"/>
      <c r="AB5" s="244"/>
      <c r="AC5" s="255"/>
      <c r="AD5" s="233"/>
      <c r="AE5" s="261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42"/>
      <c r="BJ5" s="261"/>
      <c r="BK5" s="261"/>
      <c r="BL5" s="85" t="s">
        <v>508</v>
      </c>
      <c r="BM5" s="82" t="s">
        <v>509</v>
      </c>
      <c r="BN5" s="82" t="s">
        <v>510</v>
      </c>
      <c r="BO5" s="82" t="s">
        <v>511</v>
      </c>
      <c r="BP5" s="85" t="s">
        <v>512</v>
      </c>
      <c r="BQ5" s="76" t="s">
        <v>513</v>
      </c>
      <c r="BR5" s="82" t="s">
        <v>514</v>
      </c>
      <c r="BS5" s="82" t="s">
        <v>25</v>
      </c>
      <c r="BT5" s="82" t="s">
        <v>515</v>
      </c>
      <c r="BU5" s="86" t="s">
        <v>25</v>
      </c>
      <c r="BV5" s="278"/>
      <c r="BW5" s="239"/>
      <c r="BX5" s="88"/>
      <c r="BY5" s="87" t="s">
        <v>516</v>
      </c>
      <c r="BZ5" s="239"/>
      <c r="CA5" s="238"/>
      <c r="CB5" s="20"/>
      <c r="CC5" s="20"/>
    </row>
    <row r="6" spans="1:81" s="60" customFormat="1" ht="13.5" customHeight="1">
      <c r="A6" s="233"/>
      <c r="B6" s="235"/>
      <c r="C6" s="233"/>
      <c r="D6" s="237"/>
      <c r="E6" s="233"/>
      <c r="F6" s="239"/>
      <c r="G6" s="75" t="s">
        <v>86</v>
      </c>
      <c r="H6" s="89" t="s">
        <v>86</v>
      </c>
      <c r="I6" s="89" t="s">
        <v>40</v>
      </c>
      <c r="J6" s="233"/>
      <c r="K6" s="89" t="s">
        <v>86</v>
      </c>
      <c r="L6" s="89" t="s">
        <v>40</v>
      </c>
      <c r="M6" s="89" t="s">
        <v>86</v>
      </c>
      <c r="N6" s="89" t="s">
        <v>40</v>
      </c>
      <c r="O6" s="241"/>
      <c r="P6" s="233"/>
      <c r="Q6" s="153"/>
      <c r="R6" s="90" t="s">
        <v>517</v>
      </c>
      <c r="S6" s="90" t="s">
        <v>518</v>
      </c>
      <c r="T6" s="90" t="s">
        <v>518</v>
      </c>
      <c r="U6" s="90" t="s">
        <v>518</v>
      </c>
      <c r="V6" s="90" t="s">
        <v>518</v>
      </c>
      <c r="W6" s="40"/>
      <c r="X6" s="233"/>
      <c r="Y6" s="46" t="s">
        <v>91</v>
      </c>
      <c r="Z6" s="233"/>
      <c r="AA6" s="233"/>
      <c r="AB6" s="244"/>
      <c r="AC6" s="153"/>
      <c r="AD6" s="46" t="s">
        <v>239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43"/>
      <c r="BJ6" s="261"/>
      <c r="BK6" s="261"/>
      <c r="BL6" s="94" t="s">
        <v>87</v>
      </c>
      <c r="BM6" s="94" t="s">
        <v>87</v>
      </c>
      <c r="BN6" s="94" t="s">
        <v>87</v>
      </c>
      <c r="BO6" s="94" t="s">
        <v>87</v>
      </c>
      <c r="BP6" s="94" t="s">
        <v>87</v>
      </c>
      <c r="BQ6" s="94" t="s">
        <v>87</v>
      </c>
      <c r="BR6" s="94" t="s">
        <v>87</v>
      </c>
      <c r="BS6" s="94" t="s">
        <v>87</v>
      </c>
      <c r="BT6" s="94" t="s">
        <v>87</v>
      </c>
      <c r="BU6" s="95" t="s">
        <v>87</v>
      </c>
      <c r="BV6" s="279"/>
      <c r="BW6" s="96" t="s">
        <v>519</v>
      </c>
      <c r="BX6" s="96" t="s">
        <v>519</v>
      </c>
      <c r="BY6" s="96" t="s">
        <v>520</v>
      </c>
      <c r="BZ6" s="96" t="s">
        <v>521</v>
      </c>
      <c r="CA6" s="239"/>
      <c r="CB6" s="59" t="s">
        <v>42</v>
      </c>
      <c r="CC6" s="59"/>
    </row>
    <row r="7" spans="1:81" ht="30" customHeight="1">
      <c r="A7" s="15" t="s">
        <v>43</v>
      </c>
      <c r="B7" s="51" t="s">
        <v>92</v>
      </c>
      <c r="C7" s="51" t="s">
        <v>522</v>
      </c>
      <c r="D7" s="15" t="s">
        <v>94</v>
      </c>
      <c r="E7" s="29" t="s">
        <v>523</v>
      </c>
      <c r="F7" s="14" t="s">
        <v>48</v>
      </c>
      <c r="G7" s="15">
        <v>460</v>
      </c>
      <c r="H7" s="15">
        <v>460</v>
      </c>
      <c r="I7" s="15"/>
      <c r="J7" s="15"/>
      <c r="K7" s="15">
        <v>460</v>
      </c>
      <c r="L7" s="15"/>
      <c r="M7" s="15"/>
      <c r="N7" s="15"/>
      <c r="O7" s="29" t="s">
        <v>74</v>
      </c>
      <c r="P7" s="29" t="s">
        <v>325</v>
      </c>
      <c r="Q7" s="29"/>
      <c r="R7" s="29">
        <v>1</v>
      </c>
      <c r="S7" s="29">
        <v>1</v>
      </c>
      <c r="T7" s="29"/>
      <c r="U7" s="29"/>
      <c r="V7" s="29"/>
      <c r="W7" s="29"/>
      <c r="X7" s="29" t="s">
        <v>113</v>
      </c>
      <c r="Y7" s="15">
        <v>9</v>
      </c>
      <c r="Z7" s="15">
        <v>1999</v>
      </c>
      <c r="AA7" s="15" t="s">
        <v>51</v>
      </c>
      <c r="AB7" s="15"/>
      <c r="AC7" s="15" t="s">
        <v>250</v>
      </c>
      <c r="AD7" s="15"/>
      <c r="AE7" s="14"/>
      <c r="AF7" s="14" t="str">
        <f t="shared" ref="AF7:AG2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524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525</v>
      </c>
    </row>
    <row r="8" spans="1:81" ht="30" customHeight="1">
      <c r="A8" s="15" t="s">
        <v>43</v>
      </c>
      <c r="B8" s="51" t="s">
        <v>92</v>
      </c>
      <c r="C8" s="51" t="s">
        <v>526</v>
      </c>
      <c r="D8" s="15" t="s">
        <v>94</v>
      </c>
      <c r="E8" s="29" t="s">
        <v>527</v>
      </c>
      <c r="F8" s="14" t="s">
        <v>48</v>
      </c>
      <c r="G8" s="15">
        <v>449</v>
      </c>
      <c r="H8" s="15">
        <v>449</v>
      </c>
      <c r="I8" s="15"/>
      <c r="J8" s="15"/>
      <c r="K8" s="15">
        <v>449</v>
      </c>
      <c r="L8" s="15"/>
      <c r="M8" s="15"/>
      <c r="N8" s="15"/>
      <c r="O8" s="29" t="s">
        <v>74</v>
      </c>
      <c r="P8" s="29" t="s">
        <v>330</v>
      </c>
      <c r="Q8" s="29"/>
      <c r="R8" s="29">
        <v>3</v>
      </c>
      <c r="S8" s="29">
        <v>3</v>
      </c>
      <c r="T8" s="29"/>
      <c r="U8" s="29"/>
      <c r="V8" s="29"/>
      <c r="W8" s="29"/>
      <c r="X8" s="29" t="s">
        <v>113</v>
      </c>
      <c r="Y8" s="15">
        <v>3.5</v>
      </c>
      <c r="Z8" s="15">
        <v>1999</v>
      </c>
      <c r="AA8" s="15" t="s">
        <v>51</v>
      </c>
      <c r="AB8" s="15"/>
      <c r="AC8" s="15" t="s">
        <v>250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524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528</v>
      </c>
    </row>
    <row r="9" spans="1:81" ht="30" customHeight="1">
      <c r="A9" s="15" t="s">
        <v>43</v>
      </c>
      <c r="B9" s="51" t="s">
        <v>92</v>
      </c>
      <c r="C9" s="51" t="s">
        <v>529</v>
      </c>
      <c r="D9" s="15" t="s">
        <v>94</v>
      </c>
      <c r="E9" s="29" t="s">
        <v>530</v>
      </c>
      <c r="F9" s="14" t="s">
        <v>48</v>
      </c>
      <c r="G9" s="15">
        <v>1708</v>
      </c>
      <c r="H9" s="15">
        <v>1708</v>
      </c>
      <c r="I9" s="15"/>
      <c r="J9" s="15"/>
      <c r="K9" s="15">
        <v>1708</v>
      </c>
      <c r="L9" s="15"/>
      <c r="M9" s="15"/>
      <c r="N9" s="15"/>
      <c r="O9" s="29" t="s">
        <v>74</v>
      </c>
      <c r="P9" s="29" t="s">
        <v>334</v>
      </c>
      <c r="Q9" s="29"/>
      <c r="R9" s="29"/>
      <c r="S9" s="29"/>
      <c r="T9" s="29"/>
      <c r="U9" s="29"/>
      <c r="V9" s="29"/>
      <c r="W9" s="29"/>
      <c r="X9" s="29" t="s">
        <v>113</v>
      </c>
      <c r="Y9" s="15">
        <v>15</v>
      </c>
      <c r="Z9" s="15">
        <v>1999</v>
      </c>
      <c r="AA9" s="15" t="s">
        <v>114</v>
      </c>
      <c r="AB9" s="15"/>
      <c r="AC9" s="15" t="s">
        <v>250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524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531</v>
      </c>
    </row>
    <row r="10" spans="1:81" ht="30" customHeight="1">
      <c r="A10" s="15" t="s">
        <v>43</v>
      </c>
      <c r="B10" s="51" t="s">
        <v>105</v>
      </c>
      <c r="C10" s="51" t="s">
        <v>532</v>
      </c>
      <c r="D10" s="15" t="s">
        <v>107</v>
      </c>
      <c r="E10" s="29" t="s">
        <v>533</v>
      </c>
      <c r="F10" s="14" t="s">
        <v>48</v>
      </c>
      <c r="G10" s="15">
        <v>28874</v>
      </c>
      <c r="H10" s="15">
        <v>926</v>
      </c>
      <c r="I10" s="15"/>
      <c r="J10" s="15"/>
      <c r="K10" s="15"/>
      <c r="L10" s="15"/>
      <c r="M10" s="15"/>
      <c r="N10" s="15"/>
      <c r="O10" s="29" t="s">
        <v>351</v>
      </c>
      <c r="P10" s="29" t="s">
        <v>330</v>
      </c>
      <c r="Q10" s="29"/>
      <c r="R10" s="29"/>
      <c r="S10" s="29"/>
      <c r="T10" s="29"/>
      <c r="U10" s="29"/>
      <c r="V10" s="29"/>
      <c r="W10" s="29"/>
      <c r="X10" s="29" t="s">
        <v>122</v>
      </c>
      <c r="Y10" s="15">
        <v>2</v>
      </c>
      <c r="Z10" s="15">
        <v>1997</v>
      </c>
      <c r="AA10" s="15" t="s">
        <v>51</v>
      </c>
      <c r="AB10" s="15"/>
      <c r="AC10" s="15" t="s">
        <v>250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524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534</v>
      </c>
    </row>
    <row r="11" spans="1:81" ht="30" customHeight="1">
      <c r="A11" s="15" t="s">
        <v>43</v>
      </c>
      <c r="B11" s="51" t="s">
        <v>116</v>
      </c>
      <c r="C11" s="51" t="s">
        <v>535</v>
      </c>
      <c r="D11" s="15" t="s">
        <v>118</v>
      </c>
      <c r="E11" s="29" t="s">
        <v>536</v>
      </c>
      <c r="F11" s="14" t="s">
        <v>48</v>
      </c>
      <c r="G11" s="15">
        <v>425</v>
      </c>
      <c r="H11" s="15">
        <v>366</v>
      </c>
      <c r="I11" s="15"/>
      <c r="J11" s="15"/>
      <c r="K11" s="15"/>
      <c r="L11" s="15"/>
      <c r="M11" s="15"/>
      <c r="N11" s="15"/>
      <c r="O11" s="29" t="s">
        <v>74</v>
      </c>
      <c r="P11" s="29" t="s">
        <v>537</v>
      </c>
      <c r="Q11" s="29"/>
      <c r="R11" s="29"/>
      <c r="S11" s="29"/>
      <c r="T11" s="29"/>
      <c r="U11" s="29"/>
      <c r="V11" s="29"/>
      <c r="W11" s="29"/>
      <c r="X11" s="29" t="s">
        <v>113</v>
      </c>
      <c r="Y11" s="15">
        <v>2.1</v>
      </c>
      <c r="Z11" s="15">
        <v>1998</v>
      </c>
      <c r="AA11" s="15" t="s">
        <v>51</v>
      </c>
      <c r="AB11" s="15"/>
      <c r="AC11" s="15" t="s">
        <v>250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524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538</v>
      </c>
    </row>
    <row r="12" spans="1:81" ht="30" customHeight="1">
      <c r="A12" s="15" t="s">
        <v>43</v>
      </c>
      <c r="B12" s="51" t="s">
        <v>125</v>
      </c>
      <c r="C12" s="51" t="s">
        <v>539</v>
      </c>
      <c r="D12" s="15" t="s">
        <v>127</v>
      </c>
      <c r="E12" s="29" t="s">
        <v>359</v>
      </c>
      <c r="F12" s="14" t="s">
        <v>48</v>
      </c>
      <c r="G12" s="15">
        <v>1179</v>
      </c>
      <c r="H12" s="15">
        <v>989</v>
      </c>
      <c r="I12" s="15"/>
      <c r="J12" s="15"/>
      <c r="K12" s="15"/>
      <c r="L12" s="15"/>
      <c r="M12" s="15"/>
      <c r="N12" s="15"/>
      <c r="O12" s="29" t="s">
        <v>540</v>
      </c>
      <c r="P12" s="29" t="s">
        <v>541</v>
      </c>
      <c r="Q12" s="29"/>
      <c r="R12" s="29">
        <v>11</v>
      </c>
      <c r="S12" s="29">
        <v>4</v>
      </c>
      <c r="T12" s="29"/>
      <c r="U12" s="29"/>
      <c r="V12" s="29"/>
      <c r="W12" s="29"/>
      <c r="X12" s="29" t="s">
        <v>102</v>
      </c>
      <c r="Y12" s="15">
        <v>13</v>
      </c>
      <c r="Z12" s="15">
        <v>2000</v>
      </c>
      <c r="AA12" s="15" t="s">
        <v>51</v>
      </c>
      <c r="AB12" s="15"/>
      <c r="AC12" s="15" t="s">
        <v>250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524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542</v>
      </c>
    </row>
    <row r="13" spans="1:81" ht="30" customHeight="1">
      <c r="A13" s="15" t="s">
        <v>43</v>
      </c>
      <c r="B13" s="51" t="s">
        <v>131</v>
      </c>
      <c r="C13" s="51" t="s">
        <v>543</v>
      </c>
      <c r="D13" s="15" t="s">
        <v>133</v>
      </c>
      <c r="E13" s="29" t="s">
        <v>544</v>
      </c>
      <c r="F13" s="14" t="s">
        <v>48</v>
      </c>
      <c r="G13" s="15">
        <v>435</v>
      </c>
      <c r="H13" s="15">
        <v>308</v>
      </c>
      <c r="I13" s="15"/>
      <c r="J13" s="15"/>
      <c r="K13" s="15"/>
      <c r="L13" s="15"/>
      <c r="M13" s="15"/>
      <c r="N13" s="15"/>
      <c r="O13" s="29" t="s">
        <v>351</v>
      </c>
      <c r="P13" s="29" t="s">
        <v>352</v>
      </c>
      <c r="Q13" s="29"/>
      <c r="R13" s="29">
        <v>3</v>
      </c>
      <c r="S13" s="29">
        <v>1</v>
      </c>
      <c r="T13" s="29"/>
      <c r="U13" s="29"/>
      <c r="V13" s="29"/>
      <c r="W13" s="29"/>
      <c r="X13" s="29" t="s">
        <v>113</v>
      </c>
      <c r="Y13" s="15">
        <v>4.43</v>
      </c>
      <c r="Z13" s="15">
        <v>2002</v>
      </c>
      <c r="AA13" s="15" t="s">
        <v>114</v>
      </c>
      <c r="AB13" s="15"/>
      <c r="AC13" s="15" t="s">
        <v>250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524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545</v>
      </c>
    </row>
    <row r="14" spans="1:81" ht="30" customHeight="1">
      <c r="A14" s="15" t="s">
        <v>43</v>
      </c>
      <c r="B14" s="51" t="s">
        <v>376</v>
      </c>
      <c r="C14" s="51" t="s">
        <v>546</v>
      </c>
      <c r="D14" s="15" t="s">
        <v>378</v>
      </c>
      <c r="E14" s="29" t="s">
        <v>379</v>
      </c>
      <c r="F14" s="14" t="s">
        <v>48</v>
      </c>
      <c r="G14" s="15">
        <v>73</v>
      </c>
      <c r="H14" s="15">
        <v>73</v>
      </c>
      <c r="I14" s="15"/>
      <c r="J14" s="15"/>
      <c r="K14" s="15">
        <v>73</v>
      </c>
      <c r="L14" s="15"/>
      <c r="M14" s="15"/>
      <c r="N14" s="15"/>
      <c r="O14" s="29" t="s">
        <v>324</v>
      </c>
      <c r="P14" s="29" t="s">
        <v>380</v>
      </c>
      <c r="Q14" s="29"/>
      <c r="R14" s="29"/>
      <c r="S14" s="29">
        <v>1</v>
      </c>
      <c r="T14" s="29"/>
      <c r="U14" s="29"/>
      <c r="V14" s="29"/>
      <c r="W14" s="29"/>
      <c r="X14" s="29" t="s">
        <v>113</v>
      </c>
      <c r="Y14" s="15">
        <v>2</v>
      </c>
      <c r="Z14" s="15">
        <v>2000</v>
      </c>
      <c r="AA14" s="15" t="s">
        <v>114</v>
      </c>
      <c r="AB14" s="15"/>
      <c r="AC14" s="15" t="s">
        <v>250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524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547</v>
      </c>
    </row>
    <row r="15" spans="1:81" ht="30" customHeight="1">
      <c r="A15" s="15" t="s">
        <v>43</v>
      </c>
      <c r="B15" s="51" t="s">
        <v>44</v>
      </c>
      <c r="C15" s="51" t="s">
        <v>548</v>
      </c>
      <c r="D15" s="15" t="s">
        <v>46</v>
      </c>
      <c r="E15" s="29" t="s">
        <v>549</v>
      </c>
      <c r="F15" s="14" t="s">
        <v>109</v>
      </c>
      <c r="G15" s="15">
        <v>1370</v>
      </c>
      <c r="H15" s="15">
        <v>1370</v>
      </c>
      <c r="I15" s="15"/>
      <c r="J15" s="15"/>
      <c r="K15" s="15">
        <v>1296</v>
      </c>
      <c r="L15" s="15"/>
      <c r="M15" s="15">
        <v>74</v>
      </c>
      <c r="N15" s="15"/>
      <c r="O15" s="29" t="s">
        <v>324</v>
      </c>
      <c r="P15" s="29" t="s">
        <v>550</v>
      </c>
      <c r="Q15" s="29"/>
      <c r="R15" s="29">
        <v>2</v>
      </c>
      <c r="S15" s="29">
        <v>1</v>
      </c>
      <c r="T15" s="29"/>
      <c r="U15" s="29"/>
      <c r="V15" s="29"/>
      <c r="W15" s="29"/>
      <c r="X15" s="29" t="s">
        <v>286</v>
      </c>
      <c r="Y15" s="15">
        <v>4</v>
      </c>
      <c r="Z15" s="15">
        <v>1997</v>
      </c>
      <c r="AA15" s="15" t="s">
        <v>123</v>
      </c>
      <c r="AB15" s="15"/>
      <c r="AC15" s="15" t="s">
        <v>250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524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551</v>
      </c>
    </row>
    <row r="16" spans="1:81" ht="30" customHeight="1">
      <c r="A16" s="15" t="s">
        <v>43</v>
      </c>
      <c r="B16" s="51" t="s">
        <v>391</v>
      </c>
      <c r="C16" s="51" t="s">
        <v>552</v>
      </c>
      <c r="D16" s="15" t="s">
        <v>393</v>
      </c>
      <c r="E16" s="29" t="s">
        <v>394</v>
      </c>
      <c r="F16" s="14" t="s">
        <v>48</v>
      </c>
      <c r="G16" s="15">
        <v>69</v>
      </c>
      <c r="H16" s="15">
        <v>58</v>
      </c>
      <c r="I16" s="15">
        <v>0</v>
      </c>
      <c r="J16" s="15"/>
      <c r="K16" s="15">
        <v>55</v>
      </c>
      <c r="L16" s="15">
        <v>0</v>
      </c>
      <c r="M16" s="15">
        <v>0</v>
      </c>
      <c r="N16" s="15">
        <v>0</v>
      </c>
      <c r="O16" s="29" t="s">
        <v>324</v>
      </c>
      <c r="P16" s="29" t="s">
        <v>395</v>
      </c>
      <c r="Q16" s="29"/>
      <c r="R16" s="29">
        <v>1</v>
      </c>
      <c r="S16" s="29">
        <v>1</v>
      </c>
      <c r="T16" s="29"/>
      <c r="U16" s="29"/>
      <c r="V16" s="29"/>
      <c r="W16" s="29"/>
      <c r="X16" s="29" t="s">
        <v>113</v>
      </c>
      <c r="Y16" s="15">
        <v>1</v>
      </c>
      <c r="Z16" s="15">
        <v>2003</v>
      </c>
      <c r="AA16" s="15" t="s">
        <v>114</v>
      </c>
      <c r="AB16" s="15"/>
      <c r="AC16" s="15" t="s">
        <v>250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524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553</v>
      </c>
    </row>
    <row r="17" spans="1:80" ht="30" customHeight="1">
      <c r="A17" s="15" t="s">
        <v>43</v>
      </c>
      <c r="B17" s="51" t="s">
        <v>554</v>
      </c>
      <c r="C17" s="51" t="s">
        <v>555</v>
      </c>
      <c r="D17" s="15" t="s">
        <v>556</v>
      </c>
      <c r="E17" s="29" t="s">
        <v>557</v>
      </c>
      <c r="F17" s="14" t="s">
        <v>48</v>
      </c>
      <c r="G17" s="15">
        <v>588</v>
      </c>
      <c r="H17" s="15">
        <v>574</v>
      </c>
      <c r="I17" s="15"/>
      <c r="J17" s="15"/>
      <c r="K17" s="15">
        <v>574</v>
      </c>
      <c r="L17" s="15"/>
      <c r="M17" s="15"/>
      <c r="N17" s="15"/>
      <c r="O17" s="29" t="s">
        <v>324</v>
      </c>
      <c r="P17" s="29" t="s">
        <v>558</v>
      </c>
      <c r="Q17" s="29"/>
      <c r="R17" s="29"/>
      <c r="S17" s="29"/>
      <c r="T17" s="29"/>
      <c r="U17" s="29"/>
      <c r="V17" s="29"/>
      <c r="W17" s="29"/>
      <c r="X17" s="29" t="s">
        <v>559</v>
      </c>
      <c r="Y17" s="15">
        <v>4</v>
      </c>
      <c r="Z17" s="15">
        <v>2003</v>
      </c>
      <c r="AA17" s="15" t="s">
        <v>51</v>
      </c>
      <c r="AB17" s="15"/>
      <c r="AC17" s="15" t="s">
        <v>250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524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560</v>
      </c>
    </row>
    <row r="18" spans="1:80" ht="30" customHeight="1">
      <c r="A18" s="15" t="s">
        <v>43</v>
      </c>
      <c r="B18" s="51" t="s">
        <v>172</v>
      </c>
      <c r="C18" s="51" t="s">
        <v>561</v>
      </c>
      <c r="D18" s="15" t="s">
        <v>174</v>
      </c>
      <c r="E18" s="29" t="s">
        <v>175</v>
      </c>
      <c r="F18" s="14" t="s">
        <v>109</v>
      </c>
      <c r="G18" s="15">
        <v>160</v>
      </c>
      <c r="H18" s="15">
        <v>115</v>
      </c>
      <c r="I18" s="15"/>
      <c r="J18" s="15"/>
      <c r="K18" s="15">
        <v>115</v>
      </c>
      <c r="L18" s="15"/>
      <c r="M18" s="15"/>
      <c r="N18" s="15"/>
      <c r="O18" s="29" t="s">
        <v>74</v>
      </c>
      <c r="P18" s="29" t="s">
        <v>562</v>
      </c>
      <c r="Q18" s="29"/>
      <c r="R18" s="29">
        <v>4</v>
      </c>
      <c r="S18" s="29">
        <v>4</v>
      </c>
      <c r="T18" s="29"/>
      <c r="U18" s="29"/>
      <c r="V18" s="29"/>
      <c r="W18" s="29"/>
      <c r="X18" s="29" t="s">
        <v>113</v>
      </c>
      <c r="Y18" s="15">
        <v>4</v>
      </c>
      <c r="Z18" s="15">
        <v>1992</v>
      </c>
      <c r="AA18" s="15" t="s">
        <v>51</v>
      </c>
      <c r="AB18" s="15"/>
      <c r="AC18" s="15" t="s">
        <v>250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524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563</v>
      </c>
    </row>
    <row r="19" spans="1:80" ht="30" customHeight="1">
      <c r="A19" s="15" t="s">
        <v>43</v>
      </c>
      <c r="B19" s="51" t="s">
        <v>418</v>
      </c>
      <c r="C19" s="51" t="s">
        <v>564</v>
      </c>
      <c r="D19" s="15" t="s">
        <v>420</v>
      </c>
      <c r="E19" s="29" t="s">
        <v>421</v>
      </c>
      <c r="F19" s="14" t="s">
        <v>48</v>
      </c>
      <c r="G19" s="15">
        <v>518</v>
      </c>
      <c r="H19" s="15">
        <v>319</v>
      </c>
      <c r="I19" s="15"/>
      <c r="J19" s="15"/>
      <c r="K19" s="15">
        <v>499</v>
      </c>
      <c r="L19" s="15"/>
      <c r="M19" s="15"/>
      <c r="N19" s="15"/>
      <c r="O19" s="29" t="s">
        <v>565</v>
      </c>
      <c r="P19" s="29" t="s">
        <v>422</v>
      </c>
      <c r="Q19" s="29"/>
      <c r="R19" s="29">
        <v>2</v>
      </c>
      <c r="S19" s="29">
        <v>2</v>
      </c>
      <c r="T19" s="29"/>
      <c r="U19" s="29"/>
      <c r="V19" s="29"/>
      <c r="W19" s="29"/>
      <c r="X19" s="29" t="s">
        <v>113</v>
      </c>
      <c r="Y19" s="15">
        <v>4</v>
      </c>
      <c r="Z19" s="15">
        <v>1994</v>
      </c>
      <c r="AA19" s="15" t="s">
        <v>114</v>
      </c>
      <c r="AB19" s="15"/>
      <c r="AC19" s="15" t="s">
        <v>250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524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566</v>
      </c>
    </row>
    <row r="20" spans="1:80" ht="30" customHeight="1">
      <c r="A20" s="15" t="s">
        <v>43</v>
      </c>
      <c r="B20" s="51" t="s">
        <v>424</v>
      </c>
      <c r="C20" s="51" t="s">
        <v>567</v>
      </c>
      <c r="D20" s="15" t="s">
        <v>426</v>
      </c>
      <c r="E20" s="29" t="s">
        <v>427</v>
      </c>
      <c r="F20" s="14" t="s">
        <v>48</v>
      </c>
      <c r="G20" s="15">
        <v>0</v>
      </c>
      <c r="H20" s="15">
        <v>0</v>
      </c>
      <c r="I20" s="15">
        <v>0</v>
      </c>
      <c r="J20" s="15"/>
      <c r="K20" s="15">
        <v>0</v>
      </c>
      <c r="L20" s="15">
        <v>0</v>
      </c>
      <c r="M20" s="15">
        <v>0</v>
      </c>
      <c r="N20" s="15">
        <v>0</v>
      </c>
      <c r="O20" s="29" t="s">
        <v>568</v>
      </c>
      <c r="P20" s="29" t="s">
        <v>541</v>
      </c>
      <c r="Q20" s="29"/>
      <c r="R20" s="29">
        <v>1.0900000000000001</v>
      </c>
      <c r="S20" s="29">
        <v>0.94</v>
      </c>
      <c r="T20" s="29"/>
      <c r="U20" s="29"/>
      <c r="V20" s="29"/>
      <c r="W20" s="29"/>
      <c r="X20" s="29"/>
      <c r="Y20" s="15">
        <v>2.1</v>
      </c>
      <c r="Z20" s="15">
        <v>2023</v>
      </c>
      <c r="AA20" s="15"/>
      <c r="AB20" s="15" t="s">
        <v>429</v>
      </c>
      <c r="AC20" s="15" t="s">
        <v>250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524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353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8" man="1"/>
    <brk id="39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438</v>
      </c>
      <c r="B1" s="3"/>
      <c r="AK1" s="35"/>
      <c r="AM1" s="36"/>
      <c r="AU1" s="36"/>
    </row>
    <row r="2" spans="1:54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284" t="s">
        <v>35</v>
      </c>
      <c r="G2" s="242" t="s">
        <v>6</v>
      </c>
      <c r="H2" s="285"/>
      <c r="I2" s="227" t="s">
        <v>439</v>
      </c>
      <c r="J2" s="228"/>
      <c r="K2" s="227" t="s">
        <v>440</v>
      </c>
      <c r="L2" s="228"/>
      <c r="M2" s="227" t="s">
        <v>441</v>
      </c>
      <c r="N2" s="228"/>
      <c r="O2" s="227" t="s">
        <v>207</v>
      </c>
      <c r="P2" s="39"/>
      <c r="Q2" s="153" t="s">
        <v>442</v>
      </c>
      <c r="R2" s="153" t="s">
        <v>443</v>
      </c>
      <c r="S2" s="225" t="s">
        <v>38</v>
      </c>
      <c r="T2" s="240" t="s">
        <v>62</v>
      </c>
      <c r="U2" s="153" t="s">
        <v>10</v>
      </c>
      <c r="V2" s="240" t="s">
        <v>13</v>
      </c>
      <c r="W2" s="240" t="s">
        <v>14</v>
      </c>
      <c r="X2" s="286" t="s">
        <v>444</v>
      </c>
      <c r="Y2" s="287"/>
      <c r="Z2" s="287"/>
      <c r="AA2" s="288"/>
      <c r="AB2" s="160" t="s">
        <v>445</v>
      </c>
      <c r="AC2" s="292"/>
      <c r="AD2" s="292"/>
      <c r="AE2" s="292"/>
      <c r="AF2" s="292"/>
      <c r="AG2" s="293"/>
      <c r="AH2" s="297" t="s">
        <v>15</v>
      </c>
      <c r="AI2" s="167"/>
      <c r="AJ2" s="255" t="s">
        <v>216</v>
      </c>
      <c r="AK2" s="153" t="s">
        <v>217</v>
      </c>
      <c r="AL2" s="249" t="s">
        <v>446</v>
      </c>
      <c r="AM2" s="250"/>
      <c r="AN2" s="250"/>
      <c r="AO2" s="250"/>
      <c r="AP2" s="250"/>
      <c r="AQ2" s="250"/>
      <c r="AR2" s="250"/>
      <c r="AS2" s="251"/>
      <c r="AT2" s="153" t="s">
        <v>447</v>
      </c>
      <c r="AU2" s="227" t="s">
        <v>448</v>
      </c>
      <c r="AV2" s="298"/>
      <c r="AW2" s="298"/>
      <c r="AX2" s="228"/>
      <c r="AY2" s="242" t="s">
        <v>449</v>
      </c>
      <c r="AZ2" s="228"/>
      <c r="BA2" s="20"/>
      <c r="BB2" s="20"/>
    </row>
    <row r="3" spans="1:54" s="18" customFormat="1" ht="13.5" customHeight="1">
      <c r="A3" s="233"/>
      <c r="B3" s="235"/>
      <c r="C3" s="233"/>
      <c r="D3" s="233"/>
      <c r="E3" s="233"/>
      <c r="F3" s="142"/>
      <c r="G3" s="244"/>
      <c r="H3" s="246"/>
      <c r="I3" s="229"/>
      <c r="J3" s="230"/>
      <c r="K3" s="229"/>
      <c r="L3" s="230"/>
      <c r="M3" s="229"/>
      <c r="N3" s="230"/>
      <c r="O3" s="229"/>
      <c r="P3" s="45"/>
      <c r="Q3" s="233"/>
      <c r="R3" s="233"/>
      <c r="S3" s="226"/>
      <c r="T3" s="241"/>
      <c r="U3" s="233"/>
      <c r="V3" s="233"/>
      <c r="W3" s="241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68"/>
      <c r="AI3" s="169"/>
      <c r="AJ3" s="255"/>
      <c r="AK3" s="233"/>
      <c r="AL3" s="252"/>
      <c r="AM3" s="253"/>
      <c r="AN3" s="253"/>
      <c r="AO3" s="253"/>
      <c r="AP3" s="253"/>
      <c r="AQ3" s="253"/>
      <c r="AR3" s="253"/>
      <c r="AS3" s="254"/>
      <c r="AT3" s="233"/>
      <c r="AU3" s="229"/>
      <c r="AV3" s="299"/>
      <c r="AW3" s="299"/>
      <c r="AX3" s="230"/>
      <c r="AY3" s="231"/>
      <c r="AZ3" s="232"/>
      <c r="BA3" s="20"/>
      <c r="BB3" s="20"/>
    </row>
    <row r="4" spans="1:54" s="18" customFormat="1" ht="18.75" customHeight="1">
      <c r="A4" s="233"/>
      <c r="B4" s="235"/>
      <c r="C4" s="233"/>
      <c r="D4" s="233"/>
      <c r="E4" s="233"/>
      <c r="F4" s="142"/>
      <c r="G4" s="244"/>
      <c r="H4" s="246"/>
      <c r="I4" s="229"/>
      <c r="J4" s="230"/>
      <c r="K4" s="229"/>
      <c r="L4" s="230"/>
      <c r="M4" s="229"/>
      <c r="N4" s="230"/>
      <c r="O4" s="229"/>
      <c r="P4" s="43"/>
      <c r="Q4" s="233"/>
      <c r="R4" s="233"/>
      <c r="S4" s="226"/>
      <c r="T4" s="241"/>
      <c r="U4" s="233"/>
      <c r="V4" s="233"/>
      <c r="W4" s="241"/>
      <c r="X4" s="132" t="s">
        <v>450</v>
      </c>
      <c r="Y4" s="153" t="s">
        <v>451</v>
      </c>
      <c r="Z4" s="153" t="s">
        <v>452</v>
      </c>
      <c r="AA4" s="153" t="s">
        <v>453</v>
      </c>
      <c r="AB4" s="153" t="s">
        <v>454</v>
      </c>
      <c r="AC4" s="153" t="s">
        <v>455</v>
      </c>
      <c r="AD4" s="190" t="s">
        <v>456</v>
      </c>
      <c r="AE4" s="191"/>
      <c r="AF4" s="191"/>
      <c r="AG4" s="192"/>
      <c r="AH4" s="153" t="s">
        <v>457</v>
      </c>
      <c r="AI4" s="153" t="s">
        <v>458</v>
      </c>
      <c r="AJ4" s="255"/>
      <c r="AK4" s="233"/>
      <c r="AL4" s="153" t="s">
        <v>459</v>
      </c>
      <c r="AM4" s="153" t="s">
        <v>16</v>
      </c>
      <c r="AN4" s="240" t="s">
        <v>460</v>
      </c>
      <c r="AO4" s="153" t="s">
        <v>461</v>
      </c>
      <c r="AP4" s="153" t="s">
        <v>462</v>
      </c>
      <c r="AQ4" s="240" t="s">
        <v>463</v>
      </c>
      <c r="AR4" s="153" t="s">
        <v>464</v>
      </c>
      <c r="AS4" s="153" t="s">
        <v>25</v>
      </c>
      <c r="AT4" s="233"/>
      <c r="AU4" s="229" t="s">
        <v>16</v>
      </c>
      <c r="AV4" s="153" t="s">
        <v>465</v>
      </c>
      <c r="AW4" s="153" t="s">
        <v>466</v>
      </c>
      <c r="AX4" s="153" t="s">
        <v>467</v>
      </c>
      <c r="AY4" s="153" t="s">
        <v>468</v>
      </c>
      <c r="AZ4" s="153" t="s">
        <v>469</v>
      </c>
      <c r="BA4" s="20"/>
      <c r="BB4" s="20"/>
    </row>
    <row r="5" spans="1:54" s="18" customFormat="1" ht="26.25" customHeight="1">
      <c r="A5" s="233"/>
      <c r="B5" s="235"/>
      <c r="C5" s="233"/>
      <c r="D5" s="233"/>
      <c r="E5" s="233"/>
      <c r="F5" s="142"/>
      <c r="G5" s="244"/>
      <c r="H5" s="246"/>
      <c r="I5" s="229"/>
      <c r="J5" s="232"/>
      <c r="K5" s="229"/>
      <c r="L5" s="232"/>
      <c r="M5" s="229"/>
      <c r="N5" s="232"/>
      <c r="O5" s="233"/>
      <c r="P5" s="153" t="s">
        <v>84</v>
      </c>
      <c r="Q5" s="233"/>
      <c r="R5" s="233"/>
      <c r="S5" s="226"/>
      <c r="T5" s="241"/>
      <c r="U5" s="233"/>
      <c r="V5" s="233"/>
      <c r="W5" s="241"/>
      <c r="X5" s="133"/>
      <c r="Y5" s="233"/>
      <c r="Z5" s="233"/>
      <c r="AA5" s="233"/>
      <c r="AB5" s="189"/>
      <c r="AC5" s="189"/>
      <c r="AD5" s="41" t="s">
        <v>470</v>
      </c>
      <c r="AE5" s="41" t="s">
        <v>471</v>
      </c>
      <c r="AF5" s="41" t="s">
        <v>472</v>
      </c>
      <c r="AG5" s="41" t="s">
        <v>473</v>
      </c>
      <c r="AH5" s="189"/>
      <c r="AI5" s="189"/>
      <c r="AJ5" s="255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29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35"/>
      <c r="C6" s="233"/>
      <c r="D6" s="233"/>
      <c r="E6" s="233"/>
      <c r="F6" s="143"/>
      <c r="G6" s="77" t="s">
        <v>86</v>
      </c>
      <c r="H6" s="78" t="s">
        <v>474</v>
      </c>
      <c r="I6" s="78" t="s">
        <v>86</v>
      </c>
      <c r="J6" s="78" t="s">
        <v>40</v>
      </c>
      <c r="K6" s="78" t="s">
        <v>86</v>
      </c>
      <c r="L6" s="78" t="s">
        <v>40</v>
      </c>
      <c r="M6" s="78" t="s">
        <v>86</v>
      </c>
      <c r="N6" s="78" t="s">
        <v>40</v>
      </c>
      <c r="O6" s="233"/>
      <c r="P6" s="233"/>
      <c r="Q6" s="233"/>
      <c r="R6" s="233"/>
      <c r="S6" s="226"/>
      <c r="T6" s="46" t="s">
        <v>91</v>
      </c>
      <c r="U6" s="233"/>
      <c r="V6" s="233"/>
      <c r="W6" s="241"/>
      <c r="X6" s="79" t="s">
        <v>475</v>
      </c>
      <c r="Y6" s="46" t="s">
        <v>476</v>
      </c>
      <c r="Z6" s="46" t="s">
        <v>477</v>
      </c>
      <c r="AA6" s="46" t="s">
        <v>477</v>
      </c>
      <c r="AB6" s="46" t="s">
        <v>477</v>
      </c>
      <c r="AC6" s="46" t="s">
        <v>478</v>
      </c>
      <c r="AD6" s="46" t="s">
        <v>479</v>
      </c>
      <c r="AE6" s="46" t="s">
        <v>479</v>
      </c>
      <c r="AF6" s="46" t="s">
        <v>479</v>
      </c>
      <c r="AG6" s="46" t="s">
        <v>479</v>
      </c>
      <c r="AH6" s="189"/>
      <c r="AI6" s="189"/>
      <c r="AJ6" s="153"/>
      <c r="AK6" s="46" t="s">
        <v>239</v>
      </c>
      <c r="AL6" s="40"/>
      <c r="AM6" s="75" t="s">
        <v>239</v>
      </c>
      <c r="AN6" s="46" t="s">
        <v>239</v>
      </c>
      <c r="AO6" s="46" t="s">
        <v>239</v>
      </c>
      <c r="AP6" s="46" t="s">
        <v>239</v>
      </c>
      <c r="AQ6" s="46" t="s">
        <v>239</v>
      </c>
      <c r="AR6" s="46" t="s">
        <v>239</v>
      </c>
      <c r="AS6" s="46" t="s">
        <v>239</v>
      </c>
      <c r="AT6" s="46" t="s">
        <v>480</v>
      </c>
      <c r="AU6" s="46" t="s">
        <v>239</v>
      </c>
      <c r="AV6" s="46" t="s">
        <v>239</v>
      </c>
      <c r="AW6" s="46" t="s">
        <v>239</v>
      </c>
      <c r="AX6" s="46" t="s">
        <v>239</v>
      </c>
      <c r="AY6" s="46" t="s">
        <v>481</v>
      </c>
      <c r="AZ6" s="46" t="s">
        <v>481</v>
      </c>
      <c r="BA6" s="59" t="s">
        <v>42</v>
      </c>
      <c r="BB6" s="59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6" man="1"/>
    <brk id="23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430</v>
      </c>
      <c r="B1" s="3"/>
      <c r="F1" s="35"/>
      <c r="R1" s="35"/>
    </row>
    <row r="2" spans="1:20" s="18" customFormat="1" ht="13.5" customHeight="1">
      <c r="A2" s="153" t="s">
        <v>1</v>
      </c>
      <c r="B2" s="234" t="s">
        <v>431</v>
      </c>
      <c r="C2" s="153" t="s">
        <v>3</v>
      </c>
      <c r="D2" s="153" t="s">
        <v>4</v>
      </c>
      <c r="E2" s="153" t="s">
        <v>5</v>
      </c>
      <c r="F2" s="153" t="s">
        <v>35</v>
      </c>
      <c r="G2" s="240" t="s">
        <v>6</v>
      </c>
      <c r="H2" s="227" t="s">
        <v>207</v>
      </c>
      <c r="I2" s="39"/>
      <c r="J2" s="227" t="s">
        <v>432</v>
      </c>
      <c r="K2" s="39"/>
      <c r="L2" s="153" t="s">
        <v>38</v>
      </c>
      <c r="M2" s="240" t="s">
        <v>62</v>
      </c>
      <c r="N2" s="153" t="s">
        <v>10</v>
      </c>
      <c r="O2" s="240" t="s">
        <v>13</v>
      </c>
      <c r="P2" s="240" t="s">
        <v>14</v>
      </c>
      <c r="Q2" s="153" t="s">
        <v>216</v>
      </c>
      <c r="R2" s="153" t="s">
        <v>217</v>
      </c>
      <c r="S2" s="20"/>
      <c r="T2" s="20"/>
    </row>
    <row r="3" spans="1:20" s="18" customFormat="1" ht="13.5" customHeight="1">
      <c r="A3" s="233"/>
      <c r="B3" s="235"/>
      <c r="C3" s="233"/>
      <c r="D3" s="233"/>
      <c r="E3" s="233"/>
      <c r="F3" s="233"/>
      <c r="G3" s="241"/>
      <c r="H3" s="229"/>
      <c r="I3" s="45"/>
      <c r="J3" s="229"/>
      <c r="K3" s="45"/>
      <c r="L3" s="233"/>
      <c r="M3" s="241"/>
      <c r="N3" s="233"/>
      <c r="O3" s="233"/>
      <c r="P3" s="241"/>
      <c r="Q3" s="233"/>
      <c r="R3" s="233"/>
      <c r="S3" s="20"/>
      <c r="T3" s="20"/>
    </row>
    <row r="4" spans="1:20" s="18" customFormat="1" ht="18.75" customHeight="1">
      <c r="A4" s="233"/>
      <c r="B4" s="235"/>
      <c r="C4" s="233"/>
      <c r="D4" s="233"/>
      <c r="E4" s="233"/>
      <c r="F4" s="233"/>
      <c r="G4" s="241"/>
      <c r="H4" s="229"/>
      <c r="I4" s="43"/>
      <c r="J4" s="229"/>
      <c r="K4" s="43"/>
      <c r="L4" s="233"/>
      <c r="M4" s="241"/>
      <c r="N4" s="233"/>
      <c r="O4" s="233"/>
      <c r="P4" s="241"/>
      <c r="Q4" s="233"/>
      <c r="R4" s="233"/>
      <c r="S4" s="20"/>
      <c r="T4" s="20"/>
    </row>
    <row r="5" spans="1:20" s="18" customFormat="1" ht="26.25" customHeight="1">
      <c r="A5" s="233"/>
      <c r="B5" s="235"/>
      <c r="C5" s="233"/>
      <c r="D5" s="233"/>
      <c r="E5" s="233"/>
      <c r="F5" s="233"/>
      <c r="G5" s="241"/>
      <c r="H5" s="233"/>
      <c r="I5" s="233" t="s">
        <v>84</v>
      </c>
      <c r="J5" s="233"/>
      <c r="K5" s="153" t="s">
        <v>84</v>
      </c>
      <c r="L5" s="233"/>
      <c r="M5" s="241"/>
      <c r="N5" s="233"/>
      <c r="O5" s="233"/>
      <c r="P5" s="241"/>
      <c r="Q5" s="233"/>
      <c r="R5" s="233"/>
      <c r="S5" s="20"/>
      <c r="T5" s="20"/>
    </row>
    <row r="6" spans="1:20" s="60" customFormat="1" ht="13.5" customHeight="1">
      <c r="A6" s="233"/>
      <c r="B6" s="235"/>
      <c r="C6" s="233"/>
      <c r="D6" s="233"/>
      <c r="E6" s="233"/>
      <c r="F6" s="300"/>
      <c r="G6" s="75" t="s">
        <v>86</v>
      </c>
      <c r="H6" s="233"/>
      <c r="I6" s="233"/>
      <c r="J6" s="233"/>
      <c r="K6" s="233"/>
      <c r="L6" s="233"/>
      <c r="M6" s="46" t="s">
        <v>91</v>
      </c>
      <c r="N6" s="233"/>
      <c r="O6" s="233"/>
      <c r="P6" s="241"/>
      <c r="Q6" s="233"/>
      <c r="R6" s="46" t="s">
        <v>239</v>
      </c>
      <c r="S6" s="59" t="s">
        <v>42</v>
      </c>
      <c r="T6" s="59"/>
    </row>
    <row r="7" spans="1:20" ht="30" customHeight="1">
      <c r="A7" s="15" t="s">
        <v>43</v>
      </c>
      <c r="B7" s="51" t="s">
        <v>306</v>
      </c>
      <c r="C7" s="51" t="s">
        <v>433</v>
      </c>
      <c r="D7" s="15" t="s">
        <v>308</v>
      </c>
      <c r="E7" s="29" t="s">
        <v>434</v>
      </c>
      <c r="F7" s="15" t="s">
        <v>48</v>
      </c>
      <c r="G7" s="15">
        <v>352</v>
      </c>
      <c r="H7" s="29" t="s">
        <v>435</v>
      </c>
      <c r="I7" s="29"/>
      <c r="J7" s="29" t="s">
        <v>74</v>
      </c>
      <c r="K7" s="29"/>
      <c r="L7" s="29" t="s">
        <v>113</v>
      </c>
      <c r="M7" s="15">
        <v>2</v>
      </c>
      <c r="N7" s="15">
        <v>1993</v>
      </c>
      <c r="O7" s="15" t="s">
        <v>114</v>
      </c>
      <c r="P7" s="15"/>
      <c r="Q7" s="15" t="s">
        <v>250</v>
      </c>
      <c r="R7" s="15"/>
      <c r="S7" s="52" t="s">
        <v>436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314</v>
      </c>
      <c r="B1" s="62"/>
      <c r="F1" s="63"/>
      <c r="R1" s="63"/>
    </row>
    <row r="2" spans="1:20" s="64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35</v>
      </c>
      <c r="G2" s="301" t="s">
        <v>315</v>
      </c>
      <c r="H2" s="301" t="s">
        <v>316</v>
      </c>
      <c r="I2" s="306" t="s">
        <v>317</v>
      </c>
      <c r="J2" s="307" t="s">
        <v>318</v>
      </c>
      <c r="K2" s="301" t="s">
        <v>319</v>
      </c>
      <c r="L2" s="306" t="s">
        <v>320</v>
      </c>
      <c r="M2" s="301" t="s">
        <v>321</v>
      </c>
      <c r="N2" s="301" t="s">
        <v>10</v>
      </c>
      <c r="O2" s="306" t="s">
        <v>13</v>
      </c>
      <c r="P2" s="306" t="s">
        <v>14</v>
      </c>
      <c r="Q2" s="301" t="s">
        <v>216</v>
      </c>
      <c r="R2" s="301" t="s">
        <v>217</v>
      </c>
      <c r="S2" s="66"/>
      <c r="T2" s="66"/>
    </row>
    <row r="3" spans="1:20" s="64" customFormat="1" ht="13.5" customHeight="1">
      <c r="A3" s="302"/>
      <c r="B3" s="304"/>
      <c r="C3" s="302"/>
      <c r="D3" s="302"/>
      <c r="E3" s="302"/>
      <c r="F3" s="302"/>
      <c r="G3" s="302"/>
      <c r="H3" s="302"/>
      <c r="I3" s="302"/>
      <c r="J3" s="308"/>
      <c r="K3" s="302"/>
      <c r="L3" s="309"/>
      <c r="M3" s="302"/>
      <c r="N3" s="302"/>
      <c r="O3" s="302"/>
      <c r="P3" s="309"/>
      <c r="Q3" s="302"/>
      <c r="R3" s="302"/>
      <c r="S3" s="66"/>
      <c r="T3" s="66"/>
    </row>
    <row r="4" spans="1:20" s="64" customFormat="1" ht="18.75" customHeight="1">
      <c r="A4" s="302"/>
      <c r="B4" s="304"/>
      <c r="C4" s="302"/>
      <c r="D4" s="302"/>
      <c r="E4" s="302"/>
      <c r="F4" s="302"/>
      <c r="G4" s="302"/>
      <c r="H4" s="302"/>
      <c r="I4" s="302"/>
      <c r="J4" s="308"/>
      <c r="K4" s="302"/>
      <c r="L4" s="309"/>
      <c r="M4" s="302"/>
      <c r="N4" s="302"/>
      <c r="O4" s="302"/>
      <c r="P4" s="309"/>
      <c r="Q4" s="302"/>
      <c r="R4" s="302"/>
      <c r="S4" s="66"/>
      <c r="T4" s="66"/>
    </row>
    <row r="5" spans="1:20" s="64" customFormat="1" ht="18.75" customHeight="1">
      <c r="A5" s="302"/>
      <c r="B5" s="304"/>
      <c r="C5" s="302"/>
      <c r="D5" s="302"/>
      <c r="E5" s="302"/>
      <c r="F5" s="302"/>
      <c r="G5" s="302"/>
      <c r="H5" s="302"/>
      <c r="I5" s="302"/>
      <c r="J5" s="308"/>
      <c r="K5" s="302"/>
      <c r="L5" s="309"/>
      <c r="M5" s="302"/>
      <c r="N5" s="302"/>
      <c r="O5" s="302"/>
      <c r="P5" s="309"/>
      <c r="Q5" s="302"/>
      <c r="R5" s="302"/>
      <c r="S5" s="66"/>
      <c r="T5" s="66"/>
    </row>
    <row r="6" spans="1:20" s="69" customFormat="1" ht="13.5" customHeight="1">
      <c r="A6" s="302"/>
      <c r="B6" s="304"/>
      <c r="C6" s="302"/>
      <c r="D6" s="302"/>
      <c r="E6" s="302"/>
      <c r="F6" s="305"/>
      <c r="G6" s="67" t="s">
        <v>86</v>
      </c>
      <c r="H6" s="302"/>
      <c r="I6" s="302"/>
      <c r="J6" s="308"/>
      <c r="K6" s="302"/>
      <c r="L6" s="67" t="s">
        <v>238</v>
      </c>
      <c r="M6" s="67" t="s">
        <v>238</v>
      </c>
      <c r="N6" s="302"/>
      <c r="O6" s="302"/>
      <c r="P6" s="309"/>
      <c r="Q6" s="302"/>
      <c r="R6" s="67" t="s">
        <v>239</v>
      </c>
      <c r="S6" s="68" t="s">
        <v>42</v>
      </c>
      <c r="T6" s="68"/>
    </row>
    <row r="7" spans="1:20" ht="30" customHeight="1">
      <c r="A7" s="70" t="s">
        <v>43</v>
      </c>
      <c r="B7" s="71" t="s">
        <v>92</v>
      </c>
      <c r="C7" s="71" t="s">
        <v>322</v>
      </c>
      <c r="D7" s="70" t="s">
        <v>94</v>
      </c>
      <c r="E7" s="70" t="s">
        <v>323</v>
      </c>
      <c r="F7" s="70" t="s">
        <v>48</v>
      </c>
      <c r="G7" s="70">
        <v>467</v>
      </c>
      <c r="H7" s="70" t="s">
        <v>324</v>
      </c>
      <c r="I7" s="72" t="s">
        <v>325</v>
      </c>
      <c r="J7" s="72" t="s">
        <v>113</v>
      </c>
      <c r="K7" s="70">
        <v>2</v>
      </c>
      <c r="L7" s="70">
        <v>0</v>
      </c>
      <c r="M7" s="70">
        <v>460</v>
      </c>
      <c r="N7" s="70">
        <v>1999</v>
      </c>
      <c r="O7" s="70" t="s">
        <v>51</v>
      </c>
      <c r="P7" s="70"/>
      <c r="Q7" s="70" t="s">
        <v>250</v>
      </c>
      <c r="R7" s="70"/>
      <c r="S7" s="73" t="s">
        <v>326</v>
      </c>
    </row>
    <row r="8" spans="1:20" ht="30" customHeight="1">
      <c r="A8" s="70" t="s">
        <v>43</v>
      </c>
      <c r="B8" s="71" t="s">
        <v>92</v>
      </c>
      <c r="C8" s="71" t="s">
        <v>327</v>
      </c>
      <c r="D8" s="70" t="s">
        <v>94</v>
      </c>
      <c r="E8" s="70" t="s">
        <v>328</v>
      </c>
      <c r="F8" s="70" t="s">
        <v>329</v>
      </c>
      <c r="G8" s="70">
        <v>485</v>
      </c>
      <c r="H8" s="70" t="s">
        <v>324</v>
      </c>
      <c r="I8" s="72" t="s">
        <v>330</v>
      </c>
      <c r="J8" s="72" t="s">
        <v>113</v>
      </c>
      <c r="K8" s="70">
        <v>1</v>
      </c>
      <c r="L8" s="70">
        <v>0</v>
      </c>
      <c r="M8" s="70">
        <v>710</v>
      </c>
      <c r="N8" s="70">
        <v>1999</v>
      </c>
      <c r="O8" s="70" t="s">
        <v>51</v>
      </c>
      <c r="P8" s="70"/>
      <c r="Q8" s="70" t="s">
        <v>250</v>
      </c>
      <c r="R8" s="70"/>
      <c r="S8" s="73" t="s">
        <v>331</v>
      </c>
    </row>
    <row r="9" spans="1:20" ht="30" customHeight="1">
      <c r="A9" s="70" t="s">
        <v>43</v>
      </c>
      <c r="B9" s="71" t="s">
        <v>92</v>
      </c>
      <c r="C9" s="71" t="s">
        <v>332</v>
      </c>
      <c r="D9" s="70" t="s">
        <v>94</v>
      </c>
      <c r="E9" s="70" t="s">
        <v>333</v>
      </c>
      <c r="F9" s="70" t="s">
        <v>329</v>
      </c>
      <c r="G9" s="70">
        <v>1714</v>
      </c>
      <c r="H9" s="70" t="s">
        <v>324</v>
      </c>
      <c r="I9" s="72" t="s">
        <v>334</v>
      </c>
      <c r="J9" s="72" t="s">
        <v>113</v>
      </c>
      <c r="K9" s="70">
        <v>3</v>
      </c>
      <c r="L9" s="70">
        <v>0</v>
      </c>
      <c r="M9" s="70">
        <v>48</v>
      </c>
      <c r="N9" s="70">
        <v>1999</v>
      </c>
      <c r="O9" s="70" t="s">
        <v>114</v>
      </c>
      <c r="P9" s="70"/>
      <c r="Q9" s="70" t="s">
        <v>250</v>
      </c>
      <c r="R9" s="70"/>
      <c r="S9" s="73" t="s">
        <v>335</v>
      </c>
    </row>
    <row r="10" spans="1:20" ht="30" customHeight="1">
      <c r="A10" s="70" t="s">
        <v>43</v>
      </c>
      <c r="B10" s="71" t="s">
        <v>92</v>
      </c>
      <c r="C10" s="71" t="s">
        <v>336</v>
      </c>
      <c r="D10" s="70" t="s">
        <v>94</v>
      </c>
      <c r="E10" s="70" t="s">
        <v>337</v>
      </c>
      <c r="F10" s="70" t="s">
        <v>48</v>
      </c>
      <c r="G10" s="70">
        <v>1.1299999999999999</v>
      </c>
      <c r="H10" s="70" t="s">
        <v>324</v>
      </c>
      <c r="I10" s="72" t="s">
        <v>338</v>
      </c>
      <c r="J10" s="72" t="s">
        <v>113</v>
      </c>
      <c r="K10" s="70">
        <v>1</v>
      </c>
      <c r="L10" s="70">
        <v>50</v>
      </c>
      <c r="M10" s="70">
        <v>0</v>
      </c>
      <c r="N10" s="70">
        <v>1999</v>
      </c>
      <c r="O10" s="70" t="s">
        <v>114</v>
      </c>
      <c r="P10" s="70"/>
      <c r="Q10" s="70" t="s">
        <v>250</v>
      </c>
      <c r="R10" s="70"/>
      <c r="S10" s="73" t="s">
        <v>339</v>
      </c>
    </row>
    <row r="11" spans="1:20" ht="30" customHeight="1">
      <c r="A11" s="70" t="s">
        <v>43</v>
      </c>
      <c r="B11" s="71" t="s">
        <v>92</v>
      </c>
      <c r="C11" s="71" t="s">
        <v>340</v>
      </c>
      <c r="D11" s="70" t="s">
        <v>94</v>
      </c>
      <c r="E11" s="70" t="s">
        <v>341</v>
      </c>
      <c r="F11" s="70" t="s">
        <v>48</v>
      </c>
      <c r="G11" s="70">
        <v>72</v>
      </c>
      <c r="H11" s="70" t="s">
        <v>324</v>
      </c>
      <c r="I11" s="72" t="s">
        <v>338</v>
      </c>
      <c r="J11" s="72" t="s">
        <v>113</v>
      </c>
      <c r="K11" s="70">
        <v>1</v>
      </c>
      <c r="L11" s="70">
        <v>0</v>
      </c>
      <c r="M11" s="70">
        <v>22</v>
      </c>
      <c r="N11" s="70">
        <v>1999</v>
      </c>
      <c r="O11" s="70" t="s">
        <v>114</v>
      </c>
      <c r="P11" s="70"/>
      <c r="Q11" s="70" t="s">
        <v>250</v>
      </c>
      <c r="R11" s="70"/>
      <c r="S11" s="73" t="s">
        <v>342</v>
      </c>
    </row>
    <row r="12" spans="1:20" ht="30" customHeight="1">
      <c r="A12" s="70" t="s">
        <v>43</v>
      </c>
      <c r="B12" s="71" t="s">
        <v>92</v>
      </c>
      <c r="C12" s="71" t="s">
        <v>343</v>
      </c>
      <c r="D12" s="70" t="s">
        <v>94</v>
      </c>
      <c r="E12" s="70" t="s">
        <v>344</v>
      </c>
      <c r="F12" s="70" t="s">
        <v>48</v>
      </c>
      <c r="G12" s="70">
        <v>266</v>
      </c>
      <c r="H12" s="70" t="s">
        <v>324</v>
      </c>
      <c r="I12" s="72" t="s">
        <v>345</v>
      </c>
      <c r="J12" s="72" t="s">
        <v>113</v>
      </c>
      <c r="K12" s="70">
        <v>4</v>
      </c>
      <c r="L12" s="70">
        <v>0</v>
      </c>
      <c r="M12" s="70">
        <v>50</v>
      </c>
      <c r="N12" s="70">
        <v>1990</v>
      </c>
      <c r="O12" s="70" t="s">
        <v>51</v>
      </c>
      <c r="P12" s="70"/>
      <c r="Q12" s="70" t="s">
        <v>250</v>
      </c>
      <c r="R12" s="70"/>
      <c r="S12" s="73" t="s">
        <v>346</v>
      </c>
    </row>
    <row r="13" spans="1:20" ht="30" customHeight="1">
      <c r="A13" s="70" t="s">
        <v>43</v>
      </c>
      <c r="B13" s="71" t="s">
        <v>347</v>
      </c>
      <c r="C13" s="71" t="s">
        <v>348</v>
      </c>
      <c r="D13" s="70" t="s">
        <v>349</v>
      </c>
      <c r="E13" s="70" t="s">
        <v>350</v>
      </c>
      <c r="F13" s="70" t="s">
        <v>329</v>
      </c>
      <c r="G13" s="70">
        <v>674</v>
      </c>
      <c r="H13" s="70" t="s">
        <v>351</v>
      </c>
      <c r="I13" s="72" t="s">
        <v>352</v>
      </c>
      <c r="J13" s="72" t="s">
        <v>286</v>
      </c>
      <c r="K13" s="70">
        <v>3</v>
      </c>
      <c r="L13" s="70">
        <v>0</v>
      </c>
      <c r="M13" s="70">
        <v>640</v>
      </c>
      <c r="N13" s="70">
        <v>2001</v>
      </c>
      <c r="O13" s="70" t="s">
        <v>123</v>
      </c>
      <c r="P13" s="70"/>
      <c r="Q13" s="70" t="s">
        <v>250</v>
      </c>
      <c r="R13" s="70"/>
      <c r="S13" s="73" t="s">
        <v>353</v>
      </c>
    </row>
    <row r="14" spans="1:20" ht="30" customHeight="1">
      <c r="A14" s="70" t="s">
        <v>43</v>
      </c>
      <c r="B14" s="71" t="s">
        <v>116</v>
      </c>
      <c r="C14" s="71" t="s">
        <v>354</v>
      </c>
      <c r="D14" s="70" t="s">
        <v>118</v>
      </c>
      <c r="E14" s="70" t="s">
        <v>355</v>
      </c>
      <c r="F14" s="70" t="s">
        <v>48</v>
      </c>
      <c r="G14" s="70">
        <v>1704</v>
      </c>
      <c r="H14" s="70" t="s">
        <v>324</v>
      </c>
      <c r="I14" s="72" t="s">
        <v>356</v>
      </c>
      <c r="J14" s="72" t="s">
        <v>113</v>
      </c>
      <c r="K14" s="70">
        <v>13</v>
      </c>
      <c r="L14" s="70">
        <v>420</v>
      </c>
      <c r="M14" s="70">
        <v>755</v>
      </c>
      <c r="N14" s="70">
        <v>1998</v>
      </c>
      <c r="O14" s="70" t="s">
        <v>123</v>
      </c>
      <c r="P14" s="70"/>
      <c r="Q14" s="70" t="s">
        <v>250</v>
      </c>
      <c r="R14" s="70"/>
      <c r="S14" s="73" t="s">
        <v>357</v>
      </c>
    </row>
    <row r="15" spans="1:20" ht="30" customHeight="1">
      <c r="A15" s="70" t="s">
        <v>43</v>
      </c>
      <c r="B15" s="71" t="s">
        <v>125</v>
      </c>
      <c r="C15" s="71" t="s">
        <v>358</v>
      </c>
      <c r="D15" s="70" t="s">
        <v>127</v>
      </c>
      <c r="E15" s="70" t="s">
        <v>359</v>
      </c>
      <c r="F15" s="70" t="s">
        <v>48</v>
      </c>
      <c r="G15" s="70">
        <v>1434</v>
      </c>
      <c r="H15" s="70" t="s">
        <v>324</v>
      </c>
      <c r="I15" s="72" t="s">
        <v>360</v>
      </c>
      <c r="J15" s="72" t="s">
        <v>102</v>
      </c>
      <c r="K15" s="70">
        <v>3</v>
      </c>
      <c r="L15" s="70">
        <v>91</v>
      </c>
      <c r="M15" s="70">
        <v>0</v>
      </c>
      <c r="N15" s="70">
        <v>2000</v>
      </c>
      <c r="O15" s="70" t="s">
        <v>51</v>
      </c>
      <c r="P15" s="70"/>
      <c r="Q15" s="70" t="s">
        <v>250</v>
      </c>
      <c r="R15" s="70"/>
      <c r="S15" s="73" t="s">
        <v>361</v>
      </c>
    </row>
    <row r="16" spans="1:20" ht="30" customHeight="1">
      <c r="A16" s="70" t="s">
        <v>43</v>
      </c>
      <c r="B16" s="71" t="s">
        <v>131</v>
      </c>
      <c r="C16" s="71" t="s">
        <v>362</v>
      </c>
      <c r="D16" s="70" t="s">
        <v>133</v>
      </c>
      <c r="E16" s="70" t="s">
        <v>363</v>
      </c>
      <c r="F16" s="70" t="s">
        <v>48</v>
      </c>
      <c r="G16" s="70">
        <v>1198</v>
      </c>
      <c r="H16" s="70" t="s">
        <v>351</v>
      </c>
      <c r="I16" s="72" t="s">
        <v>364</v>
      </c>
      <c r="J16" s="72" t="s">
        <v>113</v>
      </c>
      <c r="K16" s="70">
        <v>9</v>
      </c>
      <c r="L16" s="70">
        <v>1112</v>
      </c>
      <c r="M16" s="70">
        <v>1142</v>
      </c>
      <c r="N16" s="70">
        <v>2002</v>
      </c>
      <c r="O16" s="70" t="s">
        <v>114</v>
      </c>
      <c r="P16" s="70"/>
      <c r="Q16" s="70" t="s">
        <v>250</v>
      </c>
      <c r="R16" s="70"/>
      <c r="S16" s="73" t="s">
        <v>365</v>
      </c>
    </row>
    <row r="17" spans="1:19" ht="30" customHeight="1">
      <c r="A17" s="70" t="s">
        <v>43</v>
      </c>
      <c r="B17" s="71" t="s">
        <v>137</v>
      </c>
      <c r="C17" s="71" t="s">
        <v>366</v>
      </c>
      <c r="D17" s="70" t="s">
        <v>139</v>
      </c>
      <c r="E17" s="70" t="s">
        <v>367</v>
      </c>
      <c r="F17" s="70" t="s">
        <v>109</v>
      </c>
      <c r="G17" s="70">
        <v>1027</v>
      </c>
      <c r="H17" s="70" t="s">
        <v>324</v>
      </c>
      <c r="I17" s="72" t="s">
        <v>368</v>
      </c>
      <c r="J17" s="72" t="s">
        <v>113</v>
      </c>
      <c r="K17" s="70">
        <v>6</v>
      </c>
      <c r="L17" s="70">
        <v>867</v>
      </c>
      <c r="M17" s="70">
        <v>85</v>
      </c>
      <c r="N17" s="70">
        <v>2019</v>
      </c>
      <c r="O17" s="70" t="s">
        <v>114</v>
      </c>
      <c r="P17" s="70"/>
      <c r="Q17" s="70" t="s">
        <v>250</v>
      </c>
      <c r="R17" s="70"/>
      <c r="S17" s="73" t="s">
        <v>369</v>
      </c>
    </row>
    <row r="18" spans="1:19" ht="30" customHeight="1">
      <c r="A18" s="70" t="s">
        <v>43</v>
      </c>
      <c r="B18" s="71" t="s">
        <v>370</v>
      </c>
      <c r="C18" s="71" t="s">
        <v>371</v>
      </c>
      <c r="D18" s="70" t="s">
        <v>372</v>
      </c>
      <c r="E18" s="70" t="s">
        <v>373</v>
      </c>
      <c r="F18" s="70" t="s">
        <v>329</v>
      </c>
      <c r="G18" s="70">
        <v>331</v>
      </c>
      <c r="H18" s="70" t="s">
        <v>324</v>
      </c>
      <c r="I18" s="72" t="s">
        <v>364</v>
      </c>
      <c r="J18" s="72" t="s">
        <v>374</v>
      </c>
      <c r="K18" s="70">
        <v>11</v>
      </c>
      <c r="L18" s="70">
        <v>734.65</v>
      </c>
      <c r="M18" s="70">
        <v>60</v>
      </c>
      <c r="N18" s="70">
        <v>2014</v>
      </c>
      <c r="O18" s="70" t="s">
        <v>114</v>
      </c>
      <c r="P18" s="70"/>
      <c r="Q18" s="70" t="s">
        <v>250</v>
      </c>
      <c r="R18" s="70"/>
      <c r="S18" s="73" t="s">
        <v>375</v>
      </c>
    </row>
    <row r="19" spans="1:19" ht="30" customHeight="1">
      <c r="A19" s="70" t="s">
        <v>43</v>
      </c>
      <c r="B19" s="71" t="s">
        <v>376</v>
      </c>
      <c r="C19" s="71" t="s">
        <v>377</v>
      </c>
      <c r="D19" s="70" t="s">
        <v>378</v>
      </c>
      <c r="E19" s="70" t="s">
        <v>379</v>
      </c>
      <c r="F19" s="70" t="s">
        <v>329</v>
      </c>
      <c r="G19" s="70">
        <v>73</v>
      </c>
      <c r="H19" s="70" t="s">
        <v>324</v>
      </c>
      <c r="I19" s="72" t="s">
        <v>380</v>
      </c>
      <c r="J19" s="72" t="s">
        <v>113</v>
      </c>
      <c r="K19" s="70">
        <v>4</v>
      </c>
      <c r="L19" s="70">
        <v>111</v>
      </c>
      <c r="M19" s="70">
        <v>210</v>
      </c>
      <c r="N19" s="70">
        <v>2000</v>
      </c>
      <c r="O19" s="70" t="s">
        <v>114</v>
      </c>
      <c r="P19" s="70"/>
      <c r="Q19" s="70" t="s">
        <v>250</v>
      </c>
      <c r="R19" s="70"/>
      <c r="S19" s="73" t="s">
        <v>381</v>
      </c>
    </row>
    <row r="20" spans="1:19" ht="30" customHeight="1">
      <c r="A20" s="70" t="s">
        <v>43</v>
      </c>
      <c r="B20" s="71" t="s">
        <v>382</v>
      </c>
      <c r="C20" s="71" t="s">
        <v>814</v>
      </c>
      <c r="D20" s="70" t="s">
        <v>383</v>
      </c>
      <c r="E20" s="70" t="s">
        <v>384</v>
      </c>
      <c r="F20" s="70" t="s">
        <v>329</v>
      </c>
      <c r="G20" s="70">
        <v>18</v>
      </c>
      <c r="H20" s="70" t="s">
        <v>324</v>
      </c>
      <c r="I20" s="72" t="s">
        <v>385</v>
      </c>
      <c r="J20" s="72" t="s">
        <v>113</v>
      </c>
      <c r="K20" s="70">
        <v>6</v>
      </c>
      <c r="L20" s="70">
        <v>195.221</v>
      </c>
      <c r="M20" s="70">
        <v>0</v>
      </c>
      <c r="N20" s="70">
        <v>2020</v>
      </c>
      <c r="O20" s="70" t="s">
        <v>114</v>
      </c>
      <c r="P20" s="70"/>
      <c r="Q20" s="70" t="s">
        <v>250</v>
      </c>
      <c r="R20" s="70"/>
      <c r="S20" s="73" t="s">
        <v>386</v>
      </c>
    </row>
    <row r="21" spans="1:19" ht="30" customHeight="1">
      <c r="A21" s="70" t="s">
        <v>43</v>
      </c>
      <c r="B21" s="71" t="s">
        <v>44</v>
      </c>
      <c r="C21" s="71" t="s">
        <v>387</v>
      </c>
      <c r="D21" s="70" t="s">
        <v>46</v>
      </c>
      <c r="E21" s="70" t="s">
        <v>388</v>
      </c>
      <c r="F21" s="70" t="s">
        <v>109</v>
      </c>
      <c r="G21" s="70">
        <v>1370</v>
      </c>
      <c r="H21" s="70" t="s">
        <v>389</v>
      </c>
      <c r="I21" s="72" t="s">
        <v>368</v>
      </c>
      <c r="J21" s="72" t="s">
        <v>113</v>
      </c>
      <c r="K21" s="70">
        <v>7</v>
      </c>
      <c r="L21" s="70">
        <v>360</v>
      </c>
      <c r="M21" s="70">
        <v>150</v>
      </c>
      <c r="N21" s="70">
        <v>1997</v>
      </c>
      <c r="O21" s="70" t="s">
        <v>114</v>
      </c>
      <c r="P21" s="70"/>
      <c r="Q21" s="70" t="s">
        <v>250</v>
      </c>
      <c r="R21" s="70"/>
      <c r="S21" s="73" t="s">
        <v>390</v>
      </c>
    </row>
    <row r="22" spans="1:19" ht="30" customHeight="1">
      <c r="A22" s="70" t="s">
        <v>43</v>
      </c>
      <c r="B22" s="71" t="s">
        <v>391</v>
      </c>
      <c r="C22" s="71" t="s">
        <v>392</v>
      </c>
      <c r="D22" s="70" t="s">
        <v>393</v>
      </c>
      <c r="E22" s="70" t="s">
        <v>394</v>
      </c>
      <c r="F22" s="70" t="s">
        <v>48</v>
      </c>
      <c r="G22" s="70">
        <v>69</v>
      </c>
      <c r="H22" s="70" t="s">
        <v>324</v>
      </c>
      <c r="I22" s="72" t="s">
        <v>395</v>
      </c>
      <c r="J22" s="72" t="s">
        <v>113</v>
      </c>
      <c r="K22" s="70">
        <v>7</v>
      </c>
      <c r="L22" s="70">
        <v>410</v>
      </c>
      <c r="M22" s="70">
        <v>7440</v>
      </c>
      <c r="N22" s="70">
        <v>2003</v>
      </c>
      <c r="O22" s="70" t="s">
        <v>114</v>
      </c>
      <c r="P22" s="70"/>
      <c r="Q22" s="70" t="s">
        <v>250</v>
      </c>
      <c r="R22" s="70"/>
      <c r="S22" s="73" t="s">
        <v>396</v>
      </c>
    </row>
    <row r="23" spans="1:19" ht="30" customHeight="1">
      <c r="A23" s="70" t="s">
        <v>43</v>
      </c>
      <c r="B23" s="71" t="s">
        <v>397</v>
      </c>
      <c r="C23" s="71" t="s">
        <v>398</v>
      </c>
      <c r="D23" s="70" t="s">
        <v>399</v>
      </c>
      <c r="E23" s="70" t="s">
        <v>400</v>
      </c>
      <c r="F23" s="70" t="s">
        <v>48</v>
      </c>
      <c r="G23" s="70">
        <v>171</v>
      </c>
      <c r="H23" s="70" t="s">
        <v>324</v>
      </c>
      <c r="I23" s="72" t="s">
        <v>352</v>
      </c>
      <c r="J23" s="72" t="s">
        <v>113</v>
      </c>
      <c r="K23" s="70">
        <v>3</v>
      </c>
      <c r="L23" s="70">
        <v>0</v>
      </c>
      <c r="M23" s="70">
        <v>241</v>
      </c>
      <c r="N23" s="70">
        <v>1971</v>
      </c>
      <c r="O23" s="70" t="s">
        <v>114</v>
      </c>
      <c r="P23" s="70"/>
      <c r="Q23" s="70" t="s">
        <v>250</v>
      </c>
      <c r="R23" s="70"/>
      <c r="S23" s="73" t="s">
        <v>401</v>
      </c>
    </row>
    <row r="24" spans="1:19" ht="30" customHeight="1">
      <c r="A24" s="70" t="s">
        <v>43</v>
      </c>
      <c r="B24" s="71" t="s">
        <v>402</v>
      </c>
      <c r="C24" s="71" t="s">
        <v>403</v>
      </c>
      <c r="D24" s="70" t="s">
        <v>404</v>
      </c>
      <c r="E24" s="70" t="s">
        <v>405</v>
      </c>
      <c r="F24" s="70" t="s">
        <v>329</v>
      </c>
      <c r="G24" s="70">
        <v>200</v>
      </c>
      <c r="H24" s="70" t="s">
        <v>324</v>
      </c>
      <c r="I24" s="72" t="s">
        <v>406</v>
      </c>
      <c r="J24" s="72" t="s">
        <v>407</v>
      </c>
      <c r="K24" s="70">
        <v>7</v>
      </c>
      <c r="L24" s="70">
        <v>240</v>
      </c>
      <c r="M24" s="70">
        <v>0</v>
      </c>
      <c r="N24" s="70">
        <v>1999</v>
      </c>
      <c r="O24" s="70" t="s">
        <v>114</v>
      </c>
      <c r="P24" s="70"/>
      <c r="Q24" s="70" t="s">
        <v>250</v>
      </c>
      <c r="R24" s="70"/>
      <c r="S24" s="73" t="s">
        <v>408</v>
      </c>
    </row>
    <row r="25" spans="1:19" ht="30" customHeight="1">
      <c r="A25" s="70" t="s">
        <v>43</v>
      </c>
      <c r="B25" s="71" t="s">
        <v>167</v>
      </c>
      <c r="C25" s="71" t="s">
        <v>409</v>
      </c>
      <c r="D25" s="70" t="s">
        <v>169</v>
      </c>
      <c r="E25" s="70" t="s">
        <v>170</v>
      </c>
      <c r="F25" s="70" t="s">
        <v>48</v>
      </c>
      <c r="G25" s="70">
        <v>0</v>
      </c>
      <c r="H25" s="70" t="s">
        <v>324</v>
      </c>
      <c r="I25" s="72" t="s">
        <v>410</v>
      </c>
      <c r="J25" s="72" t="s">
        <v>113</v>
      </c>
      <c r="K25" s="70">
        <v>5</v>
      </c>
      <c r="L25" s="70">
        <v>42</v>
      </c>
      <c r="M25" s="70">
        <v>60</v>
      </c>
      <c r="N25" s="70">
        <v>1997</v>
      </c>
      <c r="O25" s="70" t="s">
        <v>114</v>
      </c>
      <c r="P25" s="70"/>
      <c r="Q25" s="70" t="s">
        <v>250</v>
      </c>
      <c r="R25" s="70"/>
      <c r="S25" s="73" t="s">
        <v>411</v>
      </c>
    </row>
    <row r="26" spans="1:19" ht="30" customHeight="1">
      <c r="A26" s="70" t="s">
        <v>43</v>
      </c>
      <c r="B26" s="71" t="s">
        <v>172</v>
      </c>
      <c r="C26" s="71" t="s">
        <v>412</v>
      </c>
      <c r="D26" s="70" t="s">
        <v>174</v>
      </c>
      <c r="E26" s="70" t="s">
        <v>175</v>
      </c>
      <c r="F26" s="70" t="s">
        <v>109</v>
      </c>
      <c r="G26" s="70">
        <v>115</v>
      </c>
      <c r="H26" s="70" t="s">
        <v>324</v>
      </c>
      <c r="I26" s="72" t="s">
        <v>413</v>
      </c>
      <c r="J26" s="72" t="s">
        <v>113</v>
      </c>
      <c r="K26" s="70">
        <v>4</v>
      </c>
      <c r="L26" s="70">
        <v>163</v>
      </c>
      <c r="M26" s="70">
        <v>390</v>
      </c>
      <c r="N26" s="70">
        <v>1998</v>
      </c>
      <c r="O26" s="70" t="s">
        <v>123</v>
      </c>
      <c r="P26" s="70"/>
      <c r="Q26" s="70" t="s">
        <v>250</v>
      </c>
      <c r="R26" s="70"/>
      <c r="S26" s="73" t="s">
        <v>414</v>
      </c>
    </row>
    <row r="27" spans="1:19" ht="30" customHeight="1">
      <c r="A27" s="70" t="s">
        <v>43</v>
      </c>
      <c r="B27" s="71" t="s">
        <v>306</v>
      </c>
      <c r="C27" s="71" t="s">
        <v>415</v>
      </c>
      <c r="D27" s="70" t="s">
        <v>308</v>
      </c>
      <c r="E27" s="70" t="s">
        <v>416</v>
      </c>
      <c r="F27" s="70" t="s">
        <v>329</v>
      </c>
      <c r="G27" s="70">
        <v>180</v>
      </c>
      <c r="H27" s="70" t="s">
        <v>324</v>
      </c>
      <c r="I27" s="72" t="s">
        <v>364</v>
      </c>
      <c r="J27" s="72" t="s">
        <v>113</v>
      </c>
      <c r="K27" s="70">
        <v>6</v>
      </c>
      <c r="L27" s="70">
        <v>200</v>
      </c>
      <c r="M27" s="70">
        <v>0</v>
      </c>
      <c r="N27" s="70">
        <v>1998</v>
      </c>
      <c r="O27" s="70" t="s">
        <v>114</v>
      </c>
      <c r="P27" s="70"/>
      <c r="Q27" s="70" t="s">
        <v>250</v>
      </c>
      <c r="R27" s="70"/>
      <c r="S27" s="73" t="s">
        <v>417</v>
      </c>
    </row>
    <row r="28" spans="1:19" ht="30" customHeight="1">
      <c r="A28" s="70" t="s">
        <v>43</v>
      </c>
      <c r="B28" s="71" t="s">
        <v>418</v>
      </c>
      <c r="C28" s="71" t="s">
        <v>419</v>
      </c>
      <c r="D28" s="70" t="s">
        <v>420</v>
      </c>
      <c r="E28" s="70" t="s">
        <v>421</v>
      </c>
      <c r="F28" s="70" t="s">
        <v>48</v>
      </c>
      <c r="G28" s="70">
        <v>499</v>
      </c>
      <c r="H28" s="70" t="s">
        <v>324</v>
      </c>
      <c r="I28" s="72" t="s">
        <v>422</v>
      </c>
      <c r="J28" s="72" t="s">
        <v>113</v>
      </c>
      <c r="K28" s="70">
        <v>10</v>
      </c>
      <c r="L28" s="70">
        <v>986</v>
      </c>
      <c r="M28" s="70">
        <v>1150</v>
      </c>
      <c r="N28" s="70">
        <v>1994</v>
      </c>
      <c r="O28" s="70" t="s">
        <v>114</v>
      </c>
      <c r="P28" s="70"/>
      <c r="Q28" s="70" t="s">
        <v>250</v>
      </c>
      <c r="R28" s="70"/>
      <c r="S28" s="73" t="s">
        <v>423</v>
      </c>
    </row>
    <row r="29" spans="1:19" ht="30" customHeight="1">
      <c r="A29" s="70" t="s">
        <v>43</v>
      </c>
      <c r="B29" s="71" t="s">
        <v>424</v>
      </c>
      <c r="C29" s="71" t="s">
        <v>425</v>
      </c>
      <c r="D29" s="70" t="s">
        <v>426</v>
      </c>
      <c r="E29" s="70" t="s">
        <v>427</v>
      </c>
      <c r="F29" s="70" t="s">
        <v>48</v>
      </c>
      <c r="G29" s="70">
        <v>0</v>
      </c>
      <c r="H29" s="70" t="s">
        <v>324</v>
      </c>
      <c r="I29" s="72" t="s">
        <v>428</v>
      </c>
      <c r="J29" s="72"/>
      <c r="K29" s="70">
        <v>10</v>
      </c>
      <c r="L29" s="70">
        <v>188.6</v>
      </c>
      <c r="M29" s="70">
        <v>0</v>
      </c>
      <c r="N29" s="70">
        <v>2023</v>
      </c>
      <c r="O29" s="70"/>
      <c r="P29" s="70" t="s">
        <v>429</v>
      </c>
      <c r="Q29" s="70" t="s">
        <v>250</v>
      </c>
      <c r="R29" s="70"/>
      <c r="S29" s="73" t="s">
        <v>353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202</v>
      </c>
      <c r="B1" s="3"/>
      <c r="W1" s="35"/>
    </row>
    <row r="2" spans="1:41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153" t="s">
        <v>203</v>
      </c>
      <c r="G2" s="240" t="s">
        <v>204</v>
      </c>
      <c r="H2" s="240" t="s">
        <v>205</v>
      </c>
      <c r="I2" s="240" t="s">
        <v>206</v>
      </c>
      <c r="J2" s="153" t="s">
        <v>207</v>
      </c>
      <c r="K2" s="153" t="s">
        <v>208</v>
      </c>
      <c r="L2" s="153" t="s">
        <v>38</v>
      </c>
      <c r="M2" s="153" t="s">
        <v>209</v>
      </c>
      <c r="N2" s="310" t="s">
        <v>210</v>
      </c>
      <c r="O2" s="310" t="s">
        <v>211</v>
      </c>
      <c r="P2" s="153" t="s">
        <v>212</v>
      </c>
      <c r="Q2" s="153" t="s">
        <v>213</v>
      </c>
      <c r="R2" s="240" t="s">
        <v>214</v>
      </c>
      <c r="S2" s="240" t="s">
        <v>13</v>
      </c>
      <c r="T2" s="153" t="s">
        <v>215</v>
      </c>
      <c r="U2" s="240" t="s">
        <v>14</v>
      </c>
      <c r="V2" s="153" t="s">
        <v>216</v>
      </c>
      <c r="W2" s="153" t="s">
        <v>217</v>
      </c>
      <c r="X2" s="153" t="s">
        <v>218</v>
      </c>
      <c r="Y2" s="227" t="s">
        <v>219</v>
      </c>
      <c r="Z2" s="298"/>
      <c r="AA2" s="228"/>
      <c r="AB2" s="243" t="s">
        <v>220</v>
      </c>
      <c r="AC2" s="298"/>
      <c r="AD2" s="298"/>
      <c r="AE2" s="298"/>
      <c r="AF2" s="298"/>
      <c r="AG2" s="228"/>
      <c r="AH2" s="153" t="s">
        <v>221</v>
      </c>
      <c r="AI2" s="227" t="s">
        <v>222</v>
      </c>
      <c r="AJ2" s="298"/>
      <c r="AK2" s="298"/>
      <c r="AL2" s="298"/>
      <c r="AM2" s="228"/>
      <c r="AN2" s="20"/>
      <c r="AO2" s="20"/>
    </row>
    <row r="3" spans="1:41" s="18" customFormat="1" ht="13.5" customHeight="1">
      <c r="A3" s="233"/>
      <c r="B3" s="235"/>
      <c r="C3" s="233"/>
      <c r="D3" s="233"/>
      <c r="E3" s="233"/>
      <c r="F3" s="233"/>
      <c r="G3" s="241"/>
      <c r="H3" s="241"/>
      <c r="I3" s="241"/>
      <c r="J3" s="233"/>
      <c r="K3" s="233"/>
      <c r="L3" s="233"/>
      <c r="M3" s="233"/>
      <c r="N3" s="311"/>
      <c r="O3" s="311"/>
      <c r="P3" s="233"/>
      <c r="Q3" s="233"/>
      <c r="R3" s="233"/>
      <c r="S3" s="233"/>
      <c r="T3" s="233"/>
      <c r="U3" s="241"/>
      <c r="V3" s="233"/>
      <c r="W3" s="233"/>
      <c r="X3" s="233"/>
      <c r="Y3" s="231"/>
      <c r="Z3" s="312"/>
      <c r="AA3" s="232"/>
      <c r="AB3" s="312"/>
      <c r="AC3" s="312"/>
      <c r="AD3" s="312"/>
      <c r="AE3" s="312"/>
      <c r="AF3" s="312"/>
      <c r="AG3" s="232"/>
      <c r="AH3" s="233"/>
      <c r="AI3" s="231"/>
      <c r="AJ3" s="312"/>
      <c r="AK3" s="312"/>
      <c r="AL3" s="312"/>
      <c r="AM3" s="232"/>
      <c r="AN3" s="20"/>
      <c r="AO3" s="20"/>
    </row>
    <row r="4" spans="1:41" s="18" customFormat="1" ht="18.75" customHeight="1">
      <c r="A4" s="233"/>
      <c r="B4" s="235"/>
      <c r="C4" s="233"/>
      <c r="D4" s="233"/>
      <c r="E4" s="233"/>
      <c r="F4" s="233"/>
      <c r="G4" s="241"/>
      <c r="H4" s="241"/>
      <c r="I4" s="241"/>
      <c r="J4" s="233"/>
      <c r="K4" s="233"/>
      <c r="L4" s="233"/>
      <c r="M4" s="233"/>
      <c r="N4" s="311"/>
      <c r="O4" s="311"/>
      <c r="P4" s="233"/>
      <c r="Q4" s="233"/>
      <c r="R4" s="233"/>
      <c r="S4" s="233"/>
      <c r="T4" s="233"/>
      <c r="U4" s="241"/>
      <c r="V4" s="233"/>
      <c r="W4" s="233"/>
      <c r="X4" s="233"/>
      <c r="Y4" s="153" t="s">
        <v>223</v>
      </c>
      <c r="Z4" s="153" t="s">
        <v>224</v>
      </c>
      <c r="AA4" s="240" t="s">
        <v>225</v>
      </c>
      <c r="AB4" s="285" t="s">
        <v>226</v>
      </c>
      <c r="AC4" s="240" t="s">
        <v>227</v>
      </c>
      <c r="AD4" s="240" t="s">
        <v>228</v>
      </c>
      <c r="AE4" s="240" t="s">
        <v>229</v>
      </c>
      <c r="AF4" s="240" t="s">
        <v>230</v>
      </c>
      <c r="AG4" s="240" t="s">
        <v>231</v>
      </c>
      <c r="AH4" s="233"/>
      <c r="AI4" s="240" t="s">
        <v>232</v>
      </c>
      <c r="AJ4" s="240" t="s">
        <v>233</v>
      </c>
      <c r="AK4" s="240" t="s">
        <v>82</v>
      </c>
      <c r="AL4" s="240" t="s">
        <v>234</v>
      </c>
      <c r="AM4" s="153" t="s">
        <v>235</v>
      </c>
      <c r="AN4" s="20"/>
      <c r="AO4" s="20"/>
    </row>
    <row r="5" spans="1:41" s="18" customFormat="1" ht="26.25" customHeight="1">
      <c r="A5" s="233"/>
      <c r="B5" s="235"/>
      <c r="C5" s="233"/>
      <c r="D5" s="233"/>
      <c r="E5" s="233"/>
      <c r="F5" s="233"/>
      <c r="G5" s="241"/>
      <c r="H5" s="241"/>
      <c r="I5" s="241"/>
      <c r="J5" s="233"/>
      <c r="K5" s="233"/>
      <c r="L5" s="233"/>
      <c r="M5" s="233"/>
      <c r="N5" s="311"/>
      <c r="O5" s="311"/>
      <c r="P5" s="233"/>
      <c r="Q5" s="233"/>
      <c r="R5" s="233"/>
      <c r="S5" s="233"/>
      <c r="T5" s="233"/>
      <c r="U5" s="241"/>
      <c r="V5" s="233"/>
      <c r="W5" s="233"/>
      <c r="X5" s="233"/>
      <c r="Y5" s="233"/>
      <c r="Z5" s="233"/>
      <c r="AA5" s="233"/>
      <c r="AB5" s="230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35"/>
      <c r="C6" s="233"/>
      <c r="D6" s="233"/>
      <c r="E6" s="233"/>
      <c r="F6" s="233"/>
      <c r="G6" s="46" t="s">
        <v>40</v>
      </c>
      <c r="H6" s="46" t="s">
        <v>236</v>
      </c>
      <c r="I6" s="46" t="s">
        <v>237</v>
      </c>
      <c r="J6" s="233"/>
      <c r="K6" s="233"/>
      <c r="L6" s="233"/>
      <c r="M6" s="233"/>
      <c r="N6" s="58" t="s">
        <v>238</v>
      </c>
      <c r="O6" s="58" t="s">
        <v>237</v>
      </c>
      <c r="P6" s="233"/>
      <c r="Q6" s="233"/>
      <c r="R6" s="233"/>
      <c r="S6" s="233"/>
      <c r="T6" s="233"/>
      <c r="U6" s="241"/>
      <c r="V6" s="233"/>
      <c r="W6" s="46" t="s">
        <v>239</v>
      </c>
      <c r="X6" s="233"/>
      <c r="Y6" s="233"/>
      <c r="Z6" s="233"/>
      <c r="AA6" s="233"/>
      <c r="AB6" s="47" t="s">
        <v>240</v>
      </c>
      <c r="AC6" s="46" t="s">
        <v>240</v>
      </c>
      <c r="AD6" s="46" t="s">
        <v>240</v>
      </c>
      <c r="AE6" s="46" t="s">
        <v>240</v>
      </c>
      <c r="AF6" s="46" t="s">
        <v>240</v>
      </c>
      <c r="AG6" s="46" t="s">
        <v>240</v>
      </c>
      <c r="AH6" s="233"/>
      <c r="AI6" s="46" t="s">
        <v>241</v>
      </c>
      <c r="AJ6" s="46" t="s">
        <v>239</v>
      </c>
      <c r="AK6" s="46" t="s">
        <v>89</v>
      </c>
      <c r="AL6" s="46"/>
      <c r="AM6" s="46" t="s">
        <v>242</v>
      </c>
      <c r="AN6" s="59" t="s">
        <v>42</v>
      </c>
      <c r="AO6" s="59"/>
    </row>
    <row r="7" spans="1:41" ht="30" customHeight="1">
      <c r="A7" s="15" t="s">
        <v>43</v>
      </c>
      <c r="B7" s="51" t="s">
        <v>92</v>
      </c>
      <c r="C7" s="51" t="s">
        <v>243</v>
      </c>
      <c r="D7" s="15" t="s">
        <v>94</v>
      </c>
      <c r="E7" s="29" t="s">
        <v>244</v>
      </c>
      <c r="F7" s="15" t="s">
        <v>48</v>
      </c>
      <c r="G7" s="15">
        <v>0</v>
      </c>
      <c r="H7" s="15">
        <v>0</v>
      </c>
      <c r="I7" s="15">
        <v>0</v>
      </c>
      <c r="J7" s="29" t="s">
        <v>245</v>
      </c>
      <c r="K7" s="15" t="s">
        <v>246</v>
      </c>
      <c r="L7" s="15" t="s">
        <v>113</v>
      </c>
      <c r="M7" s="15">
        <v>1981</v>
      </c>
      <c r="N7" s="15">
        <v>40000</v>
      </c>
      <c r="O7" s="15">
        <v>305000</v>
      </c>
      <c r="P7" s="15">
        <v>2000</v>
      </c>
      <c r="Q7" s="29" t="s">
        <v>247</v>
      </c>
      <c r="R7" s="29" t="s">
        <v>248</v>
      </c>
      <c r="S7" s="15" t="s">
        <v>114</v>
      </c>
      <c r="T7" s="15" t="s">
        <v>249</v>
      </c>
      <c r="U7" s="15"/>
      <c r="V7" s="15" t="s">
        <v>250</v>
      </c>
      <c r="W7" s="15"/>
      <c r="X7" s="29" t="s">
        <v>251</v>
      </c>
      <c r="Y7" s="29" t="s">
        <v>252</v>
      </c>
      <c r="Z7" s="29" t="s">
        <v>253</v>
      </c>
      <c r="AA7" s="29" t="s">
        <v>254</v>
      </c>
      <c r="AB7" s="29">
        <v>15</v>
      </c>
      <c r="AC7" s="29">
        <v>1.6</v>
      </c>
      <c r="AD7" s="29">
        <v>12</v>
      </c>
      <c r="AE7" s="29">
        <v>1.7</v>
      </c>
      <c r="AF7" s="29">
        <v>19</v>
      </c>
      <c r="AG7" s="29">
        <v>1.9</v>
      </c>
      <c r="AH7" s="29" t="s">
        <v>255</v>
      </c>
      <c r="AI7" s="29"/>
      <c r="AJ7" s="29"/>
      <c r="AK7" s="29"/>
      <c r="AL7" s="29"/>
      <c r="AM7" s="29"/>
      <c r="AN7" s="52" t="s">
        <v>256</v>
      </c>
    </row>
    <row r="8" spans="1:41" ht="30" customHeight="1">
      <c r="A8" s="15" t="s">
        <v>43</v>
      </c>
      <c r="B8" s="51" t="s">
        <v>92</v>
      </c>
      <c r="C8" s="51" t="s">
        <v>257</v>
      </c>
      <c r="D8" s="15" t="s">
        <v>94</v>
      </c>
      <c r="E8" s="29" t="s">
        <v>258</v>
      </c>
      <c r="F8" s="15" t="s">
        <v>48</v>
      </c>
      <c r="G8" s="15">
        <v>434.19</v>
      </c>
      <c r="H8" s="15">
        <v>486.29</v>
      </c>
      <c r="I8" s="15">
        <v>0</v>
      </c>
      <c r="J8" s="29" t="s">
        <v>259</v>
      </c>
      <c r="K8" s="15" t="s">
        <v>260</v>
      </c>
      <c r="L8" s="15" t="s">
        <v>113</v>
      </c>
      <c r="M8" s="15">
        <v>1982</v>
      </c>
      <c r="N8" s="15">
        <v>27400</v>
      </c>
      <c r="O8" s="15">
        <v>264403</v>
      </c>
      <c r="P8" s="15">
        <v>2010</v>
      </c>
      <c r="Q8" s="29" t="s">
        <v>261</v>
      </c>
      <c r="R8" s="29" t="s">
        <v>262</v>
      </c>
      <c r="S8" s="15" t="s">
        <v>114</v>
      </c>
      <c r="T8" s="15" t="s">
        <v>263</v>
      </c>
      <c r="U8" s="15"/>
      <c r="V8" s="15" t="s">
        <v>250</v>
      </c>
      <c r="W8" s="15"/>
      <c r="X8" s="29" t="s">
        <v>264</v>
      </c>
      <c r="Y8" s="29"/>
      <c r="Z8" s="29"/>
      <c r="AA8" s="29"/>
      <c r="AB8" s="29">
        <v>56</v>
      </c>
      <c r="AC8" s="29">
        <v>7.4</v>
      </c>
      <c r="AD8" s="29">
        <v>110</v>
      </c>
      <c r="AE8" s="29">
        <v>1</v>
      </c>
      <c r="AF8" s="29"/>
      <c r="AG8" s="29">
        <v>3.5</v>
      </c>
      <c r="AH8" s="29" t="s">
        <v>255</v>
      </c>
      <c r="AI8" s="29"/>
      <c r="AJ8" s="29"/>
      <c r="AK8" s="29"/>
      <c r="AL8" s="29"/>
      <c r="AM8" s="29"/>
      <c r="AN8" s="52" t="s">
        <v>265</v>
      </c>
    </row>
    <row r="9" spans="1:41" ht="30" customHeight="1">
      <c r="A9" s="15" t="s">
        <v>43</v>
      </c>
      <c r="B9" s="51" t="s">
        <v>92</v>
      </c>
      <c r="C9" s="51" t="s">
        <v>266</v>
      </c>
      <c r="D9" s="15" t="s">
        <v>94</v>
      </c>
      <c r="E9" s="29" t="s">
        <v>267</v>
      </c>
      <c r="F9" s="15" t="s">
        <v>48</v>
      </c>
      <c r="G9" s="15">
        <v>8321</v>
      </c>
      <c r="H9" s="15">
        <v>9156.73</v>
      </c>
      <c r="I9" s="15">
        <v>502373.49</v>
      </c>
      <c r="J9" s="29" t="s">
        <v>245</v>
      </c>
      <c r="K9" s="15" t="s">
        <v>246</v>
      </c>
      <c r="L9" s="15" t="s">
        <v>113</v>
      </c>
      <c r="M9" s="15">
        <v>2000</v>
      </c>
      <c r="N9" s="15">
        <v>59000</v>
      </c>
      <c r="O9" s="15">
        <v>869610</v>
      </c>
      <c r="P9" s="15">
        <v>2030</v>
      </c>
      <c r="Q9" s="29" t="s">
        <v>268</v>
      </c>
      <c r="R9" s="29" t="s">
        <v>269</v>
      </c>
      <c r="S9" s="15" t="s">
        <v>114</v>
      </c>
      <c r="T9" s="15" t="s">
        <v>263</v>
      </c>
      <c r="U9" s="15"/>
      <c r="V9" s="15" t="s">
        <v>250</v>
      </c>
      <c r="W9" s="15"/>
      <c r="X9" s="29" t="s">
        <v>251</v>
      </c>
      <c r="Y9" s="29" t="s">
        <v>252</v>
      </c>
      <c r="Z9" s="29" t="s">
        <v>253</v>
      </c>
      <c r="AA9" s="29" t="s">
        <v>254</v>
      </c>
      <c r="AB9" s="29">
        <v>8.8000000000000007</v>
      </c>
      <c r="AC9" s="29">
        <v>6.6</v>
      </c>
      <c r="AD9" s="29">
        <v>21</v>
      </c>
      <c r="AE9" s="29">
        <v>7.7</v>
      </c>
      <c r="AF9" s="29">
        <v>28</v>
      </c>
      <c r="AG9" s="29">
        <v>3.1</v>
      </c>
      <c r="AH9" s="29" t="s">
        <v>255</v>
      </c>
      <c r="AI9" s="29"/>
      <c r="AJ9" s="29"/>
      <c r="AK9" s="29"/>
      <c r="AL9" s="29"/>
      <c r="AM9" s="29"/>
      <c r="AN9" s="52" t="s">
        <v>270</v>
      </c>
    </row>
    <row r="10" spans="1:41" ht="30" customHeight="1">
      <c r="A10" s="15" t="s">
        <v>43</v>
      </c>
      <c r="B10" s="51" t="s">
        <v>105</v>
      </c>
      <c r="C10" s="51" t="s">
        <v>271</v>
      </c>
      <c r="D10" s="15" t="s">
        <v>107</v>
      </c>
      <c r="E10" s="29" t="s">
        <v>272</v>
      </c>
      <c r="F10" s="15" t="s">
        <v>109</v>
      </c>
      <c r="G10" s="15">
        <v>0</v>
      </c>
      <c r="H10" s="15">
        <v>28874</v>
      </c>
      <c r="I10" s="15">
        <v>33168</v>
      </c>
      <c r="J10" s="29" t="s">
        <v>273</v>
      </c>
      <c r="K10" s="15" t="s">
        <v>246</v>
      </c>
      <c r="L10" s="15" t="s">
        <v>102</v>
      </c>
      <c r="M10" s="15">
        <v>1984</v>
      </c>
      <c r="N10" s="15">
        <v>22000</v>
      </c>
      <c r="O10" s="15">
        <v>180000</v>
      </c>
      <c r="P10" s="15">
        <v>2100</v>
      </c>
      <c r="Q10" s="29" t="s">
        <v>261</v>
      </c>
      <c r="R10" s="29" t="s">
        <v>274</v>
      </c>
      <c r="S10" s="15" t="s">
        <v>51</v>
      </c>
      <c r="T10" s="15" t="s">
        <v>263</v>
      </c>
      <c r="U10" s="15"/>
      <c r="V10" s="15" t="s">
        <v>250</v>
      </c>
      <c r="W10" s="15"/>
      <c r="X10" s="29" t="s">
        <v>251</v>
      </c>
      <c r="Y10" s="29" t="s">
        <v>275</v>
      </c>
      <c r="Z10" s="29" t="s">
        <v>253</v>
      </c>
      <c r="AA10" s="29" t="s">
        <v>276</v>
      </c>
      <c r="AB10" s="29">
        <v>2</v>
      </c>
      <c r="AC10" s="29">
        <v>1</v>
      </c>
      <c r="AD10" s="29">
        <v>5</v>
      </c>
      <c r="AE10" s="29">
        <v>4</v>
      </c>
      <c r="AF10" s="29">
        <v>13</v>
      </c>
      <c r="AG10" s="29">
        <v>7</v>
      </c>
      <c r="AH10" s="29" t="s">
        <v>255</v>
      </c>
      <c r="AI10" s="29"/>
      <c r="AJ10" s="29"/>
      <c r="AK10" s="29"/>
      <c r="AL10" s="29"/>
      <c r="AM10" s="29"/>
      <c r="AN10" s="52" t="s">
        <v>277</v>
      </c>
    </row>
    <row r="11" spans="1:41" ht="30" customHeight="1">
      <c r="A11" s="15" t="s">
        <v>43</v>
      </c>
      <c r="B11" s="51" t="s">
        <v>116</v>
      </c>
      <c r="C11" s="51" t="s">
        <v>278</v>
      </c>
      <c r="D11" s="15" t="s">
        <v>118</v>
      </c>
      <c r="E11" s="29" t="s">
        <v>279</v>
      </c>
      <c r="F11" s="15" t="s">
        <v>48</v>
      </c>
      <c r="G11" s="15">
        <v>3488</v>
      </c>
      <c r="H11" s="15">
        <v>4002</v>
      </c>
      <c r="I11" s="15">
        <v>133</v>
      </c>
      <c r="J11" s="29" t="s">
        <v>273</v>
      </c>
      <c r="K11" s="15" t="s">
        <v>246</v>
      </c>
      <c r="L11" s="15" t="s">
        <v>113</v>
      </c>
      <c r="M11" s="15">
        <v>1996</v>
      </c>
      <c r="N11" s="15">
        <v>10500</v>
      </c>
      <c r="O11" s="15">
        <v>94500</v>
      </c>
      <c r="P11" s="15">
        <v>2026</v>
      </c>
      <c r="Q11" s="29" t="s">
        <v>247</v>
      </c>
      <c r="R11" s="29" t="s">
        <v>280</v>
      </c>
      <c r="S11" s="15" t="s">
        <v>114</v>
      </c>
      <c r="T11" s="15" t="s">
        <v>263</v>
      </c>
      <c r="U11" s="15"/>
      <c r="V11" s="15" t="s">
        <v>250</v>
      </c>
      <c r="W11" s="15"/>
      <c r="X11" s="29" t="s">
        <v>251</v>
      </c>
      <c r="Y11" s="29" t="s">
        <v>252</v>
      </c>
      <c r="Z11" s="29" t="s">
        <v>281</v>
      </c>
      <c r="AA11" s="29" t="s">
        <v>254</v>
      </c>
      <c r="AB11" s="29">
        <v>8.8000000000000007</v>
      </c>
      <c r="AC11" s="29">
        <v>2</v>
      </c>
      <c r="AD11" s="29">
        <v>8.8000000000000007</v>
      </c>
      <c r="AE11" s="29">
        <v>4.4000000000000004</v>
      </c>
      <c r="AF11" s="29">
        <v>7.4</v>
      </c>
      <c r="AG11" s="29">
        <v>6.9</v>
      </c>
      <c r="AH11" s="29" t="s">
        <v>255</v>
      </c>
      <c r="AI11" s="29"/>
      <c r="AJ11" s="29"/>
      <c r="AK11" s="29"/>
      <c r="AL11" s="29"/>
      <c r="AM11" s="29"/>
      <c r="AN11" s="52" t="s">
        <v>282</v>
      </c>
    </row>
    <row r="12" spans="1:41" ht="30" customHeight="1">
      <c r="A12" s="15" t="s">
        <v>43</v>
      </c>
      <c r="B12" s="51" t="s">
        <v>131</v>
      </c>
      <c r="C12" s="51" t="s">
        <v>283</v>
      </c>
      <c r="D12" s="15" t="s">
        <v>133</v>
      </c>
      <c r="E12" s="29" t="s">
        <v>284</v>
      </c>
      <c r="F12" s="15" t="s">
        <v>48</v>
      </c>
      <c r="G12" s="15">
        <v>578</v>
      </c>
      <c r="H12" s="15">
        <v>717</v>
      </c>
      <c r="I12" s="15">
        <v>21801</v>
      </c>
      <c r="J12" s="29" t="s">
        <v>285</v>
      </c>
      <c r="K12" s="15" t="s">
        <v>246</v>
      </c>
      <c r="L12" s="15" t="s">
        <v>286</v>
      </c>
      <c r="M12" s="15">
        <v>2006</v>
      </c>
      <c r="N12" s="15">
        <v>5400</v>
      </c>
      <c r="O12" s="15">
        <v>30000</v>
      </c>
      <c r="P12" s="15">
        <v>2027</v>
      </c>
      <c r="Q12" s="29" t="s">
        <v>261</v>
      </c>
      <c r="R12" s="29" t="s">
        <v>287</v>
      </c>
      <c r="S12" s="15" t="s">
        <v>51</v>
      </c>
      <c r="T12" s="15" t="s">
        <v>263</v>
      </c>
      <c r="U12" s="15"/>
      <c r="V12" s="15" t="s">
        <v>250</v>
      </c>
      <c r="W12" s="15"/>
      <c r="X12" s="29" t="s">
        <v>251</v>
      </c>
      <c r="Y12" s="29" t="s">
        <v>275</v>
      </c>
      <c r="Z12" s="29" t="s">
        <v>281</v>
      </c>
      <c r="AA12" s="29" t="s">
        <v>254</v>
      </c>
      <c r="AB12" s="29"/>
      <c r="AC12" s="29">
        <v>0.91</v>
      </c>
      <c r="AD12" s="29"/>
      <c r="AE12" s="29">
        <v>1</v>
      </c>
      <c r="AF12" s="29"/>
      <c r="AG12" s="29">
        <v>1.3</v>
      </c>
      <c r="AH12" s="29" t="s">
        <v>255</v>
      </c>
      <c r="AI12" s="29"/>
      <c r="AJ12" s="29"/>
      <c r="AK12" s="29"/>
      <c r="AL12" s="29"/>
      <c r="AM12" s="29"/>
      <c r="AN12" s="52" t="s">
        <v>288</v>
      </c>
    </row>
    <row r="13" spans="1:41" ht="30" customHeight="1">
      <c r="A13" s="15" t="s">
        <v>43</v>
      </c>
      <c r="B13" s="51" t="s">
        <v>137</v>
      </c>
      <c r="C13" s="51" t="s">
        <v>289</v>
      </c>
      <c r="D13" s="15" t="s">
        <v>139</v>
      </c>
      <c r="E13" s="29" t="s">
        <v>290</v>
      </c>
      <c r="F13" s="15" t="s">
        <v>48</v>
      </c>
      <c r="G13" s="15">
        <v>0</v>
      </c>
      <c r="H13" s="15">
        <v>0</v>
      </c>
      <c r="I13" s="15">
        <v>0</v>
      </c>
      <c r="J13" s="29" t="s">
        <v>291</v>
      </c>
      <c r="K13" s="15" t="s">
        <v>246</v>
      </c>
      <c r="L13" s="15" t="s">
        <v>113</v>
      </c>
      <c r="M13" s="15">
        <v>1994</v>
      </c>
      <c r="N13" s="15">
        <v>16600</v>
      </c>
      <c r="O13" s="15">
        <v>133800</v>
      </c>
      <c r="P13" s="15">
        <v>2017</v>
      </c>
      <c r="Q13" s="29" t="s">
        <v>261</v>
      </c>
      <c r="R13" s="29" t="s">
        <v>292</v>
      </c>
      <c r="S13" s="15" t="s">
        <v>114</v>
      </c>
      <c r="T13" s="15" t="s">
        <v>249</v>
      </c>
      <c r="U13" s="15" t="s">
        <v>165</v>
      </c>
      <c r="V13" s="15" t="s">
        <v>250</v>
      </c>
      <c r="W13" s="15"/>
      <c r="X13" s="29" t="s">
        <v>251</v>
      </c>
      <c r="Y13" s="29" t="s">
        <v>275</v>
      </c>
      <c r="Z13" s="29" t="s">
        <v>253</v>
      </c>
      <c r="AA13" s="29" t="s">
        <v>254</v>
      </c>
      <c r="AB13" s="29">
        <v>0.5</v>
      </c>
      <c r="AC13" s="29">
        <v>0.8</v>
      </c>
      <c r="AD13" s="29">
        <v>2.6</v>
      </c>
      <c r="AE13" s="29">
        <v>1.5</v>
      </c>
      <c r="AF13" s="29">
        <v>3.7</v>
      </c>
      <c r="AG13" s="29">
        <v>3.5</v>
      </c>
      <c r="AH13" s="29" t="s">
        <v>255</v>
      </c>
      <c r="AI13" s="29"/>
      <c r="AJ13" s="29"/>
      <c r="AK13" s="29"/>
      <c r="AL13" s="29"/>
      <c r="AM13" s="29"/>
      <c r="AN13" s="52" t="s">
        <v>293</v>
      </c>
    </row>
    <row r="14" spans="1:41" ht="30" customHeight="1">
      <c r="A14" s="15" t="s">
        <v>43</v>
      </c>
      <c r="B14" s="51" t="s">
        <v>152</v>
      </c>
      <c r="C14" s="51" t="s">
        <v>294</v>
      </c>
      <c r="D14" s="15" t="s">
        <v>154</v>
      </c>
      <c r="E14" s="29" t="s">
        <v>295</v>
      </c>
      <c r="F14" s="15" t="s">
        <v>109</v>
      </c>
      <c r="G14" s="15">
        <v>0</v>
      </c>
      <c r="H14" s="15">
        <v>0</v>
      </c>
      <c r="I14" s="15">
        <v>26900</v>
      </c>
      <c r="J14" s="29" t="s">
        <v>273</v>
      </c>
      <c r="K14" s="15" t="s">
        <v>246</v>
      </c>
      <c r="L14" s="15" t="s">
        <v>113</v>
      </c>
      <c r="M14" s="15">
        <v>1984</v>
      </c>
      <c r="N14" s="15">
        <v>12100</v>
      </c>
      <c r="O14" s="15">
        <v>39000</v>
      </c>
      <c r="P14" s="15"/>
      <c r="Q14" s="29" t="s">
        <v>247</v>
      </c>
      <c r="R14" s="29" t="s">
        <v>296</v>
      </c>
      <c r="S14" s="15" t="s">
        <v>114</v>
      </c>
      <c r="T14" s="15" t="s">
        <v>263</v>
      </c>
      <c r="U14" s="15"/>
      <c r="V14" s="15" t="s">
        <v>250</v>
      </c>
      <c r="W14" s="15"/>
      <c r="X14" s="29" t="s">
        <v>297</v>
      </c>
      <c r="Y14" s="29"/>
      <c r="Z14" s="29"/>
      <c r="AA14" s="29"/>
      <c r="AB14" s="29"/>
      <c r="AC14" s="29">
        <v>1</v>
      </c>
      <c r="AD14" s="29"/>
      <c r="AE14" s="29">
        <v>1</v>
      </c>
      <c r="AF14" s="29"/>
      <c r="AG14" s="29">
        <v>1</v>
      </c>
      <c r="AH14" s="29" t="s">
        <v>255</v>
      </c>
      <c r="AI14" s="29"/>
      <c r="AJ14" s="29"/>
      <c r="AK14" s="29"/>
      <c r="AL14" s="29"/>
      <c r="AM14" s="29"/>
      <c r="AN14" s="52" t="s">
        <v>298</v>
      </c>
    </row>
    <row r="15" spans="1:41" ht="30" customHeight="1">
      <c r="A15" s="15" t="s">
        <v>43</v>
      </c>
      <c r="B15" s="51" t="s">
        <v>299</v>
      </c>
      <c r="C15" s="51" t="s">
        <v>300</v>
      </c>
      <c r="D15" s="15" t="s">
        <v>301</v>
      </c>
      <c r="E15" s="29" t="s">
        <v>302</v>
      </c>
      <c r="F15" s="15" t="s">
        <v>109</v>
      </c>
      <c r="G15" s="15">
        <v>454</v>
      </c>
      <c r="H15" s="15">
        <v>255</v>
      </c>
      <c r="I15" s="15">
        <v>20727</v>
      </c>
      <c r="J15" s="29" t="s">
        <v>303</v>
      </c>
      <c r="K15" s="15" t="s">
        <v>246</v>
      </c>
      <c r="L15" s="15" t="s">
        <v>113</v>
      </c>
      <c r="M15" s="15">
        <v>1981</v>
      </c>
      <c r="N15" s="15">
        <v>17160</v>
      </c>
      <c r="O15" s="15">
        <v>87700</v>
      </c>
      <c r="P15" s="15">
        <v>2030</v>
      </c>
      <c r="Q15" s="29" t="s">
        <v>247</v>
      </c>
      <c r="R15" s="29" t="s">
        <v>304</v>
      </c>
      <c r="S15" s="15" t="s">
        <v>114</v>
      </c>
      <c r="T15" s="15" t="s">
        <v>263</v>
      </c>
      <c r="U15" s="15"/>
      <c r="V15" s="15" t="s">
        <v>250</v>
      </c>
      <c r="W15" s="15"/>
      <c r="X15" s="29" t="s">
        <v>297</v>
      </c>
      <c r="Y15" s="29"/>
      <c r="Z15" s="29"/>
      <c r="AA15" s="29"/>
      <c r="AB15" s="29">
        <v>0</v>
      </c>
      <c r="AC15" s="29">
        <v>0</v>
      </c>
      <c r="AD15" s="29">
        <v>1.8</v>
      </c>
      <c r="AE15" s="29">
        <v>1.6</v>
      </c>
      <c r="AF15" s="29"/>
      <c r="AG15" s="29">
        <v>1.9</v>
      </c>
      <c r="AH15" s="29" t="s">
        <v>255</v>
      </c>
      <c r="AI15" s="29"/>
      <c r="AJ15" s="29"/>
      <c r="AK15" s="29"/>
      <c r="AL15" s="29"/>
      <c r="AM15" s="29"/>
      <c r="AN15" s="52" t="s">
        <v>305</v>
      </c>
    </row>
    <row r="16" spans="1:41" ht="30" customHeight="1">
      <c r="A16" s="15" t="s">
        <v>43</v>
      </c>
      <c r="B16" s="51" t="s">
        <v>306</v>
      </c>
      <c r="C16" s="51" t="s">
        <v>307</v>
      </c>
      <c r="D16" s="15" t="s">
        <v>308</v>
      </c>
      <c r="E16" s="29" t="s">
        <v>309</v>
      </c>
      <c r="F16" s="15" t="s">
        <v>48</v>
      </c>
      <c r="G16" s="15">
        <v>1412</v>
      </c>
      <c r="H16" s="15">
        <v>395</v>
      </c>
      <c r="I16" s="15">
        <v>13404</v>
      </c>
      <c r="J16" s="29" t="s">
        <v>310</v>
      </c>
      <c r="K16" s="15" t="s">
        <v>246</v>
      </c>
      <c r="L16" s="15" t="s">
        <v>113</v>
      </c>
      <c r="M16" s="15">
        <v>1983</v>
      </c>
      <c r="N16" s="15">
        <v>12185</v>
      </c>
      <c r="O16" s="15">
        <v>100000</v>
      </c>
      <c r="P16" s="15">
        <v>2023</v>
      </c>
      <c r="Q16" s="29" t="s">
        <v>261</v>
      </c>
      <c r="R16" s="29" t="s">
        <v>311</v>
      </c>
      <c r="S16" s="15" t="s">
        <v>114</v>
      </c>
      <c r="T16" s="15" t="s">
        <v>263</v>
      </c>
      <c r="U16" s="15"/>
      <c r="V16" s="15" t="s">
        <v>250</v>
      </c>
      <c r="W16" s="15"/>
      <c r="X16" s="29" t="s">
        <v>251</v>
      </c>
      <c r="Y16" s="29" t="s">
        <v>252</v>
      </c>
      <c r="Z16" s="29" t="s">
        <v>253</v>
      </c>
      <c r="AA16" s="29" t="s">
        <v>254</v>
      </c>
      <c r="AB16" s="29">
        <v>1</v>
      </c>
      <c r="AC16" s="29">
        <v>1</v>
      </c>
      <c r="AD16" s="29">
        <v>3</v>
      </c>
      <c r="AE16" s="29">
        <v>3</v>
      </c>
      <c r="AF16" s="29">
        <v>10</v>
      </c>
      <c r="AG16" s="29">
        <v>10</v>
      </c>
      <c r="AH16" s="29" t="s">
        <v>255</v>
      </c>
      <c r="AI16" s="29"/>
      <c r="AJ16" s="29"/>
      <c r="AK16" s="29"/>
      <c r="AL16" s="29"/>
      <c r="AM16" s="29"/>
      <c r="AN16" s="52" t="s">
        <v>312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56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3" t="s">
        <v>5</v>
      </c>
      <c r="F2" s="255" t="s">
        <v>35</v>
      </c>
      <c r="G2" s="322" t="s">
        <v>6</v>
      </c>
      <c r="H2" s="323"/>
      <c r="I2" s="323"/>
      <c r="J2" s="324"/>
      <c r="K2" s="227" t="s">
        <v>57</v>
      </c>
      <c r="L2" s="298"/>
      <c r="M2" s="298"/>
      <c r="N2" s="298"/>
      <c r="O2" s="298"/>
      <c r="P2" s="298"/>
      <c r="Q2" s="298"/>
      <c r="R2" s="242" t="s">
        <v>58</v>
      </c>
      <c r="S2" s="298"/>
      <c r="T2" s="227" t="s">
        <v>59</v>
      </c>
      <c r="U2" s="298"/>
      <c r="V2" s="242" t="s">
        <v>60</v>
      </c>
      <c r="W2" s="243"/>
      <c r="X2" s="243"/>
      <c r="Y2" s="243"/>
      <c r="Z2" s="38" t="s">
        <v>61</v>
      </c>
      <c r="AA2" s="39"/>
      <c r="AB2" s="225" t="s">
        <v>38</v>
      </c>
      <c r="AC2" s="153" t="s">
        <v>62</v>
      </c>
      <c r="AD2" s="153" t="s">
        <v>63</v>
      </c>
      <c r="AE2" s="240" t="s">
        <v>64</v>
      </c>
      <c r="AF2" s="240" t="s">
        <v>65</v>
      </c>
      <c r="AG2" s="255" t="s">
        <v>10</v>
      </c>
      <c r="AH2" s="313" t="s">
        <v>13</v>
      </c>
      <c r="AI2" s="313" t="s">
        <v>14</v>
      </c>
      <c r="AJ2" s="22"/>
      <c r="AK2" s="22"/>
    </row>
    <row r="3" spans="1:37" s="23" customFormat="1" ht="13.5" customHeight="1">
      <c r="A3" s="300"/>
      <c r="B3" s="318"/>
      <c r="C3" s="233"/>
      <c r="D3" s="300"/>
      <c r="E3" s="314"/>
      <c r="F3" s="320"/>
      <c r="G3" s="325"/>
      <c r="H3" s="326"/>
      <c r="I3" s="326"/>
      <c r="J3" s="327"/>
      <c r="K3" s="231"/>
      <c r="L3" s="312"/>
      <c r="M3" s="312"/>
      <c r="N3" s="312"/>
      <c r="O3" s="312"/>
      <c r="P3" s="312"/>
      <c r="Q3" s="312"/>
      <c r="R3" s="231"/>
      <c r="S3" s="312"/>
      <c r="T3" s="231"/>
      <c r="U3" s="312"/>
      <c r="V3" s="247"/>
      <c r="W3" s="328"/>
      <c r="X3" s="328"/>
      <c r="Y3" s="328"/>
      <c r="Z3" s="42"/>
      <c r="AA3" s="43"/>
      <c r="AB3" s="226"/>
      <c r="AC3" s="233"/>
      <c r="AD3" s="233"/>
      <c r="AE3" s="241"/>
      <c r="AF3" s="233"/>
      <c r="AG3" s="300"/>
      <c r="AH3" s="300"/>
      <c r="AI3" s="314"/>
      <c r="AJ3" s="22"/>
      <c r="AK3" s="22"/>
    </row>
    <row r="4" spans="1:37" s="23" customFormat="1" ht="18.75" customHeight="1">
      <c r="A4" s="300"/>
      <c r="B4" s="318"/>
      <c r="C4" s="233"/>
      <c r="D4" s="300"/>
      <c r="E4" s="314"/>
      <c r="F4" s="320"/>
      <c r="G4" s="240" t="s">
        <v>66</v>
      </c>
      <c r="H4" s="240" t="s">
        <v>67</v>
      </c>
      <c r="I4" s="240" t="s">
        <v>68</v>
      </c>
      <c r="J4" s="240" t="s">
        <v>25</v>
      </c>
      <c r="K4" s="225" t="s">
        <v>69</v>
      </c>
      <c r="L4" s="225" t="s">
        <v>70</v>
      </c>
      <c r="M4" s="225" t="s">
        <v>71</v>
      </c>
      <c r="N4" s="225" t="s">
        <v>72</v>
      </c>
      <c r="O4" s="225" t="s">
        <v>73</v>
      </c>
      <c r="P4" s="225" t="s">
        <v>74</v>
      </c>
      <c r="Q4" s="153" t="s">
        <v>75</v>
      </c>
      <c r="R4" s="255" t="s">
        <v>76</v>
      </c>
      <c r="S4" s="153" t="s">
        <v>77</v>
      </c>
      <c r="T4" s="255" t="s">
        <v>78</v>
      </c>
      <c r="U4" s="228" t="s">
        <v>79</v>
      </c>
      <c r="V4" s="242" t="s">
        <v>80</v>
      </c>
      <c r="W4" s="44"/>
      <c r="X4" s="227" t="s">
        <v>81</v>
      </c>
      <c r="Y4" s="44"/>
      <c r="Z4" s="153" t="s">
        <v>82</v>
      </c>
      <c r="AA4" s="153" t="s">
        <v>83</v>
      </c>
      <c r="AB4" s="226"/>
      <c r="AC4" s="233"/>
      <c r="AD4" s="233"/>
      <c r="AE4" s="241"/>
      <c r="AF4" s="233"/>
      <c r="AG4" s="300"/>
      <c r="AH4" s="300"/>
      <c r="AI4" s="314"/>
      <c r="AJ4" s="22"/>
      <c r="AK4" s="22"/>
    </row>
    <row r="5" spans="1:37" s="23" customFormat="1" ht="26.25" customHeight="1" thickBot="1">
      <c r="A5" s="300"/>
      <c r="B5" s="318"/>
      <c r="C5" s="233"/>
      <c r="D5" s="300"/>
      <c r="E5" s="314"/>
      <c r="F5" s="320"/>
      <c r="G5" s="241"/>
      <c r="H5" s="241"/>
      <c r="I5" s="241"/>
      <c r="J5" s="241"/>
      <c r="K5" s="226"/>
      <c r="L5" s="226"/>
      <c r="M5" s="226"/>
      <c r="N5" s="226"/>
      <c r="O5" s="226"/>
      <c r="P5" s="226"/>
      <c r="Q5" s="233"/>
      <c r="R5" s="255"/>
      <c r="S5" s="233"/>
      <c r="T5" s="255"/>
      <c r="U5" s="230"/>
      <c r="V5" s="241"/>
      <c r="W5" s="153" t="s">
        <v>84</v>
      </c>
      <c r="X5" s="233"/>
      <c r="Y5" s="153" t="s">
        <v>84</v>
      </c>
      <c r="Z5" s="233"/>
      <c r="AA5" s="233"/>
      <c r="AB5" s="226"/>
      <c r="AC5" s="233"/>
      <c r="AD5" s="233"/>
      <c r="AE5" s="241"/>
      <c r="AF5" s="233"/>
      <c r="AG5" s="300"/>
      <c r="AH5" s="300"/>
      <c r="AI5" s="314"/>
      <c r="AJ5" s="22"/>
      <c r="AK5" s="22"/>
    </row>
    <row r="6" spans="1:37" s="50" customFormat="1" ht="13.5" customHeight="1">
      <c r="A6" s="316"/>
      <c r="B6" s="319"/>
      <c r="C6" s="233"/>
      <c r="D6" s="316"/>
      <c r="E6" s="315"/>
      <c r="F6" s="321"/>
      <c r="G6" s="46" t="s">
        <v>85</v>
      </c>
      <c r="H6" s="46" t="s">
        <v>85</v>
      </c>
      <c r="I6" s="46" t="s">
        <v>86</v>
      </c>
      <c r="J6" s="46" t="s">
        <v>85</v>
      </c>
      <c r="K6" s="46" t="s">
        <v>87</v>
      </c>
      <c r="L6" s="46" t="s">
        <v>87</v>
      </c>
      <c r="M6" s="46" t="s">
        <v>87</v>
      </c>
      <c r="N6" s="46" t="s">
        <v>87</v>
      </c>
      <c r="O6" s="46" t="s">
        <v>87</v>
      </c>
      <c r="P6" s="46" t="s">
        <v>87</v>
      </c>
      <c r="Q6" s="233"/>
      <c r="R6" s="153"/>
      <c r="S6" s="47" t="s">
        <v>88</v>
      </c>
      <c r="T6" s="153"/>
      <c r="U6" s="47" t="s">
        <v>88</v>
      </c>
      <c r="V6" s="241"/>
      <c r="W6" s="233"/>
      <c r="X6" s="233"/>
      <c r="Y6" s="233"/>
      <c r="Z6" s="46" t="s">
        <v>89</v>
      </c>
      <c r="AA6" s="41"/>
      <c r="AB6" s="226"/>
      <c r="AC6" s="48" t="s">
        <v>90</v>
      </c>
      <c r="AD6" s="48" t="s">
        <v>91</v>
      </c>
      <c r="AE6" s="48" t="s">
        <v>91</v>
      </c>
      <c r="AF6" s="46" t="s">
        <v>41</v>
      </c>
      <c r="AG6" s="316"/>
      <c r="AH6" s="316"/>
      <c r="AI6" s="316"/>
      <c r="AJ6" s="49" t="s">
        <v>42</v>
      </c>
      <c r="AK6" s="49"/>
    </row>
    <row r="7" spans="1:37" s="3" customFormat="1" ht="30" customHeight="1">
      <c r="A7" s="15" t="s">
        <v>43</v>
      </c>
      <c r="B7" s="51" t="s">
        <v>92</v>
      </c>
      <c r="C7" s="51" t="s">
        <v>93</v>
      </c>
      <c r="D7" s="15" t="s">
        <v>94</v>
      </c>
      <c r="E7" s="29" t="s">
        <v>95</v>
      </c>
      <c r="F7" s="15" t="s">
        <v>48</v>
      </c>
      <c r="G7" s="15">
        <v>3008</v>
      </c>
      <c r="H7" s="15">
        <v>12994</v>
      </c>
      <c r="I7" s="15"/>
      <c r="J7" s="15"/>
      <c r="K7" s="15">
        <v>15</v>
      </c>
      <c r="L7" s="15">
        <v>145</v>
      </c>
      <c r="M7" s="15"/>
      <c r="N7" s="15"/>
      <c r="O7" s="15"/>
      <c r="P7" s="15"/>
      <c r="Q7" s="15" t="s">
        <v>96</v>
      </c>
      <c r="R7" s="15" t="s">
        <v>97</v>
      </c>
      <c r="S7" s="15"/>
      <c r="T7" s="15" t="s">
        <v>98</v>
      </c>
      <c r="U7" s="15"/>
      <c r="V7" s="29" t="s">
        <v>99</v>
      </c>
      <c r="W7" s="29"/>
      <c r="X7" s="29" t="s">
        <v>100</v>
      </c>
      <c r="Y7" s="29"/>
      <c r="Z7" s="29"/>
      <c r="AA7" s="29" t="s">
        <v>101</v>
      </c>
      <c r="AB7" s="29" t="s">
        <v>102</v>
      </c>
      <c r="AC7" s="15">
        <v>90</v>
      </c>
      <c r="AD7" s="15">
        <v>3.4</v>
      </c>
      <c r="AE7" s="15">
        <v>5</v>
      </c>
      <c r="AF7" s="15">
        <v>626</v>
      </c>
      <c r="AG7" s="15">
        <v>2003</v>
      </c>
      <c r="AH7" s="15" t="s">
        <v>51</v>
      </c>
      <c r="AI7" s="15"/>
      <c r="AJ7" s="52" t="s">
        <v>104</v>
      </c>
      <c r="AK7" s="36"/>
    </row>
    <row r="8" spans="1:37" s="3" customFormat="1" ht="30" customHeight="1">
      <c r="A8" s="15" t="s">
        <v>43</v>
      </c>
      <c r="B8" s="51" t="s">
        <v>105</v>
      </c>
      <c r="C8" s="51" t="s">
        <v>106</v>
      </c>
      <c r="D8" s="15" t="s">
        <v>107</v>
      </c>
      <c r="E8" s="29" t="s">
        <v>108</v>
      </c>
      <c r="F8" s="15" t="s">
        <v>109</v>
      </c>
      <c r="G8" s="15">
        <v>983</v>
      </c>
      <c r="H8" s="15">
        <v>4349</v>
      </c>
      <c r="I8" s="15">
        <v>0</v>
      </c>
      <c r="J8" s="15">
        <v>0</v>
      </c>
      <c r="K8" s="15"/>
      <c r="L8" s="15"/>
      <c r="M8" s="15"/>
      <c r="N8" s="15"/>
      <c r="O8" s="15"/>
      <c r="P8" s="15"/>
      <c r="Q8" s="15"/>
      <c r="R8" s="15" t="s">
        <v>97</v>
      </c>
      <c r="S8" s="15"/>
      <c r="T8" s="15" t="s">
        <v>110</v>
      </c>
      <c r="U8" s="15">
        <v>164</v>
      </c>
      <c r="V8" s="29" t="s">
        <v>111</v>
      </c>
      <c r="W8" s="29"/>
      <c r="X8" s="29" t="s">
        <v>112</v>
      </c>
      <c r="Y8" s="29"/>
      <c r="Z8" s="29"/>
      <c r="AA8" s="29"/>
      <c r="AB8" s="29" t="s">
        <v>113</v>
      </c>
      <c r="AC8" s="15">
        <v>66</v>
      </c>
      <c r="AD8" s="15">
        <v>0</v>
      </c>
      <c r="AE8" s="15">
        <v>0</v>
      </c>
      <c r="AF8" s="15">
        <v>0</v>
      </c>
      <c r="AG8" s="15">
        <v>1992</v>
      </c>
      <c r="AH8" s="15" t="s">
        <v>114</v>
      </c>
      <c r="AI8" s="15"/>
      <c r="AJ8" s="52" t="s">
        <v>115</v>
      </c>
      <c r="AK8" s="36"/>
    </row>
    <row r="9" spans="1:37" s="3" customFormat="1" ht="30" customHeight="1">
      <c r="A9" s="15" t="s">
        <v>43</v>
      </c>
      <c r="B9" s="51" t="s">
        <v>116</v>
      </c>
      <c r="C9" s="51" t="s">
        <v>117</v>
      </c>
      <c r="D9" s="15" t="s">
        <v>118</v>
      </c>
      <c r="E9" s="29" t="s">
        <v>119</v>
      </c>
      <c r="F9" s="15" t="s">
        <v>48</v>
      </c>
      <c r="G9" s="15">
        <v>1366</v>
      </c>
      <c r="H9" s="15">
        <v>4022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97</v>
      </c>
      <c r="S9" s="15"/>
      <c r="T9" s="15" t="s">
        <v>110</v>
      </c>
      <c r="U9" s="15">
        <v>145</v>
      </c>
      <c r="V9" s="29" t="s">
        <v>120</v>
      </c>
      <c r="W9" s="29"/>
      <c r="X9" s="29" t="s">
        <v>121</v>
      </c>
      <c r="Y9" s="29"/>
      <c r="Z9" s="29"/>
      <c r="AA9" s="29"/>
      <c r="AB9" s="29" t="s">
        <v>122</v>
      </c>
      <c r="AC9" s="15">
        <v>57</v>
      </c>
      <c r="AD9" s="15">
        <v>0</v>
      </c>
      <c r="AE9" s="15">
        <v>0</v>
      </c>
      <c r="AF9" s="15">
        <v>0</v>
      </c>
      <c r="AG9" s="15">
        <v>1992</v>
      </c>
      <c r="AH9" s="15" t="s">
        <v>123</v>
      </c>
      <c r="AI9" s="15"/>
      <c r="AJ9" s="52" t="s">
        <v>124</v>
      </c>
      <c r="AK9" s="36"/>
    </row>
    <row r="10" spans="1:37" s="3" customFormat="1" ht="30" customHeight="1">
      <c r="A10" s="15" t="s">
        <v>43</v>
      </c>
      <c r="B10" s="51" t="s">
        <v>125</v>
      </c>
      <c r="C10" s="51" t="s">
        <v>126</v>
      </c>
      <c r="D10" s="15" t="s">
        <v>127</v>
      </c>
      <c r="E10" s="29" t="s">
        <v>128</v>
      </c>
      <c r="F10" s="15" t="s">
        <v>48</v>
      </c>
      <c r="G10" s="15">
        <v>4325</v>
      </c>
      <c r="H10" s="15">
        <v>15776</v>
      </c>
      <c r="I10" s="15"/>
      <c r="J10" s="15"/>
      <c r="K10" s="15"/>
      <c r="L10" s="15">
        <v>933</v>
      </c>
      <c r="M10" s="15"/>
      <c r="N10" s="15"/>
      <c r="O10" s="15"/>
      <c r="P10" s="15"/>
      <c r="Q10" s="15" t="s">
        <v>96</v>
      </c>
      <c r="R10" s="15" t="s">
        <v>97</v>
      </c>
      <c r="S10" s="15"/>
      <c r="T10" s="15" t="s">
        <v>98</v>
      </c>
      <c r="U10" s="15"/>
      <c r="V10" s="29" t="s">
        <v>129</v>
      </c>
      <c r="W10" s="29"/>
      <c r="X10" s="29" t="s">
        <v>100</v>
      </c>
      <c r="Y10" s="29"/>
      <c r="Z10" s="29"/>
      <c r="AA10" s="29"/>
      <c r="AB10" s="29" t="s">
        <v>102</v>
      </c>
      <c r="AC10" s="15">
        <v>96</v>
      </c>
      <c r="AD10" s="15">
        <v>0</v>
      </c>
      <c r="AE10" s="15">
        <v>0</v>
      </c>
      <c r="AF10" s="15">
        <v>0</v>
      </c>
      <c r="AG10" s="15">
        <v>2006</v>
      </c>
      <c r="AH10" s="15" t="s">
        <v>51</v>
      </c>
      <c r="AI10" s="15"/>
      <c r="AJ10" s="52" t="s">
        <v>130</v>
      </c>
      <c r="AK10" s="36"/>
    </row>
    <row r="11" spans="1:37" s="3" customFormat="1" ht="30" customHeight="1">
      <c r="A11" s="15" t="s">
        <v>43</v>
      </c>
      <c r="B11" s="51" t="s">
        <v>131</v>
      </c>
      <c r="C11" s="51" t="s">
        <v>132</v>
      </c>
      <c r="D11" s="15" t="s">
        <v>133</v>
      </c>
      <c r="E11" s="29" t="s">
        <v>134</v>
      </c>
      <c r="F11" s="15" t="s">
        <v>48</v>
      </c>
      <c r="G11" s="15">
        <v>5442</v>
      </c>
      <c r="H11" s="15">
        <v>10523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97</v>
      </c>
      <c r="S11" s="15"/>
      <c r="T11" s="15" t="s">
        <v>110</v>
      </c>
      <c r="U11" s="15">
        <v>532</v>
      </c>
      <c r="V11" s="29" t="s">
        <v>135</v>
      </c>
      <c r="W11" s="29"/>
      <c r="X11" s="29" t="s">
        <v>121</v>
      </c>
      <c r="Y11" s="29"/>
      <c r="Z11" s="29"/>
      <c r="AA11" s="29"/>
      <c r="AB11" s="29" t="s">
        <v>122</v>
      </c>
      <c r="AC11" s="15">
        <v>51</v>
      </c>
      <c r="AD11" s="15">
        <v>0</v>
      </c>
      <c r="AE11" s="15">
        <v>0</v>
      </c>
      <c r="AF11" s="15">
        <v>0</v>
      </c>
      <c r="AG11" s="15">
        <v>1991</v>
      </c>
      <c r="AH11" s="15" t="s">
        <v>51</v>
      </c>
      <c r="AI11" s="15"/>
      <c r="AJ11" s="52" t="s">
        <v>136</v>
      </c>
      <c r="AK11" s="36"/>
    </row>
    <row r="12" spans="1:37" s="3" customFormat="1" ht="30" customHeight="1">
      <c r="A12" s="15" t="s">
        <v>43</v>
      </c>
      <c r="B12" s="51" t="s">
        <v>137</v>
      </c>
      <c r="C12" s="51" t="s">
        <v>138</v>
      </c>
      <c r="D12" s="15" t="s">
        <v>139</v>
      </c>
      <c r="E12" s="29" t="s">
        <v>140</v>
      </c>
      <c r="F12" s="15" t="s">
        <v>109</v>
      </c>
      <c r="G12" s="15">
        <v>6578</v>
      </c>
      <c r="H12" s="15">
        <v>8427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97</v>
      </c>
      <c r="S12" s="15"/>
      <c r="T12" s="15" t="s">
        <v>98</v>
      </c>
      <c r="U12" s="15"/>
      <c r="V12" s="29" t="s">
        <v>141</v>
      </c>
      <c r="W12" s="29"/>
      <c r="X12" s="29" t="s">
        <v>121</v>
      </c>
      <c r="Y12" s="29"/>
      <c r="Z12" s="29"/>
      <c r="AA12" s="29"/>
      <c r="AB12" s="29" t="s">
        <v>113</v>
      </c>
      <c r="AC12" s="15">
        <v>48</v>
      </c>
      <c r="AD12" s="15">
        <v>0</v>
      </c>
      <c r="AE12" s="15">
        <v>0</v>
      </c>
      <c r="AF12" s="15">
        <v>0</v>
      </c>
      <c r="AG12" s="15">
        <v>2015</v>
      </c>
      <c r="AH12" s="15" t="s">
        <v>51</v>
      </c>
      <c r="AI12" s="15"/>
      <c r="AJ12" s="52" t="s">
        <v>142</v>
      </c>
      <c r="AK12" s="36"/>
    </row>
    <row r="13" spans="1:37" s="3" customFormat="1" ht="30" customHeight="1">
      <c r="A13" s="15" t="s">
        <v>43</v>
      </c>
      <c r="B13" s="51" t="s">
        <v>143</v>
      </c>
      <c r="C13" s="51" t="s">
        <v>144</v>
      </c>
      <c r="D13" s="15" t="s">
        <v>145</v>
      </c>
      <c r="E13" s="29" t="s">
        <v>146</v>
      </c>
      <c r="F13" s="15" t="s">
        <v>109</v>
      </c>
      <c r="G13" s="15">
        <v>3742</v>
      </c>
      <c r="H13" s="15">
        <v>21607</v>
      </c>
      <c r="I13" s="15">
        <v>435</v>
      </c>
      <c r="J13" s="15"/>
      <c r="K13" s="15">
        <v>97</v>
      </c>
      <c r="L13" s="15">
        <v>126</v>
      </c>
      <c r="M13" s="15"/>
      <c r="N13" s="15"/>
      <c r="O13" s="15"/>
      <c r="P13" s="15"/>
      <c r="Q13" s="15" t="s">
        <v>96</v>
      </c>
      <c r="R13" s="15" t="s">
        <v>97</v>
      </c>
      <c r="S13" s="15"/>
      <c r="T13" s="15" t="s">
        <v>98</v>
      </c>
      <c r="U13" s="15"/>
      <c r="V13" s="29" t="s">
        <v>147</v>
      </c>
      <c r="W13" s="29"/>
      <c r="X13" s="29" t="s">
        <v>148</v>
      </c>
      <c r="Y13" s="29"/>
      <c r="Z13" s="29"/>
      <c r="AA13" s="29" t="s">
        <v>149</v>
      </c>
      <c r="AB13" s="29" t="s">
        <v>102</v>
      </c>
      <c r="AC13" s="15">
        <v>80</v>
      </c>
      <c r="AD13" s="15">
        <v>1.3</v>
      </c>
      <c r="AE13" s="15">
        <v>1.9</v>
      </c>
      <c r="AF13" s="15">
        <v>674</v>
      </c>
      <c r="AG13" s="15">
        <v>2000</v>
      </c>
      <c r="AH13" s="15" t="s">
        <v>51</v>
      </c>
      <c r="AI13" s="15"/>
      <c r="AJ13" s="52" t="s">
        <v>151</v>
      </c>
      <c r="AK13" s="36"/>
    </row>
    <row r="14" spans="1:37" s="3" customFormat="1" ht="30" customHeight="1">
      <c r="A14" s="15" t="s">
        <v>43</v>
      </c>
      <c r="B14" s="51" t="s">
        <v>152</v>
      </c>
      <c r="C14" s="51" t="s">
        <v>153</v>
      </c>
      <c r="D14" s="15" t="s">
        <v>154</v>
      </c>
      <c r="E14" s="29" t="s">
        <v>155</v>
      </c>
      <c r="F14" s="15" t="s">
        <v>48</v>
      </c>
      <c r="G14" s="15">
        <v>1125</v>
      </c>
      <c r="H14" s="15">
        <v>6605</v>
      </c>
      <c r="I14" s="15"/>
      <c r="J14" s="15"/>
      <c r="K14" s="15"/>
      <c r="L14" s="15"/>
      <c r="M14" s="15"/>
      <c r="N14" s="15"/>
      <c r="O14" s="15"/>
      <c r="P14" s="15"/>
      <c r="Q14" s="15" t="s">
        <v>156</v>
      </c>
      <c r="R14" s="15" t="s">
        <v>97</v>
      </c>
      <c r="S14" s="15"/>
      <c r="T14" s="15" t="s">
        <v>98</v>
      </c>
      <c r="U14" s="15"/>
      <c r="V14" s="29" t="s">
        <v>157</v>
      </c>
      <c r="W14" s="29"/>
      <c r="X14" s="29" t="s">
        <v>148</v>
      </c>
      <c r="Y14" s="29"/>
      <c r="Z14" s="29"/>
      <c r="AA14" s="29"/>
      <c r="AB14" s="29" t="s">
        <v>122</v>
      </c>
      <c r="AC14" s="15">
        <v>40</v>
      </c>
      <c r="AD14" s="15">
        <v>0</v>
      </c>
      <c r="AE14" s="15">
        <v>0</v>
      </c>
      <c r="AF14" s="15">
        <v>0</v>
      </c>
      <c r="AG14" s="15">
        <v>1977</v>
      </c>
      <c r="AH14" s="15" t="s">
        <v>51</v>
      </c>
      <c r="AI14" s="15"/>
      <c r="AJ14" s="52" t="s">
        <v>158</v>
      </c>
      <c r="AK14" s="36"/>
    </row>
    <row r="15" spans="1:37" s="3" customFormat="1" ht="30" customHeight="1">
      <c r="A15" s="15" t="s">
        <v>43</v>
      </c>
      <c r="B15" s="51" t="s">
        <v>159</v>
      </c>
      <c r="C15" s="51" t="s">
        <v>160</v>
      </c>
      <c r="D15" s="15" t="s">
        <v>161</v>
      </c>
      <c r="E15" s="29" t="s">
        <v>162</v>
      </c>
      <c r="F15" s="15" t="s">
        <v>109</v>
      </c>
      <c r="G15" s="15">
        <v>0</v>
      </c>
      <c r="H15" s="15">
        <v>0</v>
      </c>
      <c r="I15" s="15">
        <v>0</v>
      </c>
      <c r="J15" s="15">
        <v>0</v>
      </c>
      <c r="K15" s="15"/>
      <c r="L15" s="15"/>
      <c r="M15" s="15"/>
      <c r="N15" s="15"/>
      <c r="O15" s="15"/>
      <c r="P15" s="15"/>
      <c r="Q15" s="15"/>
      <c r="R15" s="15" t="s">
        <v>97</v>
      </c>
      <c r="S15" s="15"/>
      <c r="T15" s="15" t="s">
        <v>98</v>
      </c>
      <c r="U15" s="15"/>
      <c r="V15" s="29" t="s">
        <v>157</v>
      </c>
      <c r="W15" s="29"/>
      <c r="X15" s="29" t="s">
        <v>163</v>
      </c>
      <c r="Y15" s="29"/>
      <c r="Z15" s="29"/>
      <c r="AA15" s="29"/>
      <c r="AB15" s="29" t="s">
        <v>164</v>
      </c>
      <c r="AC15" s="15">
        <v>50</v>
      </c>
      <c r="AD15" s="15">
        <v>0</v>
      </c>
      <c r="AE15" s="15">
        <v>0</v>
      </c>
      <c r="AF15" s="15">
        <v>0</v>
      </c>
      <c r="AG15" s="15">
        <v>1982</v>
      </c>
      <c r="AH15" s="15" t="s">
        <v>51</v>
      </c>
      <c r="AI15" s="15" t="s">
        <v>165</v>
      </c>
      <c r="AJ15" s="52" t="s">
        <v>166</v>
      </c>
      <c r="AK15" s="36"/>
    </row>
    <row r="16" spans="1:37" s="3" customFormat="1" ht="30" customHeight="1">
      <c r="A16" s="15" t="s">
        <v>43</v>
      </c>
      <c r="B16" s="51" t="s">
        <v>167</v>
      </c>
      <c r="C16" s="51" t="s">
        <v>168</v>
      </c>
      <c r="D16" s="15" t="s">
        <v>169</v>
      </c>
      <c r="E16" s="29" t="s">
        <v>170</v>
      </c>
      <c r="F16" s="15" t="s">
        <v>48</v>
      </c>
      <c r="G16" s="15">
        <v>4248</v>
      </c>
      <c r="H16" s="15">
        <v>3777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97</v>
      </c>
      <c r="S16" s="15"/>
      <c r="T16" s="15" t="s">
        <v>110</v>
      </c>
      <c r="U16" s="15">
        <v>54</v>
      </c>
      <c r="V16" s="29" t="s">
        <v>141</v>
      </c>
      <c r="W16" s="29"/>
      <c r="X16" s="29" t="s">
        <v>163</v>
      </c>
      <c r="Y16" s="29"/>
      <c r="Z16" s="29"/>
      <c r="AA16" s="29"/>
      <c r="AB16" s="29" t="s">
        <v>122</v>
      </c>
      <c r="AC16" s="15">
        <v>27</v>
      </c>
      <c r="AD16" s="15">
        <v>0</v>
      </c>
      <c r="AE16" s="15">
        <v>0</v>
      </c>
      <c r="AF16" s="15">
        <v>0</v>
      </c>
      <c r="AG16" s="15">
        <v>2011</v>
      </c>
      <c r="AH16" s="15" t="s">
        <v>51</v>
      </c>
      <c r="AI16" s="15"/>
      <c r="AJ16" s="52" t="s">
        <v>171</v>
      </c>
      <c r="AK16" s="36"/>
    </row>
    <row r="17" spans="1:37" s="3" customFormat="1" ht="30" customHeight="1">
      <c r="A17" s="15" t="s">
        <v>43</v>
      </c>
      <c r="B17" s="51" t="s">
        <v>172</v>
      </c>
      <c r="C17" s="51" t="s">
        <v>173</v>
      </c>
      <c r="D17" s="15" t="s">
        <v>174</v>
      </c>
      <c r="E17" s="29" t="s">
        <v>175</v>
      </c>
      <c r="F17" s="15" t="s">
        <v>109</v>
      </c>
      <c r="G17" s="15">
        <v>440</v>
      </c>
      <c r="H17" s="15">
        <v>1205</v>
      </c>
      <c r="I17" s="15">
        <v>1</v>
      </c>
      <c r="J17" s="15"/>
      <c r="K17" s="15"/>
      <c r="L17" s="15"/>
      <c r="M17" s="15">
        <v>1</v>
      </c>
      <c r="N17" s="15"/>
      <c r="O17" s="15"/>
      <c r="P17" s="15"/>
      <c r="Q17" s="15" t="s">
        <v>96</v>
      </c>
      <c r="R17" s="15" t="s">
        <v>97</v>
      </c>
      <c r="S17" s="15"/>
      <c r="T17" s="15" t="s">
        <v>176</v>
      </c>
      <c r="U17" s="15">
        <v>42</v>
      </c>
      <c r="V17" s="29" t="s">
        <v>177</v>
      </c>
      <c r="W17" s="29"/>
      <c r="X17" s="29" t="s">
        <v>112</v>
      </c>
      <c r="Y17" s="29"/>
      <c r="Z17" s="29"/>
      <c r="AA17" s="29"/>
      <c r="AB17" s="29" t="s">
        <v>122</v>
      </c>
      <c r="AC17" s="15">
        <v>6</v>
      </c>
      <c r="AD17" s="15">
        <v>0</v>
      </c>
      <c r="AE17" s="15">
        <v>0</v>
      </c>
      <c r="AF17" s="15">
        <v>0</v>
      </c>
      <c r="AG17" s="15">
        <v>2010</v>
      </c>
      <c r="AH17" s="15" t="s">
        <v>51</v>
      </c>
      <c r="AI17" s="15"/>
      <c r="AJ17" s="52" t="s">
        <v>178</v>
      </c>
      <c r="AK17" s="36"/>
    </row>
    <row r="18" spans="1:37" s="3" customFormat="1" ht="30" customHeight="1">
      <c r="A18" s="15" t="s">
        <v>43</v>
      </c>
      <c r="B18" s="51" t="s">
        <v>179</v>
      </c>
      <c r="C18" s="51" t="s">
        <v>180</v>
      </c>
      <c r="D18" s="15" t="s">
        <v>181</v>
      </c>
      <c r="E18" s="29" t="s">
        <v>182</v>
      </c>
      <c r="F18" s="15" t="s">
        <v>109</v>
      </c>
      <c r="G18" s="15">
        <v>13780</v>
      </c>
      <c r="H18" s="15">
        <v>40392</v>
      </c>
      <c r="I18" s="15"/>
      <c r="J18" s="15"/>
      <c r="K18" s="15"/>
      <c r="L18" s="15">
        <v>44</v>
      </c>
      <c r="M18" s="15"/>
      <c r="N18" s="15"/>
      <c r="O18" s="15"/>
      <c r="P18" s="15"/>
      <c r="Q18" s="15" t="s">
        <v>96</v>
      </c>
      <c r="R18" s="15" t="s">
        <v>97</v>
      </c>
      <c r="S18" s="15"/>
      <c r="T18" s="15" t="s">
        <v>110</v>
      </c>
      <c r="U18" s="15">
        <v>1060</v>
      </c>
      <c r="V18" s="29" t="s">
        <v>183</v>
      </c>
      <c r="W18" s="29"/>
      <c r="X18" s="29" t="s">
        <v>163</v>
      </c>
      <c r="Y18" s="29"/>
      <c r="Z18" s="29"/>
      <c r="AA18" s="29"/>
      <c r="AB18" s="29" t="s">
        <v>102</v>
      </c>
      <c r="AC18" s="15">
        <v>240</v>
      </c>
      <c r="AD18" s="15">
        <v>0</v>
      </c>
      <c r="AE18" s="15">
        <v>1</v>
      </c>
      <c r="AF18" s="15">
        <v>0</v>
      </c>
      <c r="AG18" s="15">
        <v>2003</v>
      </c>
      <c r="AH18" s="15" t="s">
        <v>51</v>
      </c>
      <c r="AI18" s="15"/>
      <c r="AJ18" s="52" t="s">
        <v>184</v>
      </c>
      <c r="AK18" s="36"/>
    </row>
    <row r="19" spans="1:37" s="3" customFormat="1" ht="30" customHeight="1">
      <c r="A19" s="15" t="s">
        <v>43</v>
      </c>
      <c r="B19" s="51" t="s">
        <v>185</v>
      </c>
      <c r="C19" s="51" t="s">
        <v>186</v>
      </c>
      <c r="D19" s="15" t="s">
        <v>187</v>
      </c>
      <c r="E19" s="29" t="s">
        <v>188</v>
      </c>
      <c r="F19" s="15" t="s">
        <v>109</v>
      </c>
      <c r="G19" s="15">
        <v>3298</v>
      </c>
      <c r="H19" s="15">
        <v>9778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97</v>
      </c>
      <c r="S19" s="15"/>
      <c r="T19" s="15" t="s">
        <v>110</v>
      </c>
      <c r="U19" s="15">
        <v>350</v>
      </c>
      <c r="V19" s="29" t="s">
        <v>120</v>
      </c>
      <c r="W19" s="29"/>
      <c r="X19" s="29" t="s">
        <v>163</v>
      </c>
      <c r="Y19" s="29"/>
      <c r="Z19" s="29"/>
      <c r="AA19" s="29"/>
      <c r="AB19" s="29" t="s">
        <v>113</v>
      </c>
      <c r="AC19" s="15">
        <v>35</v>
      </c>
      <c r="AD19" s="15">
        <v>0</v>
      </c>
      <c r="AE19" s="15">
        <v>0</v>
      </c>
      <c r="AF19" s="15">
        <v>0</v>
      </c>
      <c r="AG19" s="15">
        <v>1988</v>
      </c>
      <c r="AH19" s="15" t="s">
        <v>114</v>
      </c>
      <c r="AI19" s="15"/>
      <c r="AJ19" s="52" t="s">
        <v>189</v>
      </c>
      <c r="AK19" s="36"/>
    </row>
    <row r="20" spans="1:37" s="3" customFormat="1" ht="30" customHeight="1">
      <c r="A20" s="15" t="s">
        <v>43</v>
      </c>
      <c r="B20" s="51" t="s">
        <v>190</v>
      </c>
      <c r="C20" s="51" t="s">
        <v>191</v>
      </c>
      <c r="D20" s="15" t="s">
        <v>192</v>
      </c>
      <c r="E20" s="29" t="s">
        <v>193</v>
      </c>
      <c r="F20" s="15" t="s">
        <v>48</v>
      </c>
      <c r="G20" s="15">
        <v>159</v>
      </c>
      <c r="H20" s="15">
        <v>1091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97</v>
      </c>
      <c r="S20" s="15"/>
      <c r="T20" s="15" t="s">
        <v>176</v>
      </c>
      <c r="U20" s="15">
        <v>17.739999999999998</v>
      </c>
      <c r="V20" s="29" t="s">
        <v>194</v>
      </c>
      <c r="W20" s="29"/>
      <c r="X20" s="29" t="s">
        <v>121</v>
      </c>
      <c r="Y20" s="29"/>
      <c r="Z20" s="29"/>
      <c r="AA20" s="29"/>
      <c r="AB20" s="29"/>
      <c r="AC20" s="15">
        <v>3</v>
      </c>
      <c r="AD20" s="15">
        <v>0</v>
      </c>
      <c r="AE20" s="15">
        <v>0</v>
      </c>
      <c r="AF20" s="15">
        <v>0</v>
      </c>
      <c r="AG20" s="15">
        <v>1971</v>
      </c>
      <c r="AH20" s="15" t="s">
        <v>114</v>
      </c>
      <c r="AI20" s="15"/>
      <c r="AJ20" s="52" t="s">
        <v>195</v>
      </c>
      <c r="AK20" s="36"/>
    </row>
    <row r="21" spans="1:37" s="3" customFormat="1" ht="30" customHeight="1">
      <c r="A21" s="15" t="s">
        <v>43</v>
      </c>
      <c r="B21" s="51" t="s">
        <v>196</v>
      </c>
      <c r="C21" s="51" t="s">
        <v>197</v>
      </c>
      <c r="D21" s="15" t="s">
        <v>198</v>
      </c>
      <c r="E21" s="29" t="s">
        <v>199</v>
      </c>
      <c r="F21" s="15" t="s">
        <v>48</v>
      </c>
      <c r="G21" s="15">
        <v>918</v>
      </c>
      <c r="H21" s="15">
        <v>7712</v>
      </c>
      <c r="I21" s="15"/>
      <c r="J21" s="15"/>
      <c r="K21" s="15"/>
      <c r="L21" s="15"/>
      <c r="M21" s="15"/>
      <c r="N21" s="15"/>
      <c r="O21" s="15">
        <v>14</v>
      </c>
      <c r="P21" s="15"/>
      <c r="Q21" s="15" t="s">
        <v>96</v>
      </c>
      <c r="R21" s="15" t="s">
        <v>97</v>
      </c>
      <c r="S21" s="15"/>
      <c r="T21" s="15" t="s">
        <v>98</v>
      </c>
      <c r="U21" s="15"/>
      <c r="V21" s="29" t="s">
        <v>120</v>
      </c>
      <c r="W21" s="29"/>
      <c r="X21" s="29" t="s">
        <v>121</v>
      </c>
      <c r="Y21" s="29"/>
      <c r="Z21" s="29"/>
      <c r="AA21" s="29"/>
      <c r="AB21" s="29" t="s">
        <v>113</v>
      </c>
      <c r="AC21" s="15">
        <v>20</v>
      </c>
      <c r="AD21" s="15">
        <v>0</v>
      </c>
      <c r="AE21" s="15">
        <v>20</v>
      </c>
      <c r="AF21" s="15">
        <v>0</v>
      </c>
      <c r="AG21" s="15">
        <v>1987</v>
      </c>
      <c r="AH21" s="15" t="s">
        <v>114</v>
      </c>
      <c r="AI21" s="15"/>
      <c r="AJ21" s="52" t="s">
        <v>201</v>
      </c>
      <c r="AK21" s="36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0" man="1"/>
    <brk id="28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200" t="s">
        <v>35</v>
      </c>
      <c r="G2" s="155" t="s">
        <v>36</v>
      </c>
      <c r="H2" s="203" t="s">
        <v>37</v>
      </c>
      <c r="I2" s="203" t="s">
        <v>38</v>
      </c>
      <c r="J2" s="155" t="s">
        <v>39</v>
      </c>
      <c r="K2" s="203" t="s">
        <v>10</v>
      </c>
      <c r="L2" s="155" t="s">
        <v>13</v>
      </c>
      <c r="M2" s="155" t="s">
        <v>14</v>
      </c>
      <c r="N2" s="22"/>
      <c r="O2" s="22"/>
    </row>
    <row r="3" spans="1:15" s="23" customFormat="1" ht="13.5" customHeight="1">
      <c r="A3" s="154"/>
      <c r="B3" s="205"/>
      <c r="C3" s="154"/>
      <c r="D3" s="154"/>
      <c r="E3" s="154"/>
      <c r="F3" s="320"/>
      <c r="G3" s="206"/>
      <c r="H3" s="154"/>
      <c r="I3" s="154"/>
      <c r="J3" s="206"/>
      <c r="K3" s="154"/>
      <c r="L3" s="154"/>
      <c r="M3" s="206"/>
      <c r="N3" s="22"/>
      <c r="O3" s="22"/>
    </row>
    <row r="4" spans="1:15" s="23" customFormat="1" ht="18.75" customHeight="1">
      <c r="A4" s="154"/>
      <c r="B4" s="205"/>
      <c r="C4" s="154"/>
      <c r="D4" s="154"/>
      <c r="E4" s="154"/>
      <c r="F4" s="320"/>
      <c r="G4" s="206"/>
      <c r="H4" s="154"/>
      <c r="I4" s="154"/>
      <c r="J4" s="206"/>
      <c r="K4" s="154"/>
      <c r="L4" s="154"/>
      <c r="M4" s="206"/>
      <c r="N4" s="22"/>
      <c r="O4" s="22"/>
    </row>
    <row r="5" spans="1:15" s="23" customFormat="1" ht="26.25" customHeight="1">
      <c r="A5" s="154"/>
      <c r="B5" s="205"/>
      <c r="C5" s="154"/>
      <c r="D5" s="154"/>
      <c r="E5" s="154"/>
      <c r="F5" s="320"/>
      <c r="G5" s="206"/>
      <c r="H5" s="154"/>
      <c r="I5" s="154"/>
      <c r="J5" s="206"/>
      <c r="K5" s="154"/>
      <c r="L5" s="154"/>
      <c r="M5" s="206"/>
      <c r="N5" s="22"/>
      <c r="O5" s="22"/>
    </row>
    <row r="6" spans="1:15" s="28" customFormat="1" ht="13.5" customHeight="1">
      <c r="A6" s="154"/>
      <c r="B6" s="205"/>
      <c r="C6" s="154"/>
      <c r="D6" s="154"/>
      <c r="E6" s="154"/>
      <c r="F6" s="321"/>
      <c r="G6" s="26" t="s">
        <v>40</v>
      </c>
      <c r="H6" s="154"/>
      <c r="I6" s="154"/>
      <c r="J6" s="26" t="s">
        <v>41</v>
      </c>
      <c r="K6" s="154"/>
      <c r="L6" s="154"/>
      <c r="M6" s="20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36681</v>
      </c>
      <c r="H7" s="29" t="s">
        <v>49</v>
      </c>
      <c r="I7" s="29" t="s">
        <v>50</v>
      </c>
      <c r="J7" s="29">
        <v>300</v>
      </c>
      <c r="K7" s="29">
        <v>1984</v>
      </c>
      <c r="L7" s="29" t="s">
        <v>51</v>
      </c>
      <c r="M7" s="29"/>
      <c r="N7" s="31" t="s">
        <v>52</v>
      </c>
      <c r="O7" s="20"/>
    </row>
    <row r="8" spans="1:15" s="18" customFormat="1" ht="30" customHeight="1">
      <c r="A8" s="29" t="s">
        <v>43</v>
      </c>
      <c r="B8" s="30" t="s">
        <v>44</v>
      </c>
      <c r="C8" s="30" t="s">
        <v>53</v>
      </c>
      <c r="D8" s="29" t="s">
        <v>46</v>
      </c>
      <c r="E8" s="29" t="s">
        <v>54</v>
      </c>
      <c r="F8" s="14" t="s">
        <v>48</v>
      </c>
      <c r="G8" s="29">
        <v>35092</v>
      </c>
      <c r="H8" s="29" t="s">
        <v>49</v>
      </c>
      <c r="I8" s="29" t="s">
        <v>50</v>
      </c>
      <c r="J8" s="29">
        <v>360</v>
      </c>
      <c r="K8" s="29">
        <v>1976</v>
      </c>
      <c r="L8" s="29" t="s">
        <v>51</v>
      </c>
      <c r="M8" s="29"/>
      <c r="N8" s="31" t="s">
        <v>55</v>
      </c>
      <c r="O8" s="20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30" t="s">
        <v>2</v>
      </c>
      <c r="C2" s="127" t="s">
        <v>3</v>
      </c>
      <c r="D2" s="330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32" t="s">
        <v>12</v>
      </c>
      <c r="AO2" s="329" t="s">
        <v>13</v>
      </c>
      <c r="AP2" s="329" t="s">
        <v>14</v>
      </c>
    </row>
    <row r="3" spans="1:44" ht="13.5" customHeight="1">
      <c r="A3" s="222"/>
      <c r="B3" s="130"/>
      <c r="C3" s="141"/>
      <c r="D3" s="330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32"/>
      <c r="AO3" s="222"/>
      <c r="AP3" s="222"/>
    </row>
    <row r="4" spans="1:44" ht="18.75" customHeight="1">
      <c r="A4" s="222"/>
      <c r="B4" s="130"/>
      <c r="C4" s="141"/>
      <c r="D4" s="330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32"/>
      <c r="AO4" s="222"/>
      <c r="AP4" s="222"/>
    </row>
    <row r="5" spans="1:44" ht="26.25" customHeight="1">
      <c r="A5" s="222"/>
      <c r="B5" s="130"/>
      <c r="C5" s="141"/>
      <c r="D5" s="330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22"/>
      <c r="AP5" s="222"/>
    </row>
    <row r="6" spans="1:44" s="13" customFormat="1" ht="13.5" customHeight="1">
      <c r="A6" s="222"/>
      <c r="B6" s="131"/>
      <c r="C6" s="141"/>
      <c r="D6" s="331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2023-03-06T06:14:36Z</dcterms:created>
  <dcterms:modified xsi:type="dcterms:W3CDTF">2024-11-19T02:31:04Z</dcterms:modified>
</cp:coreProperties>
</file>