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hon-smb3\wk_IT事業部\MOE一廃調査\01_調査関連\00_過去の調査結果\■R3実績\31_再納品\再納品_20241118（施設コード修正）\②-2都道府県回答データ（HP掲載用）\③施設整備状況\②各都道府県別施設整備状況\"/>
    </mc:Choice>
  </mc:AlternateContent>
  <bookViews>
    <workbookView xWindow="0" yWindow="0" windowWidth="21570" windowHeight="7530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コミプラ!$A$6:$N$10</definedName>
    <definedName name="_xlnm._FilterDatabase" localSheetId="7" hidden="1">し尿!$A$6:$AJ$22</definedName>
    <definedName name="_xlnm._FilterDatabase" localSheetId="4" hidden="1">その他!$A$6:$S$7</definedName>
    <definedName name="_xlnm._FilterDatabase" localSheetId="9" hidden="1">リユース・リペア施設!$A$6:$AQ$7</definedName>
    <definedName name="_xlnm._FilterDatabase" localSheetId="6" hidden="1">最終!$A$6:$AN$38</definedName>
    <definedName name="_xlnm._FilterDatabase" localSheetId="2" hidden="1">資源化!$A$6:$CB$26</definedName>
    <definedName name="_xlnm._FilterDatabase" localSheetId="0" hidden="1">焼却!$A$6:$CV$25</definedName>
    <definedName name="_xlnm._FilterDatabase" localSheetId="1" hidden="1">粗大!$A$6:$AY$20</definedName>
    <definedName name="_xlnm._FilterDatabase" localSheetId="3" hidden="1">燃料化!$A$6:$BA$6</definedName>
    <definedName name="_xlnm._FilterDatabase" localSheetId="5" hidden="1">保管!$A$6:$S$30</definedName>
    <definedName name="_xlnm.Print_Area" localSheetId="8">コミプラ!$2:$11</definedName>
    <definedName name="_xlnm.Print_Area" localSheetId="7">し尿!$2:$22</definedName>
    <definedName name="_xlnm.Print_Area" localSheetId="4">その他!$2:$8</definedName>
    <definedName name="_xlnm.Print_Area" localSheetId="9">リユース・リペア施設!$2:$7</definedName>
    <definedName name="_xlnm.Print_Area" localSheetId="6">最終!$2:$38</definedName>
    <definedName name="_xlnm.Print_Area" localSheetId="2">資源化!$2:$26</definedName>
    <definedName name="_xlnm.Print_Area" localSheetId="0">焼却!$2:$25</definedName>
    <definedName name="_xlnm.Print_Area" localSheetId="1">粗大!$2:$20</definedName>
    <definedName name="_xlnm.Print_Area" localSheetId="3">燃料化!$2:$6</definedName>
    <definedName name="_xlnm.Print_Area" localSheetId="5">保管!$2:$31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25" i="11" l="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20" i="10" l="1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26" i="9" l="1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L7" i="2" l="1"/>
  <c r="K7" i="2"/>
</calcChain>
</file>

<file path=xl/sharedStrings.xml><?xml version="1.0" encoding="utf-8"?>
<sst xmlns="http://schemas.openxmlformats.org/spreadsheetml/2006/main" count="2814" uniqueCount="964">
  <si>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</si>
  <si>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</si>
  <si>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</si>
  <si>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</si>
  <si>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</si>
  <si>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</si>
  <si>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</si>
  <si>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</si>
  <si>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</si>
  <si>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</si>
  <si>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</si>
  <si>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</si>
  <si>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</si>
  <si>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</si>
  <si>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</si>
  <si>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</si>
  <si>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</si>
  <si>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</si>
  <si>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</si>
  <si>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</si>
  <si>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</si>
  <si>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</si>
  <si>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</si>
  <si>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</si>
  <si>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</si>
  <si>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</si>
  <si>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</si>
  <si>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</si>
  <si>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</si>
  <si>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</si>
  <si>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</si>
  <si>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</si>
  <si>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</si>
  <si>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</si>
  <si>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岩手県</t>
  </si>
  <si>
    <t>03867</t>
  </si>
  <si>
    <t>0310147</t>
  </si>
  <si>
    <t>宮古地区広域行政組合</t>
  </si>
  <si>
    <t>再生品ストックヤード</t>
  </si>
  <si>
    <t>その他</t>
  </si>
  <si>
    <t>③DB（公設公営、運転委託）</t>
  </si>
  <si>
    <t>○</t>
  </si>
  <si>
    <t>修理, 展示, 譲渡</t>
  </si>
  <si>
    <t>委託</t>
  </si>
  <si>
    <t>03-2-009-10-001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</si>
  <si>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</si>
  <si>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</si>
  <si>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</si>
  <si>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</si>
  <si>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</si>
  <si>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</si>
  <si>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</si>
  <si>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</si>
  <si>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</si>
  <si>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03206</t>
  </si>
  <si>
    <t>北上市</t>
  </si>
  <si>
    <t>①廃棄物処理法第９条の３第１項の規定に基づく届出施設</t>
  </si>
  <si>
    <t>0320090</t>
  </si>
  <si>
    <t>柏野第3衛生処理施設</t>
  </si>
  <si>
    <t>03-1-206-09-002</t>
  </si>
  <si>
    <t>03207</t>
  </si>
  <si>
    <t>0320081</t>
  </si>
  <si>
    <t>久慈市</t>
  </si>
  <si>
    <t>大川目地区汚水処理施設</t>
  </si>
  <si>
    <t>接触ばっ気</t>
  </si>
  <si>
    <t>⑥その他公設公営</t>
  </si>
  <si>
    <t>03-1-207-09-001</t>
  </si>
  <si>
    <t>03215</t>
  </si>
  <si>
    <t>0320063</t>
  </si>
  <si>
    <t>奥州市</t>
  </si>
  <si>
    <t>真城が丘汚水処理施設</t>
  </si>
  <si>
    <t>②廃棄物処理法第８条第１項の規定に基づく許可施設</t>
  </si>
  <si>
    <t>長時間ばっ気</t>
  </si>
  <si>
    <t>東北電力株式会社</t>
  </si>
  <si>
    <t>03-1-215-09-001</t>
  </si>
  <si>
    <t>0320064</t>
  </si>
  <si>
    <t>蓬平汚水処理場</t>
  </si>
  <si>
    <t>03-1-215-09-002</t>
  </si>
  <si>
    <t>0320065</t>
  </si>
  <si>
    <t>鶴田エクセルガーデン汚水処理場</t>
  </si>
  <si>
    <t>回分式活性汚泥</t>
  </si>
  <si>
    <t>03-1-215-09-003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</si>
  <si>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</si>
  <si>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</si>
  <si>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</si>
  <si>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</si>
  <si>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</si>
  <si>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</si>
  <si>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</si>
  <si>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</si>
  <si>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</si>
  <si>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</si>
  <si>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</si>
  <si>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</si>
  <si>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</si>
  <si>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</si>
  <si>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</si>
  <si>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</si>
  <si>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</si>
  <si>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</si>
  <si>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</si>
  <si>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</si>
  <si>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</si>
  <si>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</si>
  <si>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</si>
  <si>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</si>
  <si>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</si>
  <si>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</si>
  <si>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</si>
  <si>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</si>
  <si>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</si>
  <si>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</si>
  <si>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</si>
  <si>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</si>
  <si>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</si>
  <si>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</si>
  <si>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</si>
  <si>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03208</t>
  </si>
  <si>
    <t>0320001</t>
  </si>
  <si>
    <t>遠野市</t>
  </si>
  <si>
    <t>遠野市清養園クリーンセンターし尿処理施設</t>
  </si>
  <si>
    <t>直接埋立無し</t>
  </si>
  <si>
    <t>焼却無し</t>
  </si>
  <si>
    <t>高負荷, 膜分離</t>
  </si>
  <si>
    <t>脱水</t>
  </si>
  <si>
    <t>①DB（公設公営、直営）</t>
  </si>
  <si>
    <t>⑤その他</t>
  </si>
  <si>
    <t>一部委託</t>
  </si>
  <si>
    <t>03-1-208-08-001</t>
  </si>
  <si>
    <t>03321</t>
  </si>
  <si>
    <t>0320101</t>
  </si>
  <si>
    <t>紫波町</t>
  </si>
  <si>
    <t>紫波町汚泥再生処理センター</t>
  </si>
  <si>
    <t>資源化物の排出量・売却量</t>
  </si>
  <si>
    <t>下水投入</t>
  </si>
  <si>
    <t>⑦DB+O（公設民営、長期包括運営委託）</t>
  </si>
  <si>
    <t>03-1-321-08-001</t>
  </si>
  <si>
    <t>03819</t>
  </si>
  <si>
    <t>0320002</t>
  </si>
  <si>
    <t>北上地区広域行政組合</t>
  </si>
  <si>
    <t>衛生処理場</t>
  </si>
  <si>
    <t>高負荷</t>
  </si>
  <si>
    <t>直営</t>
  </si>
  <si>
    <t>03-2-017-08-001</t>
  </si>
  <si>
    <t>03828</t>
  </si>
  <si>
    <t>0320003</t>
  </si>
  <si>
    <t>二戸地区広域行政事務組合</t>
  </si>
  <si>
    <t>二戸地区衛生センター</t>
  </si>
  <si>
    <t>施設外焼却</t>
  </si>
  <si>
    <t>東北電力(株)</t>
  </si>
  <si>
    <t>03-2-016-08-001</t>
  </si>
  <si>
    <t>03829</t>
  </si>
  <si>
    <t>0320100</t>
  </si>
  <si>
    <t>盛岡北部行政事務組合</t>
  </si>
  <si>
    <t>北岩手環境衛生センター</t>
  </si>
  <si>
    <t>施設内焼却</t>
  </si>
  <si>
    <t>標脱</t>
  </si>
  <si>
    <t>脱水, 焼却</t>
  </si>
  <si>
    <t>03-2-013-08-001</t>
  </si>
  <si>
    <t>0320004</t>
  </si>
  <si>
    <t>浄化槽専用</t>
  </si>
  <si>
    <t>03-2-013-08-002</t>
  </si>
  <si>
    <t>03835</t>
  </si>
  <si>
    <t>久慈広域連合</t>
  </si>
  <si>
    <t>0320102</t>
  </si>
  <si>
    <t>久慈地区汚泥再生処理センター</t>
  </si>
  <si>
    <t>脱水, 乾燥</t>
  </si>
  <si>
    <t>⑧DBO（公設民営）</t>
  </si>
  <si>
    <t>新設（新規稼働）</t>
  </si>
  <si>
    <t/>
  </si>
  <si>
    <t>03851</t>
  </si>
  <si>
    <t>0320007</t>
  </si>
  <si>
    <t>一関地区広域行政組合</t>
  </si>
  <si>
    <t>一関清掃センターし尿処理施設(第2し尿処理施設)</t>
  </si>
  <si>
    <t>資源化物の生産量</t>
  </si>
  <si>
    <t>03-2-001-08-001</t>
  </si>
  <si>
    <t>0320008</t>
  </si>
  <si>
    <t>川崎清掃センター</t>
  </si>
  <si>
    <t>03-2-001-08-002</t>
  </si>
  <si>
    <t>0320009</t>
  </si>
  <si>
    <t>一関清掃センターし尿処理施設(第1し尿処理施設)</t>
  </si>
  <si>
    <t>好一段</t>
  </si>
  <si>
    <t>03-2-001-08-003</t>
  </si>
  <si>
    <t>03854</t>
  </si>
  <si>
    <t>0320010</t>
  </si>
  <si>
    <t>盛岡地区衛生処理組合</t>
  </si>
  <si>
    <t>滝沢処理センター</t>
  </si>
  <si>
    <t>標脱, 高負荷, 膜分離</t>
  </si>
  <si>
    <t>④DB+M（公設公営、維持管理のみ委託）</t>
  </si>
  <si>
    <t>03-2-012-08-001</t>
  </si>
  <si>
    <t>03862</t>
  </si>
  <si>
    <t>0320011</t>
  </si>
  <si>
    <t>釜石大槌地区行政事務組合</t>
  </si>
  <si>
    <t>釜石・大槌汚泥再生処理センター</t>
  </si>
  <si>
    <t>03-2-003-08-001</t>
  </si>
  <si>
    <t>0320012</t>
  </si>
  <si>
    <t>第2衛生処理場</t>
  </si>
  <si>
    <t>東北電力㈱,宮古新電力㈱</t>
  </si>
  <si>
    <t>03-2-009-08-001</t>
  </si>
  <si>
    <t>0320013</t>
  </si>
  <si>
    <t>宮古衛生処理センター</t>
  </si>
  <si>
    <t>03-2-009-08-002</t>
  </si>
  <si>
    <t>03873</t>
  </si>
  <si>
    <t>0320014</t>
  </si>
  <si>
    <t>奥州金ケ崎行政事務組合</t>
  </si>
  <si>
    <t>胆江地区衛生センター</t>
  </si>
  <si>
    <t>東北電力（株）</t>
  </si>
  <si>
    <t>03-2-002-08-001</t>
  </si>
  <si>
    <t>03878</t>
  </si>
  <si>
    <t>0320015</t>
  </si>
  <si>
    <t>気仙広域連合</t>
  </si>
  <si>
    <t>気仙広域連合衛生センター</t>
  </si>
  <si>
    <t>03-2-007-08-001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</si>
  <si>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</si>
  <si>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</si>
  <si>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</si>
  <si>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</si>
  <si>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</si>
  <si>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</si>
  <si>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</si>
  <si>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</si>
  <si>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</si>
  <si>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</si>
  <si>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</si>
  <si>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</si>
  <si>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</si>
  <si>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</si>
  <si>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</si>
  <si>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</si>
  <si>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</si>
  <si>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</si>
  <si>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</si>
  <si>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</si>
  <si>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</si>
  <si>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</si>
  <si>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</si>
  <si>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</si>
  <si>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</si>
  <si>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</si>
  <si>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</si>
  <si>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</si>
  <si>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</si>
  <si>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</si>
  <si>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</si>
  <si>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</si>
  <si>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</si>
  <si>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</si>
  <si>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</si>
  <si>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</si>
  <si>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</si>
  <si>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</si>
  <si>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</si>
  <si>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</si>
  <si>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</si>
  <si>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03201</t>
  </si>
  <si>
    <t>0330003</t>
  </si>
  <si>
    <t>盛岡市</t>
  </si>
  <si>
    <t>廃棄物処分場</t>
  </si>
  <si>
    <t>焼却残渣（主灰）, 焼却残渣（飛灰）, 破砕ごみ・処理残渣</t>
  </si>
  <si>
    <t>山間</t>
  </si>
  <si>
    <t>原地盤利用, 底部遮水工</t>
  </si>
  <si>
    <t>凝集沈殿, 生物処理（脱窒あり）, 砂ろ過, 消毒, 活性炭処理</t>
  </si>
  <si>
    <t>埋立中</t>
  </si>
  <si>
    <t>無し</t>
  </si>
  <si>
    <t>準好気性埋立構造</t>
  </si>
  <si>
    <t>末端集水管は開放</t>
  </si>
  <si>
    <t>最終覆土のみ</t>
  </si>
  <si>
    <t>埋立状況により計画的に延長</t>
  </si>
  <si>
    <t>回収していない</t>
  </si>
  <si>
    <t>03-1-201-07-001</t>
  </si>
  <si>
    <t>0330001</t>
  </si>
  <si>
    <t>玉山廃棄物処分場</t>
  </si>
  <si>
    <t>焼却残渣（主灰）, 不燃ごみ, 焼却残渣（飛灰）, 破砕ごみ・処理残渣</t>
  </si>
  <si>
    <t>底部遮水工</t>
  </si>
  <si>
    <t>凝集沈殿, 消毒</t>
  </si>
  <si>
    <t>末端集水管は水没</t>
  </si>
  <si>
    <t>中間覆土</t>
  </si>
  <si>
    <t>03-1-201-07-002</t>
  </si>
  <si>
    <t>03203</t>
  </si>
  <si>
    <t>0330007</t>
  </si>
  <si>
    <t>大船渡市</t>
  </si>
  <si>
    <t>大船渡市廃棄物埋立処分場</t>
  </si>
  <si>
    <t>不燃ごみ</t>
  </si>
  <si>
    <t>遮水なし</t>
  </si>
  <si>
    <t>処理なし</t>
  </si>
  <si>
    <t>その他埋立構造</t>
  </si>
  <si>
    <t>03-1-203-07-001</t>
  </si>
  <si>
    <t>03205</t>
  </si>
  <si>
    <t>0330008</t>
  </si>
  <si>
    <t>花巻市</t>
  </si>
  <si>
    <t>花巻市一般廃棄物最終処分場</t>
  </si>
  <si>
    <t>焼却残渣（飛灰）, 破砕ごみ・処理残渣</t>
  </si>
  <si>
    <t>原地盤利用, 表面遮水工（キャッピング）</t>
  </si>
  <si>
    <t>凝集沈殿, 砂ろ過, 活性炭処理</t>
  </si>
  <si>
    <t>即日覆土</t>
  </si>
  <si>
    <t>03-1-205-07-001</t>
  </si>
  <si>
    <t>0330012</t>
  </si>
  <si>
    <t>北上市一般廃棄物最終処分場</t>
  </si>
  <si>
    <t>03-1-206-07-001</t>
  </si>
  <si>
    <t>0330016</t>
  </si>
  <si>
    <t>遠野市清養園クリーンセンター最終処分場</t>
  </si>
  <si>
    <t>②DB（公設公営、一部運転委託）</t>
  </si>
  <si>
    <t>表面遮水工（キャッピング）</t>
  </si>
  <si>
    <t>03-1-208-07-001</t>
  </si>
  <si>
    <t>03210</t>
  </si>
  <si>
    <t>0330024</t>
  </si>
  <si>
    <t>陸前高田市</t>
  </si>
  <si>
    <t>陸前高田市一般廃棄物最終処分場</t>
  </si>
  <si>
    <t>溶融飛灰, 破砕ごみ・処理残渣</t>
  </si>
  <si>
    <t>⑨その他公設民営</t>
  </si>
  <si>
    <t>生物処理（脱窒なし）, 砂ろ過, 消毒, 活性炭処理</t>
  </si>
  <si>
    <t>03-1-210-07-001</t>
  </si>
  <si>
    <t>03213</t>
  </si>
  <si>
    <t>0330028</t>
  </si>
  <si>
    <t>二戸市</t>
  </si>
  <si>
    <t>二戸市不燃物埋立地</t>
  </si>
  <si>
    <t>消毒</t>
  </si>
  <si>
    <t>03-1-213-07-001</t>
  </si>
  <si>
    <t>03214</t>
  </si>
  <si>
    <t>0330033</t>
  </si>
  <si>
    <t>八幡平市</t>
  </si>
  <si>
    <t>八幡平市栗日影沢最終処分場</t>
  </si>
  <si>
    <t>焼却残渣（主灰）, 不燃ごみ, 焼却残渣（飛灰）, 破砕ごみ・処理残渣, 粗大ごみ</t>
  </si>
  <si>
    <t>凝集沈殿, 生物処理（脱窒なし）, 消毒</t>
  </si>
  <si>
    <t>埋立終了</t>
  </si>
  <si>
    <t>03-1-214-07-001</t>
  </si>
  <si>
    <t>0330032</t>
  </si>
  <si>
    <t>八幡平市一般廃棄物最終処分場</t>
  </si>
  <si>
    <t>凝集沈殿, 生物処理（脱窒なし）, 砂ろ過, 消毒</t>
  </si>
  <si>
    <t>03-1-214-07-002</t>
  </si>
  <si>
    <t>0330040</t>
  </si>
  <si>
    <t>水沢一般廃棄物最終処分場</t>
  </si>
  <si>
    <t>03-1-215-07-001</t>
  </si>
  <si>
    <t>0330037</t>
  </si>
  <si>
    <t>江刺一般廃棄物最終処分場</t>
  </si>
  <si>
    <t>その他遮水</t>
  </si>
  <si>
    <t>03-1-215-07-002</t>
  </si>
  <si>
    <t>0330042</t>
  </si>
  <si>
    <t>前沢一般廃棄物最終処分場</t>
  </si>
  <si>
    <t>03-1-215-07-003</t>
  </si>
  <si>
    <t>0330044</t>
  </si>
  <si>
    <t>胆沢一般廃棄物最終処分場</t>
  </si>
  <si>
    <t>03-1-215-07-004</t>
  </si>
  <si>
    <t>0330034</t>
  </si>
  <si>
    <t>衣川一般廃棄物最終処分場</t>
  </si>
  <si>
    <t>03-1-215-07-005</t>
  </si>
  <si>
    <t>03302</t>
  </si>
  <si>
    <t>0330051</t>
  </si>
  <si>
    <t>葛巻町</t>
  </si>
  <si>
    <t>葛巻町最終処分場</t>
  </si>
  <si>
    <t>生物処理（脱窒あり）, 消毒, 膜処理</t>
  </si>
  <si>
    <t>03-1-302-07-001</t>
  </si>
  <si>
    <t>03303</t>
  </si>
  <si>
    <t>0330052</t>
  </si>
  <si>
    <t>岩手町</t>
  </si>
  <si>
    <t>岩手町一般廃棄物最終処分場</t>
  </si>
  <si>
    <t>⑤DBM（公設公営）</t>
  </si>
  <si>
    <t>凝集沈殿, 生物処理（脱窒あり）, 砂ろ過, 消毒, 活性炭処理, 膜処理, キレート処理, 促進酸化処理</t>
  </si>
  <si>
    <t>03-1-303-07-002</t>
  </si>
  <si>
    <t>03366</t>
  </si>
  <si>
    <t>0330054</t>
  </si>
  <si>
    <t>西和賀町</t>
  </si>
  <si>
    <t>西和賀町一般廃棄物最終処分場</t>
  </si>
  <si>
    <t>不燃ごみ, 焼却残渣（飛灰）, 破砕ごみ・処理残渣, 粗大ごみ</t>
  </si>
  <si>
    <t>03-1-366-07-001</t>
  </si>
  <si>
    <t>03381</t>
  </si>
  <si>
    <t>0330062</t>
  </si>
  <si>
    <t>金ケ崎町</t>
  </si>
  <si>
    <t>金ケ崎町営最終処分地</t>
  </si>
  <si>
    <t>原地盤利用</t>
  </si>
  <si>
    <t>03-1-381-07-001</t>
  </si>
  <si>
    <t>03461</t>
  </si>
  <si>
    <t>0330066</t>
  </si>
  <si>
    <t>大槌町</t>
  </si>
  <si>
    <t>大槌町一般廃棄物最終処分場</t>
  </si>
  <si>
    <t>溶融飛灰, 不燃ごみ</t>
  </si>
  <si>
    <t>一部延長を行っている</t>
  </si>
  <si>
    <t>03-1-461-07-001</t>
  </si>
  <si>
    <t>0330083</t>
  </si>
  <si>
    <t>不燃物処理場</t>
  </si>
  <si>
    <t>破砕ごみ・処理残渣</t>
  </si>
  <si>
    <t>03-2-016-07-001</t>
  </si>
  <si>
    <t>0330086</t>
  </si>
  <si>
    <t>久慈地区最終処分場</t>
  </si>
  <si>
    <t>03-2-008-07-001</t>
  </si>
  <si>
    <t>03840</t>
  </si>
  <si>
    <t>0330089</t>
  </si>
  <si>
    <t>盛岡・紫波地区環境施設組合</t>
  </si>
  <si>
    <t>一般廃棄物最終処分場</t>
  </si>
  <si>
    <t>溶融飛灰, その他</t>
  </si>
  <si>
    <t>平地</t>
  </si>
  <si>
    <t>03-2-011-07-001</t>
  </si>
  <si>
    <t>0330099</t>
  </si>
  <si>
    <t>舞川清掃センター</t>
  </si>
  <si>
    <t>焼却残渣（主灰）, 不燃ごみ, 焼却残渣（飛灰）</t>
  </si>
  <si>
    <t>凝集沈殿, 生物処理（脱窒なし）, 砂ろ過, 消毒, 活性炭処理</t>
  </si>
  <si>
    <t>03-2-001-07-001</t>
  </si>
  <si>
    <t>0330097</t>
  </si>
  <si>
    <t>花泉清掃センター</t>
  </si>
  <si>
    <t>不燃ごみ, 破砕ごみ・処理残渣</t>
  </si>
  <si>
    <t>一部延長を行っていない</t>
  </si>
  <si>
    <t>03-2-001-07-002</t>
  </si>
  <si>
    <t>0330080</t>
  </si>
  <si>
    <t>東山清掃センター</t>
  </si>
  <si>
    <t>不燃ごみ, 焼却残渣（飛灰）, 破砕ごみ・処理残渣</t>
  </si>
  <si>
    <t>底部遮水工, 鉛直遮水工</t>
  </si>
  <si>
    <t>03-2-001-07-003</t>
  </si>
  <si>
    <t>0330100</t>
  </si>
  <si>
    <t>舞川清掃センター(旧一般廃棄物埋立処分地)</t>
  </si>
  <si>
    <t>焼却残渣（主灰）, 不燃ごみ, 焼却残渣（飛灰）, 粗大ごみ</t>
  </si>
  <si>
    <t>03-2-001-07-004</t>
  </si>
  <si>
    <t>03855</t>
  </si>
  <si>
    <t>0330103</t>
  </si>
  <si>
    <t>大船渡地区環境衛生組合</t>
  </si>
  <si>
    <t>大船渡地区環境衛生組合大平最終処分場</t>
  </si>
  <si>
    <t>焼却残渣（主灰）, 不燃ごみ</t>
  </si>
  <si>
    <t>嫌気性埋立構造</t>
  </si>
  <si>
    <t>03-2-014-07-001</t>
  </si>
  <si>
    <t>0330102</t>
  </si>
  <si>
    <t>大船渡地区環境衛生組合一般廃棄物最終処分場</t>
  </si>
  <si>
    <t>溶融飛灰</t>
  </si>
  <si>
    <t>凝集沈殿, 生物処理（脱窒あり）, 砂ろ過, 消毒, 活性炭処理, 促進酸化処理</t>
  </si>
  <si>
    <t>03-2-014-07-002</t>
  </si>
  <si>
    <t>0330104</t>
  </si>
  <si>
    <t>凝集沈殿, 生物処理（脱窒あり）, 砂ろ過, 消毒, 活性炭処理, キレート処理</t>
  </si>
  <si>
    <t>03-2-009-07-001</t>
  </si>
  <si>
    <t>0330107</t>
  </si>
  <si>
    <t>胆江地区最終処分場</t>
  </si>
  <si>
    <t>凝集沈殿, 砂ろ過, 下水道放流</t>
  </si>
  <si>
    <t>即日覆土, 中間覆土</t>
  </si>
  <si>
    <t>03-2-002-07-001</t>
  </si>
  <si>
    <t>03886</t>
  </si>
  <si>
    <t>0330109</t>
  </si>
  <si>
    <t>滝沢・雫石環境組合</t>
  </si>
  <si>
    <t>滝沢最終処分場</t>
  </si>
  <si>
    <t>03-2-015-07-001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</si>
  <si>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</si>
  <si>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</si>
  <si>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</si>
  <si>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</si>
  <si>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</si>
  <si>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</si>
  <si>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</si>
  <si>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</si>
  <si>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</si>
  <si>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0310109</t>
  </si>
  <si>
    <t>ストックヤード</t>
  </si>
  <si>
    <t>金属類, ガラス類, ペットボトル</t>
  </si>
  <si>
    <t>03-1-201-06-001</t>
  </si>
  <si>
    <t>03202</t>
  </si>
  <si>
    <t>0310110</t>
  </si>
  <si>
    <t>宮古市</t>
  </si>
  <si>
    <t>宮古市資源物保管庫</t>
  </si>
  <si>
    <t>④容リ法施行規則第２条の規定に基づく保管施設</t>
  </si>
  <si>
    <t>容器包装リサイクル推進施設</t>
  </si>
  <si>
    <t>紙類, ガラス類, その他</t>
  </si>
  <si>
    <t>03-1-202-06-001</t>
  </si>
  <si>
    <t>0310111</t>
  </si>
  <si>
    <t>花巻市清掃センターストックヤード</t>
  </si>
  <si>
    <t>ガラス類</t>
  </si>
  <si>
    <t>03-1-205-06-001</t>
  </si>
  <si>
    <t>0310113</t>
  </si>
  <si>
    <t>遠野市清養園クリーンセンター廃棄物再生利用施設ストックヤード</t>
  </si>
  <si>
    <t>紙類, 金属類, ガラス類, その他資源ごみ, ペットボトル, プラスチック, その他</t>
  </si>
  <si>
    <t>03-1-208-06-001</t>
  </si>
  <si>
    <t>0310115</t>
  </si>
  <si>
    <t>陸前高田市ストックヤード</t>
  </si>
  <si>
    <t>ガラス類, ペットボトル</t>
  </si>
  <si>
    <t>03-1-210-06-001</t>
  </si>
  <si>
    <t>0310117</t>
  </si>
  <si>
    <t>陸前高田市清掃センターストックヤード</t>
  </si>
  <si>
    <t>紙類, 金属類</t>
  </si>
  <si>
    <t>03-1-210-06-002</t>
  </si>
  <si>
    <t>03211</t>
  </si>
  <si>
    <t>0310118</t>
  </si>
  <si>
    <t>釜石市</t>
  </si>
  <si>
    <t>釜石市清掃工場資源物保管施設</t>
  </si>
  <si>
    <t>金属類, ガラス類, その他資源ごみ</t>
  </si>
  <si>
    <t>03-1-211-06-001</t>
  </si>
  <si>
    <t>0310148</t>
  </si>
  <si>
    <t>釜石市資源物分別作業所ストックヤード</t>
  </si>
  <si>
    <t>その他資源ごみ, ペットボトル, 布類</t>
  </si>
  <si>
    <t>03-1-211-06-002</t>
  </si>
  <si>
    <t>0310119</t>
  </si>
  <si>
    <t>八幡平市清掃センター</t>
  </si>
  <si>
    <t>紙類, 金属類, ガラス類, その他資源ごみ, ペットボトル, プラスチック, 布類</t>
  </si>
  <si>
    <t>03-1-214-06-001</t>
  </si>
  <si>
    <t>0310125</t>
  </si>
  <si>
    <t>葛巻町上平資源物保管施設</t>
  </si>
  <si>
    <t>紙類, 金属類, ガラス類, ペットボトル, プラスチック</t>
  </si>
  <si>
    <t>03-1-302-06-001</t>
  </si>
  <si>
    <t>0310149</t>
  </si>
  <si>
    <t>大槌町リサイクルセンター</t>
  </si>
  <si>
    <t>紙類, 金属類, ガラス類, その他資源ごみ, ペットボトル, プラスチック</t>
  </si>
  <si>
    <t>03-1-461-06-002</t>
  </si>
  <si>
    <t>0310130</t>
  </si>
  <si>
    <t>二戸地区クリーンセンター</t>
  </si>
  <si>
    <t>金属類</t>
  </si>
  <si>
    <t>03-2-016-06-001</t>
  </si>
  <si>
    <t>0310131</t>
  </si>
  <si>
    <t>紙類, ガラス類, ペットボトル, その他</t>
  </si>
  <si>
    <t>03-2-016-06-002</t>
  </si>
  <si>
    <t>03833</t>
  </si>
  <si>
    <t>0310133</t>
  </si>
  <si>
    <t>岩手・玉山環境組合</t>
  </si>
  <si>
    <t>紙類, 金属類, ガラス類, その他資源ごみ, ペットボトル</t>
  </si>
  <si>
    <t>03-2-004-06-001</t>
  </si>
  <si>
    <t>0310134</t>
  </si>
  <si>
    <t>久慈地区再資源化処理場　保管施設</t>
  </si>
  <si>
    <t>03-2-008-06-001</t>
  </si>
  <si>
    <t>0310135</t>
  </si>
  <si>
    <t>清掃センター</t>
  </si>
  <si>
    <t>03-2-011-06-001</t>
  </si>
  <si>
    <t>0310136</t>
  </si>
  <si>
    <t>ストックヤード棟</t>
  </si>
  <si>
    <t>紙類, プラスチック</t>
  </si>
  <si>
    <t>03-2-011-06-002</t>
  </si>
  <si>
    <t>0310138</t>
  </si>
  <si>
    <t>一関清掃センターストックヤード</t>
  </si>
  <si>
    <t>金属類, ガラス類, ペットボトル, プラスチック</t>
  </si>
  <si>
    <t>03-2-001-06-001</t>
  </si>
  <si>
    <t>0310139</t>
  </si>
  <si>
    <t>大東清掃センターストックヤード</t>
  </si>
  <si>
    <t>03-2-001-06-002</t>
  </si>
  <si>
    <t>0310140</t>
  </si>
  <si>
    <t>大東清掃センター小規模ストックヤード</t>
  </si>
  <si>
    <t>03-2-001-06-003</t>
  </si>
  <si>
    <t>0310142</t>
  </si>
  <si>
    <t>大船渡地区環境衛生組合ガラス類保管施設</t>
  </si>
  <si>
    <t>03-2-014-06-001</t>
  </si>
  <si>
    <t>0310141</t>
  </si>
  <si>
    <t>大船渡地区環境衛生組合金属類保管施設</t>
  </si>
  <si>
    <t>03-2-014-06-002</t>
  </si>
  <si>
    <t>0310143</t>
  </si>
  <si>
    <t>再生品保管施設1</t>
  </si>
  <si>
    <t>金属類, ガラス類, その他資源ごみ, ペットボトル</t>
  </si>
  <si>
    <t>03-2-009-06-001</t>
  </si>
  <si>
    <t>0310144</t>
  </si>
  <si>
    <t>再生品保管施設2</t>
  </si>
  <si>
    <t>03-2-009-06-002</t>
  </si>
  <si>
    <t>0310124</t>
  </si>
  <si>
    <t>雫石リサイクルセンターストックヤード</t>
  </si>
  <si>
    <t>03-2-015-06-001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</si>
  <si>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</si>
  <si>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</si>
  <si>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</si>
  <si>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0310106</t>
  </si>
  <si>
    <t>大船渡地区環境衛生組合積込中継施設</t>
  </si>
  <si>
    <t>可燃ごみ</t>
  </si>
  <si>
    <t>03-2-014-05-001</t>
  </si>
  <si>
    <t>03881</t>
  </si>
  <si>
    <t>0310108</t>
  </si>
  <si>
    <t>岩手中部広域行政組合</t>
  </si>
  <si>
    <t>遠野中継センター</t>
  </si>
  <si>
    <t>可燃ごみ, 粗大ごみ, その他</t>
  </si>
  <si>
    <t>03-2-006-05-001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</si>
  <si>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</si>
  <si>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</si>
  <si>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</si>
  <si>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</si>
  <si>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</si>
  <si>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</si>
  <si>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</si>
  <si>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</si>
  <si>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</si>
  <si>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</si>
  <si>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</si>
  <si>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</si>
  <si>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</si>
  <si>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</si>
  <si>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</si>
  <si>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</si>
  <si>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</si>
  <si>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</si>
  <si>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</si>
  <si>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</si>
  <si>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</si>
  <si>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</si>
  <si>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</si>
  <si>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</si>
  <si>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</si>
  <si>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</si>
  <si>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</si>
  <si>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</si>
  <si>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</si>
  <si>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</si>
  <si>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</si>
  <si>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</si>
  <si>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</si>
  <si>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</si>
  <si>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</si>
  <si>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</si>
  <si>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</si>
  <si>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</si>
  <si>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</si>
  <si>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</si>
  <si>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</si>
  <si>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</si>
  <si>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</si>
  <si>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</si>
  <si>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事業系生ごみ, その他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</si>
  <si>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</si>
  <si>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</si>
  <si>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</si>
  <si>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</si>
  <si>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</si>
  <si>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</si>
  <si>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</si>
  <si>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</si>
  <si>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</si>
  <si>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</si>
  <si>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</si>
  <si>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</si>
  <si>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</si>
  <si>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</si>
  <si>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</si>
  <si>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</si>
  <si>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</si>
  <si>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</si>
  <si>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</si>
  <si>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</si>
  <si>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</si>
  <si>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</si>
  <si>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</si>
  <si>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</si>
  <si>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</si>
  <si>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</si>
  <si>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</si>
  <si>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</si>
  <si>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</si>
  <si>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</si>
  <si>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</si>
  <si>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</si>
  <si>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</si>
  <si>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</si>
  <si>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</si>
  <si>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</si>
  <si>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</si>
  <si>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</si>
  <si>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</si>
  <si>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0310067</t>
  </si>
  <si>
    <t>資源ごみ分別施設</t>
  </si>
  <si>
    <t>機能なし</t>
  </si>
  <si>
    <t>03-1-201-03-001</t>
  </si>
  <si>
    <t>0310068</t>
  </si>
  <si>
    <t>花巻市清掃センター容器包装リサイクル施設</t>
  </si>
  <si>
    <t>ペットボトル, プラスチック</t>
  </si>
  <si>
    <t>03-1-205-03-001</t>
  </si>
  <si>
    <t>0310072</t>
  </si>
  <si>
    <t>釜石市資源物分別作業所</t>
  </si>
  <si>
    <t>金属類, ガラス類, その他資源ごみ, ペットボトル, 布類, その他</t>
  </si>
  <si>
    <t>破砕</t>
  </si>
  <si>
    <t>03-1-211-03-001</t>
  </si>
  <si>
    <t>0310073</t>
  </si>
  <si>
    <t>手選別処理施設</t>
  </si>
  <si>
    <t>リサイクルセンター（補助金）</t>
  </si>
  <si>
    <t>ガラス類, ペットボトル, プラスチック</t>
  </si>
  <si>
    <t>03-1-214-03-001</t>
  </si>
  <si>
    <t>0310085</t>
  </si>
  <si>
    <t>葛巻町リサイクルセンター</t>
  </si>
  <si>
    <t>紙類, 金属類, ガラス類, ペットボトル, プラスチック, 不燃ごみ, 粗大ごみ</t>
  </si>
  <si>
    <t>03-1-302-03-001</t>
  </si>
  <si>
    <t>0310086</t>
  </si>
  <si>
    <t>えこ3センター</t>
  </si>
  <si>
    <t>ごみ堆肥化施設</t>
  </si>
  <si>
    <t>堆肥化の進行状況に応じて運転, 設備なし</t>
  </si>
  <si>
    <t>水洗法, 吸着法, 薬液処理法, 燃焼法, オゾン酸化法</t>
  </si>
  <si>
    <t>撹拌方式</t>
  </si>
  <si>
    <t>03-1-321-03-001</t>
  </si>
  <si>
    <t>リサイクルセンター（交付金）</t>
  </si>
  <si>
    <t>紙類, 金属類, ガラス類, ペットボトル, プラスチック, 布類, 剪定枝, 不燃ごみ, 粗大ごみ</t>
  </si>
  <si>
    <t>03-1-461-03-001</t>
  </si>
  <si>
    <t>0310091</t>
  </si>
  <si>
    <t>リサイクルセンター</t>
  </si>
  <si>
    <t>金属類, ガラス類, その他資源ごみ, ペットボトル, その他</t>
  </si>
  <si>
    <t>03-2-004-03-001</t>
  </si>
  <si>
    <t>0310092</t>
  </si>
  <si>
    <t>久慈地区再資源化処理場①</t>
  </si>
  <si>
    <t>リサイクルプラザ</t>
  </si>
  <si>
    <t>金属類, ペットボトル, プラスチック</t>
  </si>
  <si>
    <t>03-2-008-03-001</t>
  </si>
  <si>
    <t>0310093</t>
  </si>
  <si>
    <t>久慈地区再資源化処理場②</t>
  </si>
  <si>
    <t>03-2-008-03-002</t>
  </si>
  <si>
    <t>0310094</t>
  </si>
  <si>
    <t>不燃物処理資源化設備</t>
  </si>
  <si>
    <t>紙類, 金属類, ガラス類, その他資源ごみ, ペットボトル, 布類, 不燃ごみ, 粗大ごみ</t>
  </si>
  <si>
    <t>03-2-011-03-001</t>
  </si>
  <si>
    <t>0310095</t>
  </si>
  <si>
    <t>リサイクルコンポストセンター</t>
  </si>
  <si>
    <t>家庭系生ごみ, 事業系生ごみ</t>
  </si>
  <si>
    <t>堆肥化の進行状況に応じて運転</t>
  </si>
  <si>
    <t>吸着法</t>
  </si>
  <si>
    <t>03-2-011-03-002</t>
  </si>
  <si>
    <t>0310096</t>
  </si>
  <si>
    <t>03-2-011-03-003</t>
  </si>
  <si>
    <t>0310099</t>
  </si>
  <si>
    <t>リサイクルプラザ施設</t>
  </si>
  <si>
    <t>金属類, ガラス類, ペットボトル, プラスチック, 不燃ごみ, 粗大ごみ</t>
  </si>
  <si>
    <t>修理, 展示, 販売</t>
  </si>
  <si>
    <t>03-2-001-03-001</t>
  </si>
  <si>
    <t>0310100</t>
  </si>
  <si>
    <t>大船渡地区環境衛生組合不燃物処理施設①</t>
  </si>
  <si>
    <t>03-2-014-03-001</t>
  </si>
  <si>
    <t>0310102</t>
  </si>
  <si>
    <t>大船渡地区環境衛生組合不燃物処理施設②</t>
  </si>
  <si>
    <t>03-2-014-03-002</t>
  </si>
  <si>
    <t>0310103</t>
  </si>
  <si>
    <t>みやこ広域リサイクルセンター</t>
  </si>
  <si>
    <t>03-2-009-03-001</t>
  </si>
  <si>
    <t>0310104</t>
  </si>
  <si>
    <t>第2リサイクルセンター</t>
  </si>
  <si>
    <t>03-2-009-03-002</t>
  </si>
  <si>
    <t>0310083</t>
  </si>
  <si>
    <t>雫石リサイクルセンター</t>
  </si>
  <si>
    <t>03-2-015-03-001</t>
  </si>
  <si>
    <t>0310080</t>
  </si>
  <si>
    <t>滝沢リサイクルセンター</t>
  </si>
  <si>
    <t>紙類, 金属類, ガラス類, ペットボトル</t>
  </si>
  <si>
    <t>03-2-015-03-002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</si>
  <si>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</si>
  <si>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</si>
  <si>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</si>
  <si>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</si>
  <si>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0310048</t>
  </si>
  <si>
    <t>粗大ごみ処理施設</t>
  </si>
  <si>
    <t>粗大ごみ, 不燃ごみ</t>
  </si>
  <si>
    <t>併用</t>
  </si>
  <si>
    <t>03-1-201-02-001</t>
  </si>
  <si>
    <t>0310049</t>
  </si>
  <si>
    <t>花巻市清掃センター粗大ごみ処理施設</t>
  </si>
  <si>
    <t>03-1-205-02-001</t>
  </si>
  <si>
    <t>0310050</t>
  </si>
  <si>
    <t>北上市清掃事業所3号棟</t>
  </si>
  <si>
    <t>回収量</t>
  </si>
  <si>
    <t>03-1-206-02-001</t>
  </si>
  <si>
    <t>0310051</t>
  </si>
  <si>
    <t>遠野市清養園クリーンセンター廃棄物再生利用施設</t>
  </si>
  <si>
    <t>03-1-208-02-001</t>
  </si>
  <si>
    <t>0310053</t>
  </si>
  <si>
    <t>陸前高田市粗大ごみ処理施設</t>
  </si>
  <si>
    <t>不燃ごみ, 資源ごみ</t>
  </si>
  <si>
    <t>03-1-210-02-001</t>
  </si>
  <si>
    <t>0310055</t>
  </si>
  <si>
    <t>03-1-214-02-001</t>
  </si>
  <si>
    <t>0310060</t>
  </si>
  <si>
    <t>粗大ごみ, 不燃ごみ, 資源ごみ</t>
  </si>
  <si>
    <t>03-2-016-02-001</t>
  </si>
  <si>
    <t>0310062</t>
  </si>
  <si>
    <t>03-2-004-02-001</t>
  </si>
  <si>
    <t>0310063</t>
  </si>
  <si>
    <t>久慈地区粗大ごみ処理場</t>
  </si>
  <si>
    <t>03-2-008-02-001</t>
  </si>
  <si>
    <t>0310064</t>
  </si>
  <si>
    <t>一関清掃センターごみ焼却施設粗大ごみ処理施設(前処理用)</t>
  </si>
  <si>
    <t>粗大ごみ</t>
  </si>
  <si>
    <t>03-2-001-02-001</t>
  </si>
  <si>
    <t>0310059</t>
  </si>
  <si>
    <t>大東清掃センター粗大ごみ処理施設</t>
  </si>
  <si>
    <t>03-2-001-02-002</t>
  </si>
  <si>
    <t>0310058</t>
  </si>
  <si>
    <t>譲渡</t>
  </si>
  <si>
    <t>03-2-002-02-001</t>
  </si>
  <si>
    <t>03883</t>
  </si>
  <si>
    <t>0310066</t>
  </si>
  <si>
    <t>岩手沿岸南部広域環境組合</t>
  </si>
  <si>
    <t>岩手沿岸南部クリーンセンター</t>
  </si>
  <si>
    <t>粗大ごみ, 不燃ごみ, 可燃ごみ</t>
  </si>
  <si>
    <t>03-2-005-02-001</t>
  </si>
  <si>
    <t>0310057</t>
  </si>
  <si>
    <t>滝沢清掃センター</t>
  </si>
  <si>
    <t>03-2-015-02-001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</si>
  <si>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</si>
  <si>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</si>
  <si>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</si>
  <si>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</si>
  <si>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</si>
  <si>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</si>
  <si>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</si>
  <si>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</si>
  <si>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</si>
  <si>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</si>
  <si>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</si>
  <si>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</si>
  <si>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</si>
  <si>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</si>
  <si>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</si>
  <si>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</si>
  <si>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</si>
  <si>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</si>
  <si>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</si>
  <si>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</si>
  <si>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</si>
  <si>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</si>
  <si>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</si>
  <si>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</si>
  <si>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</si>
  <si>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</si>
  <si>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</si>
  <si>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</si>
  <si>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</si>
  <si>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</si>
  <si>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</si>
  <si>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</si>
  <si>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</si>
  <si>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</si>
  <si>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</si>
  <si>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</si>
  <si>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</si>
  <si>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</si>
  <si>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</si>
  <si>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</si>
  <si>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</si>
  <si>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</si>
  <si>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</si>
  <si>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</si>
  <si>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</si>
  <si>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</si>
  <si>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</si>
  <si>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</si>
  <si>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</si>
  <si>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</si>
  <si>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</si>
  <si>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</si>
  <si>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</si>
  <si>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</si>
  <si>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</si>
  <si>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</si>
  <si>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</si>
  <si>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</si>
  <si>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</si>
  <si>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</si>
  <si>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</si>
  <si>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</si>
  <si>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</si>
  <si>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</si>
  <si>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</si>
  <si>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</si>
  <si>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</si>
  <si>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</si>
  <si>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</si>
  <si>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</si>
  <si>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</si>
  <si>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</si>
  <si>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</si>
  <si>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</si>
  <si>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</si>
  <si>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</si>
  <si>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</si>
  <si>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</si>
  <si>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</si>
  <si>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</si>
  <si>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</si>
  <si>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</si>
  <si>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</si>
  <si>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</si>
  <si>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</si>
  <si>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</si>
  <si>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</si>
  <si>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</si>
  <si>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</si>
  <si>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</si>
  <si>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</si>
  <si>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</si>
  <si>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</si>
  <si>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</si>
  <si>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</si>
  <si>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</si>
  <si>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</si>
  <si>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</si>
  <si>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</si>
  <si>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</si>
  <si>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</si>
  <si>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</si>
  <si>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</si>
  <si>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</si>
  <si>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</si>
  <si>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0310001</t>
  </si>
  <si>
    <t>盛岡市クリーンセンター</t>
  </si>
  <si>
    <t>可燃ごみ, ごみ処理残渣</t>
  </si>
  <si>
    <t>焼却</t>
  </si>
  <si>
    <t>ストーカ式（可動）</t>
  </si>
  <si>
    <t>全連続運転</t>
  </si>
  <si>
    <t>場内温水, 場内蒸気, 発電（場内利用）, 場外温水, 発電（場外利用）</t>
  </si>
  <si>
    <t>株式会社ホープ</t>
  </si>
  <si>
    <t>セメント固化, 薬剤処理</t>
  </si>
  <si>
    <t>03-1-201-01-001</t>
  </si>
  <si>
    <t>0310002</t>
  </si>
  <si>
    <t>花巻市清掃センター焼却施設</t>
  </si>
  <si>
    <t>可燃ごみ, 粗大ごみ, ごみ処理残渣</t>
  </si>
  <si>
    <t>休止</t>
  </si>
  <si>
    <t>03-1-205-01-001</t>
  </si>
  <si>
    <t>0310003</t>
  </si>
  <si>
    <t>北上市清掃事業所1号棟</t>
  </si>
  <si>
    <t>可燃ごみ, その他, ごみ処理残渣</t>
  </si>
  <si>
    <t>薬剤処理</t>
  </si>
  <si>
    <t>03-1-206-01-001</t>
  </si>
  <si>
    <t>0310004</t>
  </si>
  <si>
    <t>遠野市清養園クリーンセンターごみ焼却施設</t>
  </si>
  <si>
    <t>可燃ごみ, 粗大ごみ, ごみ処理残渣, し尿処理残渣</t>
  </si>
  <si>
    <t>流動床式</t>
  </si>
  <si>
    <t>准連続運転</t>
  </si>
  <si>
    <t>03-1-208-01-001</t>
  </si>
  <si>
    <t>0310005</t>
  </si>
  <si>
    <t>場内温水</t>
  </si>
  <si>
    <t>03-1-214-01-001</t>
  </si>
  <si>
    <t>0310006</t>
  </si>
  <si>
    <t>葛巻町清掃センター</t>
  </si>
  <si>
    <t>バッチ運転</t>
  </si>
  <si>
    <t>03-1-302-01-001</t>
  </si>
  <si>
    <t>0310007</t>
  </si>
  <si>
    <t>軽米地区クリーンセンター</t>
  </si>
  <si>
    <t>固定床式</t>
  </si>
  <si>
    <t>03-2-016-01-001</t>
  </si>
  <si>
    <t>0310008</t>
  </si>
  <si>
    <t>可燃ごみ, 粗大ごみ, し尿処理残渣</t>
  </si>
  <si>
    <t>セメント固化</t>
  </si>
  <si>
    <t>03-2-016-01-002</t>
  </si>
  <si>
    <t>0310009</t>
  </si>
  <si>
    <t>ごみ焼却施設</t>
  </si>
  <si>
    <t>03-2-004-01-001</t>
  </si>
  <si>
    <t>0310010</t>
  </si>
  <si>
    <t>久慈地区ごみ焼却場</t>
  </si>
  <si>
    <t>可燃ごみ, ごみ処理残渣, し尿処理残渣</t>
  </si>
  <si>
    <t>03-2-008-01-001</t>
  </si>
  <si>
    <t>0310011</t>
  </si>
  <si>
    <t>資源化物搬出量</t>
  </si>
  <si>
    <t>可燃ごみ, 不燃ごみ, ごみ処理残渣</t>
  </si>
  <si>
    <t>ガス化溶融・改質</t>
  </si>
  <si>
    <t>シャフト式</t>
  </si>
  <si>
    <t>場内温水, 発電（場内利用）, 発電（場外利用）</t>
  </si>
  <si>
    <t>合同会社北上新電力</t>
  </si>
  <si>
    <t>面積割　均等割　利用割</t>
  </si>
  <si>
    <t>03-2-011-01-001</t>
  </si>
  <si>
    <t>0310012</t>
  </si>
  <si>
    <t>一関清掃センターごみ焼却施設</t>
  </si>
  <si>
    <t>03-2-001-01-001</t>
  </si>
  <si>
    <t>0310047</t>
  </si>
  <si>
    <t>大東清掃センターごみ焼却施設</t>
  </si>
  <si>
    <t>可燃ごみ, し尿処理残渣</t>
  </si>
  <si>
    <t>03-2-001-01-002</t>
  </si>
  <si>
    <t>0310014</t>
  </si>
  <si>
    <t>宮古清掃センター</t>
  </si>
  <si>
    <t>可燃ごみ, その他, ごみ処理残渣, し尿処理残渣</t>
  </si>
  <si>
    <t>03-2-009-01-001</t>
  </si>
  <si>
    <t>0310015</t>
  </si>
  <si>
    <t>場内温水, 発電（場内利用）, 場外温水</t>
  </si>
  <si>
    <t>03-2-002-01-001</t>
  </si>
  <si>
    <t>0310016</t>
  </si>
  <si>
    <t>岩手中部クリーンセンター</t>
  </si>
  <si>
    <t>発電（場内利用）, 発電（場外利用）</t>
  </si>
  <si>
    <t>③均等割+ごみ量割</t>
  </si>
  <si>
    <t>03-2-006-01-001</t>
  </si>
  <si>
    <t>0310017</t>
  </si>
  <si>
    <t>可燃ごみ, 混合（未分別）ごみ, 粗大ごみ, 不燃ごみ, ごみ処理残渣, し尿処理残渣</t>
  </si>
  <si>
    <t>日鉄エンジニアリング株式会社</t>
  </si>
  <si>
    <t>①ごみ量割</t>
  </si>
  <si>
    <t>03-2-005-01-001</t>
  </si>
  <si>
    <t>0310018</t>
  </si>
  <si>
    <t>03-2-015-01-001</t>
  </si>
  <si>
    <t>0310024</t>
  </si>
  <si>
    <t>雫石清掃センター</t>
  </si>
  <si>
    <t>03-2-015-01-002</t>
  </si>
  <si>
    <t>0310150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</si>
</sst>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6" xfId="2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2" borderId="2" xfId="1" quotePrefix="1" applyFont="1" applyFill="1" applyBorder="1" applyAlignment="1">
      <alignment vertical="center" wrapText="1"/>
    </xf>
  </cellXfs>
  <cellStyles count="7">
    <cellStyle name="桁区切り 2" xfId="5"/>
    <cellStyle name="標準" xfId="0" builtinId="0"/>
    <cellStyle name="標準 2" xfId="1"/>
    <cellStyle name="標準 3" xfId="6"/>
    <cellStyle name="標準 4" xfId="4"/>
    <cellStyle name="標準_①焼却施設" xfId="3"/>
    <cellStyle name="標準_H19集計結果（施設整備状況）２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2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772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30" t="s">
        <v>773</v>
      </c>
      <c r="B2" s="132" t="s">
        <v>774</v>
      </c>
      <c r="C2" s="134" t="s">
        <v>775</v>
      </c>
      <c r="D2" s="128" t="s">
        <v>776</v>
      </c>
      <c r="E2" s="128" t="s">
        <v>777</v>
      </c>
      <c r="F2" s="144" t="s">
        <v>46</v>
      </c>
      <c r="G2" s="141" t="s">
        <v>778</v>
      </c>
      <c r="H2" s="146" t="s">
        <v>779</v>
      </c>
      <c r="I2" s="147"/>
      <c r="J2" s="147"/>
      <c r="K2" s="150" t="s">
        <v>780</v>
      </c>
      <c r="L2" s="136"/>
      <c r="M2" s="150" t="s">
        <v>781</v>
      </c>
      <c r="N2" s="136"/>
      <c r="O2" s="128" t="s">
        <v>782</v>
      </c>
      <c r="P2" s="128" t="s">
        <v>783</v>
      </c>
      <c r="Q2" s="152" t="s">
        <v>8</v>
      </c>
      <c r="R2" s="131" t="s">
        <v>784</v>
      </c>
      <c r="S2" s="130" t="s">
        <v>785</v>
      </c>
      <c r="T2" s="128" t="s">
        <v>786</v>
      </c>
      <c r="U2" s="130" t="s">
        <v>787</v>
      </c>
      <c r="V2" s="129" t="s">
        <v>788</v>
      </c>
      <c r="W2" s="129"/>
      <c r="X2" s="129" t="s">
        <v>789</v>
      </c>
      <c r="Y2" s="129"/>
      <c r="Z2" s="150" t="s">
        <v>790</v>
      </c>
      <c r="AA2" s="159"/>
      <c r="AB2" s="159"/>
      <c r="AC2" s="136"/>
      <c r="AD2" s="162" t="s">
        <v>791</v>
      </c>
      <c r="AE2" s="163"/>
      <c r="AF2" s="163"/>
      <c r="AG2" s="163"/>
      <c r="AH2" s="163"/>
      <c r="AI2" s="164"/>
      <c r="AJ2" s="168" t="s">
        <v>792</v>
      </c>
      <c r="AK2" s="169"/>
      <c r="AL2" s="103" t="s">
        <v>793</v>
      </c>
      <c r="AM2" s="104"/>
      <c r="AN2" s="104"/>
      <c r="AO2" s="105"/>
      <c r="AP2" s="103" t="s">
        <v>794</v>
      </c>
      <c r="AQ2" s="104"/>
      <c r="AR2" s="104"/>
      <c r="AS2" s="106"/>
      <c r="AT2" s="104"/>
      <c r="AU2" s="104"/>
      <c r="AV2" s="106"/>
      <c r="AW2" s="106"/>
      <c r="AX2" s="172" t="s">
        <v>795</v>
      </c>
      <c r="AY2" s="173"/>
      <c r="AZ2" s="130" t="s">
        <v>796</v>
      </c>
      <c r="BA2" s="130" t="s">
        <v>797</v>
      </c>
      <c r="BB2" s="202" t="s">
        <v>798</v>
      </c>
      <c r="BC2" s="155" t="s">
        <v>799</v>
      </c>
      <c r="BD2" s="176" t="s">
        <v>800</v>
      </c>
      <c r="BE2" s="177"/>
      <c r="BF2" s="177"/>
      <c r="BG2" s="177"/>
      <c r="BH2" s="177"/>
      <c r="BI2" s="177"/>
      <c r="BJ2" s="178"/>
      <c r="BK2" s="155" t="s">
        <v>801</v>
      </c>
      <c r="BL2" s="176" t="s">
        <v>802</v>
      </c>
      <c r="BM2" s="177"/>
      <c r="BN2" s="177"/>
      <c r="BO2" s="178"/>
      <c r="BP2" s="182" t="s">
        <v>803</v>
      </c>
      <c r="BQ2" s="178"/>
      <c r="BR2" s="185" t="s">
        <v>804</v>
      </c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86"/>
      <c r="CG2" s="186"/>
      <c r="CH2" s="186"/>
      <c r="CI2" s="186"/>
      <c r="CJ2" s="186"/>
      <c r="CK2" s="186"/>
      <c r="CL2" s="186"/>
      <c r="CM2" s="186"/>
      <c r="CN2" s="186"/>
      <c r="CO2" s="186"/>
      <c r="CP2" s="186"/>
      <c r="CQ2" s="186"/>
      <c r="CR2" s="186"/>
      <c r="CS2" s="186"/>
      <c r="CT2" s="187"/>
      <c r="CU2" s="144" t="s">
        <v>608</v>
      </c>
      <c r="CV2" s="23"/>
      <c r="CW2" s="23"/>
    </row>
    <row r="3" spans="1:101" s="21" customFormat="1" ht="13.5" customHeight="1">
      <c r="A3" s="130"/>
      <c r="B3" s="132"/>
      <c r="C3" s="135"/>
      <c r="D3" s="128"/>
      <c r="E3" s="128"/>
      <c r="F3" s="144"/>
      <c r="G3" s="142"/>
      <c r="H3" s="148"/>
      <c r="I3" s="149"/>
      <c r="J3" s="149"/>
      <c r="K3" s="151"/>
      <c r="L3" s="137"/>
      <c r="M3" s="151"/>
      <c r="N3" s="137"/>
      <c r="O3" s="128"/>
      <c r="P3" s="128"/>
      <c r="Q3" s="153"/>
      <c r="R3" s="154"/>
      <c r="S3" s="128"/>
      <c r="T3" s="128"/>
      <c r="U3" s="130"/>
      <c r="V3" s="158"/>
      <c r="W3" s="158"/>
      <c r="X3" s="158"/>
      <c r="Y3" s="158"/>
      <c r="Z3" s="160"/>
      <c r="AA3" s="161"/>
      <c r="AB3" s="161"/>
      <c r="AC3" s="138"/>
      <c r="AD3" s="165"/>
      <c r="AE3" s="166"/>
      <c r="AF3" s="166"/>
      <c r="AG3" s="166"/>
      <c r="AH3" s="166"/>
      <c r="AI3" s="167"/>
      <c r="AJ3" s="170"/>
      <c r="AK3" s="171"/>
      <c r="AL3" s="107"/>
      <c r="AM3" s="108"/>
      <c r="AN3" s="108"/>
      <c r="AO3" s="109"/>
      <c r="AP3" s="110" t="s">
        <v>805</v>
      </c>
      <c r="AQ3" s="111"/>
      <c r="AR3" s="112"/>
      <c r="AS3" s="110" t="s">
        <v>806</v>
      </c>
      <c r="AT3" s="111"/>
      <c r="AU3" s="112"/>
      <c r="AV3" s="110" t="s">
        <v>807</v>
      </c>
      <c r="AW3" s="113"/>
      <c r="AX3" s="174"/>
      <c r="AY3" s="175"/>
      <c r="AZ3" s="130"/>
      <c r="BA3" s="128"/>
      <c r="BB3" s="202"/>
      <c r="BC3" s="156"/>
      <c r="BD3" s="179"/>
      <c r="BE3" s="180"/>
      <c r="BF3" s="180"/>
      <c r="BG3" s="180"/>
      <c r="BH3" s="180"/>
      <c r="BI3" s="180"/>
      <c r="BJ3" s="181"/>
      <c r="BK3" s="156"/>
      <c r="BL3" s="179"/>
      <c r="BM3" s="180"/>
      <c r="BN3" s="180"/>
      <c r="BO3" s="181"/>
      <c r="BP3" s="183"/>
      <c r="BQ3" s="184"/>
      <c r="BR3" s="188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90"/>
      <c r="CU3" s="144"/>
      <c r="CV3" s="23"/>
      <c r="CW3" s="23"/>
    </row>
    <row r="4" spans="1:101" s="21" customFormat="1" ht="18.75" customHeight="1">
      <c r="A4" s="130"/>
      <c r="B4" s="132"/>
      <c r="C4" s="135"/>
      <c r="D4" s="128"/>
      <c r="E4" s="128"/>
      <c r="F4" s="144"/>
      <c r="G4" s="142"/>
      <c r="H4" s="139" t="s">
        <v>808</v>
      </c>
      <c r="I4" s="139" t="s">
        <v>809</v>
      </c>
      <c r="J4" s="141" t="s">
        <v>810</v>
      </c>
      <c r="K4" s="151"/>
      <c r="L4" s="138"/>
      <c r="M4" s="151"/>
      <c r="N4" s="138"/>
      <c r="O4" s="128"/>
      <c r="P4" s="128"/>
      <c r="Q4" s="153"/>
      <c r="R4" s="154"/>
      <c r="S4" s="128"/>
      <c r="T4" s="128"/>
      <c r="U4" s="130"/>
      <c r="V4" s="150" t="s">
        <v>811</v>
      </c>
      <c r="W4" s="129" t="s">
        <v>812</v>
      </c>
      <c r="X4" s="150" t="s">
        <v>811</v>
      </c>
      <c r="Y4" s="129" t="s">
        <v>812</v>
      </c>
      <c r="Z4" s="129" t="s">
        <v>790</v>
      </c>
      <c r="AA4" s="155" t="s">
        <v>813</v>
      </c>
      <c r="AB4" s="155" t="s">
        <v>814</v>
      </c>
      <c r="AC4" s="155" t="s">
        <v>815</v>
      </c>
      <c r="AD4" s="155" t="s">
        <v>816</v>
      </c>
      <c r="AE4" s="155" t="s">
        <v>817</v>
      </c>
      <c r="AF4" s="192" t="s">
        <v>818</v>
      </c>
      <c r="AG4" s="193"/>
      <c r="AH4" s="193"/>
      <c r="AI4" s="194"/>
      <c r="AJ4" s="155" t="s">
        <v>819</v>
      </c>
      <c r="AK4" s="155" t="s">
        <v>820</v>
      </c>
      <c r="AL4" s="114" t="s">
        <v>821</v>
      </c>
      <c r="AM4" s="114" t="s">
        <v>822</v>
      </c>
      <c r="AN4" s="110" t="s">
        <v>807</v>
      </c>
      <c r="AO4" s="113"/>
      <c r="AP4" s="115"/>
      <c r="AQ4" s="103" t="s">
        <v>823</v>
      </c>
      <c r="AR4" s="112"/>
      <c r="AS4" s="116"/>
      <c r="AT4" s="103" t="s">
        <v>824</v>
      </c>
      <c r="AU4" s="112"/>
      <c r="AV4" s="117"/>
      <c r="AW4" s="118" t="s">
        <v>825</v>
      </c>
      <c r="AX4" s="136" t="s">
        <v>826</v>
      </c>
      <c r="AY4" s="129" t="s">
        <v>827</v>
      </c>
      <c r="AZ4" s="130"/>
      <c r="BA4" s="128"/>
      <c r="BB4" s="202"/>
      <c r="BC4" s="156"/>
      <c r="BD4" s="179" t="s">
        <v>828</v>
      </c>
      <c r="BE4" s="157" t="s">
        <v>829</v>
      </c>
      <c r="BF4" s="155" t="s">
        <v>830</v>
      </c>
      <c r="BG4" s="155" t="s">
        <v>831</v>
      </c>
      <c r="BH4" s="157" t="s">
        <v>832</v>
      </c>
      <c r="BI4" s="155" t="s">
        <v>833</v>
      </c>
      <c r="BJ4" s="155" t="s">
        <v>834</v>
      </c>
      <c r="BK4" s="156"/>
      <c r="BL4" s="179" t="s">
        <v>828</v>
      </c>
      <c r="BM4" s="155" t="s">
        <v>835</v>
      </c>
      <c r="BN4" s="155" t="s">
        <v>836</v>
      </c>
      <c r="BO4" s="155" t="s">
        <v>837</v>
      </c>
      <c r="BP4" s="155" t="s">
        <v>838</v>
      </c>
      <c r="BQ4" s="155" t="s">
        <v>839</v>
      </c>
      <c r="BR4" s="203" t="s">
        <v>828</v>
      </c>
      <c r="BS4" s="204"/>
      <c r="BT4" s="195" t="s">
        <v>840</v>
      </c>
      <c r="BU4" s="196"/>
      <c r="BV4" s="197"/>
      <c r="BW4" s="195" t="s">
        <v>841</v>
      </c>
      <c r="BX4" s="196"/>
      <c r="BY4" s="197"/>
      <c r="BZ4" s="195" t="s">
        <v>842</v>
      </c>
      <c r="CA4" s="196"/>
      <c r="CB4" s="197"/>
      <c r="CC4" s="195" t="s">
        <v>843</v>
      </c>
      <c r="CD4" s="196"/>
      <c r="CE4" s="197"/>
      <c r="CF4" s="195" t="s">
        <v>844</v>
      </c>
      <c r="CG4" s="196"/>
      <c r="CH4" s="197"/>
      <c r="CI4" s="195" t="s">
        <v>845</v>
      </c>
      <c r="CJ4" s="196"/>
      <c r="CK4" s="197"/>
      <c r="CL4" s="195" t="s">
        <v>846</v>
      </c>
      <c r="CM4" s="196"/>
      <c r="CN4" s="197"/>
      <c r="CO4" s="195" t="s">
        <v>847</v>
      </c>
      <c r="CP4" s="196"/>
      <c r="CQ4" s="197"/>
      <c r="CR4" s="195" t="s">
        <v>834</v>
      </c>
      <c r="CS4" s="196"/>
      <c r="CT4" s="197"/>
      <c r="CU4" s="144"/>
      <c r="CV4" s="23"/>
      <c r="CW4" s="23"/>
    </row>
    <row r="5" spans="1:101" s="21" customFormat="1" ht="20.25" customHeight="1">
      <c r="A5" s="130"/>
      <c r="B5" s="132"/>
      <c r="C5" s="135"/>
      <c r="D5" s="128"/>
      <c r="E5" s="128"/>
      <c r="F5" s="144"/>
      <c r="G5" s="142"/>
      <c r="H5" s="140"/>
      <c r="I5" s="140"/>
      <c r="J5" s="142"/>
      <c r="K5" s="143"/>
      <c r="L5" s="129" t="s">
        <v>848</v>
      </c>
      <c r="M5" s="143"/>
      <c r="N5" s="129" t="s">
        <v>848</v>
      </c>
      <c r="O5" s="128"/>
      <c r="P5" s="128"/>
      <c r="Q5" s="153"/>
      <c r="R5" s="154"/>
      <c r="S5" s="128"/>
      <c r="T5" s="128"/>
      <c r="U5" s="130"/>
      <c r="V5" s="151"/>
      <c r="W5" s="143"/>
      <c r="X5" s="151"/>
      <c r="Y5" s="143"/>
      <c r="Z5" s="143"/>
      <c r="AA5" s="156"/>
      <c r="AB5" s="156"/>
      <c r="AC5" s="156"/>
      <c r="AD5" s="191"/>
      <c r="AE5" s="191"/>
      <c r="AF5" s="40" t="s">
        <v>849</v>
      </c>
      <c r="AG5" s="40" t="s">
        <v>850</v>
      </c>
      <c r="AH5" s="40" t="s">
        <v>851</v>
      </c>
      <c r="AI5" s="40" t="s">
        <v>852</v>
      </c>
      <c r="AJ5" s="191"/>
      <c r="AK5" s="191"/>
      <c r="AL5" s="119"/>
      <c r="AM5" s="119"/>
      <c r="AN5" s="119"/>
      <c r="AO5" s="120" t="s">
        <v>853</v>
      </c>
      <c r="AP5" s="119"/>
      <c r="AQ5" s="116"/>
      <c r="AR5" s="198" t="s">
        <v>854</v>
      </c>
      <c r="AS5" s="119"/>
      <c r="AT5" s="200"/>
      <c r="AU5" s="198" t="s">
        <v>855</v>
      </c>
      <c r="AV5" s="121"/>
      <c r="AW5" s="119"/>
      <c r="AX5" s="143"/>
      <c r="AY5" s="143"/>
      <c r="AZ5" s="130"/>
      <c r="BA5" s="128"/>
      <c r="BB5" s="202"/>
      <c r="BC5" s="156"/>
      <c r="BD5" s="179"/>
      <c r="BE5" s="156"/>
      <c r="BF5" s="156"/>
      <c r="BG5" s="156"/>
      <c r="BH5" s="156"/>
      <c r="BI5" s="156"/>
      <c r="BJ5" s="156"/>
      <c r="BK5" s="156"/>
      <c r="BL5" s="179"/>
      <c r="BM5" s="156"/>
      <c r="BN5" s="156"/>
      <c r="BO5" s="156"/>
      <c r="BP5" s="156"/>
      <c r="BQ5" s="156"/>
      <c r="BR5" s="5" t="s">
        <v>856</v>
      </c>
      <c r="BS5" s="5" t="s">
        <v>857</v>
      </c>
      <c r="BT5" s="5" t="s">
        <v>858</v>
      </c>
      <c r="BU5" s="5" t="s">
        <v>856</v>
      </c>
      <c r="BV5" s="5" t="s">
        <v>857</v>
      </c>
      <c r="BW5" s="5" t="s">
        <v>858</v>
      </c>
      <c r="BX5" s="5" t="s">
        <v>856</v>
      </c>
      <c r="BY5" s="5" t="s">
        <v>857</v>
      </c>
      <c r="BZ5" s="5" t="s">
        <v>858</v>
      </c>
      <c r="CA5" s="5" t="s">
        <v>856</v>
      </c>
      <c r="CB5" s="5" t="s">
        <v>857</v>
      </c>
      <c r="CC5" s="5" t="s">
        <v>858</v>
      </c>
      <c r="CD5" s="5" t="s">
        <v>856</v>
      </c>
      <c r="CE5" s="5" t="s">
        <v>857</v>
      </c>
      <c r="CF5" s="5" t="s">
        <v>858</v>
      </c>
      <c r="CG5" s="5" t="s">
        <v>856</v>
      </c>
      <c r="CH5" s="5" t="s">
        <v>857</v>
      </c>
      <c r="CI5" s="5" t="s">
        <v>858</v>
      </c>
      <c r="CJ5" s="5" t="s">
        <v>856</v>
      </c>
      <c r="CK5" s="5" t="s">
        <v>857</v>
      </c>
      <c r="CL5" s="5" t="s">
        <v>858</v>
      </c>
      <c r="CM5" s="5" t="s">
        <v>856</v>
      </c>
      <c r="CN5" s="5" t="s">
        <v>857</v>
      </c>
      <c r="CO5" s="5" t="s">
        <v>858</v>
      </c>
      <c r="CP5" s="5" t="s">
        <v>856</v>
      </c>
      <c r="CQ5" s="5" t="s">
        <v>857</v>
      </c>
      <c r="CR5" s="5" t="s">
        <v>858</v>
      </c>
      <c r="CS5" s="5" t="s">
        <v>856</v>
      </c>
      <c r="CT5" s="5" t="s">
        <v>857</v>
      </c>
      <c r="CU5" s="144"/>
      <c r="CV5" s="23"/>
      <c r="CW5" s="23"/>
    </row>
    <row r="6" spans="1:101" s="62" customFormat="1" ht="33" customHeight="1">
      <c r="A6" s="131"/>
      <c r="B6" s="133"/>
      <c r="C6" s="135"/>
      <c r="D6" s="129"/>
      <c r="E6" s="129"/>
      <c r="F6" s="145"/>
      <c r="G6" s="122" t="s">
        <v>859</v>
      </c>
      <c r="H6" s="122" t="s">
        <v>859</v>
      </c>
      <c r="I6" s="123" t="s">
        <v>860</v>
      </c>
      <c r="J6" s="142"/>
      <c r="K6" s="143"/>
      <c r="L6" s="143"/>
      <c r="M6" s="143"/>
      <c r="N6" s="143"/>
      <c r="O6" s="129"/>
      <c r="P6" s="129"/>
      <c r="Q6" s="153"/>
      <c r="R6" s="124" t="s">
        <v>861</v>
      </c>
      <c r="S6" s="129"/>
      <c r="T6" s="129"/>
      <c r="U6" s="131"/>
      <c r="V6" s="125" t="s">
        <v>862</v>
      </c>
      <c r="W6" s="124" t="s">
        <v>863</v>
      </c>
      <c r="X6" s="125" t="s">
        <v>862</v>
      </c>
      <c r="Y6" s="124" t="s">
        <v>863</v>
      </c>
      <c r="Z6" s="124" t="s">
        <v>864</v>
      </c>
      <c r="AA6" s="29" t="s">
        <v>865</v>
      </c>
      <c r="AB6" s="29" t="s">
        <v>866</v>
      </c>
      <c r="AC6" s="29" t="s">
        <v>866</v>
      </c>
      <c r="AD6" s="29" t="s">
        <v>867</v>
      </c>
      <c r="AE6" s="29" t="s">
        <v>868</v>
      </c>
      <c r="AF6" s="29" t="s">
        <v>869</v>
      </c>
      <c r="AG6" s="29" t="s">
        <v>870</v>
      </c>
      <c r="AH6" s="29" t="s">
        <v>871</v>
      </c>
      <c r="AI6" s="29" t="s">
        <v>872</v>
      </c>
      <c r="AJ6" s="191"/>
      <c r="AK6" s="191"/>
      <c r="AL6" s="119"/>
      <c r="AM6" s="119"/>
      <c r="AN6" s="119"/>
      <c r="AO6" s="119"/>
      <c r="AP6" s="119"/>
      <c r="AQ6" s="119"/>
      <c r="AR6" s="199"/>
      <c r="AS6" s="119"/>
      <c r="AT6" s="201"/>
      <c r="AU6" s="199"/>
      <c r="AV6" s="121"/>
      <c r="AW6" s="126"/>
      <c r="AX6" s="143"/>
      <c r="AY6" s="143"/>
      <c r="AZ6" s="131"/>
      <c r="BA6" s="129"/>
      <c r="BB6" s="155"/>
      <c r="BC6" s="29" t="s">
        <v>873</v>
      </c>
      <c r="BD6" s="100" t="s">
        <v>873</v>
      </c>
      <c r="BE6" s="29" t="s">
        <v>873</v>
      </c>
      <c r="BF6" s="29" t="s">
        <v>873</v>
      </c>
      <c r="BG6" s="29" t="s">
        <v>873</v>
      </c>
      <c r="BH6" s="29" t="s">
        <v>873</v>
      </c>
      <c r="BI6" s="29" t="s">
        <v>873</v>
      </c>
      <c r="BJ6" s="29" t="s">
        <v>873</v>
      </c>
      <c r="BK6" s="29" t="s">
        <v>874</v>
      </c>
      <c r="BL6" s="29" t="s">
        <v>873</v>
      </c>
      <c r="BM6" s="29" t="s">
        <v>873</v>
      </c>
      <c r="BN6" s="29" t="s">
        <v>873</v>
      </c>
      <c r="BO6" s="29" t="s">
        <v>873</v>
      </c>
      <c r="BP6" s="29" t="s">
        <v>875</v>
      </c>
      <c r="BQ6" s="29" t="s">
        <v>875</v>
      </c>
      <c r="BR6" s="8" t="s">
        <v>859</v>
      </c>
      <c r="BS6" s="127" t="s">
        <v>876</v>
      </c>
      <c r="BT6" s="6"/>
      <c r="BU6" s="8" t="s">
        <v>859</v>
      </c>
      <c r="BV6" s="127" t="s">
        <v>876</v>
      </c>
      <c r="BW6" s="6"/>
      <c r="BX6" s="8" t="s">
        <v>859</v>
      </c>
      <c r="BY6" s="127" t="s">
        <v>876</v>
      </c>
      <c r="BZ6" s="6"/>
      <c r="CA6" s="8" t="s">
        <v>859</v>
      </c>
      <c r="CB6" s="127" t="s">
        <v>876</v>
      </c>
      <c r="CC6" s="6"/>
      <c r="CD6" s="8" t="s">
        <v>859</v>
      </c>
      <c r="CE6" s="127" t="s">
        <v>876</v>
      </c>
      <c r="CF6" s="6"/>
      <c r="CG6" s="8" t="s">
        <v>859</v>
      </c>
      <c r="CH6" s="127" t="s">
        <v>876</v>
      </c>
      <c r="CI6" s="6"/>
      <c r="CJ6" s="8" t="s">
        <v>859</v>
      </c>
      <c r="CK6" s="127" t="s">
        <v>876</v>
      </c>
      <c r="CL6" s="6"/>
      <c r="CM6" s="8" t="s">
        <v>859</v>
      </c>
      <c r="CN6" s="127" t="s">
        <v>876</v>
      </c>
      <c r="CO6" s="6"/>
      <c r="CP6" s="8" t="s">
        <v>859</v>
      </c>
      <c r="CQ6" s="127" t="s">
        <v>876</v>
      </c>
      <c r="CR6" s="6"/>
      <c r="CS6" s="8" t="s">
        <v>859</v>
      </c>
      <c r="CT6" s="127" t="s">
        <v>876</v>
      </c>
      <c r="CU6" s="145"/>
      <c r="CV6" s="61" t="s">
        <v>33</v>
      </c>
      <c r="CW6" s="61"/>
    </row>
    <row r="7" spans="1:101" ht="30" customHeight="1">
      <c r="A7" s="18" t="s">
        <v>34</v>
      </c>
      <c r="B7" s="16" t="s">
        <v>254</v>
      </c>
      <c r="C7" s="16" t="s">
        <v>877</v>
      </c>
      <c r="D7" s="18" t="s">
        <v>256</v>
      </c>
      <c r="E7" s="32" t="s">
        <v>878</v>
      </c>
      <c r="F7" s="14" t="s">
        <v>56</v>
      </c>
      <c r="G7" s="18">
        <v>66580</v>
      </c>
      <c r="H7" s="18">
        <v>0</v>
      </c>
      <c r="I7" s="18">
        <v>0</v>
      </c>
      <c r="J7" s="18"/>
      <c r="K7" s="32" t="s">
        <v>879</v>
      </c>
      <c r="L7" s="32"/>
      <c r="M7" s="18" t="s">
        <v>880</v>
      </c>
      <c r="N7" s="18"/>
      <c r="O7" s="18" t="s">
        <v>881</v>
      </c>
      <c r="P7" s="18" t="s">
        <v>882</v>
      </c>
      <c r="Q7" s="18" t="s">
        <v>301</v>
      </c>
      <c r="R7" s="18">
        <v>405</v>
      </c>
      <c r="S7" s="18">
        <v>3</v>
      </c>
      <c r="T7" s="18">
        <v>1998</v>
      </c>
      <c r="U7" s="32" t="s">
        <v>883</v>
      </c>
      <c r="V7" s="18">
        <v>292554662.39999998</v>
      </c>
      <c r="W7" s="18">
        <v>277083021.60000002</v>
      </c>
      <c r="X7" s="18">
        <v>59552640</v>
      </c>
      <c r="Y7" s="18">
        <v>44029440</v>
      </c>
      <c r="Z7" s="18">
        <v>1570</v>
      </c>
      <c r="AA7" s="18">
        <v>5.8</v>
      </c>
      <c r="AB7" s="18">
        <v>9960</v>
      </c>
      <c r="AC7" s="18">
        <v>0</v>
      </c>
      <c r="AD7" s="18">
        <v>2082</v>
      </c>
      <c r="AE7" s="18">
        <v>23152211</v>
      </c>
      <c r="AF7" s="18"/>
      <c r="AG7" s="18">
        <v>11.12</v>
      </c>
      <c r="AH7" s="18">
        <v>11.12</v>
      </c>
      <c r="AI7" s="18">
        <v>11.12</v>
      </c>
      <c r="AJ7" s="18" t="s">
        <v>884</v>
      </c>
      <c r="AK7" s="18" t="s">
        <v>73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263</v>
      </c>
      <c r="AY7" s="18" t="s">
        <v>885</v>
      </c>
      <c r="AZ7" s="18" t="s">
        <v>127</v>
      </c>
      <c r="BA7" s="18"/>
      <c r="BB7" s="18" t="s">
        <v>263</v>
      </c>
      <c r="BC7" s="18"/>
      <c r="BD7" s="18">
        <f t="shared" ref="BD7:BD25" si="0">IF(BE7&amp;BF7&amp;BG7&amp;BH7&amp;BI7&amp;BJ7 ="","",SUM(BE7:BJ7))</f>
        <v>100</v>
      </c>
      <c r="BE7" s="18">
        <v>57.3</v>
      </c>
      <c r="BF7" s="18">
        <v>21.2</v>
      </c>
      <c r="BG7" s="18">
        <v>9</v>
      </c>
      <c r="BH7" s="18">
        <v>5.7</v>
      </c>
      <c r="BI7" s="18">
        <v>2.8</v>
      </c>
      <c r="BJ7" s="18">
        <v>4</v>
      </c>
      <c r="BK7" s="18">
        <v>147.80000000000001</v>
      </c>
      <c r="BL7" s="18">
        <f t="shared" ref="BL7:BL25" si="1">IF(BM7&amp;BN7&amp;BO7 ="","",SUM(BM7:BO7))</f>
        <v>100</v>
      </c>
      <c r="BM7" s="18">
        <v>43.5</v>
      </c>
      <c r="BN7" s="18">
        <v>49.5</v>
      </c>
      <c r="BO7" s="18">
        <v>7</v>
      </c>
      <c r="BP7" s="18">
        <v>8241</v>
      </c>
      <c r="BQ7" s="18">
        <v>9494</v>
      </c>
      <c r="BR7" s="14" t="str">
        <f t="shared" ref="BR7:BS25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642</v>
      </c>
      <c r="CV7" s="54" t="s">
        <v>886</v>
      </c>
    </row>
    <row r="8" spans="1:101" ht="30" customHeight="1">
      <c r="A8" s="18" t="s">
        <v>34</v>
      </c>
      <c r="B8" s="16" t="s">
        <v>287</v>
      </c>
      <c r="C8" s="16" t="s">
        <v>887</v>
      </c>
      <c r="D8" s="18" t="s">
        <v>289</v>
      </c>
      <c r="E8" s="32" t="s">
        <v>888</v>
      </c>
      <c r="F8" s="14" t="s">
        <v>56</v>
      </c>
      <c r="G8" s="18">
        <v>0</v>
      </c>
      <c r="H8" s="18">
        <v>0</v>
      </c>
      <c r="I8" s="18">
        <v>0</v>
      </c>
      <c r="J8" s="18"/>
      <c r="K8" s="32" t="s">
        <v>889</v>
      </c>
      <c r="L8" s="32"/>
      <c r="M8" s="18" t="s">
        <v>880</v>
      </c>
      <c r="N8" s="18"/>
      <c r="O8" s="18" t="s">
        <v>881</v>
      </c>
      <c r="P8" s="18" t="s">
        <v>882</v>
      </c>
      <c r="Q8" s="18" t="s">
        <v>301</v>
      </c>
      <c r="R8" s="18">
        <v>171</v>
      </c>
      <c r="S8" s="18">
        <v>2</v>
      </c>
      <c r="T8" s="18">
        <v>1988</v>
      </c>
      <c r="U8" s="32" t="s">
        <v>263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263</v>
      </c>
      <c r="AY8" s="18" t="s">
        <v>263</v>
      </c>
      <c r="AZ8" s="18" t="s">
        <v>142</v>
      </c>
      <c r="BA8" s="18" t="s">
        <v>890</v>
      </c>
      <c r="BB8" s="18" t="s">
        <v>263</v>
      </c>
      <c r="BC8" s="18"/>
      <c r="BD8" s="18">
        <f t="shared" si="0"/>
        <v>100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100</v>
      </c>
      <c r="BK8" s="18">
        <v>0</v>
      </c>
      <c r="BL8" s="18">
        <f t="shared" si="1"/>
        <v>0</v>
      </c>
      <c r="BM8" s="18">
        <v>0</v>
      </c>
      <c r="BN8" s="18">
        <v>0</v>
      </c>
      <c r="BO8" s="18">
        <v>0</v>
      </c>
      <c r="BP8" s="18">
        <v>0</v>
      </c>
      <c r="BQ8" s="18">
        <v>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642</v>
      </c>
      <c r="CV8" s="54" t="s">
        <v>891</v>
      </c>
    </row>
    <row r="9" spans="1:101" ht="30" customHeight="1">
      <c r="A9" s="18" t="s">
        <v>34</v>
      </c>
      <c r="B9" s="16" t="s">
        <v>54</v>
      </c>
      <c r="C9" s="16" t="s">
        <v>892</v>
      </c>
      <c r="D9" s="18" t="s">
        <v>55</v>
      </c>
      <c r="E9" s="32" t="s">
        <v>893</v>
      </c>
      <c r="F9" s="14" t="s">
        <v>56</v>
      </c>
      <c r="G9" s="18">
        <v>0</v>
      </c>
      <c r="H9" s="18">
        <v>0</v>
      </c>
      <c r="I9" s="18">
        <v>0</v>
      </c>
      <c r="J9" s="18"/>
      <c r="K9" s="32" t="s">
        <v>894</v>
      </c>
      <c r="L9" s="32"/>
      <c r="M9" s="18" t="s">
        <v>880</v>
      </c>
      <c r="N9" s="18"/>
      <c r="O9" s="18" t="s">
        <v>881</v>
      </c>
      <c r="P9" s="18" t="s">
        <v>882</v>
      </c>
      <c r="Q9" s="18" t="s">
        <v>40</v>
      </c>
      <c r="R9" s="18">
        <v>105</v>
      </c>
      <c r="S9" s="18">
        <v>2</v>
      </c>
      <c r="T9" s="18">
        <v>1987</v>
      </c>
      <c r="U9" s="32" t="s">
        <v>263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263</v>
      </c>
      <c r="AY9" s="18" t="s">
        <v>895</v>
      </c>
      <c r="AZ9" s="18" t="s">
        <v>43</v>
      </c>
      <c r="BA9" s="18" t="s">
        <v>890</v>
      </c>
      <c r="BB9" s="18" t="s">
        <v>263</v>
      </c>
      <c r="BC9" s="18"/>
      <c r="BD9" s="18">
        <f t="shared" si="0"/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>
        <v>0</v>
      </c>
      <c r="BL9" s="18">
        <f t="shared" si="1"/>
        <v>0</v>
      </c>
      <c r="BM9" s="18">
        <v>0</v>
      </c>
      <c r="BN9" s="18">
        <v>0</v>
      </c>
      <c r="BO9" s="18">
        <v>0</v>
      </c>
      <c r="BP9" s="18">
        <v>0</v>
      </c>
      <c r="BQ9" s="18">
        <v>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642</v>
      </c>
      <c r="CV9" s="54" t="s">
        <v>896</v>
      </c>
    </row>
    <row r="10" spans="1:101" ht="30" customHeight="1">
      <c r="A10" s="18" t="s">
        <v>34</v>
      </c>
      <c r="B10" s="16" t="s">
        <v>117</v>
      </c>
      <c r="C10" s="16" t="s">
        <v>897</v>
      </c>
      <c r="D10" s="18" t="s">
        <v>119</v>
      </c>
      <c r="E10" s="32" t="s">
        <v>898</v>
      </c>
      <c r="F10" s="14" t="s">
        <v>56</v>
      </c>
      <c r="G10" s="18">
        <v>0</v>
      </c>
      <c r="H10" s="18">
        <v>0</v>
      </c>
      <c r="I10" s="18">
        <v>0</v>
      </c>
      <c r="J10" s="18"/>
      <c r="K10" s="32" t="s">
        <v>899</v>
      </c>
      <c r="L10" s="32"/>
      <c r="M10" s="18" t="s">
        <v>880</v>
      </c>
      <c r="N10" s="18"/>
      <c r="O10" s="18" t="s">
        <v>900</v>
      </c>
      <c r="P10" s="18" t="s">
        <v>901</v>
      </c>
      <c r="Q10" s="18" t="s">
        <v>125</v>
      </c>
      <c r="R10" s="18">
        <v>40</v>
      </c>
      <c r="S10" s="18">
        <v>1</v>
      </c>
      <c r="T10" s="18">
        <v>1988</v>
      </c>
      <c r="U10" s="32" t="s">
        <v>263</v>
      </c>
      <c r="V10" s="18"/>
      <c r="W10" s="18"/>
      <c r="X10" s="18"/>
      <c r="Y10" s="18"/>
      <c r="Z10" s="18"/>
      <c r="AA10" s="18"/>
      <c r="AB10" s="18"/>
      <c r="AC10" s="18"/>
      <c r="AD10" s="18">
        <v>0</v>
      </c>
      <c r="AE10" s="18">
        <v>0</v>
      </c>
      <c r="AF10" s="18"/>
      <c r="AG10" s="18"/>
      <c r="AH10" s="18"/>
      <c r="AI10" s="18"/>
      <c r="AJ10" s="18" t="s">
        <v>263</v>
      </c>
      <c r="AK10" s="18" t="s">
        <v>263</v>
      </c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263</v>
      </c>
      <c r="AY10" s="18" t="s">
        <v>895</v>
      </c>
      <c r="AZ10" s="18" t="s">
        <v>142</v>
      </c>
      <c r="BA10" s="18" t="s">
        <v>890</v>
      </c>
      <c r="BB10" s="18" t="s">
        <v>263</v>
      </c>
      <c r="BC10" s="18"/>
      <c r="BD10" s="18">
        <f t="shared" si="0"/>
        <v>100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18">
        <v>100</v>
      </c>
      <c r="BK10" s="18">
        <v>0</v>
      </c>
      <c r="BL10" s="18">
        <f t="shared" si="1"/>
        <v>0</v>
      </c>
      <c r="BM10" s="18">
        <v>0</v>
      </c>
      <c r="BN10" s="18">
        <v>0</v>
      </c>
      <c r="BO10" s="18">
        <v>0</v>
      </c>
      <c r="BP10" s="18">
        <v>0</v>
      </c>
      <c r="BQ10" s="18">
        <v>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642</v>
      </c>
      <c r="CV10" s="54" t="s">
        <v>902</v>
      </c>
    </row>
    <row r="11" spans="1:101" ht="30" customHeight="1">
      <c r="A11" s="18" t="s">
        <v>34</v>
      </c>
      <c r="B11" s="16" t="s">
        <v>318</v>
      </c>
      <c r="C11" s="16" t="s">
        <v>903</v>
      </c>
      <c r="D11" s="18" t="s">
        <v>320</v>
      </c>
      <c r="E11" s="32" t="s">
        <v>484</v>
      </c>
      <c r="F11" s="14" t="s">
        <v>56</v>
      </c>
      <c r="G11" s="18">
        <v>8245</v>
      </c>
      <c r="H11" s="18">
        <v>0</v>
      </c>
      <c r="I11" s="18"/>
      <c r="J11" s="18"/>
      <c r="K11" s="32" t="s">
        <v>879</v>
      </c>
      <c r="L11" s="32"/>
      <c r="M11" s="18" t="s">
        <v>880</v>
      </c>
      <c r="N11" s="18"/>
      <c r="O11" s="18" t="s">
        <v>881</v>
      </c>
      <c r="P11" s="18" t="s">
        <v>901</v>
      </c>
      <c r="Q11" s="18" t="s">
        <v>135</v>
      </c>
      <c r="R11" s="18">
        <v>50</v>
      </c>
      <c r="S11" s="18">
        <v>2</v>
      </c>
      <c r="T11" s="18">
        <v>1998</v>
      </c>
      <c r="U11" s="32" t="s">
        <v>904</v>
      </c>
      <c r="V11" s="18">
        <v>1561728</v>
      </c>
      <c r="W11" s="18"/>
      <c r="X11" s="18">
        <v>1030740</v>
      </c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 t="s">
        <v>149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263</v>
      </c>
      <c r="AY11" s="18" t="s">
        <v>895</v>
      </c>
      <c r="AZ11" s="18" t="s">
        <v>43</v>
      </c>
      <c r="BA11" s="18"/>
      <c r="BB11" s="18" t="s">
        <v>263</v>
      </c>
      <c r="BC11" s="18"/>
      <c r="BD11" s="18">
        <f t="shared" si="0"/>
        <v>100</v>
      </c>
      <c r="BE11" s="18">
        <v>44.5</v>
      </c>
      <c r="BF11" s="18">
        <v>29.5</v>
      </c>
      <c r="BG11" s="18">
        <v>7.3</v>
      </c>
      <c r="BH11" s="18">
        <v>11.5</v>
      </c>
      <c r="BI11" s="18">
        <v>4.3</v>
      </c>
      <c r="BJ11" s="18">
        <v>2.9</v>
      </c>
      <c r="BK11" s="18">
        <v>161.69999999999999</v>
      </c>
      <c r="BL11" s="18">
        <f t="shared" si="1"/>
        <v>100</v>
      </c>
      <c r="BM11" s="18">
        <v>49.6</v>
      </c>
      <c r="BN11" s="18">
        <v>43.6</v>
      </c>
      <c r="BO11" s="18">
        <v>6.8</v>
      </c>
      <c r="BP11" s="18">
        <v>6973</v>
      </c>
      <c r="BQ11" s="18">
        <v>8940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642</v>
      </c>
      <c r="CV11" s="54" t="s">
        <v>905</v>
      </c>
    </row>
    <row r="12" spans="1:101" ht="30" customHeight="1">
      <c r="A12" s="18" t="s">
        <v>34</v>
      </c>
      <c r="B12" s="16" t="s">
        <v>346</v>
      </c>
      <c r="C12" s="16" t="s">
        <v>906</v>
      </c>
      <c r="D12" s="18" t="s">
        <v>348</v>
      </c>
      <c r="E12" s="32" t="s">
        <v>907</v>
      </c>
      <c r="F12" s="14" t="s">
        <v>56</v>
      </c>
      <c r="G12" s="18">
        <v>1058</v>
      </c>
      <c r="H12" s="18">
        <v>0</v>
      </c>
      <c r="I12" s="18">
        <v>0</v>
      </c>
      <c r="J12" s="18"/>
      <c r="K12" s="32" t="s">
        <v>879</v>
      </c>
      <c r="L12" s="32"/>
      <c r="M12" s="18" t="s">
        <v>880</v>
      </c>
      <c r="N12" s="18"/>
      <c r="O12" s="18" t="s">
        <v>881</v>
      </c>
      <c r="P12" s="18" t="s">
        <v>908</v>
      </c>
      <c r="Q12" s="18" t="s">
        <v>40</v>
      </c>
      <c r="R12" s="18">
        <v>10</v>
      </c>
      <c r="S12" s="18">
        <v>1</v>
      </c>
      <c r="T12" s="18">
        <v>1993</v>
      </c>
      <c r="U12" s="32" t="s">
        <v>263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 t="s">
        <v>73</v>
      </c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263</v>
      </c>
      <c r="AY12" s="18" t="s">
        <v>895</v>
      </c>
      <c r="AZ12" s="18" t="s">
        <v>43</v>
      </c>
      <c r="BA12" s="18"/>
      <c r="BB12" s="18" t="s">
        <v>263</v>
      </c>
      <c r="BC12" s="18"/>
      <c r="BD12" s="18">
        <f t="shared" si="0"/>
        <v>100.00000000000001</v>
      </c>
      <c r="BE12" s="18">
        <v>49.6</v>
      </c>
      <c r="BF12" s="18">
        <v>23.8</v>
      </c>
      <c r="BG12" s="18">
        <v>4.2</v>
      </c>
      <c r="BH12" s="18">
        <v>18.100000000000001</v>
      </c>
      <c r="BI12" s="18">
        <v>0.8</v>
      </c>
      <c r="BJ12" s="18">
        <v>3.5</v>
      </c>
      <c r="BK12" s="18">
        <v>0</v>
      </c>
      <c r="BL12" s="18">
        <f t="shared" si="1"/>
        <v>100</v>
      </c>
      <c r="BM12" s="18">
        <v>41.7</v>
      </c>
      <c r="BN12" s="18">
        <v>52.8</v>
      </c>
      <c r="BO12" s="18">
        <v>5.5</v>
      </c>
      <c r="BP12" s="18">
        <v>8893</v>
      </c>
      <c r="BQ12" s="18">
        <v>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642</v>
      </c>
      <c r="CV12" s="54" t="s">
        <v>909</v>
      </c>
    </row>
    <row r="13" spans="1:101" ht="30" customHeight="1">
      <c r="A13" s="18" t="s">
        <v>34</v>
      </c>
      <c r="B13" s="16" t="s">
        <v>144</v>
      </c>
      <c r="C13" s="16" t="s">
        <v>910</v>
      </c>
      <c r="D13" s="18" t="s">
        <v>146</v>
      </c>
      <c r="E13" s="32" t="s">
        <v>911</v>
      </c>
      <c r="F13" s="14" t="s">
        <v>56</v>
      </c>
      <c r="G13" s="18">
        <v>0</v>
      </c>
      <c r="H13" s="18">
        <v>0</v>
      </c>
      <c r="I13" s="18">
        <v>0</v>
      </c>
      <c r="J13" s="18"/>
      <c r="K13" s="32" t="s">
        <v>548</v>
      </c>
      <c r="L13" s="32"/>
      <c r="M13" s="18" t="s">
        <v>880</v>
      </c>
      <c r="N13" s="18"/>
      <c r="O13" s="18" t="s">
        <v>912</v>
      </c>
      <c r="P13" s="18" t="s">
        <v>908</v>
      </c>
      <c r="Q13" s="18" t="s">
        <v>65</v>
      </c>
      <c r="R13" s="18">
        <v>15</v>
      </c>
      <c r="S13" s="18">
        <v>2</v>
      </c>
      <c r="T13" s="18">
        <v>1983</v>
      </c>
      <c r="U13" s="32" t="s">
        <v>263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 t="s">
        <v>149</v>
      </c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263</v>
      </c>
      <c r="AY13" s="18" t="s">
        <v>263</v>
      </c>
      <c r="AZ13" s="18" t="s">
        <v>142</v>
      </c>
      <c r="BA13" s="18" t="s">
        <v>890</v>
      </c>
      <c r="BB13" s="18" t="s">
        <v>263</v>
      </c>
      <c r="BC13" s="18"/>
      <c r="BD13" s="18">
        <f t="shared" si="0"/>
        <v>0</v>
      </c>
      <c r="BE13" s="18">
        <v>0</v>
      </c>
      <c r="BF13" s="18">
        <v>0</v>
      </c>
      <c r="BG13" s="18">
        <v>0</v>
      </c>
      <c r="BH13" s="18">
        <v>0</v>
      </c>
      <c r="BI13" s="18">
        <v>0</v>
      </c>
      <c r="BJ13" s="18">
        <v>0</v>
      </c>
      <c r="BK13" s="18">
        <v>0</v>
      </c>
      <c r="BL13" s="18">
        <f t="shared" si="1"/>
        <v>0</v>
      </c>
      <c r="BM13" s="18">
        <v>0</v>
      </c>
      <c r="BN13" s="18">
        <v>0</v>
      </c>
      <c r="BO13" s="18">
        <v>0</v>
      </c>
      <c r="BP13" s="18">
        <v>0</v>
      </c>
      <c r="BQ13" s="18">
        <v>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642</v>
      </c>
      <c r="CV13" s="54" t="s">
        <v>913</v>
      </c>
    </row>
    <row r="14" spans="1:101" ht="30" customHeight="1">
      <c r="A14" s="18" t="s">
        <v>34</v>
      </c>
      <c r="B14" s="16" t="s">
        <v>144</v>
      </c>
      <c r="C14" s="16" t="s">
        <v>914</v>
      </c>
      <c r="D14" s="18" t="s">
        <v>146</v>
      </c>
      <c r="E14" s="32" t="s">
        <v>496</v>
      </c>
      <c r="F14" s="14" t="s">
        <v>56</v>
      </c>
      <c r="G14" s="18">
        <v>12966</v>
      </c>
      <c r="H14" s="18">
        <v>0</v>
      </c>
      <c r="I14" s="18">
        <v>0</v>
      </c>
      <c r="J14" s="18"/>
      <c r="K14" s="32" t="s">
        <v>915</v>
      </c>
      <c r="L14" s="32"/>
      <c r="M14" s="18" t="s">
        <v>880</v>
      </c>
      <c r="N14" s="18"/>
      <c r="O14" s="18" t="s">
        <v>900</v>
      </c>
      <c r="P14" s="18" t="s">
        <v>882</v>
      </c>
      <c r="Q14" s="18" t="s">
        <v>40</v>
      </c>
      <c r="R14" s="18">
        <v>90</v>
      </c>
      <c r="S14" s="18">
        <v>2</v>
      </c>
      <c r="T14" s="18">
        <v>1995</v>
      </c>
      <c r="U14" s="32" t="s">
        <v>904</v>
      </c>
      <c r="V14" s="18">
        <v>3373440</v>
      </c>
      <c r="W14" s="18"/>
      <c r="X14" s="18">
        <v>24769</v>
      </c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 t="s">
        <v>149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263</v>
      </c>
      <c r="AY14" s="18" t="s">
        <v>916</v>
      </c>
      <c r="AZ14" s="18" t="s">
        <v>43</v>
      </c>
      <c r="BA14" s="18"/>
      <c r="BB14" s="18" t="s">
        <v>263</v>
      </c>
      <c r="BC14" s="18"/>
      <c r="BD14" s="18">
        <f t="shared" si="0"/>
        <v>100</v>
      </c>
      <c r="BE14" s="18">
        <v>53.7</v>
      </c>
      <c r="BF14" s="18">
        <v>22.7</v>
      </c>
      <c r="BG14" s="18">
        <v>2</v>
      </c>
      <c r="BH14" s="18">
        <v>15.5</v>
      </c>
      <c r="BI14" s="18">
        <v>3.6</v>
      </c>
      <c r="BJ14" s="18">
        <v>2.5</v>
      </c>
      <c r="BK14" s="18">
        <v>174.5</v>
      </c>
      <c r="BL14" s="18">
        <f t="shared" si="1"/>
        <v>100</v>
      </c>
      <c r="BM14" s="18">
        <v>49.1</v>
      </c>
      <c r="BN14" s="18">
        <v>44</v>
      </c>
      <c r="BO14" s="18">
        <v>6.9</v>
      </c>
      <c r="BP14" s="18">
        <v>7065</v>
      </c>
      <c r="BQ14" s="18">
        <v>8400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642</v>
      </c>
      <c r="CV14" s="54" t="s">
        <v>917</v>
      </c>
    </row>
    <row r="15" spans="1:101" ht="30" customHeight="1">
      <c r="A15" s="18" t="s">
        <v>34</v>
      </c>
      <c r="B15" s="16" t="s">
        <v>502</v>
      </c>
      <c r="C15" s="16" t="s">
        <v>918</v>
      </c>
      <c r="D15" s="18" t="s">
        <v>504</v>
      </c>
      <c r="E15" s="32" t="s">
        <v>919</v>
      </c>
      <c r="F15" s="14" t="s">
        <v>56</v>
      </c>
      <c r="G15" s="18">
        <v>6303</v>
      </c>
      <c r="H15" s="18">
        <v>0</v>
      </c>
      <c r="I15" s="18">
        <v>0</v>
      </c>
      <c r="J15" s="18"/>
      <c r="K15" s="32" t="s">
        <v>889</v>
      </c>
      <c r="L15" s="32"/>
      <c r="M15" s="18" t="s">
        <v>880</v>
      </c>
      <c r="N15" s="18"/>
      <c r="O15" s="18" t="s">
        <v>881</v>
      </c>
      <c r="P15" s="18" t="s">
        <v>908</v>
      </c>
      <c r="Q15" s="18" t="s">
        <v>40</v>
      </c>
      <c r="R15" s="18">
        <v>28</v>
      </c>
      <c r="S15" s="18">
        <v>2</v>
      </c>
      <c r="T15" s="18">
        <v>1997</v>
      </c>
      <c r="U15" s="32" t="s">
        <v>904</v>
      </c>
      <c r="V15" s="18">
        <v>2670931</v>
      </c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 t="s">
        <v>73</v>
      </c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263</v>
      </c>
      <c r="AY15" s="18" t="s">
        <v>895</v>
      </c>
      <c r="AZ15" s="18" t="s">
        <v>43</v>
      </c>
      <c r="BA15" s="18"/>
      <c r="BB15" s="18" t="s">
        <v>263</v>
      </c>
      <c r="BC15" s="18"/>
      <c r="BD15" s="18">
        <f t="shared" si="0"/>
        <v>100.00000000000001</v>
      </c>
      <c r="BE15" s="18">
        <v>43.7</v>
      </c>
      <c r="BF15" s="18">
        <v>28.6</v>
      </c>
      <c r="BG15" s="18">
        <v>14.5</v>
      </c>
      <c r="BH15" s="18">
        <v>8.4</v>
      </c>
      <c r="BI15" s="18">
        <v>2.5</v>
      </c>
      <c r="BJ15" s="18">
        <v>2.2999999999999998</v>
      </c>
      <c r="BK15" s="18">
        <v>130</v>
      </c>
      <c r="BL15" s="18">
        <f t="shared" si="1"/>
        <v>100</v>
      </c>
      <c r="BM15" s="18">
        <v>45.4</v>
      </c>
      <c r="BN15" s="18">
        <v>47</v>
      </c>
      <c r="BO15" s="18">
        <v>7.6</v>
      </c>
      <c r="BP15" s="18">
        <v>7713</v>
      </c>
      <c r="BQ15" s="18">
        <v>10073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642</v>
      </c>
      <c r="CV15" s="54" t="s">
        <v>920</v>
      </c>
    </row>
    <row r="16" spans="1:101" ht="30" customHeight="1">
      <c r="A16" s="18" t="s">
        <v>34</v>
      </c>
      <c r="B16" s="16" t="s">
        <v>162</v>
      </c>
      <c r="C16" s="16" t="s">
        <v>921</v>
      </c>
      <c r="D16" s="18" t="s">
        <v>163</v>
      </c>
      <c r="E16" s="32" t="s">
        <v>922</v>
      </c>
      <c r="F16" s="14" t="s">
        <v>56</v>
      </c>
      <c r="G16" s="18">
        <v>16081</v>
      </c>
      <c r="H16" s="18">
        <v>0</v>
      </c>
      <c r="I16" s="18">
        <v>0</v>
      </c>
      <c r="J16" s="18"/>
      <c r="K16" s="32" t="s">
        <v>923</v>
      </c>
      <c r="L16" s="32"/>
      <c r="M16" s="18" t="s">
        <v>880</v>
      </c>
      <c r="N16" s="18"/>
      <c r="O16" s="18" t="s">
        <v>881</v>
      </c>
      <c r="P16" s="18" t="s">
        <v>882</v>
      </c>
      <c r="Q16" s="18" t="s">
        <v>40</v>
      </c>
      <c r="R16" s="18">
        <v>120</v>
      </c>
      <c r="S16" s="18">
        <v>2</v>
      </c>
      <c r="T16" s="18">
        <v>1986</v>
      </c>
      <c r="U16" s="32" t="s">
        <v>904</v>
      </c>
      <c r="V16" s="18">
        <v>6536768</v>
      </c>
      <c r="W16" s="18"/>
      <c r="X16" s="18">
        <v>6536768</v>
      </c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 t="s">
        <v>73</v>
      </c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263</v>
      </c>
      <c r="AY16" s="18" t="s">
        <v>885</v>
      </c>
      <c r="AZ16" s="18" t="s">
        <v>43</v>
      </c>
      <c r="BA16" s="18"/>
      <c r="BB16" s="18" t="s">
        <v>263</v>
      </c>
      <c r="BC16" s="18"/>
      <c r="BD16" s="18">
        <f t="shared" si="0"/>
        <v>99.999999999999986</v>
      </c>
      <c r="BE16" s="18">
        <v>56.3</v>
      </c>
      <c r="BF16" s="18">
        <v>32.799999999999997</v>
      </c>
      <c r="BG16" s="18">
        <v>2.7</v>
      </c>
      <c r="BH16" s="18">
        <v>5.0999999999999996</v>
      </c>
      <c r="BI16" s="18">
        <v>1.1000000000000001</v>
      </c>
      <c r="BJ16" s="18">
        <v>2</v>
      </c>
      <c r="BK16" s="18">
        <v>144.30000000000001</v>
      </c>
      <c r="BL16" s="18">
        <f t="shared" si="1"/>
        <v>100</v>
      </c>
      <c r="BM16" s="18">
        <v>50.4</v>
      </c>
      <c r="BN16" s="18">
        <v>44.1</v>
      </c>
      <c r="BO16" s="18">
        <v>5.5</v>
      </c>
      <c r="BP16" s="18">
        <v>7048</v>
      </c>
      <c r="BQ16" s="18">
        <v>0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642</v>
      </c>
      <c r="CV16" s="54" t="s">
        <v>924</v>
      </c>
    </row>
    <row r="17" spans="1:100" ht="30" customHeight="1">
      <c r="A17" s="18" t="s">
        <v>34</v>
      </c>
      <c r="B17" s="16" t="s">
        <v>385</v>
      </c>
      <c r="C17" s="16" t="s">
        <v>925</v>
      </c>
      <c r="D17" s="18" t="s">
        <v>387</v>
      </c>
      <c r="E17" s="32" t="s">
        <v>919</v>
      </c>
      <c r="F17" s="14" t="s">
        <v>56</v>
      </c>
      <c r="G17" s="18">
        <v>31147</v>
      </c>
      <c r="H17" s="18">
        <v>2455</v>
      </c>
      <c r="I17" s="18"/>
      <c r="J17" s="18" t="s">
        <v>926</v>
      </c>
      <c r="K17" s="32" t="s">
        <v>927</v>
      </c>
      <c r="L17" s="32"/>
      <c r="M17" s="18" t="s">
        <v>928</v>
      </c>
      <c r="N17" s="18"/>
      <c r="O17" s="18" t="s">
        <v>929</v>
      </c>
      <c r="P17" s="18" t="s">
        <v>882</v>
      </c>
      <c r="Q17" s="18" t="s">
        <v>40</v>
      </c>
      <c r="R17" s="18">
        <v>160</v>
      </c>
      <c r="S17" s="18">
        <v>2</v>
      </c>
      <c r="T17" s="18">
        <v>2003</v>
      </c>
      <c r="U17" s="32" t="s">
        <v>930</v>
      </c>
      <c r="V17" s="18">
        <v>311989440</v>
      </c>
      <c r="W17" s="18">
        <v>0</v>
      </c>
      <c r="X17" s="18">
        <v>311989440</v>
      </c>
      <c r="Y17" s="18"/>
      <c r="Z17" s="18">
        <v>2080</v>
      </c>
      <c r="AA17" s="18">
        <v>10.5</v>
      </c>
      <c r="AB17" s="18">
        <v>12398</v>
      </c>
      <c r="AC17" s="18">
        <v>10326</v>
      </c>
      <c r="AD17" s="18">
        <v>1996</v>
      </c>
      <c r="AE17" s="18">
        <v>14689033</v>
      </c>
      <c r="AF17" s="18"/>
      <c r="AG17" s="18">
        <v>11</v>
      </c>
      <c r="AH17" s="18">
        <v>9</v>
      </c>
      <c r="AI17" s="18">
        <v>4</v>
      </c>
      <c r="AJ17" s="18" t="s">
        <v>73</v>
      </c>
      <c r="AK17" s="18" t="s">
        <v>931</v>
      </c>
      <c r="AL17" s="18"/>
      <c r="AM17" s="18" t="s">
        <v>41</v>
      </c>
      <c r="AN17" s="18"/>
      <c r="AO17" s="18"/>
      <c r="AP17" s="18" t="s">
        <v>41</v>
      </c>
      <c r="AQ17" s="18" t="s">
        <v>126</v>
      </c>
      <c r="AR17" s="18" t="s">
        <v>932</v>
      </c>
      <c r="AS17" s="18"/>
      <c r="AT17" s="18"/>
      <c r="AU17" s="18"/>
      <c r="AV17" s="18"/>
      <c r="AW17" s="18"/>
      <c r="AX17" s="18" t="s">
        <v>263</v>
      </c>
      <c r="AY17" s="18" t="s">
        <v>885</v>
      </c>
      <c r="AZ17" s="18" t="s">
        <v>127</v>
      </c>
      <c r="BA17" s="18"/>
      <c r="BB17" s="18" t="s">
        <v>263</v>
      </c>
      <c r="BC17" s="18"/>
      <c r="BD17" s="18">
        <f t="shared" si="0"/>
        <v>100</v>
      </c>
      <c r="BE17" s="18">
        <v>51</v>
      </c>
      <c r="BF17" s="18">
        <v>22</v>
      </c>
      <c r="BG17" s="18">
        <v>3.2</v>
      </c>
      <c r="BH17" s="18">
        <v>7.3</v>
      </c>
      <c r="BI17" s="18">
        <v>5</v>
      </c>
      <c r="BJ17" s="18">
        <v>11.5</v>
      </c>
      <c r="BK17" s="18">
        <v>143.69999999999999</v>
      </c>
      <c r="BL17" s="18">
        <f t="shared" si="1"/>
        <v>100</v>
      </c>
      <c r="BM17" s="18">
        <v>38.200000000000003</v>
      </c>
      <c r="BN17" s="18">
        <v>49.7</v>
      </c>
      <c r="BO17" s="18">
        <v>12.1</v>
      </c>
      <c r="BP17" s="18">
        <v>8403</v>
      </c>
      <c r="BQ17" s="18">
        <v>9380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642</v>
      </c>
      <c r="CV17" s="54" t="s">
        <v>933</v>
      </c>
    </row>
    <row r="18" spans="1:100" ht="30" customHeight="1">
      <c r="A18" s="18" t="s">
        <v>34</v>
      </c>
      <c r="B18" s="16" t="s">
        <v>170</v>
      </c>
      <c r="C18" s="16" t="s">
        <v>934</v>
      </c>
      <c r="D18" s="18" t="s">
        <v>172</v>
      </c>
      <c r="E18" s="32" t="s">
        <v>935</v>
      </c>
      <c r="F18" s="14" t="s">
        <v>56</v>
      </c>
      <c r="G18" s="18">
        <v>22105</v>
      </c>
      <c r="H18" s="18">
        <v>0</v>
      </c>
      <c r="I18" s="18">
        <v>0</v>
      </c>
      <c r="J18" s="18"/>
      <c r="K18" s="32" t="s">
        <v>923</v>
      </c>
      <c r="L18" s="32"/>
      <c r="M18" s="18" t="s">
        <v>880</v>
      </c>
      <c r="N18" s="18"/>
      <c r="O18" s="18" t="s">
        <v>881</v>
      </c>
      <c r="P18" s="18" t="s">
        <v>882</v>
      </c>
      <c r="Q18" s="18" t="s">
        <v>301</v>
      </c>
      <c r="R18" s="18">
        <v>150</v>
      </c>
      <c r="S18" s="18">
        <v>2</v>
      </c>
      <c r="T18" s="18">
        <v>1981</v>
      </c>
      <c r="U18" s="32" t="s">
        <v>904</v>
      </c>
      <c r="V18" s="18">
        <v>4122323</v>
      </c>
      <c r="W18" s="18"/>
      <c r="X18" s="18">
        <v>3908482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 t="s">
        <v>73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263</v>
      </c>
      <c r="AY18" s="18" t="s">
        <v>895</v>
      </c>
      <c r="AZ18" s="18" t="s">
        <v>43</v>
      </c>
      <c r="BA18" s="18"/>
      <c r="BB18" s="18" t="s">
        <v>263</v>
      </c>
      <c r="BC18" s="18"/>
      <c r="BD18" s="18">
        <f t="shared" si="0"/>
        <v>100.00000000000001</v>
      </c>
      <c r="BE18" s="18">
        <v>47.24</v>
      </c>
      <c r="BF18" s="18">
        <v>39.130000000000003</v>
      </c>
      <c r="BG18" s="18">
        <v>4.5599999999999996</v>
      </c>
      <c r="BH18" s="18">
        <v>7.51</v>
      </c>
      <c r="BI18" s="18">
        <v>1.1299999999999999</v>
      </c>
      <c r="BJ18" s="18">
        <v>0.43</v>
      </c>
      <c r="BK18" s="18">
        <v>126</v>
      </c>
      <c r="BL18" s="18">
        <f t="shared" si="1"/>
        <v>100</v>
      </c>
      <c r="BM18" s="18">
        <v>42.24</v>
      </c>
      <c r="BN18" s="18">
        <v>52.73</v>
      </c>
      <c r="BO18" s="18">
        <v>5.03</v>
      </c>
      <c r="BP18" s="18">
        <v>8870</v>
      </c>
      <c r="BQ18" s="18">
        <v>12010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642</v>
      </c>
      <c r="CV18" s="54" t="s">
        <v>936</v>
      </c>
    </row>
    <row r="19" spans="1:100" ht="30" customHeight="1">
      <c r="A19" s="18" t="s">
        <v>34</v>
      </c>
      <c r="B19" s="16" t="s">
        <v>170</v>
      </c>
      <c r="C19" s="16" t="s">
        <v>937</v>
      </c>
      <c r="D19" s="18" t="s">
        <v>172</v>
      </c>
      <c r="E19" s="32" t="s">
        <v>938</v>
      </c>
      <c r="F19" s="14" t="s">
        <v>56</v>
      </c>
      <c r="G19" s="18">
        <v>10042</v>
      </c>
      <c r="H19" s="18">
        <v>0</v>
      </c>
      <c r="I19" s="18">
        <v>0</v>
      </c>
      <c r="J19" s="18"/>
      <c r="K19" s="32" t="s">
        <v>939</v>
      </c>
      <c r="L19" s="32"/>
      <c r="M19" s="18" t="s">
        <v>880</v>
      </c>
      <c r="N19" s="18"/>
      <c r="O19" s="18" t="s">
        <v>900</v>
      </c>
      <c r="P19" s="18" t="s">
        <v>882</v>
      </c>
      <c r="Q19" s="18" t="s">
        <v>301</v>
      </c>
      <c r="R19" s="18">
        <v>80</v>
      </c>
      <c r="S19" s="18">
        <v>2</v>
      </c>
      <c r="T19" s="18">
        <v>1999</v>
      </c>
      <c r="U19" s="32" t="s">
        <v>904</v>
      </c>
      <c r="V19" s="18">
        <v>6799485</v>
      </c>
      <c r="W19" s="18"/>
      <c r="X19" s="18">
        <v>3309324</v>
      </c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 t="s">
        <v>73</v>
      </c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 t="s">
        <v>263</v>
      </c>
      <c r="AY19" s="18" t="s">
        <v>895</v>
      </c>
      <c r="AZ19" s="18" t="s">
        <v>43</v>
      </c>
      <c r="BA19" s="18"/>
      <c r="BB19" s="18" t="s">
        <v>263</v>
      </c>
      <c r="BC19" s="18"/>
      <c r="BD19" s="18">
        <f t="shared" si="0"/>
        <v>100</v>
      </c>
      <c r="BE19" s="18">
        <v>52.7</v>
      </c>
      <c r="BF19" s="18">
        <v>29.47</v>
      </c>
      <c r="BG19" s="18">
        <v>8.6199999999999992</v>
      </c>
      <c r="BH19" s="18">
        <v>7.8</v>
      </c>
      <c r="BI19" s="18">
        <v>0.78</v>
      </c>
      <c r="BJ19" s="18">
        <v>0.63</v>
      </c>
      <c r="BK19" s="18">
        <v>184</v>
      </c>
      <c r="BL19" s="18">
        <f t="shared" si="1"/>
        <v>100</v>
      </c>
      <c r="BM19" s="18">
        <v>46.01</v>
      </c>
      <c r="BN19" s="18">
        <v>48.39</v>
      </c>
      <c r="BO19" s="18">
        <v>5.6</v>
      </c>
      <c r="BP19" s="18">
        <v>7960</v>
      </c>
      <c r="BQ19" s="18">
        <v>10143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642</v>
      </c>
      <c r="CV19" s="54" t="s">
        <v>940</v>
      </c>
    </row>
    <row r="20" spans="1:100" ht="30" customHeight="1">
      <c r="A20" s="18" t="s">
        <v>34</v>
      </c>
      <c r="B20" s="16" t="s">
        <v>35</v>
      </c>
      <c r="C20" s="16" t="s">
        <v>941</v>
      </c>
      <c r="D20" s="18" t="s">
        <v>37</v>
      </c>
      <c r="E20" s="32" t="s">
        <v>942</v>
      </c>
      <c r="F20" s="14" t="s">
        <v>56</v>
      </c>
      <c r="G20" s="18">
        <v>28178</v>
      </c>
      <c r="H20" s="18">
        <v>0</v>
      </c>
      <c r="I20" s="18">
        <v>0</v>
      </c>
      <c r="J20" s="18"/>
      <c r="K20" s="32" t="s">
        <v>943</v>
      </c>
      <c r="L20" s="32"/>
      <c r="M20" s="18" t="s">
        <v>880</v>
      </c>
      <c r="N20" s="18"/>
      <c r="O20" s="18" t="s">
        <v>900</v>
      </c>
      <c r="P20" s="18" t="s">
        <v>882</v>
      </c>
      <c r="Q20" s="18" t="s">
        <v>40</v>
      </c>
      <c r="R20" s="18">
        <v>186</v>
      </c>
      <c r="S20" s="18">
        <v>2</v>
      </c>
      <c r="T20" s="18">
        <v>1994</v>
      </c>
      <c r="U20" s="32" t="s">
        <v>904</v>
      </c>
      <c r="V20" s="18">
        <v>14112000</v>
      </c>
      <c r="W20" s="18"/>
      <c r="X20" s="18">
        <v>8946000</v>
      </c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 t="s">
        <v>197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895</v>
      </c>
      <c r="AY20" s="18" t="s">
        <v>895</v>
      </c>
      <c r="AZ20" s="18" t="s">
        <v>43</v>
      </c>
      <c r="BA20" s="18"/>
      <c r="BB20" s="18" t="s">
        <v>436</v>
      </c>
      <c r="BC20" s="18">
        <v>86</v>
      </c>
      <c r="BD20" s="18">
        <f t="shared" si="0"/>
        <v>99.999999999999986</v>
      </c>
      <c r="BE20" s="18">
        <v>50.3</v>
      </c>
      <c r="BF20" s="18">
        <v>30.4</v>
      </c>
      <c r="BG20" s="18">
        <v>6.2</v>
      </c>
      <c r="BH20" s="18">
        <v>12</v>
      </c>
      <c r="BI20" s="18">
        <v>0.6</v>
      </c>
      <c r="BJ20" s="18">
        <v>0.5</v>
      </c>
      <c r="BK20" s="18">
        <v>142</v>
      </c>
      <c r="BL20" s="18">
        <f t="shared" si="1"/>
        <v>100</v>
      </c>
      <c r="BM20" s="18">
        <v>45.9</v>
      </c>
      <c r="BN20" s="18">
        <v>48.6</v>
      </c>
      <c r="BO20" s="18">
        <v>5.5</v>
      </c>
      <c r="BP20" s="18">
        <v>7993</v>
      </c>
      <c r="BQ20" s="18">
        <v>9977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642</v>
      </c>
      <c r="CV20" s="54" t="s">
        <v>944</v>
      </c>
    </row>
    <row r="21" spans="1:100" ht="30" customHeight="1">
      <c r="A21" s="18" t="s">
        <v>34</v>
      </c>
      <c r="B21" s="16" t="s">
        <v>202</v>
      </c>
      <c r="C21" s="16" t="s">
        <v>945</v>
      </c>
      <c r="D21" s="18" t="s">
        <v>204</v>
      </c>
      <c r="E21" s="32" t="s">
        <v>205</v>
      </c>
      <c r="F21" s="14" t="s">
        <v>56</v>
      </c>
      <c r="G21" s="18">
        <v>35976</v>
      </c>
      <c r="H21" s="18">
        <v>101</v>
      </c>
      <c r="I21" s="18"/>
      <c r="J21" s="18" t="s">
        <v>926</v>
      </c>
      <c r="K21" s="32" t="s">
        <v>923</v>
      </c>
      <c r="L21" s="32"/>
      <c r="M21" s="18" t="s">
        <v>880</v>
      </c>
      <c r="N21" s="18"/>
      <c r="O21" s="18" t="s">
        <v>881</v>
      </c>
      <c r="P21" s="18" t="s">
        <v>882</v>
      </c>
      <c r="Q21" s="18" t="s">
        <v>65</v>
      </c>
      <c r="R21" s="18">
        <v>240</v>
      </c>
      <c r="S21" s="18">
        <v>2</v>
      </c>
      <c r="T21" s="18">
        <v>1994</v>
      </c>
      <c r="U21" s="32" t="s">
        <v>946</v>
      </c>
      <c r="V21" s="18">
        <v>34433280</v>
      </c>
      <c r="W21" s="18">
        <v>15523200</v>
      </c>
      <c r="X21" s="18">
        <v>24161760</v>
      </c>
      <c r="Y21" s="18">
        <v>10120320</v>
      </c>
      <c r="Z21" s="18">
        <v>1990</v>
      </c>
      <c r="AA21" s="18">
        <v>7.69</v>
      </c>
      <c r="AB21" s="18">
        <v>8219</v>
      </c>
      <c r="AC21" s="18">
        <v>2906</v>
      </c>
      <c r="AD21" s="18"/>
      <c r="AE21" s="18"/>
      <c r="AF21" s="18"/>
      <c r="AG21" s="18"/>
      <c r="AH21" s="18"/>
      <c r="AI21" s="18"/>
      <c r="AJ21" s="18" t="s">
        <v>206</v>
      </c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263</v>
      </c>
      <c r="AY21" s="18" t="s">
        <v>895</v>
      </c>
      <c r="AZ21" s="18" t="s">
        <v>127</v>
      </c>
      <c r="BA21" s="18"/>
      <c r="BB21" s="18" t="s">
        <v>263</v>
      </c>
      <c r="BC21" s="18"/>
      <c r="BD21" s="18">
        <f t="shared" si="0"/>
        <v>100</v>
      </c>
      <c r="BE21" s="18">
        <v>43.9</v>
      </c>
      <c r="BF21" s="18">
        <v>28.8</v>
      </c>
      <c r="BG21" s="18">
        <v>5.2</v>
      </c>
      <c r="BH21" s="18">
        <v>13.1</v>
      </c>
      <c r="BI21" s="18">
        <v>5.0999999999999996</v>
      </c>
      <c r="BJ21" s="18">
        <v>3.9</v>
      </c>
      <c r="BK21" s="18">
        <v>163.6</v>
      </c>
      <c r="BL21" s="18">
        <f t="shared" si="1"/>
        <v>100</v>
      </c>
      <c r="BM21" s="18">
        <v>43.7</v>
      </c>
      <c r="BN21" s="18">
        <v>48.7</v>
      </c>
      <c r="BO21" s="18">
        <v>7.6</v>
      </c>
      <c r="BP21" s="18">
        <v>8080</v>
      </c>
      <c r="BQ21" s="18">
        <v>9770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642</v>
      </c>
      <c r="CV21" s="54" t="s">
        <v>947</v>
      </c>
    </row>
    <row r="22" spans="1:100" ht="30" customHeight="1">
      <c r="A22" s="18" t="s">
        <v>34</v>
      </c>
      <c r="B22" s="16" t="s">
        <v>550</v>
      </c>
      <c r="C22" s="16" t="s">
        <v>948</v>
      </c>
      <c r="D22" s="18" t="s">
        <v>552</v>
      </c>
      <c r="E22" s="32" t="s">
        <v>949</v>
      </c>
      <c r="F22" s="14" t="s">
        <v>56</v>
      </c>
      <c r="G22" s="18">
        <v>55341</v>
      </c>
      <c r="H22" s="18">
        <v>5124</v>
      </c>
      <c r="I22" s="18"/>
      <c r="J22" s="18" t="s">
        <v>926</v>
      </c>
      <c r="K22" s="32" t="s">
        <v>899</v>
      </c>
      <c r="L22" s="32"/>
      <c r="M22" s="18" t="s">
        <v>880</v>
      </c>
      <c r="N22" s="18"/>
      <c r="O22" s="18" t="s">
        <v>881</v>
      </c>
      <c r="P22" s="18" t="s">
        <v>882</v>
      </c>
      <c r="Q22" s="18" t="s">
        <v>167</v>
      </c>
      <c r="R22" s="18">
        <v>182</v>
      </c>
      <c r="S22" s="18">
        <v>2</v>
      </c>
      <c r="T22" s="18">
        <v>2015</v>
      </c>
      <c r="U22" s="32" t="s">
        <v>950</v>
      </c>
      <c r="V22" s="18"/>
      <c r="W22" s="18"/>
      <c r="X22" s="18"/>
      <c r="Y22" s="18"/>
      <c r="Z22" s="18">
        <v>4100</v>
      </c>
      <c r="AA22" s="18">
        <v>18.100000000000001</v>
      </c>
      <c r="AB22" s="18">
        <v>28555</v>
      </c>
      <c r="AC22" s="18">
        <v>0</v>
      </c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 t="s">
        <v>39</v>
      </c>
      <c r="AY22" s="18" t="s">
        <v>895</v>
      </c>
      <c r="AZ22" s="18" t="s">
        <v>43</v>
      </c>
      <c r="BA22" s="18"/>
      <c r="BB22" s="18" t="s">
        <v>263</v>
      </c>
      <c r="BC22" s="18"/>
      <c r="BD22" s="18">
        <f t="shared" si="0"/>
        <v>100.00000000000001</v>
      </c>
      <c r="BE22" s="18">
        <v>49.01</v>
      </c>
      <c r="BF22" s="18">
        <v>29.46</v>
      </c>
      <c r="BG22" s="18">
        <v>6.33</v>
      </c>
      <c r="BH22" s="18">
        <v>8.0399999999999991</v>
      </c>
      <c r="BI22" s="18">
        <v>2.0099999999999998</v>
      </c>
      <c r="BJ22" s="18">
        <v>5.15</v>
      </c>
      <c r="BK22" s="18">
        <v>172</v>
      </c>
      <c r="BL22" s="18">
        <f t="shared" si="1"/>
        <v>100.00000000000001</v>
      </c>
      <c r="BM22" s="18">
        <v>46.88</v>
      </c>
      <c r="BN22" s="18">
        <v>48.08</v>
      </c>
      <c r="BO22" s="18">
        <v>5.04</v>
      </c>
      <c r="BP22" s="18">
        <v>7882</v>
      </c>
      <c r="BQ22" s="18">
        <v>10203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642</v>
      </c>
      <c r="CV22" s="54" t="s">
        <v>952</v>
      </c>
    </row>
    <row r="23" spans="1:100" ht="30" customHeight="1">
      <c r="A23" s="18" t="s">
        <v>34</v>
      </c>
      <c r="B23" s="16" t="s">
        <v>763</v>
      </c>
      <c r="C23" s="16" t="s">
        <v>953</v>
      </c>
      <c r="D23" s="18" t="s">
        <v>765</v>
      </c>
      <c r="E23" s="32" t="s">
        <v>766</v>
      </c>
      <c r="F23" s="14" t="s">
        <v>56</v>
      </c>
      <c r="G23" s="18">
        <v>27967</v>
      </c>
      <c r="H23" s="18">
        <v>3001</v>
      </c>
      <c r="I23" s="18"/>
      <c r="J23" s="18" t="s">
        <v>926</v>
      </c>
      <c r="K23" s="32" t="s">
        <v>954</v>
      </c>
      <c r="L23" s="32"/>
      <c r="M23" s="18" t="s">
        <v>928</v>
      </c>
      <c r="N23" s="18"/>
      <c r="O23" s="18" t="s">
        <v>929</v>
      </c>
      <c r="P23" s="18" t="s">
        <v>882</v>
      </c>
      <c r="Q23" s="18" t="s">
        <v>167</v>
      </c>
      <c r="R23" s="18">
        <v>147</v>
      </c>
      <c r="S23" s="18">
        <v>2</v>
      </c>
      <c r="T23" s="18">
        <v>2011</v>
      </c>
      <c r="U23" s="32" t="s">
        <v>930</v>
      </c>
      <c r="V23" s="18">
        <v>471027</v>
      </c>
      <c r="W23" s="18"/>
      <c r="X23" s="18">
        <v>302702</v>
      </c>
      <c r="Y23" s="18"/>
      <c r="Z23" s="18">
        <v>2500</v>
      </c>
      <c r="AA23" s="18">
        <v>14.5</v>
      </c>
      <c r="AB23" s="18">
        <v>12862</v>
      </c>
      <c r="AC23" s="18">
        <v>8365</v>
      </c>
      <c r="AD23" s="18">
        <v>4496</v>
      </c>
      <c r="AE23" s="18">
        <v>69220757</v>
      </c>
      <c r="AF23" s="18">
        <v>17</v>
      </c>
      <c r="AG23" s="18">
        <v>30.83</v>
      </c>
      <c r="AH23" s="18">
        <v>14.84</v>
      </c>
      <c r="AI23" s="18">
        <v>13.71</v>
      </c>
      <c r="AJ23" s="18" t="s">
        <v>73</v>
      </c>
      <c r="AK23" s="18" t="s">
        <v>955</v>
      </c>
      <c r="AL23" s="18" t="s">
        <v>41</v>
      </c>
      <c r="AM23" s="18"/>
      <c r="AN23" s="18"/>
      <c r="AO23" s="18"/>
      <c r="AP23" s="18" t="s">
        <v>41</v>
      </c>
      <c r="AQ23" s="18" t="s">
        <v>956</v>
      </c>
      <c r="AR23" s="18"/>
      <c r="AS23" s="18"/>
      <c r="AT23" s="18"/>
      <c r="AU23" s="18"/>
      <c r="AV23" s="18"/>
      <c r="AW23" s="18"/>
      <c r="AX23" s="18" t="s">
        <v>263</v>
      </c>
      <c r="AY23" s="18" t="s">
        <v>895</v>
      </c>
      <c r="AZ23" s="18" t="s">
        <v>43</v>
      </c>
      <c r="BA23" s="18"/>
      <c r="BB23" s="18" t="s">
        <v>263</v>
      </c>
      <c r="BC23" s="18"/>
      <c r="BD23" s="18">
        <f t="shared" si="0"/>
        <v>99.999999999999986</v>
      </c>
      <c r="BE23" s="18">
        <v>40.799999999999997</v>
      </c>
      <c r="BF23" s="18">
        <v>22.5</v>
      </c>
      <c r="BG23" s="18">
        <v>21.2</v>
      </c>
      <c r="BH23" s="18">
        <v>7.8</v>
      </c>
      <c r="BI23" s="18">
        <v>4.5999999999999996</v>
      </c>
      <c r="BJ23" s="18">
        <v>3.1</v>
      </c>
      <c r="BK23" s="18">
        <v>158.30000000000001</v>
      </c>
      <c r="BL23" s="18">
        <f t="shared" si="1"/>
        <v>100</v>
      </c>
      <c r="BM23" s="18">
        <v>35.200000000000003</v>
      </c>
      <c r="BN23" s="18">
        <v>56.9</v>
      </c>
      <c r="BO23" s="18">
        <v>7.9</v>
      </c>
      <c r="BP23" s="18">
        <v>2350</v>
      </c>
      <c r="BQ23" s="18">
        <v>2491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642</v>
      </c>
      <c r="CV23" s="54" t="s">
        <v>957</v>
      </c>
    </row>
    <row r="24" spans="1:100" ht="30" customHeight="1">
      <c r="A24" s="18" t="s">
        <v>34</v>
      </c>
      <c r="B24" s="16" t="s">
        <v>431</v>
      </c>
      <c r="C24" s="16" t="s">
        <v>958</v>
      </c>
      <c r="D24" s="18" t="s">
        <v>433</v>
      </c>
      <c r="E24" s="32" t="s">
        <v>770</v>
      </c>
      <c r="F24" s="14" t="s">
        <v>56</v>
      </c>
      <c r="G24" s="18">
        <v>23273</v>
      </c>
      <c r="H24" s="18">
        <v>2258.5100000000002</v>
      </c>
      <c r="I24" s="18"/>
      <c r="J24" s="18" t="s">
        <v>926</v>
      </c>
      <c r="K24" s="32" t="s">
        <v>889</v>
      </c>
      <c r="L24" s="32"/>
      <c r="M24" s="18" t="s">
        <v>928</v>
      </c>
      <c r="N24" s="18"/>
      <c r="O24" s="18" t="s">
        <v>929</v>
      </c>
      <c r="P24" s="18" t="s">
        <v>882</v>
      </c>
      <c r="Q24" s="18" t="s">
        <v>40</v>
      </c>
      <c r="R24" s="18">
        <v>100</v>
      </c>
      <c r="S24" s="18">
        <v>2</v>
      </c>
      <c r="T24" s="18">
        <v>2002</v>
      </c>
      <c r="U24" s="32" t="s">
        <v>950</v>
      </c>
      <c r="V24" s="18"/>
      <c r="W24" s="18"/>
      <c r="X24" s="18"/>
      <c r="Y24" s="18"/>
      <c r="Z24" s="18">
        <v>1200</v>
      </c>
      <c r="AA24" s="18">
        <v>12</v>
      </c>
      <c r="AB24" s="18">
        <v>6468.0540000000001</v>
      </c>
      <c r="AC24" s="18">
        <v>646.23900000000003</v>
      </c>
      <c r="AD24" s="18">
        <v>68.84</v>
      </c>
      <c r="AE24" s="18">
        <v>443017</v>
      </c>
      <c r="AF24" s="18"/>
      <c r="AG24" s="18">
        <v>10.7</v>
      </c>
      <c r="AH24" s="18">
        <v>9.1999999999999993</v>
      </c>
      <c r="AI24" s="18">
        <v>4.0999999999999996</v>
      </c>
      <c r="AJ24" s="18" t="s">
        <v>73</v>
      </c>
      <c r="AK24" s="18" t="s">
        <v>73</v>
      </c>
      <c r="AL24" s="18"/>
      <c r="AM24" s="18" t="s">
        <v>41</v>
      </c>
      <c r="AN24" s="18"/>
      <c r="AO24" s="18"/>
      <c r="AP24" s="18" t="s">
        <v>41</v>
      </c>
      <c r="AQ24" s="18" t="s">
        <v>951</v>
      </c>
      <c r="AR24" s="18"/>
      <c r="AS24" s="18"/>
      <c r="AT24" s="18"/>
      <c r="AU24" s="18"/>
      <c r="AV24" s="18"/>
      <c r="AW24" s="18"/>
      <c r="AX24" s="18" t="s">
        <v>263</v>
      </c>
      <c r="AY24" s="18" t="s">
        <v>895</v>
      </c>
      <c r="AZ24" s="18" t="s">
        <v>43</v>
      </c>
      <c r="BA24" s="18"/>
      <c r="BB24" s="18" t="s">
        <v>436</v>
      </c>
      <c r="BC24" s="18">
        <v>99.6</v>
      </c>
      <c r="BD24" s="18">
        <f t="shared" si="0"/>
        <v>100.00000000000001</v>
      </c>
      <c r="BE24" s="18">
        <v>39.6</v>
      </c>
      <c r="BF24" s="18">
        <v>31.6</v>
      </c>
      <c r="BG24" s="18">
        <v>12.9</v>
      </c>
      <c r="BH24" s="18">
        <v>7.7</v>
      </c>
      <c r="BI24" s="18">
        <v>4.7</v>
      </c>
      <c r="BJ24" s="18">
        <v>3.5</v>
      </c>
      <c r="BK24" s="18">
        <v>94</v>
      </c>
      <c r="BL24" s="18">
        <f t="shared" si="1"/>
        <v>100</v>
      </c>
      <c r="BM24" s="18">
        <v>41.05</v>
      </c>
      <c r="BN24" s="18">
        <v>48.77</v>
      </c>
      <c r="BO24" s="18">
        <v>10.18</v>
      </c>
      <c r="BP24" s="18">
        <v>8155</v>
      </c>
      <c r="BQ24" s="18">
        <v>9938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642</v>
      </c>
      <c r="CV24" s="54" t="s">
        <v>959</v>
      </c>
    </row>
    <row r="25" spans="1:100" ht="30" customHeight="1">
      <c r="A25" s="18" t="s">
        <v>34</v>
      </c>
      <c r="B25" s="16" t="s">
        <v>431</v>
      </c>
      <c r="C25" s="16" t="s">
        <v>960</v>
      </c>
      <c r="D25" s="18" t="s">
        <v>433</v>
      </c>
      <c r="E25" s="32" t="s">
        <v>961</v>
      </c>
      <c r="F25" s="14" t="s">
        <v>56</v>
      </c>
      <c r="G25" s="18">
        <v>0</v>
      </c>
      <c r="H25" s="18"/>
      <c r="I25" s="18"/>
      <c r="J25" s="18"/>
      <c r="K25" s="32" t="s">
        <v>548</v>
      </c>
      <c r="L25" s="32"/>
      <c r="M25" s="18" t="s">
        <v>880</v>
      </c>
      <c r="N25" s="18"/>
      <c r="O25" s="18" t="s">
        <v>881</v>
      </c>
      <c r="P25" s="18" t="s">
        <v>908</v>
      </c>
      <c r="Q25" s="18"/>
      <c r="R25" s="18">
        <v>25</v>
      </c>
      <c r="S25" s="18">
        <v>2</v>
      </c>
      <c r="T25" s="18">
        <v>1995</v>
      </c>
      <c r="U25" s="32" t="s">
        <v>904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 t="s">
        <v>73</v>
      </c>
      <c r="AK25" s="18" t="s">
        <v>73</v>
      </c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 t="s">
        <v>263</v>
      </c>
      <c r="AY25" s="18" t="s">
        <v>885</v>
      </c>
      <c r="AZ25" s="18" t="s">
        <v>142</v>
      </c>
      <c r="BA25" s="18" t="s">
        <v>890</v>
      </c>
      <c r="BB25" s="18" t="s">
        <v>263</v>
      </c>
      <c r="BC25" s="18"/>
      <c r="BD25" s="18">
        <f t="shared" si="0"/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18">
        <v>0</v>
      </c>
      <c r="BK25" s="18">
        <v>0</v>
      </c>
      <c r="BL25" s="18">
        <f t="shared" si="1"/>
        <v>0</v>
      </c>
      <c r="BM25" s="18">
        <v>0</v>
      </c>
      <c r="BN25" s="18">
        <v>0</v>
      </c>
      <c r="BO25" s="18">
        <v>0</v>
      </c>
      <c r="BP25" s="18">
        <v>0</v>
      </c>
      <c r="BQ25" s="18">
        <v>0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642</v>
      </c>
      <c r="CV25" s="54" t="s">
        <v>962</v>
      </c>
    </row>
  </sheetData>
  <mergeCells count="81">
    <mergeCell ref="BK2:BK5"/>
    <mergeCell ref="BP4:BP5"/>
    <mergeCell ref="BQ4:BQ5"/>
    <mergeCell ref="BR4:BS4"/>
    <mergeCell ref="BT4:BV4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AA4:AA5"/>
    <mergeCell ref="AB4:AB5"/>
    <mergeCell ref="AC4:AC5"/>
    <mergeCell ref="AD4:AD5"/>
    <mergeCell ref="AE4:AE5"/>
    <mergeCell ref="BL2:BO3"/>
    <mergeCell ref="BP2:BQ3"/>
    <mergeCell ref="BR2:CT3"/>
    <mergeCell ref="CU2:CU6"/>
    <mergeCell ref="BL4:BL5"/>
    <mergeCell ref="BM4:BM5"/>
    <mergeCell ref="BN4:BN5"/>
    <mergeCell ref="BO4:BO5"/>
    <mergeCell ref="BW4:BY4"/>
    <mergeCell ref="CC4:CE4"/>
    <mergeCell ref="CF4:CH4"/>
    <mergeCell ref="CI4:CK4"/>
    <mergeCell ref="CL4:CN4"/>
    <mergeCell ref="CO4:CQ4"/>
    <mergeCell ref="CR4:CT4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AJ4:AJ6"/>
    <mergeCell ref="V4:V5"/>
    <mergeCell ref="W4:W5"/>
    <mergeCell ref="X4:X5"/>
    <mergeCell ref="Y4:Y5"/>
    <mergeCell ref="Z4:Z5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L2:L4"/>
    <mergeCell ref="H4:H5"/>
    <mergeCell ref="I4:I5"/>
    <mergeCell ref="J4:J6"/>
    <mergeCell ref="L5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30" man="1"/>
    <brk id="53" min="1" max="30" man="1"/>
    <brk id="80" min="1" max="30" man="1"/>
    <brk id="92" min="1" max="3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132" t="s">
        <v>2</v>
      </c>
      <c r="C2" s="129" t="s">
        <v>3</v>
      </c>
      <c r="D2" s="332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4" t="s">
        <v>12</v>
      </c>
      <c r="AO2" s="331" t="s">
        <v>13</v>
      </c>
      <c r="AP2" s="331" t="s">
        <v>14</v>
      </c>
    </row>
    <row r="3" spans="1:44" ht="13.5" customHeight="1">
      <c r="A3" s="224"/>
      <c r="B3" s="132"/>
      <c r="C3" s="143"/>
      <c r="D3" s="332"/>
      <c r="E3" s="224"/>
      <c r="F3" s="224"/>
      <c r="G3" s="224"/>
      <c r="H3" s="224"/>
      <c r="I3" s="224"/>
      <c r="J3" s="224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4"/>
      <c r="AO3" s="224"/>
      <c r="AP3" s="224"/>
    </row>
    <row r="4" spans="1:44" ht="18.75" customHeight="1">
      <c r="A4" s="224"/>
      <c r="B4" s="132"/>
      <c r="C4" s="143"/>
      <c r="D4" s="332"/>
      <c r="E4" s="224"/>
      <c r="F4" s="224"/>
      <c r="G4" s="224"/>
      <c r="H4" s="224"/>
      <c r="I4" s="224"/>
      <c r="J4" s="224"/>
      <c r="K4" s="217" t="s">
        <v>16</v>
      </c>
      <c r="L4" s="218"/>
      <c r="M4" s="219" t="s">
        <v>17</v>
      </c>
      <c r="N4" s="220"/>
      <c r="O4" s="221"/>
      <c r="P4" s="219" t="s">
        <v>18</v>
      </c>
      <c r="Q4" s="220"/>
      <c r="R4" s="221"/>
      <c r="S4" s="219" t="s">
        <v>19</v>
      </c>
      <c r="T4" s="220"/>
      <c r="U4" s="221"/>
      <c r="V4" s="219" t="s">
        <v>20</v>
      </c>
      <c r="W4" s="220"/>
      <c r="X4" s="221"/>
      <c r="Y4" s="219" t="s">
        <v>21</v>
      </c>
      <c r="Z4" s="220"/>
      <c r="AA4" s="221"/>
      <c r="AB4" s="219" t="s">
        <v>22</v>
      </c>
      <c r="AC4" s="220"/>
      <c r="AD4" s="221"/>
      <c r="AE4" s="219" t="s">
        <v>23</v>
      </c>
      <c r="AF4" s="220"/>
      <c r="AG4" s="221"/>
      <c r="AH4" s="219" t="s">
        <v>24</v>
      </c>
      <c r="AI4" s="220"/>
      <c r="AJ4" s="221"/>
      <c r="AK4" s="219" t="s">
        <v>25</v>
      </c>
      <c r="AL4" s="220"/>
      <c r="AM4" s="221"/>
      <c r="AN4" s="334"/>
      <c r="AO4" s="224"/>
      <c r="AP4" s="224"/>
    </row>
    <row r="5" spans="1:44" ht="26.25" customHeight="1">
      <c r="A5" s="224"/>
      <c r="B5" s="132"/>
      <c r="C5" s="143"/>
      <c r="D5" s="332"/>
      <c r="E5" s="224"/>
      <c r="F5" s="224"/>
      <c r="G5" s="224"/>
      <c r="H5" s="224"/>
      <c r="I5" s="224"/>
      <c r="J5" s="224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224"/>
      <c r="AP5" s="224"/>
    </row>
    <row r="6" spans="1:44" s="13" customFormat="1" ht="13.5" customHeight="1">
      <c r="A6" s="224"/>
      <c r="B6" s="133"/>
      <c r="C6" s="143"/>
      <c r="D6" s="333"/>
      <c r="E6" s="224"/>
      <c r="F6" s="8" t="s">
        <v>29</v>
      </c>
      <c r="G6" s="8"/>
      <c r="H6" s="224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23"/>
      <c r="AO6" s="224"/>
      <c r="AP6" s="224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1</v>
      </c>
      <c r="G7" s="14" t="s">
        <v>39</v>
      </c>
      <c r="H7" s="14" t="s">
        <v>40</v>
      </c>
      <c r="I7" s="14">
        <v>246</v>
      </c>
      <c r="J7" s="14">
        <v>2012</v>
      </c>
      <c r="K7" s="14">
        <f>IF(N7&amp;Q7&amp;T7&amp;W7&amp;Z7&amp;AC7&amp;AF7&amp;AI7&amp;AL7="","",N7+Q7+T7+W7+Z7+AC7+AF7+AI7+AL7)</f>
        <v>1</v>
      </c>
      <c r="L7" s="14">
        <f>IF(O7&amp;R7&amp;U7&amp;X7&amp;AA7&amp;AD7&amp;AG7&amp;AJ7&amp;AM7="","",O7+R7+U7+X7+AA7+AD7+AG7+AJ7+AM7)</f>
        <v>19</v>
      </c>
      <c r="M7" s="14" t="s">
        <v>41</v>
      </c>
      <c r="N7" s="14">
        <v>1</v>
      </c>
      <c r="O7" s="14">
        <v>19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 t="s">
        <v>42</v>
      </c>
      <c r="AO7" s="14" t="s">
        <v>43</v>
      </c>
      <c r="AP7" s="14"/>
      <c r="AQ7" s="17" t="s">
        <v>44</v>
      </c>
    </row>
  </sheetData>
  <mergeCells count="24"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F2:F5"/>
    <mergeCell ref="G2:G5"/>
    <mergeCell ref="H2:H6"/>
    <mergeCell ref="I2:I5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721</v>
      </c>
      <c r="B1" s="3"/>
      <c r="S1" s="38"/>
      <c r="U1" s="4"/>
      <c r="V1" s="4"/>
    </row>
    <row r="2" spans="1:52" s="21" customFormat="1" ht="13.5" customHeight="1">
      <c r="A2" s="205" t="s">
        <v>1</v>
      </c>
      <c r="B2" s="206" t="s">
        <v>544</v>
      </c>
      <c r="C2" s="205" t="s">
        <v>3</v>
      </c>
      <c r="D2" s="205" t="s">
        <v>4</v>
      </c>
      <c r="E2" s="205" t="s">
        <v>5</v>
      </c>
      <c r="F2" s="144" t="s">
        <v>46</v>
      </c>
      <c r="G2" s="157" t="s">
        <v>6</v>
      </c>
      <c r="H2" s="209" t="s">
        <v>602</v>
      </c>
      <c r="I2" s="99"/>
      <c r="J2" s="176" t="s">
        <v>218</v>
      </c>
      <c r="K2" s="24"/>
      <c r="L2" s="227" t="s">
        <v>49</v>
      </c>
      <c r="M2" s="205" t="s">
        <v>86</v>
      </c>
      <c r="N2" s="225" t="s">
        <v>722</v>
      </c>
      <c r="O2" s="205" t="s">
        <v>10</v>
      </c>
      <c r="P2" s="157" t="s">
        <v>13</v>
      </c>
      <c r="Q2" s="182" t="s">
        <v>14</v>
      </c>
      <c r="R2" s="202" t="s">
        <v>227</v>
      </c>
      <c r="S2" s="205" t="s">
        <v>228</v>
      </c>
      <c r="T2" s="223" t="s">
        <v>607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44" t="s">
        <v>608</v>
      </c>
      <c r="AY2" s="23"/>
      <c r="AZ2" s="23"/>
    </row>
    <row r="3" spans="1:52" s="21" customFormat="1" ht="13.5" customHeight="1">
      <c r="A3" s="156"/>
      <c r="B3" s="207"/>
      <c r="C3" s="156"/>
      <c r="D3" s="156"/>
      <c r="E3" s="156"/>
      <c r="F3" s="144"/>
      <c r="G3" s="208"/>
      <c r="H3" s="210"/>
      <c r="I3" s="101"/>
      <c r="J3" s="179"/>
      <c r="K3" s="27"/>
      <c r="L3" s="228"/>
      <c r="M3" s="156"/>
      <c r="N3" s="226"/>
      <c r="O3" s="156"/>
      <c r="P3" s="156"/>
      <c r="Q3" s="222"/>
      <c r="R3" s="202"/>
      <c r="S3" s="156"/>
      <c r="T3" s="224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44"/>
      <c r="AY3" s="23"/>
      <c r="AZ3" s="23"/>
    </row>
    <row r="4" spans="1:52" s="21" customFormat="1" ht="18.75" customHeight="1">
      <c r="A4" s="156"/>
      <c r="B4" s="207"/>
      <c r="C4" s="156"/>
      <c r="D4" s="156"/>
      <c r="E4" s="156"/>
      <c r="F4" s="144"/>
      <c r="G4" s="208"/>
      <c r="H4" s="210"/>
      <c r="I4" s="205" t="s">
        <v>723</v>
      </c>
      <c r="J4" s="179"/>
      <c r="K4" s="28"/>
      <c r="L4" s="228"/>
      <c r="M4" s="156"/>
      <c r="N4" s="226"/>
      <c r="O4" s="156"/>
      <c r="P4" s="156"/>
      <c r="Q4" s="222"/>
      <c r="R4" s="202"/>
      <c r="S4" s="156"/>
      <c r="T4" s="224"/>
      <c r="U4" s="217" t="s">
        <v>16</v>
      </c>
      <c r="V4" s="218"/>
      <c r="W4" s="219" t="s">
        <v>17</v>
      </c>
      <c r="X4" s="220"/>
      <c r="Y4" s="221"/>
      <c r="Z4" s="219" t="s">
        <v>18</v>
      </c>
      <c r="AA4" s="220"/>
      <c r="AB4" s="221"/>
      <c r="AC4" s="219" t="s">
        <v>19</v>
      </c>
      <c r="AD4" s="220"/>
      <c r="AE4" s="221"/>
      <c r="AF4" s="219" t="s">
        <v>20</v>
      </c>
      <c r="AG4" s="220"/>
      <c r="AH4" s="221"/>
      <c r="AI4" s="219" t="s">
        <v>21</v>
      </c>
      <c r="AJ4" s="220"/>
      <c r="AK4" s="221"/>
      <c r="AL4" s="219" t="s">
        <v>22</v>
      </c>
      <c r="AM4" s="220"/>
      <c r="AN4" s="221"/>
      <c r="AO4" s="219" t="s">
        <v>23</v>
      </c>
      <c r="AP4" s="220"/>
      <c r="AQ4" s="221"/>
      <c r="AR4" s="219" t="s">
        <v>24</v>
      </c>
      <c r="AS4" s="220"/>
      <c r="AT4" s="221"/>
      <c r="AU4" s="219" t="s">
        <v>25</v>
      </c>
      <c r="AV4" s="220"/>
      <c r="AW4" s="221"/>
      <c r="AX4" s="144"/>
      <c r="AY4" s="23"/>
      <c r="AZ4" s="23"/>
    </row>
    <row r="5" spans="1:52" s="21" customFormat="1" ht="26.25" customHeight="1">
      <c r="A5" s="156"/>
      <c r="B5" s="207"/>
      <c r="C5" s="156"/>
      <c r="D5" s="156"/>
      <c r="E5" s="156"/>
      <c r="F5" s="144"/>
      <c r="G5" s="208"/>
      <c r="H5" s="210"/>
      <c r="I5" s="156"/>
      <c r="J5" s="156"/>
      <c r="K5" s="202" t="s">
        <v>109</v>
      </c>
      <c r="L5" s="228"/>
      <c r="M5" s="156"/>
      <c r="N5" s="226"/>
      <c r="O5" s="156"/>
      <c r="P5" s="156"/>
      <c r="Q5" s="222"/>
      <c r="R5" s="202"/>
      <c r="S5" s="156"/>
      <c r="T5" s="224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44"/>
      <c r="AY5" s="23"/>
      <c r="AZ5" s="23"/>
    </row>
    <row r="6" spans="1:52" s="62" customFormat="1" ht="13.5" customHeight="1">
      <c r="A6" s="156"/>
      <c r="B6" s="207"/>
      <c r="C6" s="208"/>
      <c r="D6" s="156"/>
      <c r="E6" s="156"/>
      <c r="F6" s="145"/>
      <c r="G6" s="100" t="s">
        <v>111</v>
      </c>
      <c r="H6" s="100" t="s">
        <v>111</v>
      </c>
      <c r="I6" s="156"/>
      <c r="J6" s="156"/>
      <c r="K6" s="205"/>
      <c r="L6" s="228"/>
      <c r="M6" s="156"/>
      <c r="N6" s="29" t="s">
        <v>116</v>
      </c>
      <c r="O6" s="156"/>
      <c r="P6" s="156"/>
      <c r="Q6" s="222"/>
      <c r="R6" s="205"/>
      <c r="S6" s="29" t="s">
        <v>250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45"/>
      <c r="AY6" s="61" t="s">
        <v>53</v>
      </c>
      <c r="AZ6" s="61"/>
    </row>
    <row r="7" spans="1:52" ht="30" customHeight="1">
      <c r="A7" s="18" t="s">
        <v>34</v>
      </c>
      <c r="B7" s="16" t="s">
        <v>254</v>
      </c>
      <c r="C7" s="16" t="s">
        <v>724</v>
      </c>
      <c r="D7" s="18" t="s">
        <v>256</v>
      </c>
      <c r="E7" s="32" t="s">
        <v>725</v>
      </c>
      <c r="F7" s="14" t="s">
        <v>56</v>
      </c>
      <c r="G7" s="18">
        <v>6355</v>
      </c>
      <c r="H7" s="18">
        <v>1095</v>
      </c>
      <c r="I7" s="18" t="s">
        <v>720</v>
      </c>
      <c r="J7" s="32" t="s">
        <v>726</v>
      </c>
      <c r="K7" s="32"/>
      <c r="L7" s="32" t="s">
        <v>125</v>
      </c>
      <c r="M7" s="18" t="s">
        <v>727</v>
      </c>
      <c r="N7" s="18">
        <v>60</v>
      </c>
      <c r="O7" s="18">
        <v>1979</v>
      </c>
      <c r="P7" s="18" t="s">
        <v>142</v>
      </c>
      <c r="Q7" s="18"/>
      <c r="R7" s="18" t="s">
        <v>263</v>
      </c>
      <c r="S7" s="18"/>
      <c r="T7" s="14"/>
      <c r="U7" s="14" t="str">
        <f t="shared" ref="U7:V20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642</v>
      </c>
      <c r="AY7" s="54" t="s">
        <v>728</v>
      </c>
    </row>
    <row r="8" spans="1:52" ht="30" customHeight="1">
      <c r="A8" s="18" t="s">
        <v>34</v>
      </c>
      <c r="B8" s="16" t="s">
        <v>287</v>
      </c>
      <c r="C8" s="16" t="s">
        <v>729</v>
      </c>
      <c r="D8" s="18" t="s">
        <v>289</v>
      </c>
      <c r="E8" s="32" t="s">
        <v>730</v>
      </c>
      <c r="F8" s="14" t="s">
        <v>56</v>
      </c>
      <c r="G8" s="18">
        <v>1080</v>
      </c>
      <c r="H8" s="18">
        <v>322</v>
      </c>
      <c r="I8" s="18" t="s">
        <v>720</v>
      </c>
      <c r="J8" s="32" t="s">
        <v>726</v>
      </c>
      <c r="K8" s="32"/>
      <c r="L8" s="32" t="s">
        <v>125</v>
      </c>
      <c r="M8" s="18" t="s">
        <v>727</v>
      </c>
      <c r="N8" s="18">
        <v>50</v>
      </c>
      <c r="O8" s="18">
        <v>1990</v>
      </c>
      <c r="P8" s="18" t="s">
        <v>142</v>
      </c>
      <c r="Q8" s="18"/>
      <c r="R8" s="18" t="s">
        <v>263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642</v>
      </c>
      <c r="AY8" s="54" t="s">
        <v>731</v>
      </c>
    </row>
    <row r="9" spans="1:52" ht="30" customHeight="1">
      <c r="A9" s="18" t="s">
        <v>34</v>
      </c>
      <c r="B9" s="16" t="s">
        <v>54</v>
      </c>
      <c r="C9" s="16" t="s">
        <v>732</v>
      </c>
      <c r="D9" s="18" t="s">
        <v>55</v>
      </c>
      <c r="E9" s="32" t="s">
        <v>733</v>
      </c>
      <c r="F9" s="14" t="s">
        <v>56</v>
      </c>
      <c r="G9" s="18">
        <v>1051</v>
      </c>
      <c r="H9" s="18">
        <v>270.91000000000003</v>
      </c>
      <c r="I9" s="18" t="s">
        <v>734</v>
      </c>
      <c r="J9" s="32" t="s">
        <v>282</v>
      </c>
      <c r="K9" s="32"/>
      <c r="L9" s="32" t="s">
        <v>40</v>
      </c>
      <c r="M9" s="18" t="s">
        <v>651</v>
      </c>
      <c r="N9" s="18">
        <v>30</v>
      </c>
      <c r="O9" s="18">
        <v>1980</v>
      </c>
      <c r="P9" s="18" t="s">
        <v>43</v>
      </c>
      <c r="Q9" s="18"/>
      <c r="R9" s="18" t="s">
        <v>263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642</v>
      </c>
      <c r="AY9" s="54" t="s">
        <v>735</v>
      </c>
    </row>
    <row r="10" spans="1:52" ht="30" customHeight="1">
      <c r="A10" s="18" t="s">
        <v>34</v>
      </c>
      <c r="B10" s="16" t="s">
        <v>117</v>
      </c>
      <c r="C10" s="16" t="s">
        <v>736</v>
      </c>
      <c r="D10" s="18" t="s">
        <v>119</v>
      </c>
      <c r="E10" s="32" t="s">
        <v>737</v>
      </c>
      <c r="F10" s="14" t="s">
        <v>56</v>
      </c>
      <c r="G10" s="18">
        <v>577</v>
      </c>
      <c r="H10" s="18">
        <v>263</v>
      </c>
      <c r="I10" s="18" t="s">
        <v>720</v>
      </c>
      <c r="J10" s="32" t="s">
        <v>726</v>
      </c>
      <c r="K10" s="32"/>
      <c r="L10" s="32" t="s">
        <v>301</v>
      </c>
      <c r="M10" s="18" t="s">
        <v>727</v>
      </c>
      <c r="N10" s="18">
        <v>12</v>
      </c>
      <c r="O10" s="18">
        <v>2000</v>
      </c>
      <c r="P10" s="18" t="s">
        <v>127</v>
      </c>
      <c r="Q10" s="18"/>
      <c r="R10" s="18" t="s">
        <v>263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642</v>
      </c>
      <c r="AY10" s="54" t="s">
        <v>738</v>
      </c>
    </row>
    <row r="11" spans="1:52" ht="30" customHeight="1">
      <c r="A11" s="18" t="s">
        <v>34</v>
      </c>
      <c r="B11" s="16" t="s">
        <v>304</v>
      </c>
      <c r="C11" s="16" t="s">
        <v>739</v>
      </c>
      <c r="D11" s="18" t="s">
        <v>306</v>
      </c>
      <c r="E11" s="32" t="s">
        <v>740</v>
      </c>
      <c r="F11" s="14" t="s">
        <v>56</v>
      </c>
      <c r="G11" s="18">
        <v>210</v>
      </c>
      <c r="H11" s="18"/>
      <c r="I11" s="18"/>
      <c r="J11" s="32" t="s">
        <v>741</v>
      </c>
      <c r="K11" s="32"/>
      <c r="L11" s="32" t="s">
        <v>309</v>
      </c>
      <c r="M11" s="18" t="s">
        <v>651</v>
      </c>
      <c r="N11" s="18">
        <v>6</v>
      </c>
      <c r="O11" s="18">
        <v>1978</v>
      </c>
      <c r="P11" s="18" t="s">
        <v>43</v>
      </c>
      <c r="Q11" s="18"/>
      <c r="R11" s="18" t="s">
        <v>263</v>
      </c>
      <c r="S11" s="18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642</v>
      </c>
      <c r="AY11" s="54" t="s">
        <v>742</v>
      </c>
    </row>
    <row r="12" spans="1:52" ht="30" customHeight="1">
      <c r="A12" s="18" t="s">
        <v>34</v>
      </c>
      <c r="B12" s="16" t="s">
        <v>318</v>
      </c>
      <c r="C12" s="16" t="s">
        <v>743</v>
      </c>
      <c r="D12" s="18" t="s">
        <v>320</v>
      </c>
      <c r="E12" s="32" t="s">
        <v>725</v>
      </c>
      <c r="F12" s="14" t="s">
        <v>56</v>
      </c>
      <c r="G12" s="18">
        <v>773</v>
      </c>
      <c r="H12" s="18">
        <v>300</v>
      </c>
      <c r="I12" s="18" t="s">
        <v>734</v>
      </c>
      <c r="J12" s="32" t="s">
        <v>726</v>
      </c>
      <c r="K12" s="32"/>
      <c r="L12" s="32" t="s">
        <v>135</v>
      </c>
      <c r="M12" s="18" t="s">
        <v>727</v>
      </c>
      <c r="N12" s="18">
        <v>15</v>
      </c>
      <c r="O12" s="18">
        <v>1998</v>
      </c>
      <c r="P12" s="18" t="s">
        <v>43</v>
      </c>
      <c r="Q12" s="18"/>
      <c r="R12" s="18" t="s">
        <v>263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642</v>
      </c>
      <c r="AY12" s="54" t="s">
        <v>744</v>
      </c>
    </row>
    <row r="13" spans="1:52" ht="30" customHeight="1">
      <c r="A13" s="18" t="s">
        <v>34</v>
      </c>
      <c r="B13" s="16" t="s">
        <v>144</v>
      </c>
      <c r="C13" s="16" t="s">
        <v>745</v>
      </c>
      <c r="D13" s="18" t="s">
        <v>146</v>
      </c>
      <c r="E13" s="32" t="s">
        <v>496</v>
      </c>
      <c r="F13" s="14" t="s">
        <v>56</v>
      </c>
      <c r="G13" s="18">
        <v>1493</v>
      </c>
      <c r="H13" s="18">
        <v>496</v>
      </c>
      <c r="I13" s="18" t="s">
        <v>720</v>
      </c>
      <c r="J13" s="32" t="s">
        <v>746</v>
      </c>
      <c r="K13" s="32"/>
      <c r="L13" s="32" t="s">
        <v>40</v>
      </c>
      <c r="M13" s="18" t="s">
        <v>727</v>
      </c>
      <c r="N13" s="18">
        <v>30</v>
      </c>
      <c r="O13" s="18">
        <v>1995</v>
      </c>
      <c r="P13" s="18" t="s">
        <v>43</v>
      </c>
      <c r="Q13" s="18"/>
      <c r="R13" s="18" t="s">
        <v>263</v>
      </c>
      <c r="S13" s="18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642</v>
      </c>
      <c r="AY13" s="54" t="s">
        <v>747</v>
      </c>
    </row>
    <row r="14" spans="1:52" ht="30" customHeight="1">
      <c r="A14" s="18" t="s">
        <v>34</v>
      </c>
      <c r="B14" s="16" t="s">
        <v>502</v>
      </c>
      <c r="C14" s="16" t="s">
        <v>748</v>
      </c>
      <c r="D14" s="18" t="s">
        <v>504</v>
      </c>
      <c r="E14" s="32" t="s">
        <v>725</v>
      </c>
      <c r="F14" s="14" t="s">
        <v>56</v>
      </c>
      <c r="G14" s="18">
        <v>382</v>
      </c>
      <c r="H14" s="18">
        <v>163</v>
      </c>
      <c r="I14" s="18" t="s">
        <v>720</v>
      </c>
      <c r="J14" s="32" t="s">
        <v>726</v>
      </c>
      <c r="K14" s="32"/>
      <c r="L14" s="32" t="s">
        <v>40</v>
      </c>
      <c r="M14" s="18" t="s">
        <v>727</v>
      </c>
      <c r="N14" s="18">
        <v>8</v>
      </c>
      <c r="O14" s="18">
        <v>1997</v>
      </c>
      <c r="P14" s="18" t="s">
        <v>43</v>
      </c>
      <c r="Q14" s="18"/>
      <c r="R14" s="18" t="s">
        <v>263</v>
      </c>
      <c r="S14" s="18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642</v>
      </c>
      <c r="AY14" s="54" t="s">
        <v>749</v>
      </c>
    </row>
    <row r="15" spans="1:52" ht="30" customHeight="1">
      <c r="A15" s="18" t="s">
        <v>34</v>
      </c>
      <c r="B15" s="16" t="s">
        <v>162</v>
      </c>
      <c r="C15" s="16" t="s">
        <v>750</v>
      </c>
      <c r="D15" s="18" t="s">
        <v>163</v>
      </c>
      <c r="E15" s="32" t="s">
        <v>751</v>
      </c>
      <c r="F15" s="14" t="s">
        <v>56</v>
      </c>
      <c r="G15" s="18">
        <v>985</v>
      </c>
      <c r="H15" s="18">
        <v>402</v>
      </c>
      <c r="I15" s="18" t="s">
        <v>720</v>
      </c>
      <c r="J15" s="32" t="s">
        <v>726</v>
      </c>
      <c r="K15" s="32"/>
      <c r="L15" s="32" t="s">
        <v>40</v>
      </c>
      <c r="M15" s="18" t="s">
        <v>727</v>
      </c>
      <c r="N15" s="18">
        <v>30</v>
      </c>
      <c r="O15" s="18">
        <v>1981</v>
      </c>
      <c r="P15" s="18" t="s">
        <v>43</v>
      </c>
      <c r="Q15" s="18"/>
      <c r="R15" s="18" t="s">
        <v>263</v>
      </c>
      <c r="S15" s="18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642</v>
      </c>
      <c r="AY15" s="54" t="s">
        <v>752</v>
      </c>
    </row>
    <row r="16" spans="1:52" ht="30" customHeight="1">
      <c r="A16" s="18" t="s">
        <v>34</v>
      </c>
      <c r="B16" s="16" t="s">
        <v>170</v>
      </c>
      <c r="C16" s="16" t="s">
        <v>753</v>
      </c>
      <c r="D16" s="18" t="s">
        <v>172</v>
      </c>
      <c r="E16" s="32" t="s">
        <v>754</v>
      </c>
      <c r="F16" s="14" t="s">
        <v>56</v>
      </c>
      <c r="G16" s="18">
        <v>575</v>
      </c>
      <c r="H16" s="18">
        <v>0</v>
      </c>
      <c r="I16" s="18" t="s">
        <v>720</v>
      </c>
      <c r="J16" s="32" t="s">
        <v>755</v>
      </c>
      <c r="K16" s="32"/>
      <c r="L16" s="32" t="s">
        <v>301</v>
      </c>
      <c r="M16" s="18" t="s">
        <v>651</v>
      </c>
      <c r="N16" s="18">
        <v>25</v>
      </c>
      <c r="O16" s="18">
        <v>1981</v>
      </c>
      <c r="P16" s="18" t="s">
        <v>43</v>
      </c>
      <c r="Q16" s="18"/>
      <c r="R16" s="18" t="s">
        <v>263</v>
      </c>
      <c r="S16" s="18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642</v>
      </c>
      <c r="AY16" s="54" t="s">
        <v>756</v>
      </c>
    </row>
    <row r="17" spans="1:51" ht="30" customHeight="1">
      <c r="A17" s="18" t="s">
        <v>34</v>
      </c>
      <c r="B17" s="16" t="s">
        <v>170</v>
      </c>
      <c r="C17" s="16" t="s">
        <v>757</v>
      </c>
      <c r="D17" s="18" t="s">
        <v>172</v>
      </c>
      <c r="E17" s="32" t="s">
        <v>758</v>
      </c>
      <c r="F17" s="14" t="s">
        <v>56</v>
      </c>
      <c r="G17" s="18">
        <v>1620</v>
      </c>
      <c r="H17" s="18">
        <v>1279</v>
      </c>
      <c r="I17" s="18" t="s">
        <v>720</v>
      </c>
      <c r="J17" s="32" t="s">
        <v>746</v>
      </c>
      <c r="K17" s="32"/>
      <c r="L17" s="32" t="s">
        <v>301</v>
      </c>
      <c r="M17" s="18" t="s">
        <v>727</v>
      </c>
      <c r="N17" s="18">
        <v>18</v>
      </c>
      <c r="O17" s="18">
        <v>1999</v>
      </c>
      <c r="P17" s="18" t="s">
        <v>43</v>
      </c>
      <c r="Q17" s="18"/>
      <c r="R17" s="18" t="s">
        <v>263</v>
      </c>
      <c r="S17" s="18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642</v>
      </c>
      <c r="AY17" s="54" t="s">
        <v>759</v>
      </c>
    </row>
    <row r="18" spans="1:51" ht="30" customHeight="1">
      <c r="A18" s="18" t="s">
        <v>34</v>
      </c>
      <c r="B18" s="16" t="s">
        <v>202</v>
      </c>
      <c r="C18" s="16" t="s">
        <v>760</v>
      </c>
      <c r="D18" s="18" t="s">
        <v>204</v>
      </c>
      <c r="E18" s="32" t="s">
        <v>205</v>
      </c>
      <c r="F18" s="14" t="s">
        <v>56</v>
      </c>
      <c r="G18" s="18">
        <v>1950</v>
      </c>
      <c r="H18" s="18">
        <v>182</v>
      </c>
      <c r="I18" s="18" t="s">
        <v>720</v>
      </c>
      <c r="J18" s="32" t="s">
        <v>726</v>
      </c>
      <c r="K18" s="32"/>
      <c r="L18" s="32" t="s">
        <v>65</v>
      </c>
      <c r="M18" s="18" t="s">
        <v>727</v>
      </c>
      <c r="N18" s="18">
        <v>50</v>
      </c>
      <c r="O18" s="18">
        <v>1980</v>
      </c>
      <c r="P18" s="18" t="s">
        <v>142</v>
      </c>
      <c r="Q18" s="18"/>
      <c r="R18" s="18" t="s">
        <v>263</v>
      </c>
      <c r="S18" s="18"/>
      <c r="T18" s="14">
        <v>50</v>
      </c>
      <c r="U18" s="14" t="str">
        <f t="shared" si="0"/>
        <v/>
      </c>
      <c r="V18" s="14">
        <f t="shared" si="0"/>
        <v>224</v>
      </c>
      <c r="W18" s="14" t="s">
        <v>41</v>
      </c>
      <c r="X18" s="14"/>
      <c r="Y18" s="14">
        <v>126</v>
      </c>
      <c r="Z18" s="14"/>
      <c r="AA18" s="14"/>
      <c r="AB18" s="14"/>
      <c r="AC18" s="14"/>
      <c r="AD18" s="14"/>
      <c r="AE18" s="14"/>
      <c r="AF18" s="14"/>
      <c r="AG18" s="14"/>
      <c r="AH18" s="14"/>
      <c r="AI18" s="14" t="s">
        <v>41</v>
      </c>
      <c r="AJ18" s="14"/>
      <c r="AK18" s="14">
        <v>9</v>
      </c>
      <c r="AL18" s="14"/>
      <c r="AM18" s="14"/>
      <c r="AN18" s="14"/>
      <c r="AO18" s="14"/>
      <c r="AP18" s="14"/>
      <c r="AQ18" s="14"/>
      <c r="AR18" s="14"/>
      <c r="AS18" s="14"/>
      <c r="AT18" s="14"/>
      <c r="AU18" s="14" t="s">
        <v>41</v>
      </c>
      <c r="AV18" s="14"/>
      <c r="AW18" s="14">
        <v>89</v>
      </c>
      <c r="AX18" s="14" t="s">
        <v>761</v>
      </c>
      <c r="AY18" s="54" t="s">
        <v>762</v>
      </c>
    </row>
    <row r="19" spans="1:51" ht="30" customHeight="1">
      <c r="A19" s="18" t="s">
        <v>34</v>
      </c>
      <c r="B19" s="16" t="s">
        <v>763</v>
      </c>
      <c r="C19" s="16" t="s">
        <v>764</v>
      </c>
      <c r="D19" s="18" t="s">
        <v>765</v>
      </c>
      <c r="E19" s="32" t="s">
        <v>766</v>
      </c>
      <c r="F19" s="14" t="s">
        <v>56</v>
      </c>
      <c r="G19" s="18">
        <v>730</v>
      </c>
      <c r="H19" s="18">
        <v>128</v>
      </c>
      <c r="I19" s="18" t="s">
        <v>720</v>
      </c>
      <c r="J19" s="32" t="s">
        <v>767</v>
      </c>
      <c r="K19" s="32"/>
      <c r="L19" s="32" t="s">
        <v>167</v>
      </c>
      <c r="M19" s="18" t="s">
        <v>651</v>
      </c>
      <c r="N19" s="18">
        <v>10.5</v>
      </c>
      <c r="O19" s="18">
        <v>2011</v>
      </c>
      <c r="P19" s="18" t="s">
        <v>43</v>
      </c>
      <c r="Q19" s="18"/>
      <c r="R19" s="18" t="s">
        <v>263</v>
      </c>
      <c r="S19" s="18"/>
      <c r="T19" s="14"/>
      <c r="U19" s="14" t="str">
        <f t="shared" si="0"/>
        <v/>
      </c>
      <c r="V19" s="14" t="str">
        <f t="shared" si="0"/>
        <v/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 t="s">
        <v>642</v>
      </c>
      <c r="AY19" s="54" t="s">
        <v>768</v>
      </c>
    </row>
    <row r="20" spans="1:51" ht="30" customHeight="1">
      <c r="A20" s="18" t="s">
        <v>34</v>
      </c>
      <c r="B20" s="16" t="s">
        <v>431</v>
      </c>
      <c r="C20" s="16" t="s">
        <v>769</v>
      </c>
      <c r="D20" s="18" t="s">
        <v>433</v>
      </c>
      <c r="E20" s="32" t="s">
        <v>770</v>
      </c>
      <c r="F20" s="14" t="s">
        <v>56</v>
      </c>
      <c r="G20" s="18">
        <v>1903.55</v>
      </c>
      <c r="H20" s="18"/>
      <c r="I20" s="18"/>
      <c r="J20" s="32" t="s">
        <v>755</v>
      </c>
      <c r="K20" s="32"/>
      <c r="L20" s="32" t="s">
        <v>40</v>
      </c>
      <c r="M20" s="18" t="s">
        <v>651</v>
      </c>
      <c r="N20" s="18">
        <v>8</v>
      </c>
      <c r="O20" s="18">
        <v>2002</v>
      </c>
      <c r="P20" s="18" t="s">
        <v>43</v>
      </c>
      <c r="Q20" s="18"/>
      <c r="R20" s="18" t="s">
        <v>436</v>
      </c>
      <c r="S20" s="18">
        <v>95.6</v>
      </c>
      <c r="T20" s="14"/>
      <c r="U20" s="14" t="str">
        <f t="shared" si="0"/>
        <v/>
      </c>
      <c r="V20" s="14" t="str">
        <f t="shared" si="0"/>
        <v/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 t="s">
        <v>642</v>
      </c>
      <c r="AY20" s="54" t="s">
        <v>771</v>
      </c>
    </row>
  </sheetData>
  <mergeCells count="32"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F2:F6"/>
    <mergeCell ref="G2:G5"/>
    <mergeCell ref="H2:H5"/>
    <mergeCell ref="J2:J6"/>
    <mergeCell ref="U2:AW3"/>
    <mergeCell ref="AU4:AW4"/>
    <mergeCell ref="K5:K6"/>
    <mergeCell ref="M2:M6"/>
    <mergeCell ref="N2:N5"/>
    <mergeCell ref="O2:O6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601</v>
      </c>
      <c r="B1" s="3"/>
      <c r="AD1" s="38"/>
      <c r="AF1" s="4"/>
      <c r="AG1" s="4"/>
      <c r="BQ1" s="3"/>
      <c r="BS1" s="82"/>
    </row>
    <row r="2" spans="1:81" s="21" customFormat="1" ht="13.5" customHeight="1">
      <c r="A2" s="155" t="s">
        <v>1</v>
      </c>
      <c r="B2" s="236" t="s">
        <v>544</v>
      </c>
      <c r="C2" s="155" t="s">
        <v>3</v>
      </c>
      <c r="D2" s="238" t="s">
        <v>4</v>
      </c>
      <c r="E2" s="155" t="s">
        <v>5</v>
      </c>
      <c r="F2" s="240" t="s">
        <v>46</v>
      </c>
      <c r="G2" s="242" t="s">
        <v>6</v>
      </c>
      <c r="H2" s="244" t="s">
        <v>602</v>
      </c>
      <c r="I2" s="245"/>
      <c r="J2" s="59"/>
      <c r="K2" s="229" t="s">
        <v>603</v>
      </c>
      <c r="L2" s="230"/>
      <c r="M2" s="229" t="s">
        <v>604</v>
      </c>
      <c r="N2" s="230"/>
      <c r="O2" s="155" t="s">
        <v>439</v>
      </c>
      <c r="P2" s="229" t="s">
        <v>218</v>
      </c>
      <c r="Q2" s="42"/>
      <c r="R2" s="251" t="s">
        <v>605</v>
      </c>
      <c r="S2" s="252"/>
      <c r="T2" s="252"/>
      <c r="U2" s="252"/>
      <c r="V2" s="252"/>
      <c r="W2" s="253"/>
      <c r="X2" s="155" t="s">
        <v>49</v>
      </c>
      <c r="Y2" s="242" t="s">
        <v>606</v>
      </c>
      <c r="Z2" s="155" t="s">
        <v>10</v>
      </c>
      <c r="AA2" s="242" t="s">
        <v>13</v>
      </c>
      <c r="AB2" s="244" t="s">
        <v>14</v>
      </c>
      <c r="AC2" s="257" t="s">
        <v>227</v>
      </c>
      <c r="AD2" s="155" t="s">
        <v>228</v>
      </c>
      <c r="AE2" s="145" t="s">
        <v>607</v>
      </c>
      <c r="AF2" s="264" t="s">
        <v>11</v>
      </c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6"/>
      <c r="BI2" s="144" t="s">
        <v>608</v>
      </c>
      <c r="BJ2" s="270" t="s">
        <v>609</v>
      </c>
      <c r="BK2" s="270" t="s">
        <v>610</v>
      </c>
      <c r="BL2" s="276" t="s">
        <v>611</v>
      </c>
      <c r="BM2" s="277"/>
      <c r="BN2" s="277"/>
      <c r="BO2" s="277"/>
      <c r="BP2" s="277"/>
      <c r="BQ2" s="277"/>
      <c r="BR2" s="277"/>
      <c r="BS2" s="277"/>
      <c r="BT2" s="277"/>
      <c r="BU2" s="277"/>
      <c r="BV2" s="280" t="s">
        <v>612</v>
      </c>
      <c r="BW2" s="240" t="s">
        <v>613</v>
      </c>
      <c r="BX2" s="282" t="s">
        <v>614</v>
      </c>
      <c r="BY2" s="283"/>
      <c r="BZ2" s="240" t="s">
        <v>615</v>
      </c>
      <c r="CA2" s="240" t="s">
        <v>616</v>
      </c>
      <c r="CB2" s="23"/>
      <c r="CC2" s="23"/>
    </row>
    <row r="3" spans="1:81" s="21" customFormat="1" ht="13.5" customHeight="1">
      <c r="A3" s="235"/>
      <c r="B3" s="237"/>
      <c r="C3" s="235"/>
      <c r="D3" s="238"/>
      <c r="E3" s="235"/>
      <c r="F3" s="240"/>
      <c r="G3" s="243"/>
      <c r="H3" s="246"/>
      <c r="I3" s="247"/>
      <c r="J3" s="83"/>
      <c r="K3" s="231"/>
      <c r="L3" s="232"/>
      <c r="M3" s="231"/>
      <c r="N3" s="232"/>
      <c r="O3" s="235"/>
      <c r="P3" s="231"/>
      <c r="Q3" s="48"/>
      <c r="R3" s="254"/>
      <c r="S3" s="255"/>
      <c r="T3" s="255"/>
      <c r="U3" s="255"/>
      <c r="V3" s="255"/>
      <c r="W3" s="256"/>
      <c r="X3" s="235"/>
      <c r="Y3" s="243"/>
      <c r="Z3" s="235"/>
      <c r="AA3" s="235"/>
      <c r="AB3" s="246"/>
      <c r="AC3" s="257"/>
      <c r="AD3" s="235"/>
      <c r="AE3" s="263"/>
      <c r="AF3" s="267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9"/>
      <c r="BI3" s="144"/>
      <c r="BJ3" s="263"/>
      <c r="BK3" s="263"/>
      <c r="BL3" s="278"/>
      <c r="BM3" s="279"/>
      <c r="BN3" s="279"/>
      <c r="BO3" s="279"/>
      <c r="BP3" s="279"/>
      <c r="BQ3" s="279"/>
      <c r="BR3" s="279"/>
      <c r="BS3" s="279"/>
      <c r="BT3" s="279"/>
      <c r="BU3" s="279"/>
      <c r="BV3" s="280"/>
      <c r="BW3" s="240"/>
      <c r="BX3" s="284"/>
      <c r="BY3" s="285"/>
      <c r="BZ3" s="240"/>
      <c r="CA3" s="240"/>
      <c r="CB3" s="23"/>
      <c r="CC3" s="23"/>
    </row>
    <row r="4" spans="1:81" s="21" customFormat="1" ht="18.75" customHeight="1">
      <c r="A4" s="235"/>
      <c r="B4" s="237"/>
      <c r="C4" s="235"/>
      <c r="D4" s="238"/>
      <c r="E4" s="235"/>
      <c r="F4" s="240"/>
      <c r="G4" s="243"/>
      <c r="H4" s="246"/>
      <c r="I4" s="248"/>
      <c r="J4" s="155" t="s">
        <v>617</v>
      </c>
      <c r="K4" s="231"/>
      <c r="L4" s="232"/>
      <c r="M4" s="231"/>
      <c r="N4" s="232"/>
      <c r="O4" s="235"/>
      <c r="P4" s="231"/>
      <c r="Q4" s="46"/>
      <c r="R4" s="254"/>
      <c r="S4" s="255"/>
      <c r="T4" s="255"/>
      <c r="U4" s="255"/>
      <c r="V4" s="255"/>
      <c r="W4" s="256"/>
      <c r="X4" s="235"/>
      <c r="Y4" s="243"/>
      <c r="Z4" s="235"/>
      <c r="AA4" s="235"/>
      <c r="AB4" s="246"/>
      <c r="AC4" s="257"/>
      <c r="AD4" s="235"/>
      <c r="AE4" s="263"/>
      <c r="AF4" s="274" t="s">
        <v>16</v>
      </c>
      <c r="AG4" s="275"/>
      <c r="AH4" s="271" t="s">
        <v>17</v>
      </c>
      <c r="AI4" s="272"/>
      <c r="AJ4" s="273"/>
      <c r="AK4" s="271" t="s">
        <v>18</v>
      </c>
      <c r="AL4" s="272"/>
      <c r="AM4" s="273"/>
      <c r="AN4" s="271" t="s">
        <v>19</v>
      </c>
      <c r="AO4" s="272"/>
      <c r="AP4" s="273"/>
      <c r="AQ4" s="271" t="s">
        <v>20</v>
      </c>
      <c r="AR4" s="272"/>
      <c r="AS4" s="273"/>
      <c r="AT4" s="271" t="s">
        <v>21</v>
      </c>
      <c r="AU4" s="272"/>
      <c r="AV4" s="273"/>
      <c r="AW4" s="271" t="s">
        <v>22</v>
      </c>
      <c r="AX4" s="272"/>
      <c r="AY4" s="273"/>
      <c r="AZ4" s="271" t="s">
        <v>23</v>
      </c>
      <c r="BA4" s="272"/>
      <c r="BB4" s="273"/>
      <c r="BC4" s="271" t="s">
        <v>24</v>
      </c>
      <c r="BD4" s="272"/>
      <c r="BE4" s="273"/>
      <c r="BF4" s="271" t="s">
        <v>25</v>
      </c>
      <c r="BG4" s="272"/>
      <c r="BH4" s="273"/>
      <c r="BI4" s="144"/>
      <c r="BJ4" s="263"/>
      <c r="BK4" s="263"/>
      <c r="BL4" s="258" t="s">
        <v>618</v>
      </c>
      <c r="BM4" s="259"/>
      <c r="BN4" s="259"/>
      <c r="BO4" s="259"/>
      <c r="BP4" s="259"/>
      <c r="BQ4" s="259"/>
      <c r="BR4" s="259"/>
      <c r="BS4" s="260"/>
      <c r="BT4" s="261" t="s">
        <v>619</v>
      </c>
      <c r="BU4" s="262"/>
      <c r="BV4" s="280"/>
      <c r="BW4" s="240"/>
      <c r="BX4" s="284"/>
      <c r="BY4" s="285"/>
      <c r="BZ4" s="240"/>
      <c r="CA4" s="240"/>
      <c r="CB4" s="23"/>
      <c r="CC4" s="23"/>
    </row>
    <row r="5" spans="1:81" s="21" customFormat="1" ht="26.25" customHeight="1">
      <c r="A5" s="235"/>
      <c r="B5" s="237"/>
      <c r="C5" s="235"/>
      <c r="D5" s="238"/>
      <c r="E5" s="235"/>
      <c r="F5" s="240"/>
      <c r="G5" s="243"/>
      <c r="H5" s="249"/>
      <c r="I5" s="250"/>
      <c r="J5" s="235"/>
      <c r="K5" s="233"/>
      <c r="L5" s="234"/>
      <c r="M5" s="233"/>
      <c r="N5" s="234"/>
      <c r="O5" s="235"/>
      <c r="P5" s="235"/>
      <c r="Q5" s="257" t="s">
        <v>109</v>
      </c>
      <c r="R5" s="85" t="s">
        <v>620</v>
      </c>
      <c r="S5" s="85" t="s">
        <v>621</v>
      </c>
      <c r="T5" s="85" t="s">
        <v>622</v>
      </c>
      <c r="U5" s="85" t="s">
        <v>623</v>
      </c>
      <c r="V5" s="85" t="s">
        <v>624</v>
      </c>
      <c r="W5" s="85" t="s">
        <v>625</v>
      </c>
      <c r="X5" s="235"/>
      <c r="Y5" s="243"/>
      <c r="Z5" s="235"/>
      <c r="AA5" s="235"/>
      <c r="AB5" s="246"/>
      <c r="AC5" s="257"/>
      <c r="AD5" s="235"/>
      <c r="AE5" s="263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44"/>
      <c r="BJ5" s="263"/>
      <c r="BK5" s="263"/>
      <c r="BL5" s="87" t="s">
        <v>626</v>
      </c>
      <c r="BM5" s="84" t="s">
        <v>627</v>
      </c>
      <c r="BN5" s="84" t="s">
        <v>628</v>
      </c>
      <c r="BO5" s="84" t="s">
        <v>629</v>
      </c>
      <c r="BP5" s="87" t="s">
        <v>630</v>
      </c>
      <c r="BQ5" s="78" t="s">
        <v>631</v>
      </c>
      <c r="BR5" s="84" t="s">
        <v>632</v>
      </c>
      <c r="BS5" s="84" t="s">
        <v>25</v>
      </c>
      <c r="BT5" s="84" t="s">
        <v>633</v>
      </c>
      <c r="BU5" s="88" t="s">
        <v>25</v>
      </c>
      <c r="BV5" s="280"/>
      <c r="BW5" s="241"/>
      <c r="BX5" s="90"/>
      <c r="BY5" s="89" t="s">
        <v>634</v>
      </c>
      <c r="BZ5" s="241"/>
      <c r="CA5" s="240"/>
      <c r="CB5" s="23"/>
      <c r="CC5" s="23"/>
    </row>
    <row r="6" spans="1:81" s="62" customFormat="1" ht="13.5" customHeight="1">
      <c r="A6" s="235"/>
      <c r="B6" s="237"/>
      <c r="C6" s="235"/>
      <c r="D6" s="239"/>
      <c r="E6" s="235"/>
      <c r="F6" s="241"/>
      <c r="G6" s="77" t="s">
        <v>111</v>
      </c>
      <c r="H6" s="91" t="s">
        <v>111</v>
      </c>
      <c r="I6" s="91" t="s">
        <v>51</v>
      </c>
      <c r="J6" s="235"/>
      <c r="K6" s="91" t="s">
        <v>111</v>
      </c>
      <c r="L6" s="91" t="s">
        <v>51</v>
      </c>
      <c r="M6" s="91" t="s">
        <v>111</v>
      </c>
      <c r="N6" s="91" t="s">
        <v>51</v>
      </c>
      <c r="O6" s="243"/>
      <c r="P6" s="235"/>
      <c r="Q6" s="155"/>
      <c r="R6" s="92" t="s">
        <v>635</v>
      </c>
      <c r="S6" s="92" t="s">
        <v>636</v>
      </c>
      <c r="T6" s="92" t="s">
        <v>636</v>
      </c>
      <c r="U6" s="92" t="s">
        <v>636</v>
      </c>
      <c r="V6" s="92" t="s">
        <v>636</v>
      </c>
      <c r="W6" s="43"/>
      <c r="X6" s="235"/>
      <c r="Y6" s="49" t="s">
        <v>116</v>
      </c>
      <c r="Z6" s="235"/>
      <c r="AA6" s="235"/>
      <c r="AB6" s="246"/>
      <c r="AC6" s="155"/>
      <c r="AD6" s="49" t="s">
        <v>250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45"/>
      <c r="BJ6" s="263"/>
      <c r="BK6" s="263"/>
      <c r="BL6" s="96" t="s">
        <v>112</v>
      </c>
      <c r="BM6" s="96" t="s">
        <v>112</v>
      </c>
      <c r="BN6" s="96" t="s">
        <v>112</v>
      </c>
      <c r="BO6" s="96" t="s">
        <v>112</v>
      </c>
      <c r="BP6" s="96" t="s">
        <v>112</v>
      </c>
      <c r="BQ6" s="96" t="s">
        <v>112</v>
      </c>
      <c r="BR6" s="96" t="s">
        <v>112</v>
      </c>
      <c r="BS6" s="96" t="s">
        <v>112</v>
      </c>
      <c r="BT6" s="96" t="s">
        <v>112</v>
      </c>
      <c r="BU6" s="97" t="s">
        <v>112</v>
      </c>
      <c r="BV6" s="281"/>
      <c r="BW6" s="98" t="s">
        <v>637</v>
      </c>
      <c r="BX6" s="98" t="s">
        <v>637</v>
      </c>
      <c r="BY6" s="98" t="s">
        <v>638</v>
      </c>
      <c r="BZ6" s="98" t="s">
        <v>639</v>
      </c>
      <c r="CA6" s="241"/>
      <c r="CB6" s="61" t="s">
        <v>53</v>
      </c>
      <c r="CC6" s="61"/>
    </row>
    <row r="7" spans="1:81" ht="30" customHeight="1">
      <c r="A7" s="18" t="s">
        <v>34</v>
      </c>
      <c r="B7" s="16" t="s">
        <v>254</v>
      </c>
      <c r="C7" s="16" t="s">
        <v>640</v>
      </c>
      <c r="D7" s="18" t="s">
        <v>256</v>
      </c>
      <c r="E7" s="32" t="s">
        <v>641</v>
      </c>
      <c r="F7" s="14" t="s">
        <v>56</v>
      </c>
      <c r="G7" s="18">
        <v>2960</v>
      </c>
      <c r="H7" s="18">
        <v>2686</v>
      </c>
      <c r="I7" s="18"/>
      <c r="J7" s="18"/>
      <c r="K7" s="18">
        <v>2686</v>
      </c>
      <c r="L7" s="18"/>
      <c r="M7" s="18"/>
      <c r="N7" s="18"/>
      <c r="O7" s="32" t="s">
        <v>446</v>
      </c>
      <c r="P7" s="32" t="s">
        <v>447</v>
      </c>
      <c r="Q7" s="32"/>
      <c r="R7" s="32">
        <v>25</v>
      </c>
      <c r="S7" s="32">
        <v>3</v>
      </c>
      <c r="T7" s="32"/>
      <c r="U7" s="32"/>
      <c r="V7" s="32"/>
      <c r="W7" s="32"/>
      <c r="X7" s="32" t="s">
        <v>125</v>
      </c>
      <c r="Y7" s="18">
        <v>28</v>
      </c>
      <c r="Z7" s="18">
        <v>1992</v>
      </c>
      <c r="AA7" s="18" t="s">
        <v>142</v>
      </c>
      <c r="AB7" s="18"/>
      <c r="AC7" s="18" t="s">
        <v>263</v>
      </c>
      <c r="AD7" s="18"/>
      <c r="AE7" s="14"/>
      <c r="AF7" s="14" t="str">
        <f t="shared" ref="AF7:AG26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642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643</v>
      </c>
    </row>
    <row r="8" spans="1:81" ht="30" customHeight="1">
      <c r="A8" s="18" t="s">
        <v>34</v>
      </c>
      <c r="B8" s="16" t="s">
        <v>287</v>
      </c>
      <c r="C8" s="16" t="s">
        <v>644</v>
      </c>
      <c r="D8" s="18" t="s">
        <v>289</v>
      </c>
      <c r="E8" s="32" t="s">
        <v>645</v>
      </c>
      <c r="F8" s="14" t="s">
        <v>56</v>
      </c>
      <c r="G8" s="18">
        <v>756</v>
      </c>
      <c r="H8" s="18">
        <v>662</v>
      </c>
      <c r="I8" s="18"/>
      <c r="J8" s="18"/>
      <c r="K8" s="18">
        <v>662</v>
      </c>
      <c r="L8" s="18"/>
      <c r="M8" s="18"/>
      <c r="N8" s="18"/>
      <c r="O8" s="32" t="s">
        <v>454</v>
      </c>
      <c r="P8" s="32" t="s">
        <v>646</v>
      </c>
      <c r="Q8" s="32"/>
      <c r="R8" s="32"/>
      <c r="S8" s="32">
        <v>3</v>
      </c>
      <c r="T8" s="32"/>
      <c r="U8" s="32"/>
      <c r="V8" s="32"/>
      <c r="W8" s="32"/>
      <c r="X8" s="32" t="s">
        <v>125</v>
      </c>
      <c r="Y8" s="18">
        <v>3</v>
      </c>
      <c r="Z8" s="18">
        <v>2002</v>
      </c>
      <c r="AA8" s="18" t="s">
        <v>142</v>
      </c>
      <c r="AB8" s="18"/>
      <c r="AC8" s="18" t="s">
        <v>263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642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647</v>
      </c>
    </row>
    <row r="9" spans="1:81" ht="30" customHeight="1">
      <c r="A9" s="18" t="s">
        <v>34</v>
      </c>
      <c r="B9" s="16" t="s">
        <v>473</v>
      </c>
      <c r="C9" s="16" t="s">
        <v>648</v>
      </c>
      <c r="D9" s="18" t="s">
        <v>475</v>
      </c>
      <c r="E9" s="32" t="s">
        <v>649</v>
      </c>
      <c r="F9" s="14" t="s">
        <v>56</v>
      </c>
      <c r="G9" s="18">
        <v>388</v>
      </c>
      <c r="H9" s="18">
        <v>388</v>
      </c>
      <c r="I9" s="18">
        <v>0</v>
      </c>
      <c r="J9" s="18"/>
      <c r="K9" s="18">
        <v>388</v>
      </c>
      <c r="L9" s="18">
        <v>0</v>
      </c>
      <c r="M9" s="18">
        <v>0</v>
      </c>
      <c r="N9" s="18">
        <v>0</v>
      </c>
      <c r="O9" s="32" t="s">
        <v>446</v>
      </c>
      <c r="P9" s="32" t="s">
        <v>650</v>
      </c>
      <c r="Q9" s="32"/>
      <c r="R9" s="32">
        <v>11</v>
      </c>
      <c r="S9" s="32">
        <v>11</v>
      </c>
      <c r="T9" s="32"/>
      <c r="U9" s="32"/>
      <c r="V9" s="32">
        <v>10</v>
      </c>
      <c r="W9" s="32" t="s">
        <v>651</v>
      </c>
      <c r="X9" s="32" t="s">
        <v>125</v>
      </c>
      <c r="Y9" s="18">
        <v>12</v>
      </c>
      <c r="Z9" s="18">
        <v>1997</v>
      </c>
      <c r="AA9" s="18" t="s">
        <v>142</v>
      </c>
      <c r="AB9" s="18"/>
      <c r="AC9" s="18" t="s">
        <v>263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642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652</v>
      </c>
    </row>
    <row r="10" spans="1:81" ht="30" customHeight="1">
      <c r="A10" s="18" t="s">
        <v>34</v>
      </c>
      <c r="B10" s="16" t="s">
        <v>318</v>
      </c>
      <c r="C10" s="16" t="s">
        <v>653</v>
      </c>
      <c r="D10" s="18" t="s">
        <v>320</v>
      </c>
      <c r="E10" s="32" t="s">
        <v>654</v>
      </c>
      <c r="F10" s="14" t="s">
        <v>56</v>
      </c>
      <c r="G10" s="18">
        <v>382</v>
      </c>
      <c r="H10" s="18">
        <v>205</v>
      </c>
      <c r="I10" s="18"/>
      <c r="J10" s="18"/>
      <c r="K10" s="18">
        <v>205</v>
      </c>
      <c r="L10" s="18"/>
      <c r="M10" s="18"/>
      <c r="N10" s="18"/>
      <c r="O10" s="32" t="s">
        <v>655</v>
      </c>
      <c r="P10" s="32" t="s">
        <v>656</v>
      </c>
      <c r="Q10" s="32"/>
      <c r="R10" s="32">
        <v>5</v>
      </c>
      <c r="S10" s="32"/>
      <c r="T10" s="32"/>
      <c r="U10" s="32"/>
      <c r="V10" s="32"/>
      <c r="W10" s="32"/>
      <c r="X10" s="32" t="s">
        <v>135</v>
      </c>
      <c r="Y10" s="18">
        <v>5</v>
      </c>
      <c r="Z10" s="18">
        <v>1998</v>
      </c>
      <c r="AA10" s="18" t="s">
        <v>43</v>
      </c>
      <c r="AB10" s="18"/>
      <c r="AC10" s="18" t="s">
        <v>263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642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657</v>
      </c>
    </row>
    <row r="11" spans="1:81" ht="30" customHeight="1">
      <c r="A11" s="18" t="s">
        <v>34</v>
      </c>
      <c r="B11" s="16" t="s">
        <v>346</v>
      </c>
      <c r="C11" s="16" t="s">
        <v>658</v>
      </c>
      <c r="D11" s="18" t="s">
        <v>348</v>
      </c>
      <c r="E11" s="32" t="s">
        <v>659</v>
      </c>
      <c r="F11" s="14" t="s">
        <v>56</v>
      </c>
      <c r="G11" s="18">
        <v>429</v>
      </c>
      <c r="H11" s="18">
        <v>337</v>
      </c>
      <c r="I11" s="18"/>
      <c r="J11" s="18"/>
      <c r="K11" s="18"/>
      <c r="L11" s="18"/>
      <c r="M11" s="18"/>
      <c r="N11" s="18"/>
      <c r="O11" s="32" t="s">
        <v>446</v>
      </c>
      <c r="P11" s="32" t="s">
        <v>660</v>
      </c>
      <c r="Q11" s="32"/>
      <c r="R11" s="32">
        <v>2</v>
      </c>
      <c r="S11" s="32">
        <v>1</v>
      </c>
      <c r="T11" s="32"/>
      <c r="U11" s="32"/>
      <c r="V11" s="32"/>
      <c r="W11" s="32"/>
      <c r="X11" s="32" t="s">
        <v>40</v>
      </c>
      <c r="Y11" s="18">
        <v>3</v>
      </c>
      <c r="Z11" s="18">
        <v>1989</v>
      </c>
      <c r="AA11" s="18" t="s">
        <v>43</v>
      </c>
      <c r="AB11" s="18"/>
      <c r="AC11" s="18" t="s">
        <v>263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642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661</v>
      </c>
    </row>
    <row r="12" spans="1:81" ht="30" customHeight="1">
      <c r="A12" s="18" t="s">
        <v>34</v>
      </c>
      <c r="B12" s="16" t="s">
        <v>129</v>
      </c>
      <c r="C12" s="16" t="s">
        <v>662</v>
      </c>
      <c r="D12" s="18" t="s">
        <v>131</v>
      </c>
      <c r="E12" s="32" t="s">
        <v>663</v>
      </c>
      <c r="F12" s="14" t="s">
        <v>56</v>
      </c>
      <c r="G12" s="18">
        <v>3215</v>
      </c>
      <c r="H12" s="18">
        <v>913</v>
      </c>
      <c r="I12" s="18"/>
      <c r="J12" s="18"/>
      <c r="K12" s="18">
        <v>563</v>
      </c>
      <c r="L12" s="18"/>
      <c r="M12" s="18">
        <v>350</v>
      </c>
      <c r="N12" s="18"/>
      <c r="O12" s="32" t="s">
        <v>664</v>
      </c>
      <c r="P12" s="32" t="s">
        <v>600</v>
      </c>
      <c r="Q12" s="32"/>
      <c r="R12" s="32"/>
      <c r="S12" s="32"/>
      <c r="T12" s="32">
        <v>20</v>
      </c>
      <c r="U12" s="32"/>
      <c r="V12" s="32"/>
      <c r="W12" s="32"/>
      <c r="X12" s="32" t="s">
        <v>125</v>
      </c>
      <c r="Y12" s="18">
        <v>20</v>
      </c>
      <c r="Z12" s="18">
        <v>2004</v>
      </c>
      <c r="AA12" s="18" t="s">
        <v>142</v>
      </c>
      <c r="AB12" s="18"/>
      <c r="AC12" s="18" t="s">
        <v>436</v>
      </c>
      <c r="AD12" s="18">
        <v>4.87</v>
      </c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642</v>
      </c>
      <c r="BJ12" s="14" t="s">
        <v>665</v>
      </c>
      <c r="BK12" s="14" t="s">
        <v>666</v>
      </c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 t="s">
        <v>667</v>
      </c>
      <c r="BW12" s="14"/>
      <c r="BX12" s="14"/>
      <c r="BY12" s="14">
        <v>5</v>
      </c>
      <c r="BZ12" s="14">
        <v>14</v>
      </c>
      <c r="CA12" s="14" t="s">
        <v>436</v>
      </c>
      <c r="CB12" s="54" t="s">
        <v>668</v>
      </c>
    </row>
    <row r="13" spans="1:81" ht="30" customHeight="1">
      <c r="A13" s="18" t="s">
        <v>34</v>
      </c>
      <c r="B13" s="16" t="s">
        <v>371</v>
      </c>
      <c r="C13" s="16" t="s">
        <v>963</v>
      </c>
      <c r="D13" s="18" t="s">
        <v>373</v>
      </c>
      <c r="E13" s="32" t="s">
        <v>492</v>
      </c>
      <c r="F13" s="14" t="s">
        <v>71</v>
      </c>
      <c r="G13" s="18">
        <v>900.14</v>
      </c>
      <c r="H13" s="18">
        <v>852</v>
      </c>
      <c r="I13" s="18"/>
      <c r="J13" s="18"/>
      <c r="K13" s="18">
        <v>725.35</v>
      </c>
      <c r="L13" s="18"/>
      <c r="M13" s="18">
        <v>127</v>
      </c>
      <c r="N13" s="18"/>
      <c r="O13" s="32" t="s">
        <v>669</v>
      </c>
      <c r="P13" s="32" t="s">
        <v>670</v>
      </c>
      <c r="Q13" s="32"/>
      <c r="R13" s="32"/>
      <c r="S13" s="32">
        <v>3</v>
      </c>
      <c r="T13" s="32"/>
      <c r="U13" s="32"/>
      <c r="V13" s="32"/>
      <c r="W13" s="32"/>
      <c r="X13" s="32" t="s">
        <v>125</v>
      </c>
      <c r="Y13" s="18">
        <v>3</v>
      </c>
      <c r="Z13" s="18">
        <v>2019</v>
      </c>
      <c r="AA13" s="18" t="s">
        <v>142</v>
      </c>
      <c r="AB13" s="18"/>
      <c r="AC13" s="18" t="s">
        <v>263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642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671</v>
      </c>
    </row>
    <row r="14" spans="1:81" ht="30" customHeight="1">
      <c r="A14" s="18" t="s">
        <v>34</v>
      </c>
      <c r="B14" s="16" t="s">
        <v>502</v>
      </c>
      <c r="C14" s="16" t="s">
        <v>672</v>
      </c>
      <c r="D14" s="18" t="s">
        <v>504</v>
      </c>
      <c r="E14" s="32" t="s">
        <v>673</v>
      </c>
      <c r="F14" s="14" t="s">
        <v>56</v>
      </c>
      <c r="G14" s="18">
        <v>801</v>
      </c>
      <c r="H14" s="18">
        <v>749</v>
      </c>
      <c r="I14" s="18"/>
      <c r="J14" s="18"/>
      <c r="K14" s="18">
        <v>749</v>
      </c>
      <c r="L14" s="18"/>
      <c r="M14" s="18"/>
      <c r="N14" s="18"/>
      <c r="O14" s="32" t="s">
        <v>655</v>
      </c>
      <c r="P14" s="32" t="s">
        <v>674</v>
      </c>
      <c r="Q14" s="32"/>
      <c r="R14" s="32">
        <v>3</v>
      </c>
      <c r="S14" s="32">
        <v>3</v>
      </c>
      <c r="T14" s="32"/>
      <c r="U14" s="32"/>
      <c r="V14" s="32"/>
      <c r="W14" s="32"/>
      <c r="X14" s="32" t="s">
        <v>40</v>
      </c>
      <c r="Y14" s="18">
        <v>3</v>
      </c>
      <c r="Z14" s="18">
        <v>2000</v>
      </c>
      <c r="AA14" s="18" t="s">
        <v>43</v>
      </c>
      <c r="AB14" s="18"/>
      <c r="AC14" s="18" t="s">
        <v>263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642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675</v>
      </c>
    </row>
    <row r="15" spans="1:81" ht="30" customHeight="1">
      <c r="A15" s="18" t="s">
        <v>34</v>
      </c>
      <c r="B15" s="16" t="s">
        <v>162</v>
      </c>
      <c r="C15" s="16" t="s">
        <v>676</v>
      </c>
      <c r="D15" s="18" t="s">
        <v>163</v>
      </c>
      <c r="E15" s="32" t="s">
        <v>677</v>
      </c>
      <c r="F15" s="14" t="s">
        <v>56</v>
      </c>
      <c r="G15" s="18">
        <v>351</v>
      </c>
      <c r="H15" s="18">
        <v>326</v>
      </c>
      <c r="I15" s="18"/>
      <c r="J15" s="18"/>
      <c r="K15" s="18">
        <v>326</v>
      </c>
      <c r="L15" s="18"/>
      <c r="M15" s="18"/>
      <c r="N15" s="18"/>
      <c r="O15" s="32" t="s">
        <v>678</v>
      </c>
      <c r="P15" s="32" t="s">
        <v>679</v>
      </c>
      <c r="Q15" s="32"/>
      <c r="R15" s="32">
        <v>2</v>
      </c>
      <c r="S15" s="32">
        <v>6</v>
      </c>
      <c r="T15" s="32"/>
      <c r="U15" s="32"/>
      <c r="V15" s="32"/>
      <c r="W15" s="32"/>
      <c r="X15" s="32" t="s">
        <v>40</v>
      </c>
      <c r="Y15" s="18">
        <v>8</v>
      </c>
      <c r="Z15" s="18">
        <v>1997</v>
      </c>
      <c r="AA15" s="18" t="s">
        <v>43</v>
      </c>
      <c r="AB15" s="18"/>
      <c r="AC15" s="18" t="s">
        <v>263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642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680</v>
      </c>
    </row>
    <row r="16" spans="1:81" ht="30" customHeight="1">
      <c r="A16" s="18" t="s">
        <v>34</v>
      </c>
      <c r="B16" s="16" t="s">
        <v>162</v>
      </c>
      <c r="C16" s="16" t="s">
        <v>681</v>
      </c>
      <c r="D16" s="18" t="s">
        <v>163</v>
      </c>
      <c r="E16" s="32" t="s">
        <v>682</v>
      </c>
      <c r="F16" s="14" t="s">
        <v>56</v>
      </c>
      <c r="G16" s="18">
        <v>466</v>
      </c>
      <c r="H16" s="18">
        <v>405</v>
      </c>
      <c r="I16" s="18"/>
      <c r="J16" s="18"/>
      <c r="K16" s="18">
        <v>405</v>
      </c>
      <c r="L16" s="18"/>
      <c r="M16" s="18"/>
      <c r="N16" s="18"/>
      <c r="O16" s="32" t="s">
        <v>678</v>
      </c>
      <c r="P16" s="32" t="s">
        <v>459</v>
      </c>
      <c r="Q16" s="32"/>
      <c r="R16" s="32">
        <v>4</v>
      </c>
      <c r="S16" s="32"/>
      <c r="T16" s="32"/>
      <c r="U16" s="32"/>
      <c r="V16" s="32"/>
      <c r="W16" s="32"/>
      <c r="X16" s="32" t="s">
        <v>40</v>
      </c>
      <c r="Y16" s="18">
        <v>4</v>
      </c>
      <c r="Z16" s="18">
        <v>2000</v>
      </c>
      <c r="AA16" s="18" t="s">
        <v>43</v>
      </c>
      <c r="AB16" s="18"/>
      <c r="AC16" s="18" t="s">
        <v>263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642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683</v>
      </c>
    </row>
    <row r="17" spans="1:80" ht="30" customHeight="1">
      <c r="A17" s="18" t="s">
        <v>34</v>
      </c>
      <c r="B17" s="16" t="s">
        <v>385</v>
      </c>
      <c r="C17" s="16" t="s">
        <v>684</v>
      </c>
      <c r="D17" s="18" t="s">
        <v>387</v>
      </c>
      <c r="E17" s="32" t="s">
        <v>685</v>
      </c>
      <c r="F17" s="14" t="s">
        <v>56</v>
      </c>
      <c r="G17" s="18">
        <v>4525</v>
      </c>
      <c r="H17" s="18">
        <v>2694</v>
      </c>
      <c r="I17" s="18"/>
      <c r="J17" s="18"/>
      <c r="K17" s="18">
        <v>2694</v>
      </c>
      <c r="L17" s="18"/>
      <c r="M17" s="18"/>
      <c r="N17" s="18"/>
      <c r="O17" s="32" t="s">
        <v>39</v>
      </c>
      <c r="P17" s="32" t="s">
        <v>686</v>
      </c>
      <c r="Q17" s="32"/>
      <c r="R17" s="32"/>
      <c r="S17" s="32">
        <v>20</v>
      </c>
      <c r="T17" s="32"/>
      <c r="U17" s="32"/>
      <c r="V17" s="32"/>
      <c r="W17" s="32"/>
      <c r="X17" s="32" t="s">
        <v>40</v>
      </c>
      <c r="Y17" s="18">
        <v>20</v>
      </c>
      <c r="Z17" s="18">
        <v>1990</v>
      </c>
      <c r="AA17" s="18" t="s">
        <v>127</v>
      </c>
      <c r="AB17" s="18"/>
      <c r="AC17" s="18" t="s">
        <v>263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642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687</v>
      </c>
    </row>
    <row r="18" spans="1:80" ht="30" customHeight="1">
      <c r="A18" s="18" t="s">
        <v>34</v>
      </c>
      <c r="B18" s="16" t="s">
        <v>385</v>
      </c>
      <c r="C18" s="16" t="s">
        <v>688</v>
      </c>
      <c r="D18" s="18" t="s">
        <v>387</v>
      </c>
      <c r="E18" s="32" t="s">
        <v>689</v>
      </c>
      <c r="F18" s="14" t="s">
        <v>56</v>
      </c>
      <c r="G18" s="18">
        <v>2844</v>
      </c>
      <c r="H18" s="18">
        <v>228</v>
      </c>
      <c r="I18" s="18"/>
      <c r="J18" s="18"/>
      <c r="K18" s="18">
        <v>228</v>
      </c>
      <c r="L18" s="18"/>
      <c r="M18" s="18"/>
      <c r="N18" s="18"/>
      <c r="O18" s="32" t="s">
        <v>664</v>
      </c>
      <c r="P18" s="32" t="s">
        <v>690</v>
      </c>
      <c r="Q18" s="32"/>
      <c r="R18" s="32"/>
      <c r="S18" s="32"/>
      <c r="T18" s="32">
        <v>20</v>
      </c>
      <c r="U18" s="32"/>
      <c r="V18" s="32"/>
      <c r="W18" s="32"/>
      <c r="X18" s="32" t="s">
        <v>40</v>
      </c>
      <c r="Y18" s="18">
        <v>20</v>
      </c>
      <c r="Z18" s="18">
        <v>1993</v>
      </c>
      <c r="AA18" s="18" t="s">
        <v>127</v>
      </c>
      <c r="AB18" s="18"/>
      <c r="AC18" s="18" t="s">
        <v>263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642</v>
      </c>
      <c r="BJ18" s="14" t="s">
        <v>691</v>
      </c>
      <c r="BK18" s="14" t="s">
        <v>692</v>
      </c>
      <c r="BL18" s="14">
        <v>2627</v>
      </c>
      <c r="BM18" s="14">
        <v>217</v>
      </c>
      <c r="BN18" s="14"/>
      <c r="BO18" s="14"/>
      <c r="BP18" s="14"/>
      <c r="BQ18" s="14"/>
      <c r="BR18" s="14"/>
      <c r="BS18" s="14"/>
      <c r="BT18" s="14"/>
      <c r="BU18" s="14">
        <v>731</v>
      </c>
      <c r="BV18" s="14" t="s">
        <v>667</v>
      </c>
      <c r="BW18" s="14"/>
      <c r="BX18" s="14">
        <v>1</v>
      </c>
      <c r="BY18" s="14"/>
      <c r="BZ18" s="14">
        <v>35</v>
      </c>
      <c r="CA18" s="14" t="s">
        <v>436</v>
      </c>
      <c r="CB18" s="54" t="s">
        <v>693</v>
      </c>
    </row>
    <row r="19" spans="1:80" ht="30" customHeight="1">
      <c r="A19" s="18" t="s">
        <v>34</v>
      </c>
      <c r="B19" s="16" t="s">
        <v>385</v>
      </c>
      <c r="C19" s="16" t="s">
        <v>694</v>
      </c>
      <c r="D19" s="18" t="s">
        <v>387</v>
      </c>
      <c r="E19" s="32" t="s">
        <v>454</v>
      </c>
      <c r="F19" s="14" t="s">
        <v>56</v>
      </c>
      <c r="G19" s="18">
        <v>680</v>
      </c>
      <c r="H19" s="18">
        <v>581</v>
      </c>
      <c r="I19" s="18"/>
      <c r="J19" s="18"/>
      <c r="K19" s="18">
        <v>581</v>
      </c>
      <c r="L19" s="18"/>
      <c r="M19" s="18"/>
      <c r="N19" s="18"/>
      <c r="O19" s="32" t="s">
        <v>454</v>
      </c>
      <c r="P19" s="32" t="s">
        <v>515</v>
      </c>
      <c r="Q19" s="32"/>
      <c r="R19" s="32"/>
      <c r="S19" s="32">
        <v>30</v>
      </c>
      <c r="T19" s="32"/>
      <c r="U19" s="32"/>
      <c r="V19" s="32"/>
      <c r="W19" s="32"/>
      <c r="X19" s="32" t="s">
        <v>40</v>
      </c>
      <c r="Y19" s="18">
        <v>30</v>
      </c>
      <c r="Z19" s="18">
        <v>2010</v>
      </c>
      <c r="AA19" s="18" t="s">
        <v>127</v>
      </c>
      <c r="AB19" s="18"/>
      <c r="AC19" s="18" t="s">
        <v>263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642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695</v>
      </c>
    </row>
    <row r="20" spans="1:80" ht="30" customHeight="1">
      <c r="A20" s="18" t="s">
        <v>34</v>
      </c>
      <c r="B20" s="16" t="s">
        <v>170</v>
      </c>
      <c r="C20" s="16" t="s">
        <v>696</v>
      </c>
      <c r="D20" s="18" t="s">
        <v>172</v>
      </c>
      <c r="E20" s="32" t="s">
        <v>697</v>
      </c>
      <c r="F20" s="14" t="s">
        <v>56</v>
      </c>
      <c r="G20" s="18">
        <v>2507</v>
      </c>
      <c r="H20" s="18">
        <v>1421</v>
      </c>
      <c r="I20" s="18"/>
      <c r="J20" s="18"/>
      <c r="K20" s="18">
        <v>1421</v>
      </c>
      <c r="L20" s="18"/>
      <c r="M20" s="18"/>
      <c r="N20" s="18"/>
      <c r="O20" s="32" t="s">
        <v>678</v>
      </c>
      <c r="P20" s="32" t="s">
        <v>698</v>
      </c>
      <c r="Q20" s="32"/>
      <c r="R20" s="32"/>
      <c r="S20" s="32">
        <v>5.13</v>
      </c>
      <c r="T20" s="32"/>
      <c r="U20" s="32"/>
      <c r="V20" s="32"/>
      <c r="W20" s="32"/>
      <c r="X20" s="32" t="s">
        <v>301</v>
      </c>
      <c r="Y20" s="18">
        <v>33</v>
      </c>
      <c r="Z20" s="18">
        <v>2003</v>
      </c>
      <c r="AA20" s="18" t="s">
        <v>127</v>
      </c>
      <c r="AB20" s="18"/>
      <c r="AC20" s="18" t="s">
        <v>263</v>
      </c>
      <c r="AD20" s="18"/>
      <c r="AE20" s="14">
        <v>355</v>
      </c>
      <c r="AF20" s="14">
        <f t="shared" si="0"/>
        <v>5</v>
      </c>
      <c r="AG20" s="14">
        <f t="shared" si="0"/>
        <v>655</v>
      </c>
      <c r="AH20" s="14" t="s">
        <v>41</v>
      </c>
      <c r="AI20" s="14">
        <v>2</v>
      </c>
      <c r="AJ20" s="14">
        <v>170</v>
      </c>
      <c r="AK20" s="14" t="s">
        <v>41</v>
      </c>
      <c r="AL20" s="14">
        <v>1</v>
      </c>
      <c r="AM20" s="14">
        <v>94</v>
      </c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 t="s">
        <v>41</v>
      </c>
      <c r="BA20" s="14">
        <v>0</v>
      </c>
      <c r="BB20" s="14">
        <v>50</v>
      </c>
      <c r="BC20" s="14" t="s">
        <v>41</v>
      </c>
      <c r="BD20" s="14">
        <v>0</v>
      </c>
      <c r="BE20" s="14">
        <v>41</v>
      </c>
      <c r="BF20" s="14" t="s">
        <v>41</v>
      </c>
      <c r="BG20" s="14">
        <v>2</v>
      </c>
      <c r="BH20" s="14">
        <v>300</v>
      </c>
      <c r="BI20" s="14" t="s">
        <v>699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700</v>
      </c>
    </row>
    <row r="21" spans="1:80" ht="30" customHeight="1">
      <c r="A21" s="18" t="s">
        <v>34</v>
      </c>
      <c r="B21" s="16" t="s">
        <v>411</v>
      </c>
      <c r="C21" s="16" t="s">
        <v>701</v>
      </c>
      <c r="D21" s="18" t="s">
        <v>413</v>
      </c>
      <c r="E21" s="32" t="s">
        <v>702</v>
      </c>
      <c r="F21" s="14" t="s">
        <v>71</v>
      </c>
      <c r="G21" s="18">
        <v>314</v>
      </c>
      <c r="H21" s="18">
        <v>109</v>
      </c>
      <c r="I21" s="18"/>
      <c r="J21" s="18"/>
      <c r="K21" s="18">
        <v>109</v>
      </c>
      <c r="L21" s="18"/>
      <c r="M21" s="18"/>
      <c r="N21" s="18"/>
      <c r="O21" s="32" t="s">
        <v>39</v>
      </c>
      <c r="P21" s="32" t="s">
        <v>282</v>
      </c>
      <c r="Q21" s="32"/>
      <c r="R21" s="32">
        <v>6</v>
      </c>
      <c r="S21" s="32"/>
      <c r="T21" s="32"/>
      <c r="U21" s="32"/>
      <c r="V21" s="32"/>
      <c r="W21" s="32"/>
      <c r="X21" s="32" t="s">
        <v>40</v>
      </c>
      <c r="Y21" s="18">
        <v>6</v>
      </c>
      <c r="Z21" s="18">
        <v>1974</v>
      </c>
      <c r="AA21" s="18" t="s">
        <v>43</v>
      </c>
      <c r="AB21" s="18"/>
      <c r="AC21" s="18" t="s">
        <v>263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642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703</v>
      </c>
    </row>
    <row r="22" spans="1:80" ht="30" customHeight="1">
      <c r="A22" s="18" t="s">
        <v>34</v>
      </c>
      <c r="B22" s="16" t="s">
        <v>411</v>
      </c>
      <c r="C22" s="16" t="s">
        <v>704</v>
      </c>
      <c r="D22" s="18" t="s">
        <v>413</v>
      </c>
      <c r="E22" s="32" t="s">
        <v>705</v>
      </c>
      <c r="F22" s="14" t="s">
        <v>71</v>
      </c>
      <c r="G22" s="18">
        <v>764</v>
      </c>
      <c r="H22" s="18">
        <v>264</v>
      </c>
      <c r="I22" s="18"/>
      <c r="J22" s="18"/>
      <c r="K22" s="18">
        <v>264</v>
      </c>
      <c r="L22" s="18"/>
      <c r="M22" s="18"/>
      <c r="N22" s="18"/>
      <c r="O22" s="32" t="s">
        <v>39</v>
      </c>
      <c r="P22" s="32" t="s">
        <v>282</v>
      </c>
      <c r="Q22" s="32"/>
      <c r="R22" s="32">
        <v>5</v>
      </c>
      <c r="S22" s="32">
        <v>1</v>
      </c>
      <c r="T22" s="32"/>
      <c r="U22" s="32"/>
      <c r="V22" s="32"/>
      <c r="W22" s="32"/>
      <c r="X22" s="32" t="s">
        <v>40</v>
      </c>
      <c r="Y22" s="18">
        <v>6</v>
      </c>
      <c r="Z22" s="18">
        <v>1992</v>
      </c>
      <c r="AA22" s="18" t="s">
        <v>43</v>
      </c>
      <c r="AB22" s="18"/>
      <c r="AC22" s="18" t="s">
        <v>263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642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706</v>
      </c>
    </row>
    <row r="23" spans="1:80" ht="30" customHeight="1">
      <c r="A23" s="18" t="s">
        <v>34</v>
      </c>
      <c r="B23" s="16" t="s">
        <v>35</v>
      </c>
      <c r="C23" s="16" t="s">
        <v>707</v>
      </c>
      <c r="D23" s="18" t="s">
        <v>37</v>
      </c>
      <c r="E23" s="32" t="s">
        <v>708</v>
      </c>
      <c r="F23" s="14" t="s">
        <v>56</v>
      </c>
      <c r="G23" s="18">
        <v>1000</v>
      </c>
      <c r="H23" s="18">
        <v>966</v>
      </c>
      <c r="I23" s="18"/>
      <c r="J23" s="18"/>
      <c r="K23" s="18">
        <v>944</v>
      </c>
      <c r="L23" s="18"/>
      <c r="M23" s="18">
        <v>22</v>
      </c>
      <c r="N23" s="18"/>
      <c r="O23" s="32" t="s">
        <v>678</v>
      </c>
      <c r="P23" s="32" t="s">
        <v>447</v>
      </c>
      <c r="Q23" s="32"/>
      <c r="R23" s="32">
        <v>8</v>
      </c>
      <c r="S23" s="32">
        <v>8</v>
      </c>
      <c r="T23" s="32"/>
      <c r="U23" s="32"/>
      <c r="V23" s="32"/>
      <c r="W23" s="32"/>
      <c r="X23" s="32" t="s">
        <v>40</v>
      </c>
      <c r="Y23" s="18">
        <v>8</v>
      </c>
      <c r="Z23" s="18">
        <v>2002</v>
      </c>
      <c r="AA23" s="18" t="s">
        <v>43</v>
      </c>
      <c r="AB23" s="18"/>
      <c r="AC23" s="18" t="s">
        <v>263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642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709</v>
      </c>
    </row>
    <row r="24" spans="1:80" ht="30" customHeight="1">
      <c r="A24" s="18" t="s">
        <v>34</v>
      </c>
      <c r="B24" s="16" t="s">
        <v>35</v>
      </c>
      <c r="C24" s="16" t="s">
        <v>710</v>
      </c>
      <c r="D24" s="18" t="s">
        <v>37</v>
      </c>
      <c r="E24" s="32" t="s">
        <v>711</v>
      </c>
      <c r="F24" s="14" t="s">
        <v>56</v>
      </c>
      <c r="G24" s="18">
        <v>422</v>
      </c>
      <c r="H24" s="18">
        <v>374</v>
      </c>
      <c r="I24" s="18"/>
      <c r="J24" s="18"/>
      <c r="K24" s="18">
        <v>369</v>
      </c>
      <c r="L24" s="18"/>
      <c r="M24" s="18">
        <v>5</v>
      </c>
      <c r="N24" s="18"/>
      <c r="O24" s="32" t="s">
        <v>669</v>
      </c>
      <c r="P24" s="32" t="s">
        <v>515</v>
      </c>
      <c r="Q24" s="32"/>
      <c r="R24" s="32">
        <v>9</v>
      </c>
      <c r="S24" s="32">
        <v>9</v>
      </c>
      <c r="T24" s="32"/>
      <c r="U24" s="32"/>
      <c r="V24" s="32"/>
      <c r="W24" s="32"/>
      <c r="X24" s="32" t="s">
        <v>40</v>
      </c>
      <c r="Y24" s="18">
        <v>9</v>
      </c>
      <c r="Z24" s="18">
        <v>2009</v>
      </c>
      <c r="AA24" s="18" t="s">
        <v>43</v>
      </c>
      <c r="AB24" s="18"/>
      <c r="AC24" s="18" t="s">
        <v>263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642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712</v>
      </c>
    </row>
    <row r="25" spans="1:80" ht="30" customHeight="1">
      <c r="A25" s="18" t="s">
        <v>34</v>
      </c>
      <c r="B25" s="16" t="s">
        <v>431</v>
      </c>
      <c r="C25" s="16" t="s">
        <v>713</v>
      </c>
      <c r="D25" s="18" t="s">
        <v>433</v>
      </c>
      <c r="E25" s="32" t="s">
        <v>714</v>
      </c>
      <c r="F25" s="14" t="s">
        <v>56</v>
      </c>
      <c r="G25" s="18">
        <v>529.66</v>
      </c>
      <c r="H25" s="18">
        <v>529.66</v>
      </c>
      <c r="I25" s="18"/>
      <c r="J25" s="18"/>
      <c r="K25" s="18">
        <v>529.66</v>
      </c>
      <c r="L25" s="18"/>
      <c r="M25" s="18"/>
      <c r="N25" s="18"/>
      <c r="O25" s="32" t="s">
        <v>655</v>
      </c>
      <c r="P25" s="32" t="s">
        <v>489</v>
      </c>
      <c r="Q25" s="32"/>
      <c r="R25" s="32"/>
      <c r="S25" s="32"/>
      <c r="T25" s="32"/>
      <c r="U25" s="32"/>
      <c r="V25" s="32"/>
      <c r="W25" s="32"/>
      <c r="X25" s="32" t="s">
        <v>40</v>
      </c>
      <c r="Y25" s="18">
        <v>8</v>
      </c>
      <c r="Z25" s="18">
        <v>1995</v>
      </c>
      <c r="AA25" s="18" t="s">
        <v>43</v>
      </c>
      <c r="AB25" s="18"/>
      <c r="AC25" s="18" t="s">
        <v>263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642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715</v>
      </c>
    </row>
    <row r="26" spans="1:80" ht="30" customHeight="1">
      <c r="A26" s="18" t="s">
        <v>34</v>
      </c>
      <c r="B26" s="16" t="s">
        <v>431</v>
      </c>
      <c r="C26" s="16" t="s">
        <v>716</v>
      </c>
      <c r="D26" s="18" t="s">
        <v>433</v>
      </c>
      <c r="E26" s="32" t="s">
        <v>717</v>
      </c>
      <c r="F26" s="14" t="s">
        <v>56</v>
      </c>
      <c r="G26" s="18">
        <v>2055.86</v>
      </c>
      <c r="H26" s="18">
        <v>1768</v>
      </c>
      <c r="I26" s="18"/>
      <c r="J26" s="18"/>
      <c r="K26" s="18">
        <v>1768</v>
      </c>
      <c r="L26" s="18"/>
      <c r="M26" s="18"/>
      <c r="N26" s="18"/>
      <c r="O26" s="32" t="s">
        <v>669</v>
      </c>
      <c r="P26" s="32" t="s">
        <v>718</v>
      </c>
      <c r="Q26" s="32"/>
      <c r="R26" s="32">
        <v>13</v>
      </c>
      <c r="S26" s="32">
        <v>7</v>
      </c>
      <c r="T26" s="32"/>
      <c r="U26" s="32"/>
      <c r="V26" s="32"/>
      <c r="W26" s="32"/>
      <c r="X26" s="32" t="s">
        <v>40</v>
      </c>
      <c r="Y26" s="18">
        <v>13.7</v>
      </c>
      <c r="Z26" s="18">
        <v>2012</v>
      </c>
      <c r="AA26" s="18" t="s">
        <v>43</v>
      </c>
      <c r="AB26" s="18"/>
      <c r="AC26" s="18" t="s">
        <v>263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642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719</v>
      </c>
    </row>
  </sheetData>
  <mergeCells count="45"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Y2:Y5"/>
    <mergeCell ref="Z2:Z6"/>
    <mergeCell ref="AA2:AA6"/>
    <mergeCell ref="AB2:AB6"/>
    <mergeCell ref="BL4:BS4"/>
    <mergeCell ref="O2:O6"/>
    <mergeCell ref="P2:P6"/>
    <mergeCell ref="R2:W4"/>
    <mergeCell ref="X2:X6"/>
    <mergeCell ref="Q5:Q6"/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32" man="1"/>
    <brk id="39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556</v>
      </c>
      <c r="B1" s="3"/>
      <c r="AK1" s="38"/>
      <c r="AM1" s="39"/>
      <c r="AU1" s="39"/>
    </row>
    <row r="2" spans="1:54" s="21" customFormat="1" ht="13.5" customHeight="1">
      <c r="A2" s="155" t="s">
        <v>1</v>
      </c>
      <c r="B2" s="236" t="s">
        <v>2</v>
      </c>
      <c r="C2" s="155" t="s">
        <v>3</v>
      </c>
      <c r="D2" s="155" t="s">
        <v>4</v>
      </c>
      <c r="E2" s="155" t="s">
        <v>5</v>
      </c>
      <c r="F2" s="286" t="s">
        <v>46</v>
      </c>
      <c r="G2" s="244" t="s">
        <v>6</v>
      </c>
      <c r="H2" s="287"/>
      <c r="I2" s="229" t="s">
        <v>557</v>
      </c>
      <c r="J2" s="230"/>
      <c r="K2" s="229" t="s">
        <v>558</v>
      </c>
      <c r="L2" s="230"/>
      <c r="M2" s="229" t="s">
        <v>559</v>
      </c>
      <c r="N2" s="230"/>
      <c r="O2" s="229" t="s">
        <v>218</v>
      </c>
      <c r="P2" s="42"/>
      <c r="Q2" s="155" t="s">
        <v>560</v>
      </c>
      <c r="R2" s="155" t="s">
        <v>561</v>
      </c>
      <c r="S2" s="227" t="s">
        <v>49</v>
      </c>
      <c r="T2" s="242" t="s">
        <v>88</v>
      </c>
      <c r="U2" s="155" t="s">
        <v>10</v>
      </c>
      <c r="V2" s="242" t="s">
        <v>13</v>
      </c>
      <c r="W2" s="242" t="s">
        <v>14</v>
      </c>
      <c r="X2" s="288" t="s">
        <v>562</v>
      </c>
      <c r="Y2" s="289"/>
      <c r="Z2" s="289"/>
      <c r="AA2" s="290"/>
      <c r="AB2" s="162" t="s">
        <v>563</v>
      </c>
      <c r="AC2" s="294"/>
      <c r="AD2" s="294"/>
      <c r="AE2" s="294"/>
      <c r="AF2" s="294"/>
      <c r="AG2" s="295"/>
      <c r="AH2" s="299" t="s">
        <v>15</v>
      </c>
      <c r="AI2" s="169"/>
      <c r="AJ2" s="257" t="s">
        <v>227</v>
      </c>
      <c r="AK2" s="155" t="s">
        <v>228</v>
      </c>
      <c r="AL2" s="251" t="s">
        <v>564</v>
      </c>
      <c r="AM2" s="252"/>
      <c r="AN2" s="252"/>
      <c r="AO2" s="252"/>
      <c r="AP2" s="252"/>
      <c r="AQ2" s="252"/>
      <c r="AR2" s="252"/>
      <c r="AS2" s="253"/>
      <c r="AT2" s="155" t="s">
        <v>565</v>
      </c>
      <c r="AU2" s="229" t="s">
        <v>566</v>
      </c>
      <c r="AV2" s="300"/>
      <c r="AW2" s="300"/>
      <c r="AX2" s="230"/>
      <c r="AY2" s="244" t="s">
        <v>567</v>
      </c>
      <c r="AZ2" s="230"/>
      <c r="BA2" s="23"/>
      <c r="BB2" s="23"/>
    </row>
    <row r="3" spans="1:54" s="21" customFormat="1" ht="13.5" customHeight="1">
      <c r="A3" s="235"/>
      <c r="B3" s="237"/>
      <c r="C3" s="235"/>
      <c r="D3" s="235"/>
      <c r="E3" s="235"/>
      <c r="F3" s="144"/>
      <c r="G3" s="246"/>
      <c r="H3" s="248"/>
      <c r="I3" s="231"/>
      <c r="J3" s="232"/>
      <c r="K3" s="231"/>
      <c r="L3" s="232"/>
      <c r="M3" s="231"/>
      <c r="N3" s="232"/>
      <c r="O3" s="231"/>
      <c r="P3" s="48"/>
      <c r="Q3" s="235"/>
      <c r="R3" s="235"/>
      <c r="S3" s="228"/>
      <c r="T3" s="243"/>
      <c r="U3" s="235"/>
      <c r="V3" s="235"/>
      <c r="W3" s="243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70"/>
      <c r="AI3" s="171"/>
      <c r="AJ3" s="257"/>
      <c r="AK3" s="235"/>
      <c r="AL3" s="254"/>
      <c r="AM3" s="255"/>
      <c r="AN3" s="255"/>
      <c r="AO3" s="255"/>
      <c r="AP3" s="255"/>
      <c r="AQ3" s="255"/>
      <c r="AR3" s="255"/>
      <c r="AS3" s="256"/>
      <c r="AT3" s="235"/>
      <c r="AU3" s="231"/>
      <c r="AV3" s="301"/>
      <c r="AW3" s="301"/>
      <c r="AX3" s="232"/>
      <c r="AY3" s="233"/>
      <c r="AZ3" s="234"/>
      <c r="BA3" s="23"/>
      <c r="BB3" s="23"/>
    </row>
    <row r="4" spans="1:54" s="21" customFormat="1" ht="18.75" customHeight="1">
      <c r="A4" s="235"/>
      <c r="B4" s="237"/>
      <c r="C4" s="235"/>
      <c r="D4" s="235"/>
      <c r="E4" s="235"/>
      <c r="F4" s="144"/>
      <c r="G4" s="246"/>
      <c r="H4" s="248"/>
      <c r="I4" s="231"/>
      <c r="J4" s="232"/>
      <c r="K4" s="231"/>
      <c r="L4" s="232"/>
      <c r="M4" s="231"/>
      <c r="N4" s="232"/>
      <c r="O4" s="231"/>
      <c r="P4" s="46"/>
      <c r="Q4" s="235"/>
      <c r="R4" s="235"/>
      <c r="S4" s="228"/>
      <c r="T4" s="243"/>
      <c r="U4" s="235"/>
      <c r="V4" s="235"/>
      <c r="W4" s="243"/>
      <c r="X4" s="134" t="s">
        <v>568</v>
      </c>
      <c r="Y4" s="155" t="s">
        <v>569</v>
      </c>
      <c r="Z4" s="155" t="s">
        <v>570</v>
      </c>
      <c r="AA4" s="155" t="s">
        <v>571</v>
      </c>
      <c r="AB4" s="155" t="s">
        <v>572</v>
      </c>
      <c r="AC4" s="155" t="s">
        <v>573</v>
      </c>
      <c r="AD4" s="192" t="s">
        <v>574</v>
      </c>
      <c r="AE4" s="193"/>
      <c r="AF4" s="193"/>
      <c r="AG4" s="194"/>
      <c r="AH4" s="155" t="s">
        <v>575</v>
      </c>
      <c r="AI4" s="155" t="s">
        <v>576</v>
      </c>
      <c r="AJ4" s="257"/>
      <c r="AK4" s="235"/>
      <c r="AL4" s="155" t="s">
        <v>577</v>
      </c>
      <c r="AM4" s="155" t="s">
        <v>16</v>
      </c>
      <c r="AN4" s="242" t="s">
        <v>578</v>
      </c>
      <c r="AO4" s="155" t="s">
        <v>579</v>
      </c>
      <c r="AP4" s="155" t="s">
        <v>580</v>
      </c>
      <c r="AQ4" s="242" t="s">
        <v>581</v>
      </c>
      <c r="AR4" s="155" t="s">
        <v>582</v>
      </c>
      <c r="AS4" s="155" t="s">
        <v>25</v>
      </c>
      <c r="AT4" s="235"/>
      <c r="AU4" s="231" t="s">
        <v>16</v>
      </c>
      <c r="AV4" s="155" t="s">
        <v>583</v>
      </c>
      <c r="AW4" s="155" t="s">
        <v>584</v>
      </c>
      <c r="AX4" s="155" t="s">
        <v>585</v>
      </c>
      <c r="AY4" s="155" t="s">
        <v>586</v>
      </c>
      <c r="AZ4" s="155" t="s">
        <v>587</v>
      </c>
      <c r="BA4" s="23"/>
      <c r="BB4" s="23"/>
    </row>
    <row r="5" spans="1:54" s="21" customFormat="1" ht="26.25" customHeight="1">
      <c r="A5" s="235"/>
      <c r="B5" s="237"/>
      <c r="C5" s="235"/>
      <c r="D5" s="235"/>
      <c r="E5" s="235"/>
      <c r="F5" s="144"/>
      <c r="G5" s="246"/>
      <c r="H5" s="248"/>
      <c r="I5" s="231"/>
      <c r="J5" s="234"/>
      <c r="K5" s="231"/>
      <c r="L5" s="234"/>
      <c r="M5" s="231"/>
      <c r="N5" s="234"/>
      <c r="O5" s="235"/>
      <c r="P5" s="155" t="s">
        <v>109</v>
      </c>
      <c r="Q5" s="235"/>
      <c r="R5" s="235"/>
      <c r="S5" s="228"/>
      <c r="T5" s="243"/>
      <c r="U5" s="235"/>
      <c r="V5" s="235"/>
      <c r="W5" s="243"/>
      <c r="X5" s="135"/>
      <c r="Y5" s="235"/>
      <c r="Z5" s="235"/>
      <c r="AA5" s="235"/>
      <c r="AB5" s="191"/>
      <c r="AC5" s="191"/>
      <c r="AD5" s="44" t="s">
        <v>588</v>
      </c>
      <c r="AE5" s="44" t="s">
        <v>589</v>
      </c>
      <c r="AF5" s="44" t="s">
        <v>590</v>
      </c>
      <c r="AG5" s="44" t="s">
        <v>591</v>
      </c>
      <c r="AH5" s="191"/>
      <c r="AI5" s="191"/>
      <c r="AJ5" s="257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1"/>
      <c r="AV5" s="235"/>
      <c r="AW5" s="235"/>
      <c r="AX5" s="235"/>
      <c r="AY5" s="235"/>
      <c r="AZ5" s="235"/>
      <c r="BA5" s="23"/>
      <c r="BB5" s="23"/>
    </row>
    <row r="6" spans="1:54" s="62" customFormat="1" ht="13.5" customHeight="1">
      <c r="A6" s="235"/>
      <c r="B6" s="237"/>
      <c r="C6" s="235"/>
      <c r="D6" s="235"/>
      <c r="E6" s="235"/>
      <c r="F6" s="145"/>
      <c r="G6" s="79" t="s">
        <v>111</v>
      </c>
      <c r="H6" s="80" t="s">
        <v>592</v>
      </c>
      <c r="I6" s="80" t="s">
        <v>111</v>
      </c>
      <c r="J6" s="80" t="s">
        <v>51</v>
      </c>
      <c r="K6" s="80" t="s">
        <v>111</v>
      </c>
      <c r="L6" s="80" t="s">
        <v>51</v>
      </c>
      <c r="M6" s="80" t="s">
        <v>111</v>
      </c>
      <c r="N6" s="80" t="s">
        <v>51</v>
      </c>
      <c r="O6" s="235"/>
      <c r="P6" s="235"/>
      <c r="Q6" s="235"/>
      <c r="R6" s="235"/>
      <c r="S6" s="228"/>
      <c r="T6" s="49" t="s">
        <v>116</v>
      </c>
      <c r="U6" s="235"/>
      <c r="V6" s="235"/>
      <c r="W6" s="243"/>
      <c r="X6" s="81" t="s">
        <v>593</v>
      </c>
      <c r="Y6" s="49" t="s">
        <v>594</v>
      </c>
      <c r="Z6" s="49" t="s">
        <v>595</v>
      </c>
      <c r="AA6" s="49" t="s">
        <v>595</v>
      </c>
      <c r="AB6" s="49" t="s">
        <v>595</v>
      </c>
      <c r="AC6" s="49" t="s">
        <v>596</v>
      </c>
      <c r="AD6" s="49" t="s">
        <v>597</v>
      </c>
      <c r="AE6" s="49" t="s">
        <v>597</v>
      </c>
      <c r="AF6" s="49" t="s">
        <v>597</v>
      </c>
      <c r="AG6" s="49" t="s">
        <v>597</v>
      </c>
      <c r="AH6" s="191"/>
      <c r="AI6" s="191"/>
      <c r="AJ6" s="155"/>
      <c r="AK6" s="49" t="s">
        <v>250</v>
      </c>
      <c r="AL6" s="43"/>
      <c r="AM6" s="77" t="s">
        <v>250</v>
      </c>
      <c r="AN6" s="49" t="s">
        <v>250</v>
      </c>
      <c r="AO6" s="49" t="s">
        <v>250</v>
      </c>
      <c r="AP6" s="49" t="s">
        <v>250</v>
      </c>
      <c r="AQ6" s="49" t="s">
        <v>250</v>
      </c>
      <c r="AR6" s="49" t="s">
        <v>250</v>
      </c>
      <c r="AS6" s="49" t="s">
        <v>250</v>
      </c>
      <c r="AT6" s="49" t="s">
        <v>598</v>
      </c>
      <c r="AU6" s="49" t="s">
        <v>250</v>
      </c>
      <c r="AV6" s="49" t="s">
        <v>250</v>
      </c>
      <c r="AW6" s="49" t="s">
        <v>250</v>
      </c>
      <c r="AX6" s="49" t="s">
        <v>250</v>
      </c>
      <c r="AY6" s="49" t="s">
        <v>599</v>
      </c>
      <c r="AZ6" s="49" t="s">
        <v>599</v>
      </c>
      <c r="BA6" s="61" t="s">
        <v>53</v>
      </c>
      <c r="BB6" s="61"/>
    </row>
  </sheetData>
  <mergeCells count="51">
    <mergeCell ref="AM4:AM5"/>
    <mergeCell ref="AN4:AN5"/>
    <mergeCell ref="AO4:AO5"/>
    <mergeCell ref="AQ4:AQ5"/>
    <mergeCell ref="AR4:AR5"/>
    <mergeCell ref="AT2:AT5"/>
    <mergeCell ref="AU2:AX3"/>
    <mergeCell ref="AZ4:AZ5"/>
    <mergeCell ref="AS4:AS5"/>
    <mergeCell ref="AU4:AU5"/>
    <mergeCell ref="AV4:AV5"/>
    <mergeCell ref="AW4:AW5"/>
    <mergeCell ref="AX4:AX5"/>
    <mergeCell ref="AY4:AY5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L4:AL5"/>
    <mergeCell ref="T2:T5"/>
    <mergeCell ref="U2:U6"/>
    <mergeCell ref="V2:V6"/>
    <mergeCell ref="W2:W6"/>
    <mergeCell ref="O2:O6"/>
    <mergeCell ref="Q2:Q6"/>
    <mergeCell ref="R2:R6"/>
    <mergeCell ref="S2:S6"/>
    <mergeCell ref="AI4:AI6"/>
    <mergeCell ref="P5:P6"/>
    <mergeCell ref="F2:F6"/>
    <mergeCell ref="G2:H5"/>
    <mergeCell ref="I2:J5"/>
    <mergeCell ref="K2:L5"/>
    <mergeCell ref="M2:N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6" man="1"/>
    <brk id="23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543</v>
      </c>
      <c r="B1" s="3"/>
      <c r="F1" s="38"/>
      <c r="R1" s="38"/>
    </row>
    <row r="2" spans="1:20" s="21" customFormat="1" ht="13.5" customHeight="1">
      <c r="A2" s="155" t="s">
        <v>1</v>
      </c>
      <c r="B2" s="236" t="s">
        <v>544</v>
      </c>
      <c r="C2" s="155" t="s">
        <v>3</v>
      </c>
      <c r="D2" s="155" t="s">
        <v>4</v>
      </c>
      <c r="E2" s="155" t="s">
        <v>5</v>
      </c>
      <c r="F2" s="155" t="s">
        <v>46</v>
      </c>
      <c r="G2" s="242" t="s">
        <v>6</v>
      </c>
      <c r="H2" s="229" t="s">
        <v>218</v>
      </c>
      <c r="I2" s="42"/>
      <c r="J2" s="229" t="s">
        <v>545</v>
      </c>
      <c r="K2" s="42"/>
      <c r="L2" s="155" t="s">
        <v>49</v>
      </c>
      <c r="M2" s="242" t="s">
        <v>88</v>
      </c>
      <c r="N2" s="155" t="s">
        <v>10</v>
      </c>
      <c r="O2" s="242" t="s">
        <v>13</v>
      </c>
      <c r="P2" s="242" t="s">
        <v>14</v>
      </c>
      <c r="Q2" s="155" t="s">
        <v>227</v>
      </c>
      <c r="R2" s="155" t="s">
        <v>228</v>
      </c>
      <c r="S2" s="23"/>
      <c r="T2" s="23"/>
    </row>
    <row r="3" spans="1:20" s="21" customFormat="1" ht="13.5" customHeight="1">
      <c r="A3" s="235"/>
      <c r="B3" s="237"/>
      <c r="C3" s="235"/>
      <c r="D3" s="235"/>
      <c r="E3" s="235"/>
      <c r="F3" s="235"/>
      <c r="G3" s="243"/>
      <c r="H3" s="231"/>
      <c r="I3" s="48"/>
      <c r="J3" s="231"/>
      <c r="K3" s="48"/>
      <c r="L3" s="235"/>
      <c r="M3" s="243"/>
      <c r="N3" s="235"/>
      <c r="O3" s="235"/>
      <c r="P3" s="243"/>
      <c r="Q3" s="235"/>
      <c r="R3" s="235"/>
      <c r="S3" s="23"/>
      <c r="T3" s="23"/>
    </row>
    <row r="4" spans="1:20" s="21" customFormat="1" ht="18.75" customHeight="1">
      <c r="A4" s="235"/>
      <c r="B4" s="237"/>
      <c r="C4" s="235"/>
      <c r="D4" s="235"/>
      <c r="E4" s="235"/>
      <c r="F4" s="235"/>
      <c r="G4" s="243"/>
      <c r="H4" s="231"/>
      <c r="I4" s="46"/>
      <c r="J4" s="231"/>
      <c r="K4" s="46"/>
      <c r="L4" s="235"/>
      <c r="M4" s="243"/>
      <c r="N4" s="235"/>
      <c r="O4" s="235"/>
      <c r="P4" s="243"/>
      <c r="Q4" s="235"/>
      <c r="R4" s="235"/>
      <c r="S4" s="23"/>
      <c r="T4" s="23"/>
    </row>
    <row r="5" spans="1:20" s="21" customFormat="1" ht="26.25" customHeight="1">
      <c r="A5" s="235"/>
      <c r="B5" s="237"/>
      <c r="C5" s="235"/>
      <c r="D5" s="235"/>
      <c r="E5" s="235"/>
      <c r="F5" s="235"/>
      <c r="G5" s="243"/>
      <c r="H5" s="235"/>
      <c r="I5" s="235" t="s">
        <v>109</v>
      </c>
      <c r="J5" s="235"/>
      <c r="K5" s="155" t="s">
        <v>109</v>
      </c>
      <c r="L5" s="235"/>
      <c r="M5" s="243"/>
      <c r="N5" s="235"/>
      <c r="O5" s="235"/>
      <c r="P5" s="243"/>
      <c r="Q5" s="235"/>
      <c r="R5" s="235"/>
      <c r="S5" s="23"/>
      <c r="T5" s="23"/>
    </row>
    <row r="6" spans="1:20" s="62" customFormat="1" ht="13.5" customHeight="1">
      <c r="A6" s="235"/>
      <c r="B6" s="237"/>
      <c r="C6" s="235"/>
      <c r="D6" s="235"/>
      <c r="E6" s="235"/>
      <c r="F6" s="302"/>
      <c r="G6" s="77" t="s">
        <v>111</v>
      </c>
      <c r="H6" s="235"/>
      <c r="I6" s="235"/>
      <c r="J6" s="235"/>
      <c r="K6" s="235"/>
      <c r="L6" s="235"/>
      <c r="M6" s="49" t="s">
        <v>116</v>
      </c>
      <c r="N6" s="235"/>
      <c r="O6" s="235"/>
      <c r="P6" s="243"/>
      <c r="Q6" s="235"/>
      <c r="R6" s="49" t="s">
        <v>250</v>
      </c>
      <c r="S6" s="61" t="s">
        <v>53</v>
      </c>
      <c r="T6" s="61"/>
    </row>
    <row r="7" spans="1:20" ht="30" customHeight="1">
      <c r="A7" s="18" t="s">
        <v>34</v>
      </c>
      <c r="B7" s="16" t="s">
        <v>411</v>
      </c>
      <c r="C7" s="16" t="s">
        <v>546</v>
      </c>
      <c r="D7" s="18" t="s">
        <v>413</v>
      </c>
      <c r="E7" s="32" t="s">
        <v>547</v>
      </c>
      <c r="F7" s="18" t="s">
        <v>71</v>
      </c>
      <c r="G7" s="18">
        <v>9036</v>
      </c>
      <c r="H7" s="32" t="s">
        <v>548</v>
      </c>
      <c r="I7" s="32"/>
      <c r="J7" s="32" t="s">
        <v>39</v>
      </c>
      <c r="K7" s="32"/>
      <c r="L7" s="32" t="s">
        <v>125</v>
      </c>
      <c r="M7" s="18">
        <v>42</v>
      </c>
      <c r="N7" s="18">
        <v>2011</v>
      </c>
      <c r="O7" s="18" t="s">
        <v>142</v>
      </c>
      <c r="P7" s="18"/>
      <c r="Q7" s="18" t="s">
        <v>263</v>
      </c>
      <c r="R7" s="18"/>
      <c r="S7" s="54" t="s">
        <v>549</v>
      </c>
    </row>
    <row r="8" spans="1:20" ht="30" customHeight="1">
      <c r="A8" s="18" t="s">
        <v>34</v>
      </c>
      <c r="B8" s="16" t="s">
        <v>550</v>
      </c>
      <c r="C8" s="16" t="s">
        <v>551</v>
      </c>
      <c r="D8" s="18" t="s">
        <v>552</v>
      </c>
      <c r="E8" s="32" t="s">
        <v>553</v>
      </c>
      <c r="F8" s="18" t="s">
        <v>56</v>
      </c>
      <c r="G8" s="18">
        <v>6255</v>
      </c>
      <c r="H8" s="32" t="s">
        <v>554</v>
      </c>
      <c r="I8" s="32"/>
      <c r="J8" s="32" t="s">
        <v>39</v>
      </c>
      <c r="K8" s="32"/>
      <c r="L8" s="32" t="s">
        <v>40</v>
      </c>
      <c r="M8" s="18">
        <v>28</v>
      </c>
      <c r="N8" s="18">
        <v>2015</v>
      </c>
      <c r="O8" s="18" t="s">
        <v>43</v>
      </c>
      <c r="P8" s="18"/>
      <c r="Q8" s="18" t="s">
        <v>263</v>
      </c>
      <c r="R8" s="18"/>
      <c r="S8" s="54" t="s">
        <v>555</v>
      </c>
    </row>
  </sheetData>
  <mergeCells count="18">
    <mergeCell ref="Q2:Q6"/>
    <mergeCell ref="R2:R5"/>
    <mergeCell ref="I5:I6"/>
    <mergeCell ref="K5:K6"/>
    <mergeCell ref="M2:M5"/>
    <mergeCell ref="N2:N6"/>
    <mergeCell ref="O2:O6"/>
    <mergeCell ref="L2:L6"/>
    <mergeCell ref="F2:F6"/>
    <mergeCell ref="G2:G5"/>
    <mergeCell ref="H2:H6"/>
    <mergeCell ref="J2:J6"/>
    <mergeCell ref="P2:P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437</v>
      </c>
      <c r="B1" s="64"/>
      <c r="F1" s="65"/>
      <c r="R1" s="65"/>
    </row>
    <row r="2" spans="1:20" s="66" customFormat="1" ht="13.5" customHeight="1">
      <c r="A2" s="303" t="s">
        <v>1</v>
      </c>
      <c r="B2" s="305" t="s">
        <v>2</v>
      </c>
      <c r="C2" s="303" t="s">
        <v>3</v>
      </c>
      <c r="D2" s="303" t="s">
        <v>4</v>
      </c>
      <c r="E2" s="303" t="s">
        <v>5</v>
      </c>
      <c r="F2" s="303" t="s">
        <v>46</v>
      </c>
      <c r="G2" s="303" t="s">
        <v>438</v>
      </c>
      <c r="H2" s="303" t="s">
        <v>439</v>
      </c>
      <c r="I2" s="308" t="s">
        <v>440</v>
      </c>
      <c r="J2" s="309" t="s">
        <v>441</v>
      </c>
      <c r="K2" s="303" t="s">
        <v>442</v>
      </c>
      <c r="L2" s="308" t="s">
        <v>443</v>
      </c>
      <c r="M2" s="303" t="s">
        <v>444</v>
      </c>
      <c r="N2" s="303" t="s">
        <v>10</v>
      </c>
      <c r="O2" s="308" t="s">
        <v>13</v>
      </c>
      <c r="P2" s="308" t="s">
        <v>14</v>
      </c>
      <c r="Q2" s="303" t="s">
        <v>227</v>
      </c>
      <c r="R2" s="303" t="s">
        <v>228</v>
      </c>
      <c r="S2" s="68"/>
      <c r="T2" s="68"/>
    </row>
    <row r="3" spans="1:20" s="66" customFormat="1" ht="13.5" customHeight="1">
      <c r="A3" s="304"/>
      <c r="B3" s="306"/>
      <c r="C3" s="304"/>
      <c r="D3" s="304"/>
      <c r="E3" s="304"/>
      <c r="F3" s="304"/>
      <c r="G3" s="304"/>
      <c r="H3" s="304"/>
      <c r="I3" s="304"/>
      <c r="J3" s="310"/>
      <c r="K3" s="304"/>
      <c r="L3" s="311"/>
      <c r="M3" s="304"/>
      <c r="N3" s="304"/>
      <c r="O3" s="304"/>
      <c r="P3" s="311"/>
      <c r="Q3" s="304"/>
      <c r="R3" s="304"/>
      <c r="S3" s="68"/>
      <c r="T3" s="68"/>
    </row>
    <row r="4" spans="1:20" s="66" customFormat="1" ht="18.75" customHeight="1">
      <c r="A4" s="304"/>
      <c r="B4" s="306"/>
      <c r="C4" s="304"/>
      <c r="D4" s="304"/>
      <c r="E4" s="304"/>
      <c r="F4" s="304"/>
      <c r="G4" s="304"/>
      <c r="H4" s="304"/>
      <c r="I4" s="304"/>
      <c r="J4" s="310"/>
      <c r="K4" s="304"/>
      <c r="L4" s="311"/>
      <c r="M4" s="304"/>
      <c r="N4" s="304"/>
      <c r="O4" s="304"/>
      <c r="P4" s="311"/>
      <c r="Q4" s="304"/>
      <c r="R4" s="304"/>
      <c r="S4" s="68"/>
      <c r="T4" s="68"/>
    </row>
    <row r="5" spans="1:20" s="66" customFormat="1" ht="18.75" customHeight="1">
      <c r="A5" s="304"/>
      <c r="B5" s="306"/>
      <c r="C5" s="304"/>
      <c r="D5" s="304"/>
      <c r="E5" s="304"/>
      <c r="F5" s="304"/>
      <c r="G5" s="304"/>
      <c r="H5" s="304"/>
      <c r="I5" s="304"/>
      <c r="J5" s="310"/>
      <c r="K5" s="304"/>
      <c r="L5" s="311"/>
      <c r="M5" s="304"/>
      <c r="N5" s="304"/>
      <c r="O5" s="304"/>
      <c r="P5" s="311"/>
      <c r="Q5" s="304"/>
      <c r="R5" s="304"/>
      <c r="S5" s="68"/>
      <c r="T5" s="68"/>
    </row>
    <row r="6" spans="1:20" s="71" customFormat="1" ht="13.5" customHeight="1">
      <c r="A6" s="304"/>
      <c r="B6" s="306"/>
      <c r="C6" s="304"/>
      <c r="D6" s="304"/>
      <c r="E6" s="304"/>
      <c r="F6" s="307"/>
      <c r="G6" s="69" t="s">
        <v>111</v>
      </c>
      <c r="H6" s="304"/>
      <c r="I6" s="304"/>
      <c r="J6" s="310"/>
      <c r="K6" s="304"/>
      <c r="L6" s="69" t="s">
        <v>249</v>
      </c>
      <c r="M6" s="69" t="s">
        <v>249</v>
      </c>
      <c r="N6" s="304"/>
      <c r="O6" s="304"/>
      <c r="P6" s="311"/>
      <c r="Q6" s="304"/>
      <c r="R6" s="69" t="s">
        <v>250</v>
      </c>
      <c r="S6" s="70" t="s">
        <v>53</v>
      </c>
      <c r="T6" s="70"/>
    </row>
    <row r="7" spans="1:20" ht="30" customHeight="1">
      <c r="A7" s="72" t="s">
        <v>34</v>
      </c>
      <c r="B7" s="73" t="s">
        <v>254</v>
      </c>
      <c r="C7" s="73" t="s">
        <v>445</v>
      </c>
      <c r="D7" s="72" t="s">
        <v>256</v>
      </c>
      <c r="E7" s="72" t="s">
        <v>446</v>
      </c>
      <c r="F7" s="72" t="s">
        <v>56</v>
      </c>
      <c r="G7" s="72">
        <v>2960</v>
      </c>
      <c r="H7" s="72" t="s">
        <v>446</v>
      </c>
      <c r="I7" s="74" t="s">
        <v>447</v>
      </c>
      <c r="J7" s="74" t="s">
        <v>125</v>
      </c>
      <c r="K7" s="72">
        <v>6</v>
      </c>
      <c r="L7" s="72">
        <v>0</v>
      </c>
      <c r="M7" s="72">
        <v>474</v>
      </c>
      <c r="N7" s="72">
        <v>1992</v>
      </c>
      <c r="O7" s="72" t="s">
        <v>142</v>
      </c>
      <c r="P7" s="72"/>
      <c r="Q7" s="72" t="s">
        <v>263</v>
      </c>
      <c r="R7" s="72"/>
      <c r="S7" s="75" t="s">
        <v>448</v>
      </c>
    </row>
    <row r="8" spans="1:20" ht="30" customHeight="1">
      <c r="A8" s="72" t="s">
        <v>34</v>
      </c>
      <c r="B8" s="73" t="s">
        <v>449</v>
      </c>
      <c r="C8" s="73" t="s">
        <v>450</v>
      </c>
      <c r="D8" s="72" t="s">
        <v>451</v>
      </c>
      <c r="E8" s="72" t="s">
        <v>452</v>
      </c>
      <c r="F8" s="72" t="s">
        <v>453</v>
      </c>
      <c r="G8" s="72">
        <v>1103</v>
      </c>
      <c r="H8" s="72" t="s">
        <v>454</v>
      </c>
      <c r="I8" s="74" t="s">
        <v>455</v>
      </c>
      <c r="J8" s="74" t="s">
        <v>167</v>
      </c>
      <c r="K8" s="72">
        <v>8</v>
      </c>
      <c r="L8" s="72">
        <v>443</v>
      </c>
      <c r="M8" s="72">
        <v>419</v>
      </c>
      <c r="N8" s="72">
        <v>2002</v>
      </c>
      <c r="O8" s="72" t="s">
        <v>43</v>
      </c>
      <c r="P8" s="72"/>
      <c r="Q8" s="72" t="s">
        <v>263</v>
      </c>
      <c r="R8" s="72"/>
      <c r="S8" s="75" t="s">
        <v>456</v>
      </c>
    </row>
    <row r="9" spans="1:20" ht="30" customHeight="1">
      <c r="A9" s="72" t="s">
        <v>34</v>
      </c>
      <c r="B9" s="73" t="s">
        <v>287</v>
      </c>
      <c r="C9" s="73" t="s">
        <v>457</v>
      </c>
      <c r="D9" s="72" t="s">
        <v>289</v>
      </c>
      <c r="E9" s="72" t="s">
        <v>458</v>
      </c>
      <c r="F9" s="72" t="s">
        <v>56</v>
      </c>
      <c r="G9" s="72">
        <v>531</v>
      </c>
      <c r="H9" s="72" t="s">
        <v>446</v>
      </c>
      <c r="I9" s="74" t="s">
        <v>459</v>
      </c>
      <c r="J9" s="74" t="s">
        <v>125</v>
      </c>
      <c r="K9" s="72">
        <v>3</v>
      </c>
      <c r="L9" s="72">
        <v>218</v>
      </c>
      <c r="M9" s="72">
        <v>0</v>
      </c>
      <c r="N9" s="72">
        <v>1997</v>
      </c>
      <c r="O9" s="72" t="s">
        <v>142</v>
      </c>
      <c r="P9" s="72"/>
      <c r="Q9" s="72" t="s">
        <v>263</v>
      </c>
      <c r="R9" s="72"/>
      <c r="S9" s="75" t="s">
        <v>460</v>
      </c>
    </row>
    <row r="10" spans="1:20" ht="30" customHeight="1">
      <c r="A10" s="72" t="s">
        <v>34</v>
      </c>
      <c r="B10" s="73" t="s">
        <v>117</v>
      </c>
      <c r="C10" s="73" t="s">
        <v>461</v>
      </c>
      <c r="D10" s="72" t="s">
        <v>119</v>
      </c>
      <c r="E10" s="72" t="s">
        <v>462</v>
      </c>
      <c r="F10" s="72" t="s">
        <v>56</v>
      </c>
      <c r="G10" s="72">
        <v>1199</v>
      </c>
      <c r="H10" s="72" t="s">
        <v>446</v>
      </c>
      <c r="I10" s="74" t="s">
        <v>463</v>
      </c>
      <c r="J10" s="74" t="s">
        <v>301</v>
      </c>
      <c r="K10" s="72">
        <v>13</v>
      </c>
      <c r="L10" s="72">
        <v>423</v>
      </c>
      <c r="M10" s="72">
        <v>0</v>
      </c>
      <c r="N10" s="72">
        <v>2000</v>
      </c>
      <c r="O10" s="72" t="s">
        <v>127</v>
      </c>
      <c r="P10" s="72"/>
      <c r="Q10" s="72" t="s">
        <v>263</v>
      </c>
      <c r="R10" s="72"/>
      <c r="S10" s="75" t="s">
        <v>464</v>
      </c>
    </row>
    <row r="11" spans="1:20" ht="30" customHeight="1">
      <c r="A11" s="72" t="s">
        <v>34</v>
      </c>
      <c r="B11" s="73" t="s">
        <v>304</v>
      </c>
      <c r="C11" s="73" t="s">
        <v>465</v>
      </c>
      <c r="D11" s="72" t="s">
        <v>306</v>
      </c>
      <c r="E11" s="72" t="s">
        <v>466</v>
      </c>
      <c r="F11" s="72" t="s">
        <v>56</v>
      </c>
      <c r="G11" s="72">
        <v>177</v>
      </c>
      <c r="H11" s="72" t="s">
        <v>446</v>
      </c>
      <c r="I11" s="74" t="s">
        <v>467</v>
      </c>
      <c r="J11" s="74" t="s">
        <v>309</v>
      </c>
      <c r="K11" s="72">
        <v>4</v>
      </c>
      <c r="L11" s="72">
        <v>162</v>
      </c>
      <c r="M11" s="72">
        <v>0</v>
      </c>
      <c r="N11" s="72">
        <v>1997</v>
      </c>
      <c r="O11" s="72" t="s">
        <v>43</v>
      </c>
      <c r="P11" s="72"/>
      <c r="Q11" s="72" t="s">
        <v>263</v>
      </c>
      <c r="R11" s="72"/>
      <c r="S11" s="75" t="s">
        <v>468</v>
      </c>
    </row>
    <row r="12" spans="1:20" ht="30" customHeight="1">
      <c r="A12" s="72" t="s">
        <v>34</v>
      </c>
      <c r="B12" s="73" t="s">
        <v>304</v>
      </c>
      <c r="C12" s="73" t="s">
        <v>469</v>
      </c>
      <c r="D12" s="72" t="s">
        <v>306</v>
      </c>
      <c r="E12" s="72" t="s">
        <v>470</v>
      </c>
      <c r="F12" s="72" t="s">
        <v>56</v>
      </c>
      <c r="G12" s="72">
        <v>414.75</v>
      </c>
      <c r="H12" s="72" t="s">
        <v>446</v>
      </c>
      <c r="I12" s="74" t="s">
        <v>471</v>
      </c>
      <c r="J12" s="74" t="s">
        <v>309</v>
      </c>
      <c r="K12" s="72">
        <v>5</v>
      </c>
      <c r="L12" s="72">
        <v>128</v>
      </c>
      <c r="M12" s="72">
        <v>0</v>
      </c>
      <c r="N12" s="72">
        <v>2007</v>
      </c>
      <c r="O12" s="72" t="s">
        <v>43</v>
      </c>
      <c r="P12" s="72"/>
      <c r="Q12" s="72" t="s">
        <v>263</v>
      </c>
      <c r="R12" s="72"/>
      <c r="S12" s="75" t="s">
        <v>472</v>
      </c>
    </row>
    <row r="13" spans="1:20" ht="30" customHeight="1">
      <c r="A13" s="72" t="s">
        <v>34</v>
      </c>
      <c r="B13" s="73" t="s">
        <v>473</v>
      </c>
      <c r="C13" s="73" t="s">
        <v>474</v>
      </c>
      <c r="D13" s="72" t="s">
        <v>475</v>
      </c>
      <c r="E13" s="72" t="s">
        <v>476</v>
      </c>
      <c r="F13" s="72" t="s">
        <v>453</v>
      </c>
      <c r="G13" s="72">
        <v>338</v>
      </c>
      <c r="H13" s="72" t="s">
        <v>446</v>
      </c>
      <c r="I13" s="74" t="s">
        <v>477</v>
      </c>
      <c r="J13" s="74" t="s">
        <v>125</v>
      </c>
      <c r="K13" s="72">
        <v>3</v>
      </c>
      <c r="L13" s="72">
        <v>373</v>
      </c>
      <c r="M13" s="72">
        <v>111</v>
      </c>
      <c r="N13" s="72">
        <v>1997</v>
      </c>
      <c r="O13" s="72" t="s">
        <v>142</v>
      </c>
      <c r="P13" s="72"/>
      <c r="Q13" s="72" t="s">
        <v>263</v>
      </c>
      <c r="R13" s="72"/>
      <c r="S13" s="75" t="s">
        <v>478</v>
      </c>
    </row>
    <row r="14" spans="1:20" ht="30" customHeight="1">
      <c r="A14" s="72" t="s">
        <v>34</v>
      </c>
      <c r="B14" s="73" t="s">
        <v>473</v>
      </c>
      <c r="C14" s="73" t="s">
        <v>479</v>
      </c>
      <c r="D14" s="72" t="s">
        <v>475</v>
      </c>
      <c r="E14" s="72" t="s">
        <v>480</v>
      </c>
      <c r="F14" s="72" t="s">
        <v>453</v>
      </c>
      <c r="G14" s="72">
        <v>50</v>
      </c>
      <c r="H14" s="72" t="s">
        <v>446</v>
      </c>
      <c r="I14" s="74" t="s">
        <v>481</v>
      </c>
      <c r="J14" s="74" t="s">
        <v>125</v>
      </c>
      <c r="K14" s="72">
        <v>3</v>
      </c>
      <c r="L14" s="72">
        <v>276</v>
      </c>
      <c r="M14" s="72">
        <v>0</v>
      </c>
      <c r="N14" s="72">
        <v>2016</v>
      </c>
      <c r="O14" s="72" t="s">
        <v>142</v>
      </c>
      <c r="P14" s="72"/>
      <c r="Q14" s="72" t="s">
        <v>263</v>
      </c>
      <c r="R14" s="72"/>
      <c r="S14" s="75" t="s">
        <v>482</v>
      </c>
    </row>
    <row r="15" spans="1:20" ht="30" customHeight="1">
      <c r="A15" s="72" t="s">
        <v>34</v>
      </c>
      <c r="B15" s="73" t="s">
        <v>318</v>
      </c>
      <c r="C15" s="73" t="s">
        <v>483</v>
      </c>
      <c r="D15" s="72" t="s">
        <v>320</v>
      </c>
      <c r="E15" s="72" t="s">
        <v>484</v>
      </c>
      <c r="F15" s="72" t="s">
        <v>56</v>
      </c>
      <c r="G15" s="72">
        <v>941</v>
      </c>
      <c r="H15" s="72" t="s">
        <v>454</v>
      </c>
      <c r="I15" s="74" t="s">
        <v>485</v>
      </c>
      <c r="J15" s="74" t="s">
        <v>135</v>
      </c>
      <c r="K15" s="72">
        <v>18</v>
      </c>
      <c r="L15" s="72">
        <v>103</v>
      </c>
      <c r="M15" s="72">
        <v>120</v>
      </c>
      <c r="N15" s="72">
        <v>1998</v>
      </c>
      <c r="O15" s="72" t="s">
        <v>43</v>
      </c>
      <c r="P15" s="72"/>
      <c r="Q15" s="72" t="s">
        <v>263</v>
      </c>
      <c r="R15" s="72"/>
      <c r="S15" s="75" t="s">
        <v>486</v>
      </c>
    </row>
    <row r="16" spans="1:20" ht="30" customHeight="1">
      <c r="A16" s="72" t="s">
        <v>34</v>
      </c>
      <c r="B16" s="73" t="s">
        <v>346</v>
      </c>
      <c r="C16" s="73" t="s">
        <v>487</v>
      </c>
      <c r="D16" s="72" t="s">
        <v>348</v>
      </c>
      <c r="E16" s="72" t="s">
        <v>488</v>
      </c>
      <c r="F16" s="72" t="s">
        <v>453</v>
      </c>
      <c r="G16" s="72">
        <v>337</v>
      </c>
      <c r="H16" s="72" t="s">
        <v>446</v>
      </c>
      <c r="I16" s="74" t="s">
        <v>489</v>
      </c>
      <c r="J16" s="74" t="s">
        <v>40</v>
      </c>
      <c r="K16" s="72">
        <v>16</v>
      </c>
      <c r="L16" s="72">
        <v>58</v>
      </c>
      <c r="M16" s="72">
        <v>166</v>
      </c>
      <c r="N16" s="72">
        <v>1996</v>
      </c>
      <c r="O16" s="72" t="s">
        <v>43</v>
      </c>
      <c r="P16" s="72"/>
      <c r="Q16" s="72" t="s">
        <v>263</v>
      </c>
      <c r="R16" s="72"/>
      <c r="S16" s="75" t="s">
        <v>490</v>
      </c>
    </row>
    <row r="17" spans="1:19" ht="30" customHeight="1">
      <c r="A17" s="72" t="s">
        <v>34</v>
      </c>
      <c r="B17" s="73" t="s">
        <v>371</v>
      </c>
      <c r="C17" s="73" t="s">
        <v>491</v>
      </c>
      <c r="D17" s="72" t="s">
        <v>373</v>
      </c>
      <c r="E17" s="72" t="s">
        <v>492</v>
      </c>
      <c r="F17" s="72" t="s">
        <v>71</v>
      </c>
      <c r="G17" s="72">
        <v>752</v>
      </c>
      <c r="H17" s="72" t="s">
        <v>446</v>
      </c>
      <c r="I17" s="74" t="s">
        <v>493</v>
      </c>
      <c r="J17" s="74" t="s">
        <v>125</v>
      </c>
      <c r="K17" s="72">
        <v>13</v>
      </c>
      <c r="L17" s="72">
        <v>433</v>
      </c>
      <c r="M17" s="72">
        <v>92</v>
      </c>
      <c r="N17" s="72">
        <v>2020</v>
      </c>
      <c r="O17" s="72" t="s">
        <v>142</v>
      </c>
      <c r="P17" s="72"/>
      <c r="Q17" s="72" t="s">
        <v>263</v>
      </c>
      <c r="R17" s="72"/>
      <c r="S17" s="75" t="s">
        <v>494</v>
      </c>
    </row>
    <row r="18" spans="1:19" ht="30" customHeight="1">
      <c r="A18" s="72" t="s">
        <v>34</v>
      </c>
      <c r="B18" s="73" t="s">
        <v>144</v>
      </c>
      <c r="C18" s="73" t="s">
        <v>495</v>
      </c>
      <c r="D18" s="72" t="s">
        <v>146</v>
      </c>
      <c r="E18" s="72" t="s">
        <v>496</v>
      </c>
      <c r="F18" s="72" t="s">
        <v>453</v>
      </c>
      <c r="G18" s="72">
        <v>496</v>
      </c>
      <c r="H18" s="72" t="s">
        <v>446</v>
      </c>
      <c r="I18" s="74" t="s">
        <v>497</v>
      </c>
      <c r="J18" s="74" t="s">
        <v>40</v>
      </c>
      <c r="K18" s="72">
        <v>2</v>
      </c>
      <c r="L18" s="72">
        <v>0</v>
      </c>
      <c r="M18" s="72">
        <v>112</v>
      </c>
      <c r="N18" s="72">
        <v>1995</v>
      </c>
      <c r="O18" s="72" t="s">
        <v>43</v>
      </c>
      <c r="P18" s="72"/>
      <c r="Q18" s="72" t="s">
        <v>263</v>
      </c>
      <c r="R18" s="72"/>
      <c r="S18" s="75" t="s">
        <v>498</v>
      </c>
    </row>
    <row r="19" spans="1:19" ht="30" customHeight="1">
      <c r="A19" s="72" t="s">
        <v>34</v>
      </c>
      <c r="B19" s="73" t="s">
        <v>144</v>
      </c>
      <c r="C19" s="73" t="s">
        <v>499</v>
      </c>
      <c r="D19" s="72" t="s">
        <v>146</v>
      </c>
      <c r="E19" s="72" t="s">
        <v>496</v>
      </c>
      <c r="F19" s="72" t="s">
        <v>453</v>
      </c>
      <c r="G19" s="72">
        <v>1247</v>
      </c>
      <c r="H19" s="72" t="s">
        <v>446</v>
      </c>
      <c r="I19" s="74" t="s">
        <v>500</v>
      </c>
      <c r="J19" s="74" t="s">
        <v>40</v>
      </c>
      <c r="K19" s="72">
        <v>9</v>
      </c>
      <c r="L19" s="72">
        <v>236</v>
      </c>
      <c r="M19" s="72">
        <v>0</v>
      </c>
      <c r="N19" s="72">
        <v>2000</v>
      </c>
      <c r="O19" s="72" t="s">
        <v>43</v>
      </c>
      <c r="P19" s="72"/>
      <c r="Q19" s="72" t="s">
        <v>436</v>
      </c>
      <c r="R19" s="72">
        <v>95.7</v>
      </c>
      <c r="S19" s="75" t="s">
        <v>501</v>
      </c>
    </row>
    <row r="20" spans="1:19" ht="30" customHeight="1">
      <c r="A20" s="72" t="s">
        <v>34</v>
      </c>
      <c r="B20" s="73" t="s">
        <v>502</v>
      </c>
      <c r="C20" s="73" t="s">
        <v>503</v>
      </c>
      <c r="D20" s="72" t="s">
        <v>504</v>
      </c>
      <c r="E20" s="72" t="s">
        <v>446</v>
      </c>
      <c r="F20" s="72" t="s">
        <v>56</v>
      </c>
      <c r="G20" s="72">
        <v>912</v>
      </c>
      <c r="H20" s="72" t="s">
        <v>446</v>
      </c>
      <c r="I20" s="74" t="s">
        <v>505</v>
      </c>
      <c r="J20" s="74" t="s">
        <v>40</v>
      </c>
      <c r="K20" s="72">
        <v>11</v>
      </c>
      <c r="L20" s="72">
        <v>271</v>
      </c>
      <c r="M20" s="72">
        <v>450</v>
      </c>
      <c r="N20" s="72">
        <v>2000</v>
      </c>
      <c r="O20" s="72" t="s">
        <v>43</v>
      </c>
      <c r="P20" s="72"/>
      <c r="Q20" s="72" t="s">
        <v>263</v>
      </c>
      <c r="R20" s="72"/>
      <c r="S20" s="75" t="s">
        <v>506</v>
      </c>
    </row>
    <row r="21" spans="1:19" ht="30" customHeight="1">
      <c r="A21" s="72" t="s">
        <v>34</v>
      </c>
      <c r="B21" s="73" t="s">
        <v>162</v>
      </c>
      <c r="C21" s="73" t="s">
        <v>507</v>
      </c>
      <c r="D21" s="72" t="s">
        <v>163</v>
      </c>
      <c r="E21" s="72" t="s">
        <v>508</v>
      </c>
      <c r="F21" s="72" t="s">
        <v>56</v>
      </c>
      <c r="G21" s="72">
        <v>1667</v>
      </c>
      <c r="H21" s="72" t="s">
        <v>446</v>
      </c>
      <c r="I21" s="74" t="s">
        <v>489</v>
      </c>
      <c r="J21" s="74" t="s">
        <v>40</v>
      </c>
      <c r="K21" s="72">
        <v>11</v>
      </c>
      <c r="L21" s="72">
        <v>240</v>
      </c>
      <c r="M21" s="72">
        <v>340</v>
      </c>
      <c r="N21" s="72">
        <v>1997</v>
      </c>
      <c r="O21" s="72" t="s">
        <v>43</v>
      </c>
      <c r="P21" s="72"/>
      <c r="Q21" s="72" t="s">
        <v>263</v>
      </c>
      <c r="R21" s="72"/>
      <c r="S21" s="75" t="s">
        <v>509</v>
      </c>
    </row>
    <row r="22" spans="1:19" ht="30" customHeight="1">
      <c r="A22" s="72" t="s">
        <v>34</v>
      </c>
      <c r="B22" s="73" t="s">
        <v>385</v>
      </c>
      <c r="C22" s="73" t="s">
        <v>510</v>
      </c>
      <c r="D22" s="72" t="s">
        <v>387</v>
      </c>
      <c r="E22" s="72" t="s">
        <v>511</v>
      </c>
      <c r="F22" s="72" t="s">
        <v>453</v>
      </c>
      <c r="G22" s="72">
        <v>1296</v>
      </c>
      <c r="H22" s="72" t="s">
        <v>446</v>
      </c>
      <c r="I22" s="74" t="s">
        <v>489</v>
      </c>
      <c r="J22" s="74" t="s">
        <v>40</v>
      </c>
      <c r="K22" s="72">
        <v>13</v>
      </c>
      <c r="L22" s="72">
        <v>510</v>
      </c>
      <c r="M22" s="72">
        <v>0</v>
      </c>
      <c r="N22" s="72">
        <v>1997</v>
      </c>
      <c r="O22" s="72" t="s">
        <v>127</v>
      </c>
      <c r="P22" s="72"/>
      <c r="Q22" s="72" t="s">
        <v>263</v>
      </c>
      <c r="R22" s="72"/>
      <c r="S22" s="75" t="s">
        <v>512</v>
      </c>
    </row>
    <row r="23" spans="1:19" ht="30" customHeight="1">
      <c r="A23" s="72" t="s">
        <v>34</v>
      </c>
      <c r="B23" s="73" t="s">
        <v>385</v>
      </c>
      <c r="C23" s="73" t="s">
        <v>513</v>
      </c>
      <c r="D23" s="72" t="s">
        <v>387</v>
      </c>
      <c r="E23" s="72" t="s">
        <v>514</v>
      </c>
      <c r="F23" s="72" t="s">
        <v>453</v>
      </c>
      <c r="G23" s="72">
        <v>2252</v>
      </c>
      <c r="H23" s="72" t="s">
        <v>446</v>
      </c>
      <c r="I23" s="74" t="s">
        <v>515</v>
      </c>
      <c r="J23" s="74" t="s">
        <v>40</v>
      </c>
      <c r="K23" s="72">
        <v>2</v>
      </c>
      <c r="L23" s="72">
        <v>480</v>
      </c>
      <c r="M23" s="72">
        <v>0</v>
      </c>
      <c r="N23" s="72">
        <v>2010</v>
      </c>
      <c r="O23" s="72" t="s">
        <v>127</v>
      </c>
      <c r="P23" s="72"/>
      <c r="Q23" s="72" t="s">
        <v>263</v>
      </c>
      <c r="R23" s="72"/>
      <c r="S23" s="75" t="s">
        <v>516</v>
      </c>
    </row>
    <row r="24" spans="1:19" ht="30" customHeight="1">
      <c r="A24" s="72" t="s">
        <v>34</v>
      </c>
      <c r="B24" s="73" t="s">
        <v>170</v>
      </c>
      <c r="C24" s="73" t="s">
        <v>517</v>
      </c>
      <c r="D24" s="72" t="s">
        <v>172</v>
      </c>
      <c r="E24" s="72" t="s">
        <v>518</v>
      </c>
      <c r="F24" s="72" t="s">
        <v>56</v>
      </c>
      <c r="G24" s="72">
        <v>997</v>
      </c>
      <c r="H24" s="72" t="s">
        <v>446</v>
      </c>
      <c r="I24" s="74" t="s">
        <v>519</v>
      </c>
      <c r="J24" s="74" t="s">
        <v>301</v>
      </c>
      <c r="K24" s="72">
        <v>4</v>
      </c>
      <c r="L24" s="72">
        <v>297</v>
      </c>
      <c r="M24" s="72">
        <v>72</v>
      </c>
      <c r="N24" s="72">
        <v>2003</v>
      </c>
      <c r="O24" s="72" t="s">
        <v>127</v>
      </c>
      <c r="P24" s="72"/>
      <c r="Q24" s="72" t="s">
        <v>263</v>
      </c>
      <c r="R24" s="72"/>
      <c r="S24" s="75" t="s">
        <v>520</v>
      </c>
    </row>
    <row r="25" spans="1:19" ht="30" customHeight="1">
      <c r="A25" s="72" t="s">
        <v>34</v>
      </c>
      <c r="B25" s="73" t="s">
        <v>170</v>
      </c>
      <c r="C25" s="73" t="s">
        <v>521</v>
      </c>
      <c r="D25" s="72" t="s">
        <v>172</v>
      </c>
      <c r="E25" s="72" t="s">
        <v>522</v>
      </c>
      <c r="F25" s="72" t="s">
        <v>56</v>
      </c>
      <c r="G25" s="72">
        <v>520</v>
      </c>
      <c r="H25" s="72" t="s">
        <v>446</v>
      </c>
      <c r="I25" s="74" t="s">
        <v>447</v>
      </c>
      <c r="J25" s="74" t="s">
        <v>301</v>
      </c>
      <c r="K25" s="72">
        <v>3</v>
      </c>
      <c r="L25" s="72">
        <v>137</v>
      </c>
      <c r="M25" s="72">
        <v>0</v>
      </c>
      <c r="N25" s="72">
        <v>1999</v>
      </c>
      <c r="O25" s="72" t="s">
        <v>43</v>
      </c>
      <c r="P25" s="72"/>
      <c r="Q25" s="72" t="s">
        <v>263</v>
      </c>
      <c r="R25" s="72"/>
      <c r="S25" s="75" t="s">
        <v>523</v>
      </c>
    </row>
    <row r="26" spans="1:19" ht="30" customHeight="1">
      <c r="A26" s="72" t="s">
        <v>34</v>
      </c>
      <c r="B26" s="73" t="s">
        <v>170</v>
      </c>
      <c r="C26" s="73" t="s">
        <v>524</v>
      </c>
      <c r="D26" s="72" t="s">
        <v>172</v>
      </c>
      <c r="E26" s="72" t="s">
        <v>525</v>
      </c>
      <c r="F26" s="72" t="s">
        <v>56</v>
      </c>
      <c r="G26" s="72">
        <v>217</v>
      </c>
      <c r="H26" s="72" t="s">
        <v>454</v>
      </c>
      <c r="I26" s="74" t="s">
        <v>515</v>
      </c>
      <c r="J26" s="74" t="s">
        <v>301</v>
      </c>
      <c r="K26" s="72">
        <v>3</v>
      </c>
      <c r="L26" s="72">
        <v>90</v>
      </c>
      <c r="M26" s="72">
        <v>0</v>
      </c>
      <c r="N26" s="72">
        <v>2008</v>
      </c>
      <c r="O26" s="72" t="s">
        <v>43</v>
      </c>
      <c r="P26" s="72"/>
      <c r="Q26" s="72" t="s">
        <v>263</v>
      </c>
      <c r="R26" s="72"/>
      <c r="S26" s="75" t="s">
        <v>526</v>
      </c>
    </row>
    <row r="27" spans="1:19" ht="30" customHeight="1">
      <c r="A27" s="72" t="s">
        <v>34</v>
      </c>
      <c r="B27" s="73" t="s">
        <v>411</v>
      </c>
      <c r="C27" s="73" t="s">
        <v>527</v>
      </c>
      <c r="D27" s="72" t="s">
        <v>413</v>
      </c>
      <c r="E27" s="72" t="s">
        <v>528</v>
      </c>
      <c r="F27" s="72" t="s">
        <v>71</v>
      </c>
      <c r="G27" s="72">
        <v>90</v>
      </c>
      <c r="H27" s="72" t="s">
        <v>454</v>
      </c>
      <c r="I27" s="74" t="s">
        <v>459</v>
      </c>
      <c r="J27" s="74" t="s">
        <v>40</v>
      </c>
      <c r="K27" s="72">
        <v>3</v>
      </c>
      <c r="L27" s="72">
        <v>0</v>
      </c>
      <c r="M27" s="72">
        <v>20</v>
      </c>
      <c r="N27" s="72">
        <v>1997</v>
      </c>
      <c r="O27" s="72" t="s">
        <v>43</v>
      </c>
      <c r="P27" s="72"/>
      <c r="Q27" s="72" t="s">
        <v>263</v>
      </c>
      <c r="R27" s="72"/>
      <c r="S27" s="75" t="s">
        <v>529</v>
      </c>
    </row>
    <row r="28" spans="1:19" ht="30" customHeight="1">
      <c r="A28" s="72" t="s">
        <v>34</v>
      </c>
      <c r="B28" s="73" t="s">
        <v>411</v>
      </c>
      <c r="C28" s="73" t="s">
        <v>530</v>
      </c>
      <c r="D28" s="72" t="s">
        <v>413</v>
      </c>
      <c r="E28" s="72" t="s">
        <v>531</v>
      </c>
      <c r="F28" s="72" t="s">
        <v>71</v>
      </c>
      <c r="G28" s="72">
        <v>124</v>
      </c>
      <c r="H28" s="72" t="s">
        <v>446</v>
      </c>
      <c r="I28" s="74" t="s">
        <v>497</v>
      </c>
      <c r="J28" s="74" t="s">
        <v>40</v>
      </c>
      <c r="K28" s="72">
        <v>2</v>
      </c>
      <c r="L28" s="72">
        <v>0</v>
      </c>
      <c r="M28" s="72">
        <v>20</v>
      </c>
      <c r="N28" s="72">
        <v>1985</v>
      </c>
      <c r="O28" s="72" t="s">
        <v>43</v>
      </c>
      <c r="P28" s="72"/>
      <c r="Q28" s="72" t="s">
        <v>263</v>
      </c>
      <c r="R28" s="72"/>
      <c r="S28" s="75" t="s">
        <v>532</v>
      </c>
    </row>
    <row r="29" spans="1:19" ht="30" customHeight="1">
      <c r="A29" s="72" t="s">
        <v>34</v>
      </c>
      <c r="B29" s="73" t="s">
        <v>35</v>
      </c>
      <c r="C29" s="73" t="s">
        <v>533</v>
      </c>
      <c r="D29" s="72" t="s">
        <v>37</v>
      </c>
      <c r="E29" s="72" t="s">
        <v>534</v>
      </c>
      <c r="F29" s="72" t="s">
        <v>453</v>
      </c>
      <c r="G29" s="72">
        <v>1006</v>
      </c>
      <c r="H29" s="72" t="s">
        <v>446</v>
      </c>
      <c r="I29" s="74" t="s">
        <v>535</v>
      </c>
      <c r="J29" s="74" t="s">
        <v>40</v>
      </c>
      <c r="K29" s="72">
        <v>8</v>
      </c>
      <c r="L29" s="72">
        <v>0</v>
      </c>
      <c r="M29" s="72">
        <v>216</v>
      </c>
      <c r="N29" s="72">
        <v>2002</v>
      </c>
      <c r="O29" s="72" t="s">
        <v>43</v>
      </c>
      <c r="P29" s="72"/>
      <c r="Q29" s="72" t="s">
        <v>263</v>
      </c>
      <c r="R29" s="72"/>
      <c r="S29" s="75" t="s">
        <v>536</v>
      </c>
    </row>
    <row r="30" spans="1:19" ht="30" customHeight="1">
      <c r="A30" s="72" t="s">
        <v>34</v>
      </c>
      <c r="B30" s="73" t="s">
        <v>35</v>
      </c>
      <c r="C30" s="73" t="s">
        <v>537</v>
      </c>
      <c r="D30" s="72" t="s">
        <v>37</v>
      </c>
      <c r="E30" s="72" t="s">
        <v>538</v>
      </c>
      <c r="F30" s="72" t="s">
        <v>453</v>
      </c>
      <c r="G30" s="72">
        <v>374</v>
      </c>
      <c r="H30" s="72" t="s">
        <v>446</v>
      </c>
      <c r="I30" s="74" t="s">
        <v>515</v>
      </c>
      <c r="J30" s="74" t="s">
        <v>40</v>
      </c>
      <c r="K30" s="72">
        <v>3</v>
      </c>
      <c r="L30" s="72">
        <v>0</v>
      </c>
      <c r="M30" s="72">
        <v>168</v>
      </c>
      <c r="N30" s="72">
        <v>2009</v>
      </c>
      <c r="O30" s="72" t="s">
        <v>43</v>
      </c>
      <c r="P30" s="72"/>
      <c r="Q30" s="72" t="s">
        <v>263</v>
      </c>
      <c r="R30" s="72"/>
      <c r="S30" s="75" t="s">
        <v>539</v>
      </c>
    </row>
    <row r="31" spans="1:19" ht="30" customHeight="1">
      <c r="A31" s="72" t="s">
        <v>34</v>
      </c>
      <c r="B31" s="73" t="s">
        <v>431</v>
      </c>
      <c r="C31" s="73" t="s">
        <v>540</v>
      </c>
      <c r="D31" s="72" t="s">
        <v>433</v>
      </c>
      <c r="E31" s="72" t="s">
        <v>541</v>
      </c>
      <c r="F31" s="72" t="s">
        <v>56</v>
      </c>
      <c r="G31" s="72">
        <v>529.66</v>
      </c>
      <c r="H31" s="72" t="s">
        <v>446</v>
      </c>
      <c r="I31" s="74" t="s">
        <v>489</v>
      </c>
      <c r="J31" s="74" t="s">
        <v>40</v>
      </c>
      <c r="K31" s="72">
        <v>12</v>
      </c>
      <c r="L31" s="72">
        <v>268</v>
      </c>
      <c r="M31" s="72">
        <v>0</v>
      </c>
      <c r="N31" s="72">
        <v>2003</v>
      </c>
      <c r="O31" s="72" t="s">
        <v>43</v>
      </c>
      <c r="P31" s="72"/>
      <c r="Q31" s="72" t="s">
        <v>263</v>
      </c>
      <c r="R31" s="72"/>
      <c r="S31" s="75" t="s">
        <v>542</v>
      </c>
    </row>
  </sheetData>
  <mergeCells count="18">
    <mergeCell ref="O2:O6"/>
    <mergeCell ref="P2:P6"/>
    <mergeCell ref="Q2:Q6"/>
    <mergeCell ref="R2:R5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213</v>
      </c>
      <c r="B1" s="3"/>
      <c r="W1" s="38"/>
    </row>
    <row r="2" spans="1:41" s="21" customFormat="1" ht="13.5" customHeight="1">
      <c r="A2" s="155" t="s">
        <v>1</v>
      </c>
      <c r="B2" s="236" t="s">
        <v>2</v>
      </c>
      <c r="C2" s="155" t="s">
        <v>3</v>
      </c>
      <c r="D2" s="155" t="s">
        <v>4</v>
      </c>
      <c r="E2" s="155" t="s">
        <v>5</v>
      </c>
      <c r="F2" s="155" t="s">
        <v>214</v>
      </c>
      <c r="G2" s="242" t="s">
        <v>215</v>
      </c>
      <c r="H2" s="242" t="s">
        <v>216</v>
      </c>
      <c r="I2" s="242" t="s">
        <v>217</v>
      </c>
      <c r="J2" s="155" t="s">
        <v>218</v>
      </c>
      <c r="K2" s="155" t="s">
        <v>219</v>
      </c>
      <c r="L2" s="155" t="s">
        <v>49</v>
      </c>
      <c r="M2" s="155" t="s">
        <v>220</v>
      </c>
      <c r="N2" s="312" t="s">
        <v>221</v>
      </c>
      <c r="O2" s="312" t="s">
        <v>222</v>
      </c>
      <c r="P2" s="155" t="s">
        <v>223</v>
      </c>
      <c r="Q2" s="155" t="s">
        <v>224</v>
      </c>
      <c r="R2" s="242" t="s">
        <v>225</v>
      </c>
      <c r="S2" s="242" t="s">
        <v>13</v>
      </c>
      <c r="T2" s="155" t="s">
        <v>226</v>
      </c>
      <c r="U2" s="242" t="s">
        <v>14</v>
      </c>
      <c r="V2" s="155" t="s">
        <v>227</v>
      </c>
      <c r="W2" s="155" t="s">
        <v>228</v>
      </c>
      <c r="X2" s="155" t="s">
        <v>229</v>
      </c>
      <c r="Y2" s="229" t="s">
        <v>230</v>
      </c>
      <c r="Z2" s="300"/>
      <c r="AA2" s="230"/>
      <c r="AB2" s="245" t="s">
        <v>231</v>
      </c>
      <c r="AC2" s="300"/>
      <c r="AD2" s="300"/>
      <c r="AE2" s="300"/>
      <c r="AF2" s="300"/>
      <c r="AG2" s="230"/>
      <c r="AH2" s="155" t="s">
        <v>232</v>
      </c>
      <c r="AI2" s="229" t="s">
        <v>233</v>
      </c>
      <c r="AJ2" s="300"/>
      <c r="AK2" s="300"/>
      <c r="AL2" s="300"/>
      <c r="AM2" s="230"/>
      <c r="AN2" s="23"/>
      <c r="AO2" s="23"/>
    </row>
    <row r="3" spans="1:41" s="21" customFormat="1" ht="13.5" customHeight="1">
      <c r="A3" s="235"/>
      <c r="B3" s="237"/>
      <c r="C3" s="235"/>
      <c r="D3" s="235"/>
      <c r="E3" s="235"/>
      <c r="F3" s="235"/>
      <c r="G3" s="243"/>
      <c r="H3" s="243"/>
      <c r="I3" s="243"/>
      <c r="J3" s="235"/>
      <c r="K3" s="235"/>
      <c r="L3" s="235"/>
      <c r="M3" s="235"/>
      <c r="N3" s="313"/>
      <c r="O3" s="313"/>
      <c r="P3" s="235"/>
      <c r="Q3" s="235"/>
      <c r="R3" s="235"/>
      <c r="S3" s="235"/>
      <c r="T3" s="235"/>
      <c r="U3" s="243"/>
      <c r="V3" s="235"/>
      <c r="W3" s="235"/>
      <c r="X3" s="235"/>
      <c r="Y3" s="233"/>
      <c r="Z3" s="314"/>
      <c r="AA3" s="234"/>
      <c r="AB3" s="314"/>
      <c r="AC3" s="314"/>
      <c r="AD3" s="314"/>
      <c r="AE3" s="314"/>
      <c r="AF3" s="314"/>
      <c r="AG3" s="234"/>
      <c r="AH3" s="235"/>
      <c r="AI3" s="233"/>
      <c r="AJ3" s="314"/>
      <c r="AK3" s="314"/>
      <c r="AL3" s="314"/>
      <c r="AM3" s="234"/>
      <c r="AN3" s="23"/>
      <c r="AO3" s="23"/>
    </row>
    <row r="4" spans="1:41" s="21" customFormat="1" ht="18.75" customHeight="1">
      <c r="A4" s="235"/>
      <c r="B4" s="237"/>
      <c r="C4" s="235"/>
      <c r="D4" s="235"/>
      <c r="E4" s="235"/>
      <c r="F4" s="235"/>
      <c r="G4" s="243"/>
      <c r="H4" s="243"/>
      <c r="I4" s="243"/>
      <c r="J4" s="235"/>
      <c r="K4" s="235"/>
      <c r="L4" s="235"/>
      <c r="M4" s="235"/>
      <c r="N4" s="313"/>
      <c r="O4" s="313"/>
      <c r="P4" s="235"/>
      <c r="Q4" s="235"/>
      <c r="R4" s="235"/>
      <c r="S4" s="235"/>
      <c r="T4" s="235"/>
      <c r="U4" s="243"/>
      <c r="V4" s="235"/>
      <c r="W4" s="235"/>
      <c r="X4" s="235"/>
      <c r="Y4" s="155" t="s">
        <v>234</v>
      </c>
      <c r="Z4" s="155" t="s">
        <v>235</v>
      </c>
      <c r="AA4" s="242" t="s">
        <v>236</v>
      </c>
      <c r="AB4" s="287" t="s">
        <v>237</v>
      </c>
      <c r="AC4" s="242" t="s">
        <v>238</v>
      </c>
      <c r="AD4" s="242" t="s">
        <v>239</v>
      </c>
      <c r="AE4" s="242" t="s">
        <v>240</v>
      </c>
      <c r="AF4" s="242" t="s">
        <v>241</v>
      </c>
      <c r="AG4" s="242" t="s">
        <v>242</v>
      </c>
      <c r="AH4" s="235"/>
      <c r="AI4" s="242" t="s">
        <v>243</v>
      </c>
      <c r="AJ4" s="242" t="s">
        <v>244</v>
      </c>
      <c r="AK4" s="242" t="s">
        <v>107</v>
      </c>
      <c r="AL4" s="242" t="s">
        <v>245</v>
      </c>
      <c r="AM4" s="155" t="s">
        <v>246</v>
      </c>
      <c r="AN4" s="23"/>
      <c r="AO4" s="23"/>
    </row>
    <row r="5" spans="1:41" s="21" customFormat="1" ht="26.25" customHeight="1">
      <c r="A5" s="235"/>
      <c r="B5" s="237"/>
      <c r="C5" s="235"/>
      <c r="D5" s="235"/>
      <c r="E5" s="235"/>
      <c r="F5" s="235"/>
      <c r="G5" s="243"/>
      <c r="H5" s="243"/>
      <c r="I5" s="243"/>
      <c r="J5" s="235"/>
      <c r="K5" s="235"/>
      <c r="L5" s="235"/>
      <c r="M5" s="235"/>
      <c r="N5" s="313"/>
      <c r="O5" s="313"/>
      <c r="P5" s="235"/>
      <c r="Q5" s="235"/>
      <c r="R5" s="235"/>
      <c r="S5" s="235"/>
      <c r="T5" s="235"/>
      <c r="U5" s="243"/>
      <c r="V5" s="235"/>
      <c r="W5" s="235"/>
      <c r="X5" s="235"/>
      <c r="Y5" s="235"/>
      <c r="Z5" s="235"/>
      <c r="AA5" s="235"/>
      <c r="AB5" s="232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"/>
      <c r="AO5" s="23"/>
    </row>
    <row r="6" spans="1:41" s="62" customFormat="1" ht="13.5" customHeight="1">
      <c r="A6" s="235"/>
      <c r="B6" s="237"/>
      <c r="C6" s="235"/>
      <c r="D6" s="235"/>
      <c r="E6" s="235"/>
      <c r="F6" s="235"/>
      <c r="G6" s="49" t="s">
        <v>51</v>
      </c>
      <c r="H6" s="49" t="s">
        <v>247</v>
      </c>
      <c r="I6" s="49" t="s">
        <v>248</v>
      </c>
      <c r="J6" s="235"/>
      <c r="K6" s="235"/>
      <c r="L6" s="235"/>
      <c r="M6" s="235"/>
      <c r="N6" s="60" t="s">
        <v>249</v>
      </c>
      <c r="O6" s="60" t="s">
        <v>248</v>
      </c>
      <c r="P6" s="235"/>
      <c r="Q6" s="235"/>
      <c r="R6" s="235"/>
      <c r="S6" s="235"/>
      <c r="T6" s="235"/>
      <c r="U6" s="243"/>
      <c r="V6" s="235"/>
      <c r="W6" s="49" t="s">
        <v>250</v>
      </c>
      <c r="X6" s="235"/>
      <c r="Y6" s="235"/>
      <c r="Z6" s="235"/>
      <c r="AA6" s="235"/>
      <c r="AB6" s="50" t="s">
        <v>251</v>
      </c>
      <c r="AC6" s="49" t="s">
        <v>251</v>
      </c>
      <c r="AD6" s="49" t="s">
        <v>251</v>
      </c>
      <c r="AE6" s="49" t="s">
        <v>251</v>
      </c>
      <c r="AF6" s="49" t="s">
        <v>251</v>
      </c>
      <c r="AG6" s="49" t="s">
        <v>251</v>
      </c>
      <c r="AH6" s="235"/>
      <c r="AI6" s="49" t="s">
        <v>252</v>
      </c>
      <c r="AJ6" s="49" t="s">
        <v>250</v>
      </c>
      <c r="AK6" s="49" t="s">
        <v>114</v>
      </c>
      <c r="AL6" s="49"/>
      <c r="AM6" s="49" t="s">
        <v>253</v>
      </c>
      <c r="AN6" s="61" t="s">
        <v>53</v>
      </c>
      <c r="AO6" s="61"/>
    </row>
    <row r="7" spans="1:41" ht="30" customHeight="1">
      <c r="A7" s="18" t="s">
        <v>34</v>
      </c>
      <c r="B7" s="16" t="s">
        <v>254</v>
      </c>
      <c r="C7" s="16" t="s">
        <v>255</v>
      </c>
      <c r="D7" s="18" t="s">
        <v>256</v>
      </c>
      <c r="E7" s="32" t="s">
        <v>257</v>
      </c>
      <c r="F7" s="18" t="s">
        <v>56</v>
      </c>
      <c r="G7" s="18">
        <v>7892</v>
      </c>
      <c r="H7" s="18">
        <v>9910</v>
      </c>
      <c r="I7" s="18">
        <v>158795</v>
      </c>
      <c r="J7" s="32" t="s">
        <v>258</v>
      </c>
      <c r="K7" s="18" t="s">
        <v>259</v>
      </c>
      <c r="L7" s="18" t="s">
        <v>125</v>
      </c>
      <c r="M7" s="18">
        <v>1977</v>
      </c>
      <c r="N7" s="18">
        <v>90300</v>
      </c>
      <c r="O7" s="18">
        <v>1017050</v>
      </c>
      <c r="P7" s="18">
        <v>2037</v>
      </c>
      <c r="Q7" s="32" t="s">
        <v>260</v>
      </c>
      <c r="R7" s="32" t="s">
        <v>261</v>
      </c>
      <c r="S7" s="18" t="s">
        <v>127</v>
      </c>
      <c r="T7" s="18" t="s">
        <v>262</v>
      </c>
      <c r="U7" s="18"/>
      <c r="V7" s="18" t="s">
        <v>263</v>
      </c>
      <c r="W7" s="18"/>
      <c r="X7" s="32" t="s">
        <v>264</v>
      </c>
      <c r="Y7" s="32" t="s">
        <v>265</v>
      </c>
      <c r="Z7" s="32" t="s">
        <v>266</v>
      </c>
      <c r="AA7" s="32" t="s">
        <v>267</v>
      </c>
      <c r="AB7" s="32">
        <v>13.52</v>
      </c>
      <c r="AC7" s="32">
        <v>0.73</v>
      </c>
      <c r="AD7" s="32">
        <v>23.67</v>
      </c>
      <c r="AE7" s="32">
        <v>5.36</v>
      </c>
      <c r="AF7" s="32">
        <v>20.5</v>
      </c>
      <c r="AG7" s="32">
        <v>0.05</v>
      </c>
      <c r="AH7" s="32" t="s">
        <v>268</v>
      </c>
      <c r="AI7" s="32"/>
      <c r="AJ7" s="32"/>
      <c r="AK7" s="32"/>
      <c r="AL7" s="32"/>
      <c r="AM7" s="32"/>
      <c r="AN7" s="54" t="s">
        <v>269</v>
      </c>
    </row>
    <row r="8" spans="1:41" ht="30" customHeight="1">
      <c r="A8" s="18" t="s">
        <v>34</v>
      </c>
      <c r="B8" s="16" t="s">
        <v>254</v>
      </c>
      <c r="C8" s="16" t="s">
        <v>270</v>
      </c>
      <c r="D8" s="18" t="s">
        <v>256</v>
      </c>
      <c r="E8" s="32" t="s">
        <v>271</v>
      </c>
      <c r="F8" s="18" t="s">
        <v>56</v>
      </c>
      <c r="G8" s="18">
        <v>553</v>
      </c>
      <c r="H8" s="18">
        <v>561</v>
      </c>
      <c r="I8" s="18">
        <v>10540</v>
      </c>
      <c r="J8" s="32" t="s">
        <v>272</v>
      </c>
      <c r="K8" s="18" t="s">
        <v>259</v>
      </c>
      <c r="L8" s="18" t="s">
        <v>125</v>
      </c>
      <c r="M8" s="18">
        <v>1993</v>
      </c>
      <c r="N8" s="18">
        <v>19308</v>
      </c>
      <c r="O8" s="18">
        <v>37100</v>
      </c>
      <c r="P8" s="18">
        <v>2040</v>
      </c>
      <c r="Q8" s="32" t="s">
        <v>273</v>
      </c>
      <c r="R8" s="32" t="s">
        <v>274</v>
      </c>
      <c r="S8" s="18" t="s">
        <v>127</v>
      </c>
      <c r="T8" s="18" t="s">
        <v>262</v>
      </c>
      <c r="U8" s="18"/>
      <c r="V8" s="18" t="s">
        <v>263</v>
      </c>
      <c r="W8" s="18"/>
      <c r="X8" s="32" t="s">
        <v>264</v>
      </c>
      <c r="Y8" s="32" t="s">
        <v>275</v>
      </c>
      <c r="Z8" s="32" t="s">
        <v>276</v>
      </c>
      <c r="AA8" s="32" t="s">
        <v>267</v>
      </c>
      <c r="AB8" s="32">
        <v>1.9</v>
      </c>
      <c r="AC8" s="32">
        <v>0.94</v>
      </c>
      <c r="AD8" s="32">
        <v>8.4</v>
      </c>
      <c r="AE8" s="32">
        <v>6.6</v>
      </c>
      <c r="AF8" s="32">
        <v>3.1</v>
      </c>
      <c r="AG8" s="32">
        <v>2.9</v>
      </c>
      <c r="AH8" s="32" t="s">
        <v>268</v>
      </c>
      <c r="AI8" s="32"/>
      <c r="AJ8" s="32"/>
      <c r="AK8" s="32"/>
      <c r="AL8" s="32"/>
      <c r="AM8" s="32"/>
      <c r="AN8" s="54" t="s">
        <v>277</v>
      </c>
    </row>
    <row r="9" spans="1:41" ht="30" customHeight="1">
      <c r="A9" s="18" t="s">
        <v>34</v>
      </c>
      <c r="B9" s="16" t="s">
        <v>278</v>
      </c>
      <c r="C9" s="16" t="s">
        <v>279</v>
      </c>
      <c r="D9" s="18" t="s">
        <v>280</v>
      </c>
      <c r="E9" s="32" t="s">
        <v>281</v>
      </c>
      <c r="F9" s="18" t="s">
        <v>71</v>
      </c>
      <c r="G9" s="18">
        <v>0</v>
      </c>
      <c r="H9" s="18">
        <v>0</v>
      </c>
      <c r="I9" s="18">
        <v>12978</v>
      </c>
      <c r="J9" s="32" t="s">
        <v>282</v>
      </c>
      <c r="K9" s="18" t="s">
        <v>259</v>
      </c>
      <c r="L9" s="18" t="s">
        <v>125</v>
      </c>
      <c r="M9" s="18">
        <v>1983</v>
      </c>
      <c r="N9" s="18">
        <v>4200</v>
      </c>
      <c r="O9" s="18">
        <v>17000</v>
      </c>
      <c r="P9" s="18">
        <v>2033</v>
      </c>
      <c r="Q9" s="32" t="s">
        <v>283</v>
      </c>
      <c r="R9" s="32" t="s">
        <v>284</v>
      </c>
      <c r="S9" s="18" t="s">
        <v>142</v>
      </c>
      <c r="T9" s="18" t="s">
        <v>262</v>
      </c>
      <c r="U9" s="18"/>
      <c r="V9" s="18" t="s">
        <v>263</v>
      </c>
      <c r="W9" s="18"/>
      <c r="X9" s="32" t="s">
        <v>285</v>
      </c>
      <c r="Y9" s="32"/>
      <c r="Z9" s="32"/>
      <c r="AA9" s="32"/>
      <c r="AB9" s="32"/>
      <c r="AC9" s="32"/>
      <c r="AD9" s="32"/>
      <c r="AE9" s="32"/>
      <c r="AF9" s="32"/>
      <c r="AG9" s="32"/>
      <c r="AH9" s="32" t="s">
        <v>268</v>
      </c>
      <c r="AI9" s="32"/>
      <c r="AJ9" s="32"/>
      <c r="AK9" s="32"/>
      <c r="AL9" s="32"/>
      <c r="AM9" s="32"/>
      <c r="AN9" s="54" t="s">
        <v>286</v>
      </c>
    </row>
    <row r="10" spans="1:41" ht="30" customHeight="1">
      <c r="A10" s="18" t="s">
        <v>34</v>
      </c>
      <c r="B10" s="16" t="s">
        <v>287</v>
      </c>
      <c r="C10" s="16" t="s">
        <v>288</v>
      </c>
      <c r="D10" s="18" t="s">
        <v>289</v>
      </c>
      <c r="E10" s="32" t="s">
        <v>290</v>
      </c>
      <c r="F10" s="18" t="s">
        <v>56</v>
      </c>
      <c r="G10" s="18">
        <v>1902</v>
      </c>
      <c r="H10" s="18">
        <v>1409</v>
      </c>
      <c r="I10" s="18">
        <v>36977</v>
      </c>
      <c r="J10" s="32" t="s">
        <v>291</v>
      </c>
      <c r="K10" s="18" t="s">
        <v>259</v>
      </c>
      <c r="L10" s="18" t="s">
        <v>125</v>
      </c>
      <c r="M10" s="18">
        <v>1984</v>
      </c>
      <c r="N10" s="18">
        <v>35600</v>
      </c>
      <c r="O10" s="18">
        <v>192880</v>
      </c>
      <c r="P10" s="18">
        <v>2033</v>
      </c>
      <c r="Q10" s="32" t="s">
        <v>292</v>
      </c>
      <c r="R10" s="32" t="s">
        <v>293</v>
      </c>
      <c r="S10" s="18" t="s">
        <v>142</v>
      </c>
      <c r="T10" s="18" t="s">
        <v>262</v>
      </c>
      <c r="U10" s="18"/>
      <c r="V10" s="18" t="s">
        <v>263</v>
      </c>
      <c r="W10" s="18"/>
      <c r="X10" s="32" t="s">
        <v>264</v>
      </c>
      <c r="Y10" s="32" t="s">
        <v>265</v>
      </c>
      <c r="Z10" s="32" t="s">
        <v>294</v>
      </c>
      <c r="AA10" s="32" t="s">
        <v>267</v>
      </c>
      <c r="AB10" s="32">
        <v>3.2</v>
      </c>
      <c r="AC10" s="32">
        <v>1</v>
      </c>
      <c r="AD10" s="32">
        <v>7.1</v>
      </c>
      <c r="AE10" s="32">
        <v>5.6</v>
      </c>
      <c r="AF10" s="32">
        <v>3.4</v>
      </c>
      <c r="AG10" s="32">
        <v>3</v>
      </c>
      <c r="AH10" s="32" t="s">
        <v>268</v>
      </c>
      <c r="AI10" s="32"/>
      <c r="AJ10" s="32"/>
      <c r="AK10" s="32"/>
      <c r="AL10" s="32"/>
      <c r="AM10" s="32"/>
      <c r="AN10" s="54" t="s">
        <v>295</v>
      </c>
    </row>
    <row r="11" spans="1:41" ht="30" customHeight="1">
      <c r="A11" s="18" t="s">
        <v>34</v>
      </c>
      <c r="B11" s="16" t="s">
        <v>54</v>
      </c>
      <c r="C11" s="16" t="s">
        <v>296</v>
      </c>
      <c r="D11" s="18" t="s">
        <v>55</v>
      </c>
      <c r="E11" s="32" t="s">
        <v>297</v>
      </c>
      <c r="F11" s="18" t="s">
        <v>56</v>
      </c>
      <c r="G11" s="18">
        <v>1224.22</v>
      </c>
      <c r="H11" s="18">
        <v>1204.3</v>
      </c>
      <c r="I11" s="18">
        <v>48998.78</v>
      </c>
      <c r="J11" s="32" t="s">
        <v>291</v>
      </c>
      <c r="K11" s="18" t="s">
        <v>259</v>
      </c>
      <c r="L11" s="18" t="s">
        <v>40</v>
      </c>
      <c r="M11" s="18">
        <v>1997</v>
      </c>
      <c r="N11" s="18">
        <v>14700</v>
      </c>
      <c r="O11" s="18">
        <v>127400</v>
      </c>
      <c r="P11" s="18">
        <v>2037</v>
      </c>
      <c r="Q11" s="32" t="s">
        <v>273</v>
      </c>
      <c r="R11" s="32" t="s">
        <v>261</v>
      </c>
      <c r="S11" s="18" t="s">
        <v>43</v>
      </c>
      <c r="T11" s="18" t="s">
        <v>262</v>
      </c>
      <c r="U11" s="18"/>
      <c r="V11" s="18" t="s">
        <v>263</v>
      </c>
      <c r="W11" s="18"/>
      <c r="X11" s="32" t="s">
        <v>264</v>
      </c>
      <c r="Y11" s="32" t="s">
        <v>275</v>
      </c>
      <c r="Z11" s="32" t="s">
        <v>276</v>
      </c>
      <c r="AA11" s="32" t="s">
        <v>267</v>
      </c>
      <c r="AB11" s="32">
        <v>1.6</v>
      </c>
      <c r="AC11" s="32">
        <v>0.7</v>
      </c>
      <c r="AD11" s="32">
        <v>8.5</v>
      </c>
      <c r="AE11" s="32">
        <v>6.5</v>
      </c>
      <c r="AF11" s="32"/>
      <c r="AG11" s="32"/>
      <c r="AH11" s="32" t="s">
        <v>268</v>
      </c>
      <c r="AI11" s="32"/>
      <c r="AJ11" s="32"/>
      <c r="AK11" s="32"/>
      <c r="AL11" s="32"/>
      <c r="AM11" s="32"/>
      <c r="AN11" s="54" t="s">
        <v>298</v>
      </c>
    </row>
    <row r="12" spans="1:41" ht="30" customHeight="1">
      <c r="A12" s="18" t="s">
        <v>34</v>
      </c>
      <c r="B12" s="16" t="s">
        <v>117</v>
      </c>
      <c r="C12" s="16" t="s">
        <v>299</v>
      </c>
      <c r="D12" s="18" t="s">
        <v>119</v>
      </c>
      <c r="E12" s="32" t="s">
        <v>300</v>
      </c>
      <c r="F12" s="18" t="s">
        <v>56</v>
      </c>
      <c r="G12" s="18">
        <v>451.11</v>
      </c>
      <c r="H12" s="18">
        <v>406</v>
      </c>
      <c r="I12" s="18">
        <v>12183</v>
      </c>
      <c r="J12" s="32" t="s">
        <v>291</v>
      </c>
      <c r="K12" s="18" t="s">
        <v>259</v>
      </c>
      <c r="L12" s="18" t="s">
        <v>301</v>
      </c>
      <c r="M12" s="18">
        <v>2002</v>
      </c>
      <c r="N12" s="18">
        <v>7150</v>
      </c>
      <c r="O12" s="18">
        <v>37600</v>
      </c>
      <c r="P12" s="18">
        <v>2056</v>
      </c>
      <c r="Q12" s="32" t="s">
        <v>302</v>
      </c>
      <c r="R12" s="32" t="s">
        <v>261</v>
      </c>
      <c r="S12" s="18" t="s">
        <v>127</v>
      </c>
      <c r="T12" s="18" t="s">
        <v>262</v>
      </c>
      <c r="U12" s="18"/>
      <c r="V12" s="18" t="s">
        <v>263</v>
      </c>
      <c r="W12" s="18"/>
      <c r="X12" s="32" t="s">
        <v>264</v>
      </c>
      <c r="Y12" s="32" t="s">
        <v>265</v>
      </c>
      <c r="Z12" s="32" t="s">
        <v>294</v>
      </c>
      <c r="AA12" s="32" t="s">
        <v>267</v>
      </c>
      <c r="AB12" s="32">
        <v>7.2</v>
      </c>
      <c r="AC12" s="32">
        <v>0.5</v>
      </c>
      <c r="AD12" s="32">
        <v>8</v>
      </c>
      <c r="AE12" s="32">
        <v>3.2</v>
      </c>
      <c r="AF12" s="32">
        <v>11</v>
      </c>
      <c r="AG12" s="32">
        <v>0.9</v>
      </c>
      <c r="AH12" s="32" t="s">
        <v>268</v>
      </c>
      <c r="AI12" s="32"/>
      <c r="AJ12" s="32"/>
      <c r="AK12" s="32"/>
      <c r="AL12" s="32"/>
      <c r="AM12" s="32"/>
      <c r="AN12" s="54" t="s">
        <v>303</v>
      </c>
    </row>
    <row r="13" spans="1:41" ht="30" customHeight="1">
      <c r="A13" s="18" t="s">
        <v>34</v>
      </c>
      <c r="B13" s="16" t="s">
        <v>304</v>
      </c>
      <c r="C13" s="16" t="s">
        <v>305</v>
      </c>
      <c r="D13" s="18" t="s">
        <v>306</v>
      </c>
      <c r="E13" s="32" t="s">
        <v>307</v>
      </c>
      <c r="F13" s="18" t="s">
        <v>56</v>
      </c>
      <c r="G13" s="18">
        <v>283</v>
      </c>
      <c r="H13" s="18">
        <v>283</v>
      </c>
      <c r="I13" s="18">
        <v>9293</v>
      </c>
      <c r="J13" s="32" t="s">
        <v>308</v>
      </c>
      <c r="K13" s="18" t="s">
        <v>259</v>
      </c>
      <c r="L13" s="18" t="s">
        <v>309</v>
      </c>
      <c r="M13" s="18">
        <v>1997</v>
      </c>
      <c r="N13" s="18">
        <v>6790</v>
      </c>
      <c r="O13" s="18">
        <v>36126</v>
      </c>
      <c r="P13" s="18">
        <v>2030</v>
      </c>
      <c r="Q13" s="32" t="s">
        <v>273</v>
      </c>
      <c r="R13" s="32" t="s">
        <v>310</v>
      </c>
      <c r="S13" s="18" t="s">
        <v>43</v>
      </c>
      <c r="T13" s="18" t="s">
        <v>262</v>
      </c>
      <c r="U13" s="18"/>
      <c r="V13" s="18" t="s">
        <v>263</v>
      </c>
      <c r="W13" s="18"/>
      <c r="X13" s="32" t="s">
        <v>264</v>
      </c>
      <c r="Y13" s="32" t="s">
        <v>275</v>
      </c>
      <c r="Z13" s="32" t="s">
        <v>294</v>
      </c>
      <c r="AA13" s="32" t="s">
        <v>267</v>
      </c>
      <c r="AB13" s="32"/>
      <c r="AC13" s="32">
        <v>1.2</v>
      </c>
      <c r="AD13" s="32"/>
      <c r="AE13" s="32">
        <v>3.5</v>
      </c>
      <c r="AF13" s="32"/>
      <c r="AG13" s="32">
        <v>26.8</v>
      </c>
      <c r="AH13" s="32" t="s">
        <v>268</v>
      </c>
      <c r="AI13" s="32"/>
      <c r="AJ13" s="32"/>
      <c r="AK13" s="32"/>
      <c r="AL13" s="32"/>
      <c r="AM13" s="32"/>
      <c r="AN13" s="54" t="s">
        <v>311</v>
      </c>
    </row>
    <row r="14" spans="1:41" ht="30" customHeight="1">
      <c r="A14" s="18" t="s">
        <v>34</v>
      </c>
      <c r="B14" s="16" t="s">
        <v>312</v>
      </c>
      <c r="C14" s="16" t="s">
        <v>313</v>
      </c>
      <c r="D14" s="18" t="s">
        <v>314</v>
      </c>
      <c r="E14" s="32" t="s">
        <v>315</v>
      </c>
      <c r="F14" s="18" t="s">
        <v>71</v>
      </c>
      <c r="G14" s="18">
        <v>986</v>
      </c>
      <c r="H14" s="18">
        <v>962</v>
      </c>
      <c r="I14" s="18">
        <v>55406</v>
      </c>
      <c r="J14" s="32" t="s">
        <v>258</v>
      </c>
      <c r="K14" s="18" t="s">
        <v>259</v>
      </c>
      <c r="L14" s="18" t="s">
        <v>125</v>
      </c>
      <c r="M14" s="18">
        <v>1980</v>
      </c>
      <c r="N14" s="18">
        <v>41268</v>
      </c>
      <c r="O14" s="18">
        <v>131530</v>
      </c>
      <c r="P14" s="18">
        <v>2023</v>
      </c>
      <c r="Q14" s="32" t="s">
        <v>273</v>
      </c>
      <c r="R14" s="32" t="s">
        <v>316</v>
      </c>
      <c r="S14" s="18" t="s">
        <v>142</v>
      </c>
      <c r="T14" s="18" t="s">
        <v>262</v>
      </c>
      <c r="U14" s="18"/>
      <c r="V14" s="18" t="s">
        <v>263</v>
      </c>
      <c r="W14" s="18"/>
      <c r="X14" s="32" t="s">
        <v>285</v>
      </c>
      <c r="Y14" s="32"/>
      <c r="Z14" s="32"/>
      <c r="AA14" s="32"/>
      <c r="AB14" s="32">
        <v>0.5</v>
      </c>
      <c r="AC14" s="32">
        <v>0.5</v>
      </c>
      <c r="AD14" s="32">
        <v>2.9</v>
      </c>
      <c r="AE14" s="32">
        <v>2.9</v>
      </c>
      <c r="AF14" s="32">
        <v>1.7</v>
      </c>
      <c r="AG14" s="32">
        <v>1.7</v>
      </c>
      <c r="AH14" s="32" t="s">
        <v>268</v>
      </c>
      <c r="AI14" s="32"/>
      <c r="AJ14" s="32"/>
      <c r="AK14" s="32"/>
      <c r="AL14" s="32"/>
      <c r="AM14" s="32"/>
      <c r="AN14" s="54" t="s">
        <v>317</v>
      </c>
    </row>
    <row r="15" spans="1:41" ht="30" customHeight="1">
      <c r="A15" s="18" t="s">
        <v>34</v>
      </c>
      <c r="B15" s="16" t="s">
        <v>318</v>
      </c>
      <c r="C15" s="16" t="s">
        <v>319</v>
      </c>
      <c r="D15" s="18" t="s">
        <v>320</v>
      </c>
      <c r="E15" s="32" t="s">
        <v>321</v>
      </c>
      <c r="F15" s="18" t="s">
        <v>56</v>
      </c>
      <c r="G15" s="18">
        <v>0</v>
      </c>
      <c r="H15" s="18">
        <v>0</v>
      </c>
      <c r="I15" s="18">
        <v>0</v>
      </c>
      <c r="J15" s="32" t="s">
        <v>322</v>
      </c>
      <c r="K15" s="18" t="s">
        <v>259</v>
      </c>
      <c r="L15" s="18" t="s">
        <v>135</v>
      </c>
      <c r="M15" s="18">
        <v>1988</v>
      </c>
      <c r="N15" s="18">
        <v>10620</v>
      </c>
      <c r="O15" s="18">
        <v>56090</v>
      </c>
      <c r="P15" s="18">
        <v>2015</v>
      </c>
      <c r="Q15" s="32" t="s">
        <v>273</v>
      </c>
      <c r="R15" s="32" t="s">
        <v>323</v>
      </c>
      <c r="S15" s="18" t="s">
        <v>43</v>
      </c>
      <c r="T15" s="18" t="s">
        <v>324</v>
      </c>
      <c r="U15" s="18"/>
      <c r="V15" s="18" t="s">
        <v>263</v>
      </c>
      <c r="W15" s="18"/>
      <c r="X15" s="32" t="s">
        <v>264</v>
      </c>
      <c r="Y15" s="32" t="s">
        <v>275</v>
      </c>
      <c r="Z15" s="32" t="s">
        <v>266</v>
      </c>
      <c r="AA15" s="32" t="s">
        <v>267</v>
      </c>
      <c r="AB15" s="32">
        <v>2</v>
      </c>
      <c r="AC15" s="32">
        <v>1</v>
      </c>
      <c r="AD15" s="32">
        <v>4</v>
      </c>
      <c r="AE15" s="32">
        <v>3</v>
      </c>
      <c r="AF15" s="32">
        <v>3</v>
      </c>
      <c r="AG15" s="32">
        <v>3</v>
      </c>
      <c r="AH15" s="32" t="s">
        <v>268</v>
      </c>
      <c r="AI15" s="32"/>
      <c r="AJ15" s="32"/>
      <c r="AK15" s="32"/>
      <c r="AL15" s="32"/>
      <c r="AM15" s="32"/>
      <c r="AN15" s="54" t="s">
        <v>325</v>
      </c>
    </row>
    <row r="16" spans="1:41" ht="30" customHeight="1">
      <c r="A16" s="18" t="s">
        <v>34</v>
      </c>
      <c r="B16" s="16" t="s">
        <v>318</v>
      </c>
      <c r="C16" s="16" t="s">
        <v>326</v>
      </c>
      <c r="D16" s="18" t="s">
        <v>320</v>
      </c>
      <c r="E16" s="32" t="s">
        <v>327</v>
      </c>
      <c r="F16" s="18" t="s">
        <v>56</v>
      </c>
      <c r="G16" s="18">
        <v>1247</v>
      </c>
      <c r="H16" s="18">
        <v>1559</v>
      </c>
      <c r="I16" s="18">
        <v>13742</v>
      </c>
      <c r="J16" s="32" t="s">
        <v>322</v>
      </c>
      <c r="K16" s="18" t="s">
        <v>259</v>
      </c>
      <c r="L16" s="18" t="s">
        <v>65</v>
      </c>
      <c r="M16" s="18">
        <v>2013</v>
      </c>
      <c r="N16" s="18">
        <v>5300</v>
      </c>
      <c r="O16" s="18">
        <v>24700</v>
      </c>
      <c r="P16" s="18">
        <v>2027</v>
      </c>
      <c r="Q16" s="32" t="s">
        <v>273</v>
      </c>
      <c r="R16" s="32" t="s">
        <v>328</v>
      </c>
      <c r="S16" s="18" t="s">
        <v>43</v>
      </c>
      <c r="T16" s="18" t="s">
        <v>262</v>
      </c>
      <c r="U16" s="18"/>
      <c r="V16" s="18" t="s">
        <v>263</v>
      </c>
      <c r="W16" s="18"/>
      <c r="X16" s="32" t="s">
        <v>264</v>
      </c>
      <c r="Y16" s="32" t="s">
        <v>275</v>
      </c>
      <c r="Z16" s="32" t="s">
        <v>276</v>
      </c>
      <c r="AA16" s="32" t="s">
        <v>267</v>
      </c>
      <c r="AB16" s="32">
        <v>3</v>
      </c>
      <c r="AC16" s="32">
        <v>2</v>
      </c>
      <c r="AD16" s="32">
        <v>10</v>
      </c>
      <c r="AE16" s="32">
        <v>7</v>
      </c>
      <c r="AF16" s="32">
        <v>11</v>
      </c>
      <c r="AG16" s="32">
        <v>10</v>
      </c>
      <c r="AH16" s="32" t="s">
        <v>268</v>
      </c>
      <c r="AI16" s="32"/>
      <c r="AJ16" s="32"/>
      <c r="AK16" s="32"/>
      <c r="AL16" s="32"/>
      <c r="AM16" s="32"/>
      <c r="AN16" s="54" t="s">
        <v>329</v>
      </c>
    </row>
    <row r="17" spans="1:40" ht="30" customHeight="1">
      <c r="A17" s="18" t="s">
        <v>34</v>
      </c>
      <c r="B17" s="16" t="s">
        <v>67</v>
      </c>
      <c r="C17" s="16" t="s">
        <v>330</v>
      </c>
      <c r="D17" s="18" t="s">
        <v>69</v>
      </c>
      <c r="E17" s="32" t="s">
        <v>331</v>
      </c>
      <c r="F17" s="18" t="s">
        <v>71</v>
      </c>
      <c r="G17" s="18">
        <v>0</v>
      </c>
      <c r="H17" s="18">
        <v>0</v>
      </c>
      <c r="I17" s="18">
        <v>0</v>
      </c>
      <c r="J17" s="32" t="s">
        <v>39</v>
      </c>
      <c r="K17" s="18" t="s">
        <v>259</v>
      </c>
      <c r="L17" s="18" t="s">
        <v>125</v>
      </c>
      <c r="M17" s="18">
        <v>1974</v>
      </c>
      <c r="N17" s="18">
        <v>32840</v>
      </c>
      <c r="O17" s="18">
        <v>345150</v>
      </c>
      <c r="P17" s="18">
        <v>2011</v>
      </c>
      <c r="Q17" s="32" t="s">
        <v>283</v>
      </c>
      <c r="R17" s="32" t="s">
        <v>284</v>
      </c>
      <c r="S17" s="18" t="s">
        <v>142</v>
      </c>
      <c r="T17" s="18" t="s">
        <v>324</v>
      </c>
      <c r="U17" s="18"/>
      <c r="V17" s="18"/>
      <c r="W17" s="18"/>
      <c r="X17" s="32" t="s">
        <v>285</v>
      </c>
      <c r="Y17" s="32"/>
      <c r="Z17" s="32"/>
      <c r="AA17" s="32"/>
      <c r="AB17" s="32"/>
      <c r="AC17" s="32">
        <v>0.8</v>
      </c>
      <c r="AD17" s="32"/>
      <c r="AE17" s="32">
        <v>3.3</v>
      </c>
      <c r="AF17" s="32"/>
      <c r="AG17" s="32"/>
      <c r="AH17" s="32" t="s">
        <v>268</v>
      </c>
      <c r="AI17" s="32"/>
      <c r="AJ17" s="32"/>
      <c r="AK17" s="32"/>
      <c r="AL17" s="32"/>
      <c r="AM17" s="32"/>
      <c r="AN17" s="54" t="s">
        <v>332</v>
      </c>
    </row>
    <row r="18" spans="1:40" ht="30" customHeight="1">
      <c r="A18" s="18" t="s">
        <v>34</v>
      </c>
      <c r="B18" s="16" t="s">
        <v>67</v>
      </c>
      <c r="C18" s="16" t="s">
        <v>333</v>
      </c>
      <c r="D18" s="18" t="s">
        <v>69</v>
      </c>
      <c r="E18" s="32" t="s">
        <v>334</v>
      </c>
      <c r="F18" s="18" t="s">
        <v>71</v>
      </c>
      <c r="G18" s="18">
        <v>0</v>
      </c>
      <c r="H18" s="18">
        <v>0</v>
      </c>
      <c r="I18" s="18">
        <v>0</v>
      </c>
      <c r="J18" s="32" t="s">
        <v>39</v>
      </c>
      <c r="K18" s="18" t="s">
        <v>259</v>
      </c>
      <c r="L18" s="18" t="s">
        <v>125</v>
      </c>
      <c r="M18" s="18">
        <v>1978</v>
      </c>
      <c r="N18" s="18">
        <v>9000</v>
      </c>
      <c r="O18" s="18">
        <v>51000</v>
      </c>
      <c r="P18" s="18">
        <v>1997</v>
      </c>
      <c r="Q18" s="32" t="s">
        <v>335</v>
      </c>
      <c r="R18" s="32" t="s">
        <v>284</v>
      </c>
      <c r="S18" s="18" t="s">
        <v>142</v>
      </c>
      <c r="T18" s="18" t="s">
        <v>324</v>
      </c>
      <c r="U18" s="18"/>
      <c r="V18" s="18"/>
      <c r="W18" s="18"/>
      <c r="X18" s="32" t="s">
        <v>285</v>
      </c>
      <c r="Y18" s="32"/>
      <c r="Z18" s="32"/>
      <c r="AA18" s="32"/>
      <c r="AB18" s="32"/>
      <c r="AC18" s="32"/>
      <c r="AD18" s="32"/>
      <c r="AE18" s="32"/>
      <c r="AF18" s="32"/>
      <c r="AG18" s="32"/>
      <c r="AH18" s="32" t="s">
        <v>268</v>
      </c>
      <c r="AI18" s="32"/>
      <c r="AJ18" s="32"/>
      <c r="AK18" s="32"/>
      <c r="AL18" s="32"/>
      <c r="AM18" s="32"/>
      <c r="AN18" s="54" t="s">
        <v>336</v>
      </c>
    </row>
    <row r="19" spans="1:40" ht="30" customHeight="1">
      <c r="A19" s="18" t="s">
        <v>34</v>
      </c>
      <c r="B19" s="16" t="s">
        <v>67</v>
      </c>
      <c r="C19" s="16" t="s">
        <v>337</v>
      </c>
      <c r="D19" s="18" t="s">
        <v>69</v>
      </c>
      <c r="E19" s="32" t="s">
        <v>338</v>
      </c>
      <c r="F19" s="18" t="s">
        <v>71</v>
      </c>
      <c r="G19" s="18">
        <v>0</v>
      </c>
      <c r="H19" s="18">
        <v>0</v>
      </c>
      <c r="I19" s="18">
        <v>0</v>
      </c>
      <c r="J19" s="32" t="s">
        <v>39</v>
      </c>
      <c r="K19" s="18" t="s">
        <v>259</v>
      </c>
      <c r="L19" s="18" t="s">
        <v>125</v>
      </c>
      <c r="M19" s="18">
        <v>1995</v>
      </c>
      <c r="N19" s="18">
        <v>14668</v>
      </c>
      <c r="O19" s="18">
        <v>89169</v>
      </c>
      <c r="P19" s="18">
        <v>2011</v>
      </c>
      <c r="Q19" s="32" t="s">
        <v>283</v>
      </c>
      <c r="R19" s="32" t="s">
        <v>284</v>
      </c>
      <c r="S19" s="18" t="s">
        <v>142</v>
      </c>
      <c r="T19" s="18" t="s">
        <v>324</v>
      </c>
      <c r="U19" s="18"/>
      <c r="V19" s="18"/>
      <c r="W19" s="18"/>
      <c r="X19" s="32" t="s">
        <v>285</v>
      </c>
      <c r="Y19" s="32"/>
      <c r="Z19" s="32"/>
      <c r="AA19" s="32"/>
      <c r="AB19" s="32"/>
      <c r="AC19" s="32">
        <v>1.4</v>
      </c>
      <c r="AD19" s="32"/>
      <c r="AE19" s="32">
        <v>4.5</v>
      </c>
      <c r="AF19" s="32"/>
      <c r="AG19" s="32"/>
      <c r="AH19" s="32" t="s">
        <v>268</v>
      </c>
      <c r="AI19" s="32"/>
      <c r="AJ19" s="32"/>
      <c r="AK19" s="32"/>
      <c r="AL19" s="32"/>
      <c r="AM19" s="32"/>
      <c r="AN19" s="54" t="s">
        <v>339</v>
      </c>
    </row>
    <row r="20" spans="1:40" ht="30" customHeight="1">
      <c r="A20" s="18" t="s">
        <v>34</v>
      </c>
      <c r="B20" s="16" t="s">
        <v>67</v>
      </c>
      <c r="C20" s="16" t="s">
        <v>340</v>
      </c>
      <c r="D20" s="18" t="s">
        <v>69</v>
      </c>
      <c r="E20" s="32" t="s">
        <v>341</v>
      </c>
      <c r="F20" s="18" t="s">
        <v>71</v>
      </c>
      <c r="G20" s="18">
        <v>0</v>
      </c>
      <c r="H20" s="18">
        <v>0</v>
      </c>
      <c r="I20" s="18">
        <v>0</v>
      </c>
      <c r="J20" s="32" t="s">
        <v>39</v>
      </c>
      <c r="K20" s="18" t="s">
        <v>259</v>
      </c>
      <c r="L20" s="18" t="s">
        <v>125</v>
      </c>
      <c r="M20" s="18">
        <v>1972</v>
      </c>
      <c r="N20" s="18">
        <v>3786</v>
      </c>
      <c r="O20" s="18">
        <v>45500</v>
      </c>
      <c r="P20" s="18">
        <v>2011</v>
      </c>
      <c r="Q20" s="32" t="s">
        <v>283</v>
      </c>
      <c r="R20" s="32" t="s">
        <v>284</v>
      </c>
      <c r="S20" s="18" t="s">
        <v>142</v>
      </c>
      <c r="T20" s="18" t="s">
        <v>324</v>
      </c>
      <c r="U20" s="18"/>
      <c r="V20" s="18"/>
      <c r="W20" s="18"/>
      <c r="X20" s="32" t="s">
        <v>285</v>
      </c>
      <c r="Y20" s="32"/>
      <c r="Z20" s="32"/>
      <c r="AA20" s="32"/>
      <c r="AB20" s="32"/>
      <c r="AC20" s="32">
        <v>1.7</v>
      </c>
      <c r="AD20" s="32"/>
      <c r="AE20" s="32">
        <v>4</v>
      </c>
      <c r="AF20" s="32"/>
      <c r="AG20" s="32"/>
      <c r="AH20" s="32" t="s">
        <v>268</v>
      </c>
      <c r="AI20" s="32"/>
      <c r="AJ20" s="32"/>
      <c r="AK20" s="32"/>
      <c r="AL20" s="32"/>
      <c r="AM20" s="32"/>
      <c r="AN20" s="54" t="s">
        <v>342</v>
      </c>
    </row>
    <row r="21" spans="1:40" ht="30" customHeight="1">
      <c r="A21" s="18" t="s">
        <v>34</v>
      </c>
      <c r="B21" s="16" t="s">
        <v>67</v>
      </c>
      <c r="C21" s="16" t="s">
        <v>343</v>
      </c>
      <c r="D21" s="18" t="s">
        <v>69</v>
      </c>
      <c r="E21" s="32" t="s">
        <v>344</v>
      </c>
      <c r="F21" s="18" t="s">
        <v>71</v>
      </c>
      <c r="G21" s="18">
        <v>0</v>
      </c>
      <c r="H21" s="18">
        <v>0</v>
      </c>
      <c r="I21" s="18">
        <v>0</v>
      </c>
      <c r="J21" s="32" t="s">
        <v>39</v>
      </c>
      <c r="K21" s="18" t="s">
        <v>259</v>
      </c>
      <c r="L21" s="18" t="s">
        <v>125</v>
      </c>
      <c r="M21" s="18">
        <v>1971</v>
      </c>
      <c r="N21" s="18">
        <v>9410</v>
      </c>
      <c r="O21" s="18">
        <v>30000</v>
      </c>
      <c r="P21" s="18">
        <v>1998</v>
      </c>
      <c r="Q21" s="32" t="s">
        <v>283</v>
      </c>
      <c r="R21" s="32" t="s">
        <v>284</v>
      </c>
      <c r="S21" s="18" t="s">
        <v>142</v>
      </c>
      <c r="T21" s="18" t="s">
        <v>324</v>
      </c>
      <c r="U21" s="18"/>
      <c r="V21" s="18"/>
      <c r="W21" s="18"/>
      <c r="X21" s="32" t="s">
        <v>285</v>
      </c>
      <c r="Y21" s="32"/>
      <c r="Z21" s="32"/>
      <c r="AA21" s="32"/>
      <c r="AB21" s="32"/>
      <c r="AC21" s="32"/>
      <c r="AD21" s="32"/>
      <c r="AE21" s="32"/>
      <c r="AF21" s="32"/>
      <c r="AG21" s="32"/>
      <c r="AH21" s="32" t="s">
        <v>268</v>
      </c>
      <c r="AI21" s="32"/>
      <c r="AJ21" s="32"/>
      <c r="AK21" s="32"/>
      <c r="AL21" s="32"/>
      <c r="AM21" s="32"/>
      <c r="AN21" s="54" t="s">
        <v>345</v>
      </c>
    </row>
    <row r="22" spans="1:40" ht="30" customHeight="1">
      <c r="A22" s="18" t="s">
        <v>34</v>
      </c>
      <c r="B22" s="16" t="s">
        <v>346</v>
      </c>
      <c r="C22" s="16" t="s">
        <v>347</v>
      </c>
      <c r="D22" s="18" t="s">
        <v>348</v>
      </c>
      <c r="E22" s="32" t="s">
        <v>349</v>
      </c>
      <c r="F22" s="18" t="s">
        <v>56</v>
      </c>
      <c r="G22" s="18">
        <v>408</v>
      </c>
      <c r="H22" s="18">
        <v>463</v>
      </c>
      <c r="I22" s="18">
        <v>1841</v>
      </c>
      <c r="J22" s="32" t="s">
        <v>272</v>
      </c>
      <c r="K22" s="18" t="s">
        <v>259</v>
      </c>
      <c r="L22" s="18" t="s">
        <v>40</v>
      </c>
      <c r="M22" s="18">
        <v>1988</v>
      </c>
      <c r="N22" s="18">
        <v>6000</v>
      </c>
      <c r="O22" s="18">
        <v>19800</v>
      </c>
      <c r="P22" s="18">
        <v>2026</v>
      </c>
      <c r="Q22" s="32" t="s">
        <v>260</v>
      </c>
      <c r="R22" s="32" t="s">
        <v>350</v>
      </c>
      <c r="S22" s="18" t="s">
        <v>43</v>
      </c>
      <c r="T22" s="18" t="s">
        <v>262</v>
      </c>
      <c r="U22" s="18"/>
      <c r="V22" s="18" t="s">
        <v>263</v>
      </c>
      <c r="W22" s="18"/>
      <c r="X22" s="32" t="s">
        <v>285</v>
      </c>
      <c r="Y22" s="32"/>
      <c r="Z22" s="32"/>
      <c r="AA22" s="32"/>
      <c r="AB22" s="32"/>
      <c r="AC22" s="32">
        <v>1.7</v>
      </c>
      <c r="AD22" s="32"/>
      <c r="AE22" s="32">
        <v>5.9</v>
      </c>
      <c r="AF22" s="32"/>
      <c r="AG22" s="32">
        <v>10.93</v>
      </c>
      <c r="AH22" s="32" t="s">
        <v>268</v>
      </c>
      <c r="AI22" s="32"/>
      <c r="AJ22" s="32"/>
      <c r="AK22" s="32"/>
      <c r="AL22" s="32"/>
      <c r="AM22" s="32"/>
      <c r="AN22" s="54" t="s">
        <v>351</v>
      </c>
    </row>
    <row r="23" spans="1:40" ht="30" customHeight="1">
      <c r="A23" s="18" t="s">
        <v>34</v>
      </c>
      <c r="B23" s="16" t="s">
        <v>352</v>
      </c>
      <c r="C23" s="16" t="s">
        <v>353</v>
      </c>
      <c r="D23" s="18" t="s">
        <v>354</v>
      </c>
      <c r="E23" s="32" t="s">
        <v>355</v>
      </c>
      <c r="F23" s="18" t="s">
        <v>71</v>
      </c>
      <c r="G23" s="18">
        <v>433</v>
      </c>
      <c r="H23" s="18">
        <v>492</v>
      </c>
      <c r="I23" s="18">
        <v>5463.2</v>
      </c>
      <c r="J23" s="32" t="s">
        <v>258</v>
      </c>
      <c r="K23" s="18" t="s">
        <v>259</v>
      </c>
      <c r="L23" s="18" t="s">
        <v>356</v>
      </c>
      <c r="M23" s="18">
        <v>2003</v>
      </c>
      <c r="N23" s="18">
        <v>4580</v>
      </c>
      <c r="O23" s="18">
        <v>17000</v>
      </c>
      <c r="P23" s="18">
        <v>2029</v>
      </c>
      <c r="Q23" s="32" t="s">
        <v>273</v>
      </c>
      <c r="R23" s="32" t="s">
        <v>357</v>
      </c>
      <c r="S23" s="18" t="s">
        <v>43</v>
      </c>
      <c r="T23" s="18" t="s">
        <v>262</v>
      </c>
      <c r="U23" s="18"/>
      <c r="V23" s="18" t="s">
        <v>263</v>
      </c>
      <c r="W23" s="18"/>
      <c r="X23" s="32" t="s">
        <v>264</v>
      </c>
      <c r="Y23" s="32" t="s">
        <v>265</v>
      </c>
      <c r="Z23" s="32" t="s">
        <v>276</v>
      </c>
      <c r="AA23" s="32" t="s">
        <v>267</v>
      </c>
      <c r="AB23" s="32"/>
      <c r="AC23" s="32">
        <v>0.5</v>
      </c>
      <c r="AD23" s="32"/>
      <c r="AE23" s="32">
        <v>2.16</v>
      </c>
      <c r="AF23" s="32"/>
      <c r="AG23" s="32">
        <v>3.72</v>
      </c>
      <c r="AH23" s="32" t="s">
        <v>268</v>
      </c>
      <c r="AI23" s="32"/>
      <c r="AJ23" s="32"/>
      <c r="AK23" s="32"/>
      <c r="AL23" s="32"/>
      <c r="AM23" s="32"/>
      <c r="AN23" s="54" t="s">
        <v>358</v>
      </c>
    </row>
    <row r="24" spans="1:40" ht="30" customHeight="1">
      <c r="A24" s="18" t="s">
        <v>34</v>
      </c>
      <c r="B24" s="16" t="s">
        <v>359</v>
      </c>
      <c r="C24" s="16" t="s">
        <v>360</v>
      </c>
      <c r="D24" s="18" t="s">
        <v>361</v>
      </c>
      <c r="E24" s="32" t="s">
        <v>362</v>
      </c>
      <c r="F24" s="18" t="s">
        <v>56</v>
      </c>
      <c r="G24" s="18">
        <v>186</v>
      </c>
      <c r="H24" s="18">
        <v>118</v>
      </c>
      <c r="I24" s="18">
        <v>647</v>
      </c>
      <c r="J24" s="32" t="s">
        <v>363</v>
      </c>
      <c r="K24" s="18" t="s">
        <v>259</v>
      </c>
      <c r="L24" s="18" t="s">
        <v>125</v>
      </c>
      <c r="M24" s="18">
        <v>1997</v>
      </c>
      <c r="N24" s="18">
        <v>3450</v>
      </c>
      <c r="O24" s="18">
        <v>9000</v>
      </c>
      <c r="P24" s="18">
        <v>2027</v>
      </c>
      <c r="Q24" s="32" t="s">
        <v>273</v>
      </c>
      <c r="R24" s="32" t="s">
        <v>328</v>
      </c>
      <c r="S24" s="18" t="s">
        <v>43</v>
      </c>
      <c r="T24" s="18" t="s">
        <v>262</v>
      </c>
      <c r="U24" s="18"/>
      <c r="V24" s="18" t="s">
        <v>263</v>
      </c>
      <c r="W24" s="18"/>
      <c r="X24" s="32" t="s">
        <v>264</v>
      </c>
      <c r="Y24" s="32" t="s">
        <v>265</v>
      </c>
      <c r="Z24" s="32" t="s">
        <v>276</v>
      </c>
      <c r="AA24" s="32" t="s">
        <v>267</v>
      </c>
      <c r="AB24" s="32"/>
      <c r="AC24" s="32">
        <v>1</v>
      </c>
      <c r="AD24" s="32"/>
      <c r="AE24" s="32">
        <v>2.6</v>
      </c>
      <c r="AF24" s="32"/>
      <c r="AG24" s="32">
        <v>2</v>
      </c>
      <c r="AH24" s="32" t="s">
        <v>268</v>
      </c>
      <c r="AI24" s="32"/>
      <c r="AJ24" s="32"/>
      <c r="AK24" s="32"/>
      <c r="AL24" s="32"/>
      <c r="AM24" s="32"/>
      <c r="AN24" s="54" t="s">
        <v>364</v>
      </c>
    </row>
    <row r="25" spans="1:40" ht="30" customHeight="1">
      <c r="A25" s="18" t="s">
        <v>34</v>
      </c>
      <c r="B25" s="16" t="s">
        <v>365</v>
      </c>
      <c r="C25" s="16" t="s">
        <v>366</v>
      </c>
      <c r="D25" s="18" t="s">
        <v>367</v>
      </c>
      <c r="E25" s="32" t="s">
        <v>368</v>
      </c>
      <c r="F25" s="18" t="s">
        <v>71</v>
      </c>
      <c r="G25" s="18">
        <v>0</v>
      </c>
      <c r="H25" s="18">
        <v>0</v>
      </c>
      <c r="I25" s="18">
        <v>2529</v>
      </c>
      <c r="J25" s="32" t="s">
        <v>282</v>
      </c>
      <c r="K25" s="18" t="s">
        <v>259</v>
      </c>
      <c r="L25" s="18" t="s">
        <v>125</v>
      </c>
      <c r="M25" s="18">
        <v>1965</v>
      </c>
      <c r="N25" s="18">
        <v>10000</v>
      </c>
      <c r="O25" s="18">
        <v>70000</v>
      </c>
      <c r="P25" s="18">
        <v>2016</v>
      </c>
      <c r="Q25" s="32" t="s">
        <v>369</v>
      </c>
      <c r="R25" s="32" t="s">
        <v>284</v>
      </c>
      <c r="S25" s="18" t="s">
        <v>142</v>
      </c>
      <c r="T25" s="18" t="s">
        <v>324</v>
      </c>
      <c r="U25" s="18"/>
      <c r="V25" s="18" t="s">
        <v>263</v>
      </c>
      <c r="W25" s="18"/>
      <c r="X25" s="32" t="s">
        <v>285</v>
      </c>
      <c r="Y25" s="32"/>
      <c r="Z25" s="32"/>
      <c r="AA25" s="32"/>
      <c r="AB25" s="32"/>
      <c r="AC25" s="32">
        <v>0.5</v>
      </c>
      <c r="AD25" s="32"/>
      <c r="AE25" s="32">
        <v>0.98</v>
      </c>
      <c r="AF25" s="32"/>
      <c r="AG25" s="32">
        <v>0.17</v>
      </c>
      <c r="AH25" s="32" t="s">
        <v>268</v>
      </c>
      <c r="AI25" s="32"/>
      <c r="AJ25" s="32"/>
      <c r="AK25" s="32"/>
      <c r="AL25" s="32"/>
      <c r="AM25" s="32"/>
      <c r="AN25" s="54" t="s">
        <v>370</v>
      </c>
    </row>
    <row r="26" spans="1:40" ht="30" customHeight="1">
      <c r="A26" s="18" t="s">
        <v>34</v>
      </c>
      <c r="B26" s="16" t="s">
        <v>371</v>
      </c>
      <c r="C26" s="16" t="s">
        <v>372</v>
      </c>
      <c r="D26" s="18" t="s">
        <v>373</v>
      </c>
      <c r="E26" s="32" t="s">
        <v>374</v>
      </c>
      <c r="F26" s="18" t="s">
        <v>71</v>
      </c>
      <c r="G26" s="18">
        <v>357</v>
      </c>
      <c r="H26" s="18">
        <v>139</v>
      </c>
      <c r="I26" s="18">
        <v>9147</v>
      </c>
      <c r="J26" s="32" t="s">
        <v>375</v>
      </c>
      <c r="K26" s="18" t="s">
        <v>259</v>
      </c>
      <c r="L26" s="18" t="s">
        <v>125</v>
      </c>
      <c r="M26" s="18">
        <v>1996</v>
      </c>
      <c r="N26" s="18">
        <v>5540</v>
      </c>
      <c r="O26" s="18">
        <v>41300</v>
      </c>
      <c r="P26" s="18">
        <v>2042</v>
      </c>
      <c r="Q26" s="32" t="s">
        <v>302</v>
      </c>
      <c r="R26" s="32" t="s">
        <v>323</v>
      </c>
      <c r="S26" s="18" t="s">
        <v>142</v>
      </c>
      <c r="T26" s="18" t="s">
        <v>262</v>
      </c>
      <c r="U26" s="18"/>
      <c r="V26" s="18" t="s">
        <v>263</v>
      </c>
      <c r="W26" s="18"/>
      <c r="X26" s="32" t="s">
        <v>264</v>
      </c>
      <c r="Y26" s="32" t="s">
        <v>275</v>
      </c>
      <c r="Z26" s="32" t="s">
        <v>276</v>
      </c>
      <c r="AA26" s="32" t="s">
        <v>376</v>
      </c>
      <c r="AB26" s="32">
        <v>33.299999999999997</v>
      </c>
      <c r="AC26" s="32">
        <v>1</v>
      </c>
      <c r="AD26" s="32">
        <v>15.4</v>
      </c>
      <c r="AE26" s="32">
        <v>9.5</v>
      </c>
      <c r="AF26" s="32">
        <v>18.8</v>
      </c>
      <c r="AG26" s="32">
        <v>17.3</v>
      </c>
      <c r="AH26" s="32" t="s">
        <v>268</v>
      </c>
      <c r="AI26" s="32"/>
      <c r="AJ26" s="32"/>
      <c r="AK26" s="32"/>
      <c r="AL26" s="32"/>
      <c r="AM26" s="32"/>
      <c r="AN26" s="54" t="s">
        <v>377</v>
      </c>
    </row>
    <row r="27" spans="1:40" ht="30" customHeight="1">
      <c r="A27" s="18" t="s">
        <v>34</v>
      </c>
      <c r="B27" s="16" t="s">
        <v>144</v>
      </c>
      <c r="C27" s="16" t="s">
        <v>378</v>
      </c>
      <c r="D27" s="18" t="s">
        <v>146</v>
      </c>
      <c r="E27" s="32" t="s">
        <v>379</v>
      </c>
      <c r="F27" s="18" t="s">
        <v>56</v>
      </c>
      <c r="G27" s="18">
        <v>3915</v>
      </c>
      <c r="H27" s="18">
        <v>790</v>
      </c>
      <c r="I27" s="18">
        <v>34583</v>
      </c>
      <c r="J27" s="32" t="s">
        <v>380</v>
      </c>
      <c r="K27" s="18" t="s">
        <v>259</v>
      </c>
      <c r="L27" s="18" t="s">
        <v>125</v>
      </c>
      <c r="M27" s="18">
        <v>1974</v>
      </c>
      <c r="N27" s="18">
        <v>13953</v>
      </c>
      <c r="O27" s="18">
        <v>108136</v>
      </c>
      <c r="P27" s="18">
        <v>2034</v>
      </c>
      <c r="Q27" s="32" t="s">
        <v>283</v>
      </c>
      <c r="R27" s="32" t="s">
        <v>284</v>
      </c>
      <c r="S27" s="18" t="s">
        <v>142</v>
      </c>
      <c r="T27" s="18" t="s">
        <v>262</v>
      </c>
      <c r="U27" s="18"/>
      <c r="V27" s="18" t="s">
        <v>263</v>
      </c>
      <c r="W27" s="18"/>
      <c r="X27" s="32" t="s">
        <v>285</v>
      </c>
      <c r="Y27" s="32"/>
      <c r="Z27" s="32"/>
      <c r="AA27" s="32"/>
      <c r="AB27" s="32"/>
      <c r="AC27" s="32"/>
      <c r="AD27" s="32"/>
      <c r="AE27" s="32"/>
      <c r="AF27" s="32"/>
      <c r="AG27" s="32"/>
      <c r="AH27" s="32" t="s">
        <v>268</v>
      </c>
      <c r="AI27" s="32"/>
      <c r="AJ27" s="32"/>
      <c r="AK27" s="32"/>
      <c r="AL27" s="32"/>
      <c r="AM27" s="32"/>
      <c r="AN27" s="54" t="s">
        <v>381</v>
      </c>
    </row>
    <row r="28" spans="1:40" ht="30" customHeight="1">
      <c r="A28" s="18" t="s">
        <v>34</v>
      </c>
      <c r="B28" s="16" t="s">
        <v>162</v>
      </c>
      <c r="C28" s="16" t="s">
        <v>382</v>
      </c>
      <c r="D28" s="18" t="s">
        <v>163</v>
      </c>
      <c r="E28" s="32" t="s">
        <v>383</v>
      </c>
      <c r="F28" s="18" t="s">
        <v>56</v>
      </c>
      <c r="G28" s="18">
        <v>2532</v>
      </c>
      <c r="H28" s="18">
        <v>2568</v>
      </c>
      <c r="I28" s="18">
        <v>5454</v>
      </c>
      <c r="J28" s="32" t="s">
        <v>258</v>
      </c>
      <c r="K28" s="18" t="s">
        <v>259</v>
      </c>
      <c r="L28" s="18" t="s">
        <v>40</v>
      </c>
      <c r="M28" s="18">
        <v>2002</v>
      </c>
      <c r="N28" s="18">
        <v>9160</v>
      </c>
      <c r="O28" s="18">
        <v>59100</v>
      </c>
      <c r="P28" s="18">
        <v>2024</v>
      </c>
      <c r="Q28" s="32" t="s">
        <v>273</v>
      </c>
      <c r="R28" s="32" t="s">
        <v>261</v>
      </c>
      <c r="S28" s="18" t="s">
        <v>43</v>
      </c>
      <c r="T28" s="18" t="s">
        <v>262</v>
      </c>
      <c r="U28" s="18"/>
      <c r="V28" s="18" t="s">
        <v>263</v>
      </c>
      <c r="W28" s="18"/>
      <c r="X28" s="32" t="s">
        <v>264</v>
      </c>
      <c r="Y28" s="32" t="s">
        <v>265</v>
      </c>
      <c r="Z28" s="32" t="s">
        <v>276</v>
      </c>
      <c r="AA28" s="32" t="s">
        <v>267</v>
      </c>
      <c r="AB28" s="32"/>
      <c r="AC28" s="32">
        <v>1</v>
      </c>
      <c r="AD28" s="32"/>
      <c r="AE28" s="32">
        <v>10</v>
      </c>
      <c r="AF28" s="32"/>
      <c r="AG28" s="32">
        <v>22</v>
      </c>
      <c r="AH28" s="32" t="s">
        <v>268</v>
      </c>
      <c r="AI28" s="32"/>
      <c r="AJ28" s="32"/>
      <c r="AK28" s="32"/>
      <c r="AL28" s="32"/>
      <c r="AM28" s="32"/>
      <c r="AN28" s="54" t="s">
        <v>384</v>
      </c>
    </row>
    <row r="29" spans="1:40" ht="30" customHeight="1">
      <c r="A29" s="18" t="s">
        <v>34</v>
      </c>
      <c r="B29" s="16" t="s">
        <v>385</v>
      </c>
      <c r="C29" s="16" t="s">
        <v>386</v>
      </c>
      <c r="D29" s="18" t="s">
        <v>387</v>
      </c>
      <c r="E29" s="32" t="s">
        <v>388</v>
      </c>
      <c r="F29" s="18" t="s">
        <v>56</v>
      </c>
      <c r="G29" s="18">
        <v>2152</v>
      </c>
      <c r="H29" s="18">
        <v>2138</v>
      </c>
      <c r="I29" s="18">
        <v>8432</v>
      </c>
      <c r="J29" s="32" t="s">
        <v>389</v>
      </c>
      <c r="K29" s="18" t="s">
        <v>390</v>
      </c>
      <c r="L29" s="18" t="s">
        <v>301</v>
      </c>
      <c r="M29" s="18">
        <v>1997</v>
      </c>
      <c r="N29" s="18">
        <v>11200</v>
      </c>
      <c r="O29" s="18">
        <v>69190</v>
      </c>
      <c r="P29" s="18">
        <v>2033</v>
      </c>
      <c r="Q29" s="32" t="s">
        <v>273</v>
      </c>
      <c r="R29" s="32" t="s">
        <v>328</v>
      </c>
      <c r="S29" s="18" t="s">
        <v>127</v>
      </c>
      <c r="T29" s="18" t="s">
        <v>262</v>
      </c>
      <c r="U29" s="18"/>
      <c r="V29" s="18" t="s">
        <v>263</v>
      </c>
      <c r="W29" s="18"/>
      <c r="X29" s="32" t="s">
        <v>264</v>
      </c>
      <c r="Y29" s="32" t="s">
        <v>265</v>
      </c>
      <c r="Z29" s="32" t="s">
        <v>294</v>
      </c>
      <c r="AA29" s="32" t="s">
        <v>267</v>
      </c>
      <c r="AB29" s="32">
        <v>5.0999999999999996</v>
      </c>
      <c r="AC29" s="32">
        <v>2.2999999999999998</v>
      </c>
      <c r="AD29" s="32">
        <v>207</v>
      </c>
      <c r="AE29" s="32">
        <v>16.100000000000001</v>
      </c>
      <c r="AF29" s="32"/>
      <c r="AG29" s="32">
        <v>17.3</v>
      </c>
      <c r="AH29" s="32" t="s">
        <v>268</v>
      </c>
      <c r="AI29" s="32"/>
      <c r="AJ29" s="32"/>
      <c r="AK29" s="32"/>
      <c r="AL29" s="32"/>
      <c r="AM29" s="32"/>
      <c r="AN29" s="54" t="s">
        <v>391</v>
      </c>
    </row>
    <row r="30" spans="1:40" ht="30" customHeight="1">
      <c r="A30" s="18" t="s">
        <v>34</v>
      </c>
      <c r="B30" s="16" t="s">
        <v>170</v>
      </c>
      <c r="C30" s="16" t="s">
        <v>392</v>
      </c>
      <c r="D30" s="18" t="s">
        <v>172</v>
      </c>
      <c r="E30" s="32" t="s">
        <v>393</v>
      </c>
      <c r="F30" s="18" t="s">
        <v>56</v>
      </c>
      <c r="G30" s="18">
        <v>2256</v>
      </c>
      <c r="H30" s="18">
        <v>1768</v>
      </c>
      <c r="I30" s="18">
        <v>48617</v>
      </c>
      <c r="J30" s="32" t="s">
        <v>394</v>
      </c>
      <c r="K30" s="18" t="s">
        <v>259</v>
      </c>
      <c r="L30" s="18" t="s">
        <v>301</v>
      </c>
      <c r="M30" s="18">
        <v>1998</v>
      </c>
      <c r="N30" s="18">
        <v>20700</v>
      </c>
      <c r="O30" s="18">
        <v>155666</v>
      </c>
      <c r="P30" s="18">
        <v>2026</v>
      </c>
      <c r="Q30" s="32" t="s">
        <v>273</v>
      </c>
      <c r="R30" s="32" t="s">
        <v>395</v>
      </c>
      <c r="S30" s="18" t="s">
        <v>43</v>
      </c>
      <c r="T30" s="18" t="s">
        <v>262</v>
      </c>
      <c r="U30" s="18"/>
      <c r="V30" s="18" t="s">
        <v>263</v>
      </c>
      <c r="W30" s="18"/>
      <c r="X30" s="32" t="s">
        <v>264</v>
      </c>
      <c r="Y30" s="32" t="s">
        <v>265</v>
      </c>
      <c r="Z30" s="32" t="s">
        <v>294</v>
      </c>
      <c r="AA30" s="32" t="s">
        <v>267</v>
      </c>
      <c r="AB30" s="32">
        <v>2.6</v>
      </c>
      <c r="AC30" s="32">
        <v>0.5</v>
      </c>
      <c r="AD30" s="32">
        <v>5.3</v>
      </c>
      <c r="AE30" s="32">
        <v>3.7</v>
      </c>
      <c r="AF30" s="32">
        <v>5.0999999999999996</v>
      </c>
      <c r="AG30" s="32">
        <v>4.8</v>
      </c>
      <c r="AH30" s="32" t="s">
        <v>268</v>
      </c>
      <c r="AI30" s="32"/>
      <c r="AJ30" s="32"/>
      <c r="AK30" s="32"/>
      <c r="AL30" s="32"/>
      <c r="AM30" s="32"/>
      <c r="AN30" s="54" t="s">
        <v>396</v>
      </c>
    </row>
    <row r="31" spans="1:40" ht="30" customHeight="1">
      <c r="A31" s="18" t="s">
        <v>34</v>
      </c>
      <c r="B31" s="16" t="s">
        <v>170</v>
      </c>
      <c r="C31" s="16" t="s">
        <v>397</v>
      </c>
      <c r="D31" s="18" t="s">
        <v>172</v>
      </c>
      <c r="E31" s="32" t="s">
        <v>398</v>
      </c>
      <c r="F31" s="18" t="s">
        <v>56</v>
      </c>
      <c r="G31" s="18">
        <v>1061</v>
      </c>
      <c r="H31" s="18">
        <v>818</v>
      </c>
      <c r="I31" s="18">
        <v>454</v>
      </c>
      <c r="J31" s="32" t="s">
        <v>399</v>
      </c>
      <c r="K31" s="18" t="s">
        <v>259</v>
      </c>
      <c r="L31" s="18" t="s">
        <v>301</v>
      </c>
      <c r="M31" s="18">
        <v>1988</v>
      </c>
      <c r="N31" s="18">
        <v>5893</v>
      </c>
      <c r="O31" s="18">
        <v>31035</v>
      </c>
      <c r="P31" s="18">
        <v>2022</v>
      </c>
      <c r="Q31" s="32" t="s">
        <v>369</v>
      </c>
      <c r="R31" s="32" t="s">
        <v>323</v>
      </c>
      <c r="S31" s="18" t="s">
        <v>43</v>
      </c>
      <c r="T31" s="18" t="s">
        <v>262</v>
      </c>
      <c r="U31" s="18"/>
      <c r="V31" s="18" t="s">
        <v>263</v>
      </c>
      <c r="W31" s="18"/>
      <c r="X31" s="32" t="s">
        <v>264</v>
      </c>
      <c r="Y31" s="32" t="s">
        <v>265</v>
      </c>
      <c r="Z31" s="32" t="s">
        <v>294</v>
      </c>
      <c r="AA31" s="32" t="s">
        <v>400</v>
      </c>
      <c r="AB31" s="32"/>
      <c r="AC31" s="32">
        <v>0.6</v>
      </c>
      <c r="AD31" s="32"/>
      <c r="AE31" s="32">
        <v>4.9000000000000004</v>
      </c>
      <c r="AF31" s="32"/>
      <c r="AG31" s="32">
        <v>0.71</v>
      </c>
      <c r="AH31" s="32" t="s">
        <v>268</v>
      </c>
      <c r="AI31" s="32"/>
      <c r="AJ31" s="32"/>
      <c r="AK31" s="32"/>
      <c r="AL31" s="32"/>
      <c r="AM31" s="32"/>
      <c r="AN31" s="54" t="s">
        <v>401</v>
      </c>
    </row>
    <row r="32" spans="1:40" ht="30" customHeight="1">
      <c r="A32" s="18" t="s">
        <v>34</v>
      </c>
      <c r="B32" s="16" t="s">
        <v>170</v>
      </c>
      <c r="C32" s="16" t="s">
        <v>402</v>
      </c>
      <c r="D32" s="18" t="s">
        <v>172</v>
      </c>
      <c r="E32" s="32" t="s">
        <v>403</v>
      </c>
      <c r="F32" s="18" t="s">
        <v>56</v>
      </c>
      <c r="G32" s="18">
        <v>1644</v>
      </c>
      <c r="H32" s="18">
        <v>1390</v>
      </c>
      <c r="I32" s="18">
        <v>15313</v>
      </c>
      <c r="J32" s="32" t="s">
        <v>404</v>
      </c>
      <c r="K32" s="18" t="s">
        <v>259</v>
      </c>
      <c r="L32" s="18" t="s">
        <v>301</v>
      </c>
      <c r="M32" s="18">
        <v>1983</v>
      </c>
      <c r="N32" s="18">
        <v>16500</v>
      </c>
      <c r="O32" s="18">
        <v>120447</v>
      </c>
      <c r="P32" s="18">
        <v>2024</v>
      </c>
      <c r="Q32" s="32" t="s">
        <v>405</v>
      </c>
      <c r="R32" s="32" t="s">
        <v>328</v>
      </c>
      <c r="S32" s="18" t="s">
        <v>43</v>
      </c>
      <c r="T32" s="18" t="s">
        <v>262</v>
      </c>
      <c r="U32" s="18"/>
      <c r="V32" s="18" t="s">
        <v>263</v>
      </c>
      <c r="W32" s="18"/>
      <c r="X32" s="32" t="s">
        <v>264</v>
      </c>
      <c r="Y32" s="32" t="s">
        <v>265</v>
      </c>
      <c r="Z32" s="32" t="s">
        <v>294</v>
      </c>
      <c r="AA32" s="32" t="s">
        <v>267</v>
      </c>
      <c r="AB32" s="32"/>
      <c r="AC32" s="32">
        <v>1.6</v>
      </c>
      <c r="AD32" s="32"/>
      <c r="AE32" s="32">
        <v>23</v>
      </c>
      <c r="AF32" s="32"/>
      <c r="AG32" s="32">
        <v>13</v>
      </c>
      <c r="AH32" s="32" t="s">
        <v>268</v>
      </c>
      <c r="AI32" s="32"/>
      <c r="AJ32" s="32"/>
      <c r="AK32" s="32"/>
      <c r="AL32" s="32"/>
      <c r="AM32" s="32"/>
      <c r="AN32" s="54" t="s">
        <v>406</v>
      </c>
    </row>
    <row r="33" spans="1:40" ht="30" customHeight="1">
      <c r="A33" s="18" t="s">
        <v>34</v>
      </c>
      <c r="B33" s="16" t="s">
        <v>170</v>
      </c>
      <c r="C33" s="16" t="s">
        <v>407</v>
      </c>
      <c r="D33" s="18" t="s">
        <v>172</v>
      </c>
      <c r="E33" s="32" t="s">
        <v>408</v>
      </c>
      <c r="F33" s="18" t="s">
        <v>56</v>
      </c>
      <c r="G33" s="18">
        <v>0</v>
      </c>
      <c r="H33" s="18">
        <v>0</v>
      </c>
      <c r="I33" s="18">
        <v>0</v>
      </c>
      <c r="J33" s="32" t="s">
        <v>409</v>
      </c>
      <c r="K33" s="18" t="s">
        <v>259</v>
      </c>
      <c r="L33" s="18" t="s">
        <v>301</v>
      </c>
      <c r="M33" s="18">
        <v>1981</v>
      </c>
      <c r="N33" s="18">
        <v>29650</v>
      </c>
      <c r="O33" s="18">
        <v>201929</v>
      </c>
      <c r="P33" s="18">
        <v>2000</v>
      </c>
      <c r="Q33" s="32" t="s">
        <v>405</v>
      </c>
      <c r="R33" s="32" t="s">
        <v>395</v>
      </c>
      <c r="S33" s="18" t="s">
        <v>43</v>
      </c>
      <c r="T33" s="18" t="s">
        <v>324</v>
      </c>
      <c r="U33" s="18"/>
      <c r="V33" s="18" t="s">
        <v>263</v>
      </c>
      <c r="W33" s="18"/>
      <c r="X33" s="32" t="s">
        <v>264</v>
      </c>
      <c r="Y33" s="32" t="s">
        <v>265</v>
      </c>
      <c r="Z33" s="32" t="s">
        <v>294</v>
      </c>
      <c r="AA33" s="32" t="s">
        <v>400</v>
      </c>
      <c r="AB33" s="32">
        <v>43</v>
      </c>
      <c r="AC33" s="32">
        <v>0.5</v>
      </c>
      <c r="AD33" s="32">
        <v>21</v>
      </c>
      <c r="AE33" s="32">
        <v>3.4</v>
      </c>
      <c r="AF33" s="32">
        <v>3.5</v>
      </c>
      <c r="AG33" s="32">
        <v>5.8</v>
      </c>
      <c r="AH33" s="32" t="s">
        <v>268</v>
      </c>
      <c r="AI33" s="32"/>
      <c r="AJ33" s="32"/>
      <c r="AK33" s="32"/>
      <c r="AL33" s="32"/>
      <c r="AM33" s="32"/>
      <c r="AN33" s="54" t="s">
        <v>410</v>
      </c>
    </row>
    <row r="34" spans="1:40" ht="30" customHeight="1">
      <c r="A34" s="18" t="s">
        <v>34</v>
      </c>
      <c r="B34" s="16" t="s">
        <v>411</v>
      </c>
      <c r="C34" s="16" t="s">
        <v>412</v>
      </c>
      <c r="D34" s="18" t="s">
        <v>413</v>
      </c>
      <c r="E34" s="32" t="s">
        <v>414</v>
      </c>
      <c r="F34" s="18" t="s">
        <v>71</v>
      </c>
      <c r="G34" s="18">
        <v>0</v>
      </c>
      <c r="H34" s="18">
        <v>0</v>
      </c>
      <c r="I34" s="18">
        <v>0</v>
      </c>
      <c r="J34" s="32" t="s">
        <v>415</v>
      </c>
      <c r="K34" s="18" t="s">
        <v>259</v>
      </c>
      <c r="L34" s="18" t="s">
        <v>125</v>
      </c>
      <c r="M34" s="18">
        <v>1973</v>
      </c>
      <c r="N34" s="18">
        <v>37922</v>
      </c>
      <c r="O34" s="18">
        <v>151688</v>
      </c>
      <c r="P34" s="18">
        <v>1997</v>
      </c>
      <c r="Q34" s="32" t="s">
        <v>283</v>
      </c>
      <c r="R34" s="32" t="s">
        <v>284</v>
      </c>
      <c r="S34" s="18" t="s">
        <v>142</v>
      </c>
      <c r="T34" s="18" t="s">
        <v>324</v>
      </c>
      <c r="U34" s="18"/>
      <c r="V34" s="18" t="s">
        <v>263</v>
      </c>
      <c r="W34" s="18"/>
      <c r="X34" s="32" t="s">
        <v>416</v>
      </c>
      <c r="Y34" s="32"/>
      <c r="Z34" s="32"/>
      <c r="AA34" s="32"/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 t="s">
        <v>268</v>
      </c>
      <c r="AI34" s="32"/>
      <c r="AJ34" s="32"/>
      <c r="AK34" s="32"/>
      <c r="AL34" s="32"/>
      <c r="AM34" s="32"/>
      <c r="AN34" s="54" t="s">
        <v>417</v>
      </c>
    </row>
    <row r="35" spans="1:40" ht="30" customHeight="1">
      <c r="A35" s="18" t="s">
        <v>34</v>
      </c>
      <c r="B35" s="16" t="s">
        <v>411</v>
      </c>
      <c r="C35" s="16" t="s">
        <v>418</v>
      </c>
      <c r="D35" s="18" t="s">
        <v>413</v>
      </c>
      <c r="E35" s="32" t="s">
        <v>419</v>
      </c>
      <c r="F35" s="18" t="s">
        <v>71</v>
      </c>
      <c r="G35" s="18">
        <v>525</v>
      </c>
      <c r="H35" s="18">
        <v>475</v>
      </c>
      <c r="I35" s="18">
        <v>20086</v>
      </c>
      <c r="J35" s="32" t="s">
        <v>420</v>
      </c>
      <c r="K35" s="18" t="s">
        <v>259</v>
      </c>
      <c r="L35" s="18" t="s">
        <v>125</v>
      </c>
      <c r="M35" s="18">
        <v>1997</v>
      </c>
      <c r="N35" s="18">
        <v>6800</v>
      </c>
      <c r="O35" s="18">
        <v>58000</v>
      </c>
      <c r="P35" s="18">
        <v>2035</v>
      </c>
      <c r="Q35" s="32" t="s">
        <v>302</v>
      </c>
      <c r="R35" s="32" t="s">
        <v>421</v>
      </c>
      <c r="S35" s="18" t="s">
        <v>142</v>
      </c>
      <c r="T35" s="18" t="s">
        <v>262</v>
      </c>
      <c r="U35" s="18"/>
      <c r="V35" s="18" t="s">
        <v>263</v>
      </c>
      <c r="W35" s="18"/>
      <c r="X35" s="32" t="s">
        <v>264</v>
      </c>
      <c r="Y35" s="32" t="s">
        <v>265</v>
      </c>
      <c r="Z35" s="32" t="s">
        <v>294</v>
      </c>
      <c r="AA35" s="32" t="s">
        <v>267</v>
      </c>
      <c r="AB35" s="32">
        <v>6</v>
      </c>
      <c r="AC35" s="32">
        <v>3</v>
      </c>
      <c r="AD35" s="32">
        <v>20</v>
      </c>
      <c r="AE35" s="32">
        <v>7</v>
      </c>
      <c r="AF35" s="32">
        <v>29</v>
      </c>
      <c r="AG35" s="32">
        <v>12</v>
      </c>
      <c r="AH35" s="32" t="s">
        <v>268</v>
      </c>
      <c r="AI35" s="32"/>
      <c r="AJ35" s="32"/>
      <c r="AK35" s="32"/>
      <c r="AL35" s="32"/>
      <c r="AM35" s="32"/>
      <c r="AN35" s="54" t="s">
        <v>422</v>
      </c>
    </row>
    <row r="36" spans="1:40" ht="30" customHeight="1">
      <c r="A36" s="18" t="s">
        <v>34</v>
      </c>
      <c r="B36" s="16" t="s">
        <v>35</v>
      </c>
      <c r="C36" s="16" t="s">
        <v>423</v>
      </c>
      <c r="D36" s="18" t="s">
        <v>37</v>
      </c>
      <c r="E36" s="32" t="s">
        <v>388</v>
      </c>
      <c r="F36" s="18" t="s">
        <v>56</v>
      </c>
      <c r="G36" s="18">
        <v>4087</v>
      </c>
      <c r="H36" s="18">
        <v>3535</v>
      </c>
      <c r="I36" s="18">
        <v>26368</v>
      </c>
      <c r="J36" s="32" t="s">
        <v>322</v>
      </c>
      <c r="K36" s="18" t="s">
        <v>259</v>
      </c>
      <c r="L36" s="18" t="s">
        <v>40</v>
      </c>
      <c r="M36" s="18">
        <v>1985</v>
      </c>
      <c r="N36" s="18">
        <v>54800</v>
      </c>
      <c r="O36" s="18">
        <v>550600</v>
      </c>
      <c r="P36" s="18">
        <v>2027</v>
      </c>
      <c r="Q36" s="32" t="s">
        <v>369</v>
      </c>
      <c r="R36" s="32" t="s">
        <v>424</v>
      </c>
      <c r="S36" s="18" t="s">
        <v>43</v>
      </c>
      <c r="T36" s="18" t="s">
        <v>262</v>
      </c>
      <c r="U36" s="18"/>
      <c r="V36" s="18" t="s">
        <v>263</v>
      </c>
      <c r="W36" s="18"/>
      <c r="X36" s="32" t="s">
        <v>264</v>
      </c>
      <c r="Y36" s="32" t="s">
        <v>265</v>
      </c>
      <c r="Z36" s="32" t="s">
        <v>294</v>
      </c>
      <c r="AA36" s="32" t="s">
        <v>267</v>
      </c>
      <c r="AB36" s="32">
        <v>3</v>
      </c>
      <c r="AC36" s="32">
        <v>1</v>
      </c>
      <c r="AD36" s="32">
        <v>14</v>
      </c>
      <c r="AE36" s="32">
        <v>3</v>
      </c>
      <c r="AF36" s="32">
        <v>24</v>
      </c>
      <c r="AG36" s="32">
        <v>5</v>
      </c>
      <c r="AH36" s="32" t="s">
        <v>268</v>
      </c>
      <c r="AI36" s="32"/>
      <c r="AJ36" s="32"/>
      <c r="AK36" s="32"/>
      <c r="AL36" s="32"/>
      <c r="AM36" s="32"/>
      <c r="AN36" s="54" t="s">
        <v>425</v>
      </c>
    </row>
    <row r="37" spans="1:40" ht="30" customHeight="1">
      <c r="A37" s="18" t="s">
        <v>34</v>
      </c>
      <c r="B37" s="16" t="s">
        <v>202</v>
      </c>
      <c r="C37" s="16" t="s">
        <v>426</v>
      </c>
      <c r="D37" s="18" t="s">
        <v>204</v>
      </c>
      <c r="E37" s="32" t="s">
        <v>427</v>
      </c>
      <c r="F37" s="18" t="s">
        <v>56</v>
      </c>
      <c r="G37" s="18">
        <v>5932</v>
      </c>
      <c r="H37" s="18">
        <v>5312</v>
      </c>
      <c r="I37" s="18">
        <v>63898</v>
      </c>
      <c r="J37" s="32" t="s">
        <v>258</v>
      </c>
      <c r="K37" s="18" t="s">
        <v>259</v>
      </c>
      <c r="L37" s="18" t="s">
        <v>65</v>
      </c>
      <c r="M37" s="18">
        <v>2010</v>
      </c>
      <c r="N37" s="18">
        <v>23770</v>
      </c>
      <c r="O37" s="18">
        <v>125000</v>
      </c>
      <c r="P37" s="18">
        <v>2031</v>
      </c>
      <c r="Q37" s="32" t="s">
        <v>273</v>
      </c>
      <c r="R37" s="32" t="s">
        <v>428</v>
      </c>
      <c r="S37" s="18" t="s">
        <v>142</v>
      </c>
      <c r="T37" s="18" t="s">
        <v>262</v>
      </c>
      <c r="U37" s="18"/>
      <c r="V37" s="18" t="s">
        <v>263</v>
      </c>
      <c r="W37" s="18"/>
      <c r="X37" s="32" t="s">
        <v>264</v>
      </c>
      <c r="Y37" s="32" t="s">
        <v>265</v>
      </c>
      <c r="Z37" s="32" t="s">
        <v>429</v>
      </c>
      <c r="AA37" s="32" t="s">
        <v>267</v>
      </c>
      <c r="AB37" s="32"/>
      <c r="AC37" s="32">
        <v>1</v>
      </c>
      <c r="AD37" s="32"/>
      <c r="AE37" s="32">
        <v>10</v>
      </c>
      <c r="AF37" s="32"/>
      <c r="AG37" s="32">
        <v>7</v>
      </c>
      <c r="AH37" s="32" t="s">
        <v>268</v>
      </c>
      <c r="AI37" s="32"/>
      <c r="AJ37" s="32"/>
      <c r="AK37" s="32"/>
      <c r="AL37" s="32"/>
      <c r="AM37" s="32"/>
      <c r="AN37" s="54" t="s">
        <v>430</v>
      </c>
    </row>
    <row r="38" spans="1:40" ht="30" customHeight="1">
      <c r="A38" s="18" t="s">
        <v>34</v>
      </c>
      <c r="B38" s="16" t="s">
        <v>431</v>
      </c>
      <c r="C38" s="16" t="s">
        <v>432</v>
      </c>
      <c r="D38" s="18" t="s">
        <v>433</v>
      </c>
      <c r="E38" s="32" t="s">
        <v>434</v>
      </c>
      <c r="F38" s="18" t="s">
        <v>56</v>
      </c>
      <c r="G38" s="18">
        <v>725</v>
      </c>
      <c r="H38" s="18">
        <v>890.99</v>
      </c>
      <c r="I38" s="18">
        <v>23268</v>
      </c>
      <c r="J38" s="32" t="s">
        <v>375</v>
      </c>
      <c r="K38" s="18" t="s">
        <v>259</v>
      </c>
      <c r="L38" s="18" t="s">
        <v>301</v>
      </c>
      <c r="M38" s="18">
        <v>1998</v>
      </c>
      <c r="N38" s="18">
        <v>10500</v>
      </c>
      <c r="O38" s="18">
        <v>52500</v>
      </c>
      <c r="P38" s="18">
        <v>2033</v>
      </c>
      <c r="Q38" s="32" t="s">
        <v>273</v>
      </c>
      <c r="R38" s="32" t="s">
        <v>261</v>
      </c>
      <c r="S38" s="18" t="s">
        <v>127</v>
      </c>
      <c r="T38" s="18" t="s">
        <v>262</v>
      </c>
      <c r="U38" s="18"/>
      <c r="V38" s="18" t="s">
        <v>263</v>
      </c>
      <c r="W38" s="18"/>
      <c r="X38" s="32" t="s">
        <v>264</v>
      </c>
      <c r="Y38" s="32" t="s">
        <v>265</v>
      </c>
      <c r="Z38" s="32" t="s">
        <v>276</v>
      </c>
      <c r="AA38" s="32" t="s">
        <v>376</v>
      </c>
      <c r="AB38" s="32">
        <v>6.3</v>
      </c>
      <c r="AC38" s="32">
        <v>1.1000000000000001</v>
      </c>
      <c r="AD38" s="32">
        <v>56</v>
      </c>
      <c r="AE38" s="32">
        <v>2.5</v>
      </c>
      <c r="AF38" s="32">
        <v>28</v>
      </c>
      <c r="AG38" s="32">
        <v>1.4</v>
      </c>
      <c r="AH38" s="32" t="s">
        <v>268</v>
      </c>
      <c r="AI38" s="32"/>
      <c r="AJ38" s="32"/>
      <c r="AK38" s="32"/>
      <c r="AL38" s="32"/>
      <c r="AM38" s="32"/>
      <c r="AN38" s="54" t="s">
        <v>435</v>
      </c>
    </row>
  </sheetData>
  <mergeCells count="42">
    <mergeCell ref="AI4:AI5"/>
    <mergeCell ref="AJ4:AJ5"/>
    <mergeCell ref="T2:T6"/>
    <mergeCell ref="U2:U6"/>
    <mergeCell ref="V2:V6"/>
    <mergeCell ref="W2:W5"/>
    <mergeCell ref="X2:X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82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7" t="s">
        <v>1</v>
      </c>
      <c r="B2" s="319" t="s">
        <v>2</v>
      </c>
      <c r="C2" s="155" t="s">
        <v>3</v>
      </c>
      <c r="D2" s="257" t="s">
        <v>4</v>
      </c>
      <c r="E2" s="315" t="s">
        <v>5</v>
      </c>
      <c r="F2" s="257" t="s">
        <v>46</v>
      </c>
      <c r="G2" s="324" t="s">
        <v>6</v>
      </c>
      <c r="H2" s="325"/>
      <c r="I2" s="325"/>
      <c r="J2" s="326"/>
      <c r="K2" s="229" t="s">
        <v>83</v>
      </c>
      <c r="L2" s="300"/>
      <c r="M2" s="300"/>
      <c r="N2" s="300"/>
      <c r="O2" s="300"/>
      <c r="P2" s="300"/>
      <c r="Q2" s="300"/>
      <c r="R2" s="244" t="s">
        <v>84</v>
      </c>
      <c r="S2" s="300"/>
      <c r="T2" s="229" t="s">
        <v>85</v>
      </c>
      <c r="U2" s="300"/>
      <c r="V2" s="244" t="s">
        <v>86</v>
      </c>
      <c r="W2" s="245"/>
      <c r="X2" s="245"/>
      <c r="Y2" s="245"/>
      <c r="Z2" s="41" t="s">
        <v>87</v>
      </c>
      <c r="AA2" s="42"/>
      <c r="AB2" s="227" t="s">
        <v>49</v>
      </c>
      <c r="AC2" s="155" t="s">
        <v>88</v>
      </c>
      <c r="AD2" s="155" t="s">
        <v>89</v>
      </c>
      <c r="AE2" s="242" t="s">
        <v>90</v>
      </c>
      <c r="AF2" s="242" t="s">
        <v>91</v>
      </c>
      <c r="AG2" s="257" t="s">
        <v>10</v>
      </c>
      <c r="AH2" s="315" t="s">
        <v>13</v>
      </c>
      <c r="AI2" s="315" t="s">
        <v>14</v>
      </c>
      <c r="AJ2" s="25"/>
      <c r="AK2" s="25"/>
    </row>
    <row r="3" spans="1:37" s="26" customFormat="1" ht="13.5" customHeight="1">
      <c r="A3" s="302"/>
      <c r="B3" s="320"/>
      <c r="C3" s="235"/>
      <c r="D3" s="302"/>
      <c r="E3" s="316"/>
      <c r="F3" s="322"/>
      <c r="G3" s="327"/>
      <c r="H3" s="328"/>
      <c r="I3" s="328"/>
      <c r="J3" s="329"/>
      <c r="K3" s="233"/>
      <c r="L3" s="314"/>
      <c r="M3" s="314"/>
      <c r="N3" s="314"/>
      <c r="O3" s="314"/>
      <c r="P3" s="314"/>
      <c r="Q3" s="314"/>
      <c r="R3" s="233"/>
      <c r="S3" s="314"/>
      <c r="T3" s="233"/>
      <c r="U3" s="314"/>
      <c r="V3" s="249"/>
      <c r="W3" s="330"/>
      <c r="X3" s="330"/>
      <c r="Y3" s="330"/>
      <c r="Z3" s="45"/>
      <c r="AA3" s="46"/>
      <c r="AB3" s="228"/>
      <c r="AC3" s="235"/>
      <c r="AD3" s="235"/>
      <c r="AE3" s="243"/>
      <c r="AF3" s="235"/>
      <c r="AG3" s="302"/>
      <c r="AH3" s="302"/>
      <c r="AI3" s="316"/>
      <c r="AJ3" s="25"/>
      <c r="AK3" s="25"/>
    </row>
    <row r="4" spans="1:37" s="26" customFormat="1" ht="18.75" customHeight="1">
      <c r="A4" s="302"/>
      <c r="B4" s="320"/>
      <c r="C4" s="235"/>
      <c r="D4" s="302"/>
      <c r="E4" s="316"/>
      <c r="F4" s="322"/>
      <c r="G4" s="242" t="s">
        <v>92</v>
      </c>
      <c r="H4" s="242" t="s">
        <v>93</v>
      </c>
      <c r="I4" s="242" t="s">
        <v>94</v>
      </c>
      <c r="J4" s="242" t="s">
        <v>25</v>
      </c>
      <c r="K4" s="227" t="s">
        <v>95</v>
      </c>
      <c r="L4" s="227" t="s">
        <v>96</v>
      </c>
      <c r="M4" s="227" t="s">
        <v>97</v>
      </c>
      <c r="N4" s="227" t="s">
        <v>98</v>
      </c>
      <c r="O4" s="227" t="s">
        <v>99</v>
      </c>
      <c r="P4" s="227" t="s">
        <v>39</v>
      </c>
      <c r="Q4" s="155" t="s">
        <v>100</v>
      </c>
      <c r="R4" s="257" t="s">
        <v>101</v>
      </c>
      <c r="S4" s="155" t="s">
        <v>102</v>
      </c>
      <c r="T4" s="257" t="s">
        <v>103</v>
      </c>
      <c r="U4" s="230" t="s">
        <v>104</v>
      </c>
      <c r="V4" s="244" t="s">
        <v>105</v>
      </c>
      <c r="W4" s="47"/>
      <c r="X4" s="229" t="s">
        <v>106</v>
      </c>
      <c r="Y4" s="47"/>
      <c r="Z4" s="155" t="s">
        <v>107</v>
      </c>
      <c r="AA4" s="155" t="s">
        <v>108</v>
      </c>
      <c r="AB4" s="228"/>
      <c r="AC4" s="235"/>
      <c r="AD4" s="235"/>
      <c r="AE4" s="243"/>
      <c r="AF4" s="235"/>
      <c r="AG4" s="302"/>
      <c r="AH4" s="302"/>
      <c r="AI4" s="316"/>
      <c r="AJ4" s="25"/>
      <c r="AK4" s="25"/>
    </row>
    <row r="5" spans="1:37" s="26" customFormat="1" ht="26.25" customHeight="1" thickBot="1">
      <c r="A5" s="302"/>
      <c r="B5" s="320"/>
      <c r="C5" s="235"/>
      <c r="D5" s="302"/>
      <c r="E5" s="316"/>
      <c r="F5" s="322"/>
      <c r="G5" s="243"/>
      <c r="H5" s="243"/>
      <c r="I5" s="243"/>
      <c r="J5" s="243"/>
      <c r="K5" s="228"/>
      <c r="L5" s="228"/>
      <c r="M5" s="228"/>
      <c r="N5" s="228"/>
      <c r="O5" s="228"/>
      <c r="P5" s="228"/>
      <c r="Q5" s="235"/>
      <c r="R5" s="257"/>
      <c r="S5" s="235"/>
      <c r="T5" s="257"/>
      <c r="U5" s="232"/>
      <c r="V5" s="243"/>
      <c r="W5" s="155" t="s">
        <v>109</v>
      </c>
      <c r="X5" s="235"/>
      <c r="Y5" s="155" t="s">
        <v>109</v>
      </c>
      <c r="Z5" s="235"/>
      <c r="AA5" s="235"/>
      <c r="AB5" s="228"/>
      <c r="AC5" s="235"/>
      <c r="AD5" s="235"/>
      <c r="AE5" s="243"/>
      <c r="AF5" s="235"/>
      <c r="AG5" s="302"/>
      <c r="AH5" s="302"/>
      <c r="AI5" s="316"/>
      <c r="AJ5" s="25"/>
      <c r="AK5" s="25"/>
    </row>
    <row r="6" spans="1:37" s="53" customFormat="1" ht="13.5" customHeight="1">
      <c r="A6" s="318"/>
      <c r="B6" s="321"/>
      <c r="C6" s="235"/>
      <c r="D6" s="318"/>
      <c r="E6" s="317"/>
      <c r="F6" s="323"/>
      <c r="G6" s="49" t="s">
        <v>110</v>
      </c>
      <c r="H6" s="49" t="s">
        <v>110</v>
      </c>
      <c r="I6" s="49" t="s">
        <v>111</v>
      </c>
      <c r="J6" s="49" t="s">
        <v>110</v>
      </c>
      <c r="K6" s="49" t="s">
        <v>112</v>
      </c>
      <c r="L6" s="49" t="s">
        <v>112</v>
      </c>
      <c r="M6" s="49" t="s">
        <v>112</v>
      </c>
      <c r="N6" s="49" t="s">
        <v>112</v>
      </c>
      <c r="O6" s="49" t="s">
        <v>112</v>
      </c>
      <c r="P6" s="49" t="s">
        <v>112</v>
      </c>
      <c r="Q6" s="235"/>
      <c r="R6" s="155"/>
      <c r="S6" s="50" t="s">
        <v>113</v>
      </c>
      <c r="T6" s="155"/>
      <c r="U6" s="50" t="s">
        <v>113</v>
      </c>
      <c r="V6" s="243"/>
      <c r="W6" s="235"/>
      <c r="X6" s="235"/>
      <c r="Y6" s="235"/>
      <c r="Z6" s="49" t="s">
        <v>114</v>
      </c>
      <c r="AA6" s="44"/>
      <c r="AB6" s="228"/>
      <c r="AC6" s="51" t="s">
        <v>115</v>
      </c>
      <c r="AD6" s="51" t="s">
        <v>116</v>
      </c>
      <c r="AE6" s="51" t="s">
        <v>116</v>
      </c>
      <c r="AF6" s="49" t="s">
        <v>52</v>
      </c>
      <c r="AG6" s="318"/>
      <c r="AH6" s="318"/>
      <c r="AI6" s="318"/>
      <c r="AJ6" s="52" t="s">
        <v>53</v>
      </c>
      <c r="AK6" s="52"/>
    </row>
    <row r="7" spans="1:37" s="3" customFormat="1" ht="30" customHeight="1">
      <c r="A7" s="18" t="s">
        <v>34</v>
      </c>
      <c r="B7" s="16" t="s">
        <v>117</v>
      </c>
      <c r="C7" s="16" t="s">
        <v>118</v>
      </c>
      <c r="D7" s="18" t="s">
        <v>119</v>
      </c>
      <c r="E7" s="32" t="s">
        <v>120</v>
      </c>
      <c r="F7" s="18" t="s">
        <v>56</v>
      </c>
      <c r="G7" s="18">
        <v>13521.13</v>
      </c>
      <c r="H7" s="18">
        <v>3503.11</v>
      </c>
      <c r="I7" s="18"/>
      <c r="J7" s="18"/>
      <c r="K7" s="18"/>
      <c r="L7" s="18"/>
      <c r="M7" s="18"/>
      <c r="N7" s="18"/>
      <c r="O7" s="18"/>
      <c r="P7" s="18"/>
      <c r="Q7" s="18"/>
      <c r="R7" s="18" t="s">
        <v>121</v>
      </c>
      <c r="S7" s="18"/>
      <c r="T7" s="18" t="s">
        <v>122</v>
      </c>
      <c r="U7" s="18"/>
      <c r="V7" s="32" t="s">
        <v>123</v>
      </c>
      <c r="W7" s="32"/>
      <c r="X7" s="32" t="s">
        <v>124</v>
      </c>
      <c r="Y7" s="32"/>
      <c r="Z7" s="32"/>
      <c r="AA7" s="32"/>
      <c r="AB7" s="32" t="s">
        <v>125</v>
      </c>
      <c r="AC7" s="18">
        <v>61</v>
      </c>
      <c r="AD7" s="18">
        <v>0</v>
      </c>
      <c r="AE7" s="18">
        <v>0</v>
      </c>
      <c r="AF7" s="18">
        <v>0</v>
      </c>
      <c r="AG7" s="18">
        <v>1991</v>
      </c>
      <c r="AH7" s="18" t="s">
        <v>127</v>
      </c>
      <c r="AI7" s="18"/>
      <c r="AJ7" s="54" t="s">
        <v>128</v>
      </c>
      <c r="AK7" s="39"/>
    </row>
    <row r="8" spans="1:37" s="3" customFormat="1" ht="30" customHeight="1">
      <c r="A8" s="18" t="s">
        <v>34</v>
      </c>
      <c r="B8" s="16" t="s">
        <v>129</v>
      </c>
      <c r="C8" s="16" t="s">
        <v>130</v>
      </c>
      <c r="D8" s="18" t="s">
        <v>131</v>
      </c>
      <c r="E8" s="32" t="s">
        <v>132</v>
      </c>
      <c r="F8" s="18" t="s">
        <v>56</v>
      </c>
      <c r="G8" s="18">
        <v>5264</v>
      </c>
      <c r="H8" s="18">
        <v>4432</v>
      </c>
      <c r="I8" s="18">
        <v>5574</v>
      </c>
      <c r="J8" s="18"/>
      <c r="K8" s="18"/>
      <c r="L8" s="18"/>
      <c r="M8" s="18"/>
      <c r="N8" s="18">
        <v>530</v>
      </c>
      <c r="O8" s="18"/>
      <c r="P8" s="18"/>
      <c r="Q8" s="18" t="s">
        <v>133</v>
      </c>
      <c r="R8" s="18" t="s">
        <v>121</v>
      </c>
      <c r="S8" s="18"/>
      <c r="T8" s="18" t="s">
        <v>122</v>
      </c>
      <c r="U8" s="18"/>
      <c r="V8" s="32" t="s">
        <v>134</v>
      </c>
      <c r="W8" s="32"/>
      <c r="X8" s="32" t="s">
        <v>124</v>
      </c>
      <c r="Y8" s="32"/>
      <c r="Z8" s="32"/>
      <c r="AA8" s="32"/>
      <c r="AB8" s="32" t="s">
        <v>135</v>
      </c>
      <c r="AC8" s="18">
        <v>44</v>
      </c>
      <c r="AD8" s="18">
        <v>0</v>
      </c>
      <c r="AE8" s="18">
        <v>3</v>
      </c>
      <c r="AF8" s="18">
        <v>0</v>
      </c>
      <c r="AG8" s="18">
        <v>2018</v>
      </c>
      <c r="AH8" s="18" t="s">
        <v>43</v>
      </c>
      <c r="AI8" s="18"/>
      <c r="AJ8" s="54" t="s">
        <v>136</v>
      </c>
      <c r="AK8" s="39"/>
    </row>
    <row r="9" spans="1:37" s="3" customFormat="1" ht="30" customHeight="1">
      <c r="A9" s="18" t="s">
        <v>34</v>
      </c>
      <c r="B9" s="16" t="s">
        <v>137</v>
      </c>
      <c r="C9" s="16" t="s">
        <v>138</v>
      </c>
      <c r="D9" s="18" t="s">
        <v>139</v>
      </c>
      <c r="E9" s="32" t="s">
        <v>140</v>
      </c>
      <c r="F9" s="18" t="s">
        <v>71</v>
      </c>
      <c r="G9" s="18">
        <v>36108</v>
      </c>
      <c r="H9" s="18">
        <v>30398</v>
      </c>
      <c r="I9" s="18"/>
      <c r="J9" s="18"/>
      <c r="K9" s="18"/>
      <c r="L9" s="18"/>
      <c r="M9" s="18"/>
      <c r="N9" s="18"/>
      <c r="O9" s="18"/>
      <c r="P9" s="18"/>
      <c r="Q9" s="18"/>
      <c r="R9" s="18" t="s">
        <v>121</v>
      </c>
      <c r="S9" s="18"/>
      <c r="T9" s="18" t="s">
        <v>122</v>
      </c>
      <c r="U9" s="18"/>
      <c r="V9" s="32" t="s">
        <v>141</v>
      </c>
      <c r="W9" s="32"/>
      <c r="X9" s="32" t="s">
        <v>124</v>
      </c>
      <c r="Y9" s="32"/>
      <c r="Z9" s="32"/>
      <c r="AA9" s="32"/>
      <c r="AB9" s="32" t="s">
        <v>125</v>
      </c>
      <c r="AC9" s="18">
        <v>250</v>
      </c>
      <c r="AD9" s="18">
        <v>0</v>
      </c>
      <c r="AE9" s="18">
        <v>0</v>
      </c>
      <c r="AF9" s="18">
        <v>0</v>
      </c>
      <c r="AG9" s="18">
        <v>1992</v>
      </c>
      <c r="AH9" s="18" t="s">
        <v>142</v>
      </c>
      <c r="AI9" s="18"/>
      <c r="AJ9" s="54" t="s">
        <v>143</v>
      </c>
      <c r="AK9" s="39"/>
    </row>
    <row r="10" spans="1:37" s="3" customFormat="1" ht="30" customHeight="1">
      <c r="A10" s="18" t="s">
        <v>34</v>
      </c>
      <c r="B10" s="16" t="s">
        <v>144</v>
      </c>
      <c r="C10" s="16" t="s">
        <v>145</v>
      </c>
      <c r="D10" s="18" t="s">
        <v>146</v>
      </c>
      <c r="E10" s="32" t="s">
        <v>147</v>
      </c>
      <c r="F10" s="18" t="s">
        <v>56</v>
      </c>
      <c r="G10" s="18">
        <v>24673</v>
      </c>
      <c r="H10" s="18">
        <v>6360</v>
      </c>
      <c r="I10" s="18"/>
      <c r="J10" s="18"/>
      <c r="K10" s="18"/>
      <c r="L10" s="18"/>
      <c r="M10" s="18"/>
      <c r="N10" s="18"/>
      <c r="O10" s="18"/>
      <c r="P10" s="18"/>
      <c r="Q10" s="18"/>
      <c r="R10" s="18" t="s">
        <v>121</v>
      </c>
      <c r="S10" s="18"/>
      <c r="T10" s="18" t="s">
        <v>148</v>
      </c>
      <c r="U10" s="18">
        <v>1265</v>
      </c>
      <c r="V10" s="32" t="s">
        <v>141</v>
      </c>
      <c r="W10" s="32"/>
      <c r="X10" s="32" t="s">
        <v>124</v>
      </c>
      <c r="Y10" s="32"/>
      <c r="Z10" s="32"/>
      <c r="AA10" s="32"/>
      <c r="AB10" s="32" t="s">
        <v>125</v>
      </c>
      <c r="AC10" s="18">
        <v>112</v>
      </c>
      <c r="AD10" s="18">
        <v>0</v>
      </c>
      <c r="AE10" s="18">
        <v>0</v>
      </c>
      <c r="AF10" s="18">
        <v>0</v>
      </c>
      <c r="AG10" s="18">
        <v>1997</v>
      </c>
      <c r="AH10" s="18" t="s">
        <v>142</v>
      </c>
      <c r="AI10" s="18"/>
      <c r="AJ10" s="54" t="s">
        <v>150</v>
      </c>
      <c r="AK10" s="39"/>
    </row>
    <row r="11" spans="1:37" s="3" customFormat="1" ht="30" customHeight="1">
      <c r="A11" s="18" t="s">
        <v>34</v>
      </c>
      <c r="B11" s="16" t="s">
        <v>151</v>
      </c>
      <c r="C11" s="16" t="s">
        <v>152</v>
      </c>
      <c r="D11" s="18" t="s">
        <v>153</v>
      </c>
      <c r="E11" s="32" t="s">
        <v>154</v>
      </c>
      <c r="F11" s="18" t="s">
        <v>56</v>
      </c>
      <c r="G11" s="18">
        <v>19959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 t="s">
        <v>121</v>
      </c>
      <c r="S11" s="18"/>
      <c r="T11" s="18" t="s">
        <v>155</v>
      </c>
      <c r="U11" s="18">
        <v>829</v>
      </c>
      <c r="V11" s="32" t="s">
        <v>156</v>
      </c>
      <c r="W11" s="32"/>
      <c r="X11" s="32" t="s">
        <v>157</v>
      </c>
      <c r="Y11" s="32"/>
      <c r="Z11" s="32"/>
      <c r="AA11" s="32"/>
      <c r="AB11" s="32" t="s">
        <v>125</v>
      </c>
      <c r="AC11" s="18">
        <v>100</v>
      </c>
      <c r="AD11" s="18">
        <v>0</v>
      </c>
      <c r="AE11" s="18">
        <v>0</v>
      </c>
      <c r="AF11" s="18">
        <v>0</v>
      </c>
      <c r="AG11" s="18">
        <v>1987</v>
      </c>
      <c r="AH11" s="18" t="s">
        <v>142</v>
      </c>
      <c r="AI11" s="18"/>
      <c r="AJ11" s="54" t="s">
        <v>158</v>
      </c>
      <c r="AK11" s="39"/>
    </row>
    <row r="12" spans="1:37" s="3" customFormat="1" ht="30" customHeight="1">
      <c r="A12" s="18" t="s">
        <v>34</v>
      </c>
      <c r="B12" s="16" t="s">
        <v>151</v>
      </c>
      <c r="C12" s="16" t="s">
        <v>159</v>
      </c>
      <c r="D12" s="18" t="s">
        <v>153</v>
      </c>
      <c r="E12" s="32" t="s">
        <v>154</v>
      </c>
      <c r="F12" s="18" t="s">
        <v>56</v>
      </c>
      <c r="G12" s="18"/>
      <c r="H12" s="18">
        <v>10252</v>
      </c>
      <c r="I12" s="18"/>
      <c r="J12" s="18"/>
      <c r="K12" s="18"/>
      <c r="L12" s="18"/>
      <c r="M12" s="18"/>
      <c r="N12" s="18"/>
      <c r="O12" s="18"/>
      <c r="P12" s="18"/>
      <c r="Q12" s="18"/>
      <c r="R12" s="18" t="s">
        <v>121</v>
      </c>
      <c r="S12" s="18"/>
      <c r="T12" s="18" t="s">
        <v>155</v>
      </c>
      <c r="U12" s="18">
        <v>660</v>
      </c>
      <c r="V12" s="32" t="s">
        <v>160</v>
      </c>
      <c r="W12" s="32"/>
      <c r="X12" s="32" t="s">
        <v>157</v>
      </c>
      <c r="Y12" s="32"/>
      <c r="Z12" s="32"/>
      <c r="AA12" s="32"/>
      <c r="AB12" s="32" t="s">
        <v>125</v>
      </c>
      <c r="AC12" s="18">
        <v>45</v>
      </c>
      <c r="AD12" s="18">
        <v>0</v>
      </c>
      <c r="AE12" s="18">
        <v>0</v>
      </c>
      <c r="AF12" s="18">
        <v>0</v>
      </c>
      <c r="AG12" s="18">
        <v>1997</v>
      </c>
      <c r="AH12" s="18" t="s">
        <v>142</v>
      </c>
      <c r="AI12" s="18"/>
      <c r="AJ12" s="54" t="s">
        <v>161</v>
      </c>
      <c r="AK12" s="39"/>
    </row>
    <row r="13" spans="1:37" s="3" customFormat="1" ht="30" customHeight="1">
      <c r="A13" s="18" t="s">
        <v>34</v>
      </c>
      <c r="B13" s="16" t="s">
        <v>162</v>
      </c>
      <c r="C13" s="16" t="s">
        <v>164</v>
      </c>
      <c r="D13" s="18" t="s">
        <v>163</v>
      </c>
      <c r="E13" s="32" t="s">
        <v>165</v>
      </c>
      <c r="F13" s="18" t="s">
        <v>56</v>
      </c>
      <c r="G13" s="18">
        <v>6831</v>
      </c>
      <c r="H13" s="18">
        <v>2308</v>
      </c>
      <c r="I13" s="18"/>
      <c r="J13" s="18"/>
      <c r="K13" s="18"/>
      <c r="L13" s="18"/>
      <c r="M13" s="18"/>
      <c r="N13" s="18"/>
      <c r="O13" s="18"/>
      <c r="P13" s="18"/>
      <c r="Q13" s="18"/>
      <c r="R13" s="18" t="s">
        <v>121</v>
      </c>
      <c r="S13" s="18"/>
      <c r="T13" s="18" t="s">
        <v>148</v>
      </c>
      <c r="U13" s="18">
        <v>43</v>
      </c>
      <c r="V13" s="32" t="s">
        <v>123</v>
      </c>
      <c r="W13" s="32"/>
      <c r="X13" s="32" t="s">
        <v>166</v>
      </c>
      <c r="Y13" s="32"/>
      <c r="Z13" s="32"/>
      <c r="AA13" s="32"/>
      <c r="AB13" s="32" t="s">
        <v>167</v>
      </c>
      <c r="AC13" s="18">
        <v>105</v>
      </c>
      <c r="AD13" s="18">
        <v>0</v>
      </c>
      <c r="AE13" s="18">
        <v>1</v>
      </c>
      <c r="AF13" s="18">
        <v>0</v>
      </c>
      <c r="AG13" s="18">
        <v>2021</v>
      </c>
      <c r="AH13" s="18" t="s">
        <v>43</v>
      </c>
      <c r="AI13" s="18" t="s">
        <v>168</v>
      </c>
      <c r="AJ13" s="54" t="s">
        <v>169</v>
      </c>
      <c r="AK13" s="39"/>
    </row>
    <row r="14" spans="1:37" s="3" customFormat="1" ht="30" customHeight="1">
      <c r="A14" s="18" t="s">
        <v>34</v>
      </c>
      <c r="B14" s="16" t="s">
        <v>170</v>
      </c>
      <c r="C14" s="16" t="s">
        <v>171</v>
      </c>
      <c r="D14" s="18" t="s">
        <v>172</v>
      </c>
      <c r="E14" s="32" t="s">
        <v>173</v>
      </c>
      <c r="F14" s="18" t="s">
        <v>56</v>
      </c>
      <c r="G14" s="18">
        <v>4692</v>
      </c>
      <c r="H14" s="18">
        <v>910</v>
      </c>
      <c r="I14" s="18"/>
      <c r="J14" s="18"/>
      <c r="K14" s="18"/>
      <c r="L14" s="18">
        <v>190</v>
      </c>
      <c r="M14" s="18"/>
      <c r="N14" s="18"/>
      <c r="O14" s="18"/>
      <c r="P14" s="18"/>
      <c r="Q14" s="18" t="s">
        <v>174</v>
      </c>
      <c r="R14" s="18" t="s">
        <v>121</v>
      </c>
      <c r="S14" s="18"/>
      <c r="T14" s="18" t="s">
        <v>122</v>
      </c>
      <c r="U14" s="18"/>
      <c r="V14" s="32" t="s">
        <v>141</v>
      </c>
      <c r="W14" s="32"/>
      <c r="X14" s="32" t="s">
        <v>124</v>
      </c>
      <c r="Y14" s="32"/>
      <c r="Z14" s="32"/>
      <c r="AA14" s="32"/>
      <c r="AB14" s="32" t="s">
        <v>125</v>
      </c>
      <c r="AC14" s="18">
        <v>80</v>
      </c>
      <c r="AD14" s="18">
        <v>0</v>
      </c>
      <c r="AE14" s="18">
        <v>0</v>
      </c>
      <c r="AF14" s="18">
        <v>0</v>
      </c>
      <c r="AG14" s="18">
        <v>1989</v>
      </c>
      <c r="AH14" s="18" t="s">
        <v>142</v>
      </c>
      <c r="AI14" s="18"/>
      <c r="AJ14" s="54" t="s">
        <v>175</v>
      </c>
      <c r="AK14" s="39"/>
    </row>
    <row r="15" spans="1:37" s="3" customFormat="1" ht="30" customHeight="1">
      <c r="A15" s="18" t="s">
        <v>34</v>
      </c>
      <c r="B15" s="16" t="s">
        <v>170</v>
      </c>
      <c r="C15" s="16" t="s">
        <v>176</v>
      </c>
      <c r="D15" s="18" t="s">
        <v>172</v>
      </c>
      <c r="E15" s="32" t="s">
        <v>177</v>
      </c>
      <c r="F15" s="18" t="s">
        <v>56</v>
      </c>
      <c r="G15" s="18">
        <v>20826</v>
      </c>
      <c r="H15" s="18">
        <v>7969</v>
      </c>
      <c r="I15" s="18"/>
      <c r="J15" s="18"/>
      <c r="K15" s="18"/>
      <c r="L15" s="18">
        <v>704</v>
      </c>
      <c r="M15" s="18"/>
      <c r="N15" s="18"/>
      <c r="O15" s="18"/>
      <c r="P15" s="18">
        <v>560</v>
      </c>
      <c r="Q15" s="18" t="s">
        <v>174</v>
      </c>
      <c r="R15" s="18" t="s">
        <v>121</v>
      </c>
      <c r="S15" s="18"/>
      <c r="T15" s="18" t="s">
        <v>122</v>
      </c>
      <c r="U15" s="18"/>
      <c r="V15" s="32" t="s">
        <v>141</v>
      </c>
      <c r="W15" s="32"/>
      <c r="X15" s="32" t="s">
        <v>124</v>
      </c>
      <c r="Y15" s="32"/>
      <c r="Z15" s="32"/>
      <c r="AA15" s="32"/>
      <c r="AB15" s="32" t="s">
        <v>125</v>
      </c>
      <c r="AC15" s="18">
        <v>100</v>
      </c>
      <c r="AD15" s="18">
        <v>0</v>
      </c>
      <c r="AE15" s="18">
        <v>0</v>
      </c>
      <c r="AF15" s="18">
        <v>0</v>
      </c>
      <c r="AG15" s="18">
        <v>1995</v>
      </c>
      <c r="AH15" s="18" t="s">
        <v>142</v>
      </c>
      <c r="AI15" s="18"/>
      <c r="AJ15" s="54" t="s">
        <v>178</v>
      </c>
      <c r="AK15" s="39"/>
    </row>
    <row r="16" spans="1:37" s="3" customFormat="1" ht="30" customHeight="1">
      <c r="A16" s="18" t="s">
        <v>34</v>
      </c>
      <c r="B16" s="16" t="s">
        <v>170</v>
      </c>
      <c r="C16" s="16" t="s">
        <v>179</v>
      </c>
      <c r="D16" s="18" t="s">
        <v>172</v>
      </c>
      <c r="E16" s="32" t="s">
        <v>180</v>
      </c>
      <c r="F16" s="18" t="s">
        <v>56</v>
      </c>
      <c r="G16" s="18">
        <v>33496</v>
      </c>
      <c r="H16" s="18">
        <v>6494</v>
      </c>
      <c r="I16" s="18"/>
      <c r="J16" s="18"/>
      <c r="K16" s="18"/>
      <c r="L16" s="18">
        <v>1378</v>
      </c>
      <c r="M16" s="18"/>
      <c r="N16" s="18"/>
      <c r="O16" s="18"/>
      <c r="P16" s="18"/>
      <c r="Q16" s="18" t="s">
        <v>174</v>
      </c>
      <c r="R16" s="18" t="s">
        <v>121</v>
      </c>
      <c r="S16" s="18"/>
      <c r="T16" s="18" t="s">
        <v>122</v>
      </c>
      <c r="U16" s="18"/>
      <c r="V16" s="32" t="s">
        <v>181</v>
      </c>
      <c r="W16" s="32"/>
      <c r="X16" s="32" t="s">
        <v>124</v>
      </c>
      <c r="Y16" s="32"/>
      <c r="Z16" s="32"/>
      <c r="AA16" s="32"/>
      <c r="AB16" s="32" t="s">
        <v>125</v>
      </c>
      <c r="AC16" s="18">
        <v>80</v>
      </c>
      <c r="AD16" s="18">
        <v>0</v>
      </c>
      <c r="AE16" s="18">
        <v>0</v>
      </c>
      <c r="AF16" s="18">
        <v>0</v>
      </c>
      <c r="AG16" s="18">
        <v>1977</v>
      </c>
      <c r="AH16" s="18" t="s">
        <v>142</v>
      </c>
      <c r="AI16" s="18"/>
      <c r="AJ16" s="54" t="s">
        <v>182</v>
      </c>
      <c r="AK16" s="39"/>
    </row>
    <row r="17" spans="1:37" s="3" customFormat="1" ht="30" customHeight="1">
      <c r="A17" s="18" t="s">
        <v>34</v>
      </c>
      <c r="B17" s="16" t="s">
        <v>183</v>
      </c>
      <c r="C17" s="16" t="s">
        <v>184</v>
      </c>
      <c r="D17" s="18" t="s">
        <v>185</v>
      </c>
      <c r="E17" s="32" t="s">
        <v>186</v>
      </c>
      <c r="F17" s="18" t="s">
        <v>56</v>
      </c>
      <c r="G17" s="18">
        <v>28300.23</v>
      </c>
      <c r="H17" s="18">
        <v>13584.02</v>
      </c>
      <c r="I17" s="18"/>
      <c r="J17" s="18"/>
      <c r="K17" s="18"/>
      <c r="L17" s="18">
        <v>372</v>
      </c>
      <c r="M17" s="18"/>
      <c r="N17" s="18"/>
      <c r="O17" s="18"/>
      <c r="P17" s="18"/>
      <c r="Q17" s="18" t="s">
        <v>174</v>
      </c>
      <c r="R17" s="18" t="s">
        <v>121</v>
      </c>
      <c r="S17" s="18"/>
      <c r="T17" s="18" t="s">
        <v>122</v>
      </c>
      <c r="U17" s="18"/>
      <c r="V17" s="32" t="s">
        <v>187</v>
      </c>
      <c r="W17" s="32"/>
      <c r="X17" s="32" t="s">
        <v>124</v>
      </c>
      <c r="Y17" s="32"/>
      <c r="Z17" s="32"/>
      <c r="AA17" s="32"/>
      <c r="AB17" s="32" t="s">
        <v>188</v>
      </c>
      <c r="AC17" s="18">
        <v>170</v>
      </c>
      <c r="AD17" s="18">
        <v>0</v>
      </c>
      <c r="AE17" s="18">
        <v>3</v>
      </c>
      <c r="AF17" s="18">
        <v>0</v>
      </c>
      <c r="AG17" s="18">
        <v>2005</v>
      </c>
      <c r="AH17" s="18" t="s">
        <v>43</v>
      </c>
      <c r="AI17" s="18"/>
      <c r="AJ17" s="54" t="s">
        <v>189</v>
      </c>
      <c r="AK17" s="39"/>
    </row>
    <row r="18" spans="1:37" s="3" customFormat="1" ht="30" customHeight="1">
      <c r="A18" s="18" t="s">
        <v>34</v>
      </c>
      <c r="B18" s="16" t="s">
        <v>190</v>
      </c>
      <c r="C18" s="16" t="s">
        <v>191</v>
      </c>
      <c r="D18" s="18" t="s">
        <v>192</v>
      </c>
      <c r="E18" s="32" t="s">
        <v>193</v>
      </c>
      <c r="F18" s="18" t="s">
        <v>56</v>
      </c>
      <c r="G18" s="18">
        <v>13319</v>
      </c>
      <c r="H18" s="18">
        <v>6037</v>
      </c>
      <c r="I18" s="18"/>
      <c r="J18" s="18"/>
      <c r="K18" s="18"/>
      <c r="L18" s="18">
        <v>85</v>
      </c>
      <c r="M18" s="18"/>
      <c r="N18" s="18"/>
      <c r="O18" s="18"/>
      <c r="P18" s="18"/>
      <c r="Q18" s="18" t="s">
        <v>174</v>
      </c>
      <c r="R18" s="18" t="s">
        <v>121</v>
      </c>
      <c r="S18" s="18"/>
      <c r="T18" s="18" t="s">
        <v>122</v>
      </c>
      <c r="U18" s="18"/>
      <c r="V18" s="32" t="s">
        <v>123</v>
      </c>
      <c r="W18" s="32"/>
      <c r="X18" s="32" t="s">
        <v>124</v>
      </c>
      <c r="Y18" s="32"/>
      <c r="Z18" s="32"/>
      <c r="AA18" s="32"/>
      <c r="AB18" s="32" t="s">
        <v>135</v>
      </c>
      <c r="AC18" s="18">
        <v>85</v>
      </c>
      <c r="AD18" s="18">
        <v>0</v>
      </c>
      <c r="AE18" s="18">
        <v>4</v>
      </c>
      <c r="AF18" s="18">
        <v>0</v>
      </c>
      <c r="AG18" s="18">
        <v>2007</v>
      </c>
      <c r="AH18" s="18" t="s">
        <v>43</v>
      </c>
      <c r="AI18" s="18"/>
      <c r="AJ18" s="54" t="s">
        <v>194</v>
      </c>
      <c r="AK18" s="39"/>
    </row>
    <row r="19" spans="1:37" s="3" customFormat="1" ht="30" customHeight="1">
      <c r="A19" s="18" t="s">
        <v>34</v>
      </c>
      <c r="B19" s="16" t="s">
        <v>35</v>
      </c>
      <c r="C19" s="16" t="s">
        <v>195</v>
      </c>
      <c r="D19" s="18" t="s">
        <v>37</v>
      </c>
      <c r="E19" s="32" t="s">
        <v>196</v>
      </c>
      <c r="F19" s="18" t="s">
        <v>56</v>
      </c>
      <c r="G19" s="18">
        <v>12026</v>
      </c>
      <c r="H19" s="18">
        <v>4694</v>
      </c>
      <c r="I19" s="18"/>
      <c r="J19" s="18"/>
      <c r="K19" s="18"/>
      <c r="L19" s="18"/>
      <c r="M19" s="18"/>
      <c r="N19" s="18"/>
      <c r="O19" s="18"/>
      <c r="P19" s="18"/>
      <c r="Q19" s="18"/>
      <c r="R19" s="18" t="s">
        <v>121</v>
      </c>
      <c r="S19" s="18"/>
      <c r="T19" s="18" t="s">
        <v>122</v>
      </c>
      <c r="U19" s="18"/>
      <c r="V19" s="32" t="s">
        <v>156</v>
      </c>
      <c r="W19" s="32"/>
      <c r="X19" s="32" t="s">
        <v>124</v>
      </c>
      <c r="Y19" s="32"/>
      <c r="Z19" s="32"/>
      <c r="AA19" s="32"/>
      <c r="AB19" s="32" t="s">
        <v>40</v>
      </c>
      <c r="AC19" s="18">
        <v>63</v>
      </c>
      <c r="AD19" s="18">
        <v>0</v>
      </c>
      <c r="AE19" s="18">
        <v>0</v>
      </c>
      <c r="AF19" s="18">
        <v>0</v>
      </c>
      <c r="AG19" s="18">
        <v>1999</v>
      </c>
      <c r="AH19" s="18" t="s">
        <v>43</v>
      </c>
      <c r="AI19" s="18"/>
      <c r="AJ19" s="54" t="s">
        <v>198</v>
      </c>
      <c r="AK19" s="39"/>
    </row>
    <row r="20" spans="1:37" s="3" customFormat="1" ht="30" customHeight="1">
      <c r="A20" s="18" t="s">
        <v>34</v>
      </c>
      <c r="B20" s="16" t="s">
        <v>35</v>
      </c>
      <c r="C20" s="16" t="s">
        <v>199</v>
      </c>
      <c r="D20" s="18" t="s">
        <v>37</v>
      </c>
      <c r="E20" s="32" t="s">
        <v>200</v>
      </c>
      <c r="F20" s="18" t="s">
        <v>56</v>
      </c>
      <c r="G20" s="18">
        <v>17116</v>
      </c>
      <c r="H20" s="18">
        <v>6680</v>
      </c>
      <c r="I20" s="18"/>
      <c r="J20" s="18"/>
      <c r="K20" s="18"/>
      <c r="L20" s="18"/>
      <c r="M20" s="18"/>
      <c r="N20" s="18"/>
      <c r="O20" s="18"/>
      <c r="P20" s="18"/>
      <c r="Q20" s="18"/>
      <c r="R20" s="18" t="s">
        <v>121</v>
      </c>
      <c r="S20" s="18"/>
      <c r="T20" s="18" t="s">
        <v>148</v>
      </c>
      <c r="U20" s="18">
        <v>1279</v>
      </c>
      <c r="V20" s="32" t="s">
        <v>156</v>
      </c>
      <c r="W20" s="32"/>
      <c r="X20" s="32" t="s">
        <v>124</v>
      </c>
      <c r="Y20" s="32"/>
      <c r="Z20" s="32"/>
      <c r="AA20" s="32"/>
      <c r="AB20" s="32" t="s">
        <v>40</v>
      </c>
      <c r="AC20" s="18">
        <v>74</v>
      </c>
      <c r="AD20" s="18">
        <v>0</v>
      </c>
      <c r="AE20" s="18">
        <v>0</v>
      </c>
      <c r="AF20" s="18">
        <v>0</v>
      </c>
      <c r="AG20" s="18">
        <v>1988</v>
      </c>
      <c r="AH20" s="18" t="s">
        <v>43</v>
      </c>
      <c r="AI20" s="18"/>
      <c r="AJ20" s="54" t="s">
        <v>201</v>
      </c>
      <c r="AK20" s="39"/>
    </row>
    <row r="21" spans="1:37" s="3" customFormat="1" ht="30" customHeight="1">
      <c r="A21" s="18" t="s">
        <v>34</v>
      </c>
      <c r="B21" s="16" t="s">
        <v>202</v>
      </c>
      <c r="C21" s="16" t="s">
        <v>203</v>
      </c>
      <c r="D21" s="18" t="s">
        <v>204</v>
      </c>
      <c r="E21" s="32" t="s">
        <v>205</v>
      </c>
      <c r="F21" s="18" t="s">
        <v>56</v>
      </c>
      <c r="G21" s="18">
        <v>42329</v>
      </c>
      <c r="H21" s="18">
        <v>25476</v>
      </c>
      <c r="I21" s="18"/>
      <c r="J21" s="18"/>
      <c r="K21" s="18"/>
      <c r="L21" s="18">
        <v>51</v>
      </c>
      <c r="M21" s="18"/>
      <c r="N21" s="18"/>
      <c r="O21" s="18"/>
      <c r="P21" s="18"/>
      <c r="Q21" s="18" t="s">
        <v>174</v>
      </c>
      <c r="R21" s="18" t="s">
        <v>121</v>
      </c>
      <c r="S21" s="18"/>
      <c r="T21" s="18" t="s">
        <v>155</v>
      </c>
      <c r="U21" s="18">
        <v>932</v>
      </c>
      <c r="V21" s="32" t="s">
        <v>123</v>
      </c>
      <c r="W21" s="32"/>
      <c r="X21" s="32" t="s">
        <v>157</v>
      </c>
      <c r="Y21" s="32"/>
      <c r="Z21" s="32"/>
      <c r="AA21" s="32"/>
      <c r="AB21" s="32" t="s">
        <v>65</v>
      </c>
      <c r="AC21" s="18">
        <v>276</v>
      </c>
      <c r="AD21" s="18">
        <v>0</v>
      </c>
      <c r="AE21" s="18">
        <v>6</v>
      </c>
      <c r="AF21" s="18">
        <v>0</v>
      </c>
      <c r="AG21" s="18">
        <v>1998</v>
      </c>
      <c r="AH21" s="18" t="s">
        <v>127</v>
      </c>
      <c r="AI21" s="18"/>
      <c r="AJ21" s="54" t="s">
        <v>207</v>
      </c>
      <c r="AK21" s="39"/>
    </row>
    <row r="22" spans="1:37" s="3" customFormat="1" ht="30" customHeight="1">
      <c r="A22" s="18" t="s">
        <v>34</v>
      </c>
      <c r="B22" s="16" t="s">
        <v>208</v>
      </c>
      <c r="C22" s="16" t="s">
        <v>209</v>
      </c>
      <c r="D22" s="18" t="s">
        <v>210</v>
      </c>
      <c r="E22" s="32" t="s">
        <v>211</v>
      </c>
      <c r="F22" s="18" t="s">
        <v>56</v>
      </c>
      <c r="G22" s="18">
        <v>24126</v>
      </c>
      <c r="H22" s="18">
        <v>19950</v>
      </c>
      <c r="I22" s="18"/>
      <c r="J22" s="18"/>
      <c r="K22" s="18"/>
      <c r="L22" s="18"/>
      <c r="M22" s="18"/>
      <c r="N22" s="18"/>
      <c r="O22" s="18"/>
      <c r="P22" s="18"/>
      <c r="Q22" s="18"/>
      <c r="R22" s="18" t="s">
        <v>121</v>
      </c>
      <c r="S22" s="18"/>
      <c r="T22" s="18" t="s">
        <v>148</v>
      </c>
      <c r="U22" s="18">
        <v>1268</v>
      </c>
      <c r="V22" s="32" t="s">
        <v>141</v>
      </c>
      <c r="W22" s="32"/>
      <c r="X22" s="32" t="s">
        <v>124</v>
      </c>
      <c r="Y22" s="32"/>
      <c r="Z22" s="32"/>
      <c r="AA22" s="32"/>
      <c r="AB22" s="32" t="s">
        <v>135</v>
      </c>
      <c r="AC22" s="18">
        <v>130</v>
      </c>
      <c r="AD22" s="18">
        <v>0</v>
      </c>
      <c r="AE22" s="18">
        <v>0</v>
      </c>
      <c r="AF22" s="18">
        <v>0</v>
      </c>
      <c r="AG22" s="18">
        <v>1987</v>
      </c>
      <c r="AH22" s="18" t="s">
        <v>43</v>
      </c>
      <c r="AI22" s="18"/>
      <c r="AJ22" s="54" t="s">
        <v>212</v>
      </c>
      <c r="AK22" s="39"/>
    </row>
  </sheetData>
  <mergeCells count="40">
    <mergeCell ref="AH2:AH6"/>
    <mergeCell ref="AI2:AI6"/>
    <mergeCell ref="V2:Y3"/>
    <mergeCell ref="AB2:AB6"/>
    <mergeCell ref="AC2:AC5"/>
    <mergeCell ref="AA4:AA5"/>
    <mergeCell ref="W5:W6"/>
    <mergeCell ref="Y5:Y6"/>
    <mergeCell ref="AD2:AD5"/>
    <mergeCell ref="AE2:AE5"/>
    <mergeCell ref="AF2:AF5"/>
    <mergeCell ref="V4:V6"/>
    <mergeCell ref="X4:X6"/>
    <mergeCell ref="Z4:Z5"/>
    <mergeCell ref="F2:F6"/>
    <mergeCell ref="G2:J3"/>
    <mergeCell ref="K2:Q3"/>
    <mergeCell ref="R2:S3"/>
    <mergeCell ref="AG2:AG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6"/>
    <mergeCell ref="U4:U5"/>
    <mergeCell ref="T2:U3"/>
    <mergeCell ref="P4:P5"/>
    <mergeCell ref="Q4:Q6"/>
    <mergeCell ref="R4:R6"/>
    <mergeCell ref="S4:S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3" man="1"/>
    <brk id="28" min="1" max="2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45</v>
      </c>
      <c r="F1" s="3"/>
      <c r="M1" s="22"/>
      <c r="N1" s="23"/>
      <c r="O1" s="23"/>
    </row>
    <row r="2" spans="1:15" s="26" customFormat="1" ht="13.5" customHeight="1">
      <c r="A2" s="205" t="s">
        <v>1</v>
      </c>
      <c r="B2" s="206" t="s">
        <v>2</v>
      </c>
      <c r="C2" s="205" t="s">
        <v>3</v>
      </c>
      <c r="D2" s="205" t="s">
        <v>4</v>
      </c>
      <c r="E2" s="205" t="s">
        <v>5</v>
      </c>
      <c r="F2" s="202" t="s">
        <v>46</v>
      </c>
      <c r="G2" s="157" t="s">
        <v>47</v>
      </c>
      <c r="H2" s="205" t="s">
        <v>48</v>
      </c>
      <c r="I2" s="205" t="s">
        <v>49</v>
      </c>
      <c r="J2" s="157" t="s">
        <v>50</v>
      </c>
      <c r="K2" s="205" t="s">
        <v>10</v>
      </c>
      <c r="L2" s="157" t="s">
        <v>13</v>
      </c>
      <c r="M2" s="157" t="s">
        <v>14</v>
      </c>
      <c r="N2" s="25"/>
      <c r="O2" s="25"/>
    </row>
    <row r="3" spans="1:15" s="26" customFormat="1" ht="13.5" customHeight="1">
      <c r="A3" s="156"/>
      <c r="B3" s="207"/>
      <c r="C3" s="156"/>
      <c r="D3" s="156"/>
      <c r="E3" s="156"/>
      <c r="F3" s="322"/>
      <c r="G3" s="208"/>
      <c r="H3" s="156"/>
      <c r="I3" s="156"/>
      <c r="J3" s="208"/>
      <c r="K3" s="156"/>
      <c r="L3" s="156"/>
      <c r="M3" s="208"/>
      <c r="N3" s="25"/>
      <c r="O3" s="25"/>
    </row>
    <row r="4" spans="1:15" s="26" customFormat="1" ht="18.75" customHeight="1">
      <c r="A4" s="156"/>
      <c r="B4" s="207"/>
      <c r="C4" s="156"/>
      <c r="D4" s="156"/>
      <c r="E4" s="156"/>
      <c r="F4" s="322"/>
      <c r="G4" s="208"/>
      <c r="H4" s="156"/>
      <c r="I4" s="156"/>
      <c r="J4" s="208"/>
      <c r="K4" s="156"/>
      <c r="L4" s="156"/>
      <c r="M4" s="208"/>
      <c r="N4" s="25"/>
      <c r="O4" s="25"/>
    </row>
    <row r="5" spans="1:15" s="26" customFormat="1" ht="26.25" customHeight="1">
      <c r="A5" s="156"/>
      <c r="B5" s="207"/>
      <c r="C5" s="156"/>
      <c r="D5" s="156"/>
      <c r="E5" s="156"/>
      <c r="F5" s="322"/>
      <c r="G5" s="208"/>
      <c r="H5" s="156"/>
      <c r="I5" s="156"/>
      <c r="J5" s="208"/>
      <c r="K5" s="156"/>
      <c r="L5" s="156"/>
      <c r="M5" s="208"/>
      <c r="N5" s="25"/>
      <c r="O5" s="25"/>
    </row>
    <row r="6" spans="1:15" s="31" customFormat="1" ht="13.5" customHeight="1">
      <c r="A6" s="156"/>
      <c r="B6" s="207"/>
      <c r="C6" s="156"/>
      <c r="D6" s="156"/>
      <c r="E6" s="156"/>
      <c r="F6" s="323"/>
      <c r="G6" s="29" t="s">
        <v>51</v>
      </c>
      <c r="H6" s="156"/>
      <c r="I6" s="156"/>
      <c r="J6" s="29" t="s">
        <v>52</v>
      </c>
      <c r="K6" s="156"/>
      <c r="L6" s="156"/>
      <c r="M6" s="208"/>
      <c r="N6" s="30" t="s">
        <v>53</v>
      </c>
      <c r="O6" s="30"/>
    </row>
    <row r="7" spans="1:15" s="21" customFormat="1" ht="30" customHeight="1">
      <c r="A7" s="32" t="s">
        <v>34</v>
      </c>
      <c r="B7" s="33" t="s">
        <v>54</v>
      </c>
      <c r="C7" s="33" t="s">
        <v>57</v>
      </c>
      <c r="D7" s="32" t="s">
        <v>55</v>
      </c>
      <c r="E7" s="32" t="s">
        <v>58</v>
      </c>
      <c r="F7" s="14" t="s">
        <v>56</v>
      </c>
      <c r="G7" s="32">
        <v>3317.5</v>
      </c>
      <c r="H7" s="32" t="s">
        <v>39</v>
      </c>
      <c r="I7" s="32" t="s">
        <v>40</v>
      </c>
      <c r="J7" s="32">
        <v>98</v>
      </c>
      <c r="K7" s="32">
        <v>2000</v>
      </c>
      <c r="L7" s="32" t="s">
        <v>43</v>
      </c>
      <c r="M7" s="32"/>
      <c r="N7" s="34" t="s">
        <v>59</v>
      </c>
      <c r="O7" s="23"/>
    </row>
    <row r="8" spans="1:15" s="21" customFormat="1" ht="30" customHeight="1">
      <c r="A8" s="32" t="s">
        <v>34</v>
      </c>
      <c r="B8" s="33" t="s">
        <v>60</v>
      </c>
      <c r="C8" s="33" t="s">
        <v>61</v>
      </c>
      <c r="D8" s="32" t="s">
        <v>62</v>
      </c>
      <c r="E8" s="32" t="s">
        <v>63</v>
      </c>
      <c r="F8" s="14" t="s">
        <v>56</v>
      </c>
      <c r="G8" s="32">
        <v>6102</v>
      </c>
      <c r="H8" s="32" t="s">
        <v>64</v>
      </c>
      <c r="I8" s="32" t="s">
        <v>65</v>
      </c>
      <c r="J8" s="32">
        <v>55</v>
      </c>
      <c r="K8" s="32">
        <v>2001</v>
      </c>
      <c r="L8" s="32" t="s">
        <v>43</v>
      </c>
      <c r="M8" s="32"/>
      <c r="N8" s="34" t="s">
        <v>66</v>
      </c>
      <c r="O8" s="23"/>
    </row>
    <row r="9" spans="1:15" s="21" customFormat="1" ht="30" customHeight="1">
      <c r="A9" s="32" t="s">
        <v>34</v>
      </c>
      <c r="B9" s="33" t="s">
        <v>67</v>
      </c>
      <c r="C9" s="33" t="s">
        <v>68</v>
      </c>
      <c r="D9" s="32" t="s">
        <v>69</v>
      </c>
      <c r="E9" s="32" t="s">
        <v>70</v>
      </c>
      <c r="F9" s="14" t="s">
        <v>71</v>
      </c>
      <c r="G9" s="32">
        <v>175836</v>
      </c>
      <c r="H9" s="32" t="s">
        <v>72</v>
      </c>
      <c r="I9" s="32"/>
      <c r="J9" s="32">
        <v>1080</v>
      </c>
      <c r="K9" s="32">
        <v>1974</v>
      </c>
      <c r="L9" s="32" t="s">
        <v>43</v>
      </c>
      <c r="M9" s="32"/>
      <c r="N9" s="34" t="s">
        <v>74</v>
      </c>
      <c r="O9" s="23"/>
    </row>
    <row r="10" spans="1:15" s="21" customFormat="1" ht="30" customHeight="1">
      <c r="A10" s="32" t="s">
        <v>34</v>
      </c>
      <c r="B10" s="33" t="s">
        <v>67</v>
      </c>
      <c r="C10" s="33" t="s">
        <v>75</v>
      </c>
      <c r="D10" s="32" t="s">
        <v>69</v>
      </c>
      <c r="E10" s="32" t="s">
        <v>76</v>
      </c>
      <c r="F10" s="14" t="s">
        <v>71</v>
      </c>
      <c r="G10" s="32">
        <v>7865</v>
      </c>
      <c r="H10" s="32" t="s">
        <v>64</v>
      </c>
      <c r="I10" s="32"/>
      <c r="J10" s="32">
        <v>35</v>
      </c>
      <c r="K10" s="32">
        <v>1992</v>
      </c>
      <c r="L10" s="32" t="s">
        <v>43</v>
      </c>
      <c r="M10" s="32"/>
      <c r="N10" s="34" t="s">
        <v>77</v>
      </c>
      <c r="O10" s="23"/>
    </row>
    <row r="11" spans="1:15" s="21" customFormat="1" ht="30" customHeight="1">
      <c r="A11" s="32" t="s">
        <v>34</v>
      </c>
      <c r="B11" s="33" t="s">
        <v>67</v>
      </c>
      <c r="C11" s="33" t="s">
        <v>78</v>
      </c>
      <c r="D11" s="32" t="s">
        <v>69</v>
      </c>
      <c r="E11" s="32" t="s">
        <v>79</v>
      </c>
      <c r="F11" s="14" t="s">
        <v>71</v>
      </c>
      <c r="G11" s="32">
        <v>5557</v>
      </c>
      <c r="H11" s="32" t="s">
        <v>80</v>
      </c>
      <c r="I11" s="32"/>
      <c r="J11" s="32">
        <v>44</v>
      </c>
      <c r="K11" s="32">
        <v>1998</v>
      </c>
      <c r="L11" s="32" t="s">
        <v>43</v>
      </c>
      <c r="M11" s="32"/>
      <c r="N11" s="34" t="s">
        <v>81</v>
      </c>
      <c r="O11" s="23"/>
    </row>
  </sheetData>
  <mergeCells count="13">
    <mergeCell ref="K2:K6"/>
    <mergeCell ref="L2:L6"/>
    <mergeCell ref="M2:M6"/>
    <mergeCell ref="F2:F6"/>
    <mergeCell ref="G2:G5"/>
    <mergeCell ref="H2:H6"/>
    <mergeCell ref="I2:I6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2023-03-06T06:08:17Z</dcterms:created>
  <dcterms:modified xsi:type="dcterms:W3CDTF">2024-11-19T02:20:33Z</dcterms:modified>
</cp:coreProperties>
</file>