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D28" i="3"/>
  <c r="AB28" i="3" s="1"/>
  <c r="S28" i="3"/>
  <c r="Q28" i="3" s="1"/>
  <c r="O28" i="3"/>
  <c r="F28" i="1" s="1"/>
  <c r="M28" i="1"/>
  <c r="L28" i="1"/>
  <c r="K28" i="1"/>
  <c r="F28" i="3"/>
  <c r="E28" i="3"/>
  <c r="E28" i="1" s="1"/>
  <c r="CK28" i="34"/>
  <c r="AE28" i="34" s="1"/>
  <c r="CJ28" i="34"/>
  <c r="AD28" i="34" s="1"/>
  <c r="CI28" i="34"/>
  <c r="AC28" i="34" s="1"/>
  <c r="CD28" i="34"/>
  <c r="X28" i="34" s="1"/>
  <c r="CB28" i="34"/>
  <c r="V28" i="34" s="1"/>
  <c r="BS28" i="34"/>
  <c r="M28" i="34" s="1"/>
  <c r="BR28" i="34"/>
  <c r="L28" i="34" s="1"/>
  <c r="D28" i="32"/>
  <c r="CH28" i="34"/>
  <c r="AB28" i="34" s="1"/>
  <c r="BW28" i="34"/>
  <c r="Q28" i="34" s="1"/>
  <c r="BV28" i="34"/>
  <c r="P28" i="34" s="1"/>
  <c r="BP28" i="34"/>
  <c r="J28" i="34" s="1"/>
  <c r="D28" i="31"/>
  <c r="CC28" i="34"/>
  <c r="W28" i="34" s="1"/>
  <c r="BY28" i="34"/>
  <c r="S28" i="34" s="1"/>
  <c r="BX28" i="34"/>
  <c r="R28" i="34" s="1"/>
  <c r="BU28" i="34"/>
  <c r="O28" i="34" s="1"/>
  <c r="BQ28" i="34"/>
  <c r="K28" i="34" s="1"/>
  <c r="BM28" i="34"/>
  <c r="G28" i="34" s="1"/>
  <c r="D28" i="30"/>
  <c r="W28" i="1" s="1"/>
  <c r="CE28" i="34"/>
  <c r="Y28" i="34" s="1"/>
  <c r="BN28" i="34"/>
  <c r="H28" i="34" s="1"/>
  <c r="BL28" i="34"/>
  <c r="F28" i="34" s="1"/>
  <c r="D28" i="29"/>
  <c r="V28" i="1" s="1"/>
  <c r="D28" i="28"/>
  <c r="U28" i="1" s="1"/>
  <c r="CG28" i="34"/>
  <c r="AA28" i="34" s="1"/>
  <c r="D28" i="27"/>
  <c r="T28" i="1" s="1"/>
  <c r="D28" i="26"/>
  <c r="S28" i="1" s="1"/>
  <c r="D28" i="25"/>
  <c r="R28" i="1" s="1"/>
  <c r="CL28" i="34"/>
  <c r="AF28" i="34" s="1"/>
  <c r="CF28" i="34"/>
  <c r="Z28" i="34" s="1"/>
  <c r="CA28" i="34"/>
  <c r="U28" i="34" s="1"/>
  <c r="BZ28" i="34"/>
  <c r="T28" i="34" s="1"/>
  <c r="BT28" i="34"/>
  <c r="N28" i="34" s="1"/>
  <c r="BO28" i="34"/>
  <c r="I28" i="34" s="1"/>
  <c r="AG28" i="34"/>
  <c r="O28" i="1" s="1"/>
  <c r="D28" i="22"/>
  <c r="D28" i="21"/>
  <c r="AF28" i="33"/>
  <c r="D28" i="20"/>
  <c r="D28" i="19"/>
  <c r="D28" i="18"/>
  <c r="D28" i="17"/>
  <c r="D28" i="16"/>
  <c r="D28" i="15"/>
  <c r="D28" i="14"/>
  <c r="D28" i="13"/>
  <c r="D28" i="8"/>
  <c r="AH28" i="33"/>
  <c r="AC28" i="1"/>
  <c r="N28" i="1"/>
  <c r="J28" i="1"/>
  <c r="I28" i="1"/>
  <c r="H28" i="1"/>
  <c r="AY27" i="3"/>
  <c r="AP27" i="3"/>
  <c r="AD27" i="3"/>
  <c r="S27" i="3"/>
  <c r="Q27" i="3" s="1"/>
  <c r="O27" i="3"/>
  <c r="AB27" i="1" s="1"/>
  <c r="N27" i="1"/>
  <c r="I27" i="1"/>
  <c r="K27" i="1"/>
  <c r="J27" i="1"/>
  <c r="H27" i="1"/>
  <c r="E27" i="3"/>
  <c r="CK27" i="34"/>
  <c r="AE27" i="34" s="1"/>
  <c r="CJ27" i="34"/>
  <c r="AD27" i="34" s="1"/>
  <c r="CE27" i="34"/>
  <c r="Y27" i="34" s="1"/>
  <c r="CD27" i="34"/>
  <c r="X27" i="34" s="1"/>
  <c r="BX27" i="34"/>
  <c r="R27" i="34" s="1"/>
  <c r="BW27" i="34"/>
  <c r="Q27" i="34" s="1"/>
  <c r="BT27" i="34"/>
  <c r="N27" i="34" s="1"/>
  <c r="BQ27" i="34"/>
  <c r="K27" i="34" s="1"/>
  <c r="D27" i="32"/>
  <c r="CI27" i="34"/>
  <c r="AC27" i="34" s="1"/>
  <c r="CH27" i="34"/>
  <c r="AB27" i="34" s="1"/>
  <c r="CB27" i="34"/>
  <c r="V27" i="34" s="1"/>
  <c r="BY27" i="34"/>
  <c r="S27" i="34" s="1"/>
  <c r="BP27" i="34"/>
  <c r="J27" i="34" s="1"/>
  <c r="BL27" i="34"/>
  <c r="F27" i="34" s="1"/>
  <c r="D27" i="31"/>
  <c r="CC27" i="34"/>
  <c r="W27" i="34" s="1"/>
  <c r="BU27" i="34"/>
  <c r="O27" i="34" s="1"/>
  <c r="BS27" i="34"/>
  <c r="M27" i="34" s="1"/>
  <c r="BM27" i="34"/>
  <c r="G27" i="34" s="1"/>
  <c r="D27" i="30"/>
  <c r="W27" i="1" s="1"/>
  <c r="CL27" i="34"/>
  <c r="AF27" i="34" s="1"/>
  <c r="BV27" i="34"/>
  <c r="P27" i="34" s="1"/>
  <c r="BR27" i="34"/>
  <c r="L27" i="34" s="1"/>
  <c r="D27" i="29"/>
  <c r="V27" i="1" s="1"/>
  <c r="BZ27" i="34"/>
  <c r="T27" i="34" s="1"/>
  <c r="BO27" i="34"/>
  <c r="I27" i="34" s="1"/>
  <c r="D27" i="28"/>
  <c r="U27" i="1" s="1"/>
  <c r="D27" i="27"/>
  <c r="T27" i="1" s="1"/>
  <c r="BN27" i="34"/>
  <c r="H27" i="34" s="1"/>
  <c r="D27" i="26"/>
  <c r="S27" i="1" s="1"/>
  <c r="CF27" i="34"/>
  <c r="Z27" i="34" s="1"/>
  <c r="D27" i="25"/>
  <c r="R27" i="1" s="1"/>
  <c r="CG27" i="34"/>
  <c r="AA27" i="34" s="1"/>
  <c r="CA27" i="34"/>
  <c r="U27" i="34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M27" i="1"/>
  <c r="L27" i="1"/>
  <c r="E27" i="1"/>
  <c r="AY26" i="3"/>
  <c r="AP26" i="3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L26" i="34"/>
  <c r="AF26" i="34" s="1"/>
  <c r="CJ26" i="34"/>
  <c r="AD26" i="34" s="1"/>
  <c r="CI26" i="34"/>
  <c r="AC26" i="34" s="1"/>
  <c r="CC26" i="34"/>
  <c r="W26" i="34" s="1"/>
  <c r="BX26" i="34"/>
  <c r="R26" i="34" s="1"/>
  <c r="BW26" i="34"/>
  <c r="Q26" i="34" s="1"/>
  <c r="BT26" i="34"/>
  <c r="N26" i="34" s="1"/>
  <c r="BR26" i="34"/>
  <c r="L26" i="34" s="1"/>
  <c r="BQ26" i="34"/>
  <c r="K26" i="34" s="1"/>
  <c r="BN26" i="34"/>
  <c r="D26" i="32"/>
  <c r="CK26" i="34"/>
  <c r="AE26" i="34" s="1"/>
  <c r="CD26" i="34"/>
  <c r="X26" i="34" s="1"/>
  <c r="BS26" i="34"/>
  <c r="M26" i="34" s="1"/>
  <c r="BP26" i="34"/>
  <c r="J26" i="34" s="1"/>
  <c r="D26" i="31"/>
  <c r="CH26" i="34"/>
  <c r="AB26" i="34" s="1"/>
  <c r="BL26" i="34"/>
  <c r="F26" i="34" s="1"/>
  <c r="D26" i="30"/>
  <c r="W26" i="1" s="1"/>
  <c r="CG26" i="34"/>
  <c r="AA26" i="34" s="1"/>
  <c r="CA26" i="34"/>
  <c r="U26" i="34" s="1"/>
  <c r="BU26" i="34"/>
  <c r="O26" i="34" s="1"/>
  <c r="BM26" i="34"/>
  <c r="G26" i="34" s="1"/>
  <c r="D26" i="29"/>
  <c r="V26" i="1" s="1"/>
  <c r="CF26" i="34"/>
  <c r="Z26" i="34" s="1"/>
  <c r="CE26" i="34"/>
  <c r="Y26" i="34" s="1"/>
  <c r="CB26" i="34"/>
  <c r="V26" i="34" s="1"/>
  <c r="BV26" i="34"/>
  <c r="P26" i="34" s="1"/>
  <c r="D26" i="28"/>
  <c r="U26" i="1" s="1"/>
  <c r="D26" i="27"/>
  <c r="T26" i="1" s="1"/>
  <c r="BZ26" i="34"/>
  <c r="T26" i="34" s="1"/>
  <c r="D26" i="26"/>
  <c r="S26" i="1" s="1"/>
  <c r="BY26" i="34"/>
  <c r="S26" i="34" s="1"/>
  <c r="D26" i="25"/>
  <c r="R26" i="1" s="1"/>
  <c r="BO26" i="34"/>
  <c r="I26" i="34" s="1"/>
  <c r="AG26" i="34"/>
  <c r="O26" i="1" s="1"/>
  <c r="D26" i="22"/>
  <c r="D26" i="21"/>
  <c r="AF26" i="33"/>
  <c r="D26" i="20"/>
  <c r="D26" i="19"/>
  <c r="AH26" i="33"/>
  <c r="D26" i="18"/>
  <c r="D26" i="17"/>
  <c r="D26" i="16"/>
  <c r="D26" i="15"/>
  <c r="D26" i="14"/>
  <c r="D26" i="13"/>
  <c r="D26" i="8"/>
  <c r="AC26" i="1"/>
  <c r="N26" i="1"/>
  <c r="M26" i="1"/>
  <c r="I26" i="1"/>
  <c r="H26" i="1"/>
  <c r="AY25" i="3"/>
  <c r="AP25" i="3"/>
  <c r="AD25" i="1" s="1"/>
  <c r="AD25" i="3"/>
  <c r="AB25" i="3" s="1"/>
  <c r="S25" i="3"/>
  <c r="Q25" i="3" s="1"/>
  <c r="O25" i="3"/>
  <c r="F25" i="1" s="1"/>
  <c r="N25" i="1"/>
  <c r="F25" i="3"/>
  <c r="E25" i="3"/>
  <c r="CL25" i="34"/>
  <c r="AF25" i="34" s="1"/>
  <c r="CK25" i="34"/>
  <c r="AE25" i="34" s="1"/>
  <c r="CJ25" i="34"/>
  <c r="AD25" i="34" s="1"/>
  <c r="CB25" i="34"/>
  <c r="V25" i="34" s="1"/>
  <c r="BZ25" i="34"/>
  <c r="T25" i="34" s="1"/>
  <c r="BX25" i="34"/>
  <c r="R25" i="34" s="1"/>
  <c r="BW25" i="34"/>
  <c r="Q25" i="34" s="1"/>
  <c r="BV25" i="34"/>
  <c r="P25" i="34" s="1"/>
  <c r="BS25" i="34"/>
  <c r="M25" i="34" s="1"/>
  <c r="BR25" i="34"/>
  <c r="L25" i="34" s="1"/>
  <c r="D25" i="32"/>
  <c r="CD25" i="34"/>
  <c r="X25" i="34" s="1"/>
  <c r="CC25" i="34"/>
  <c r="W25" i="34" s="1"/>
  <c r="CA25" i="34"/>
  <c r="U25" i="34" s="1"/>
  <c r="D25" i="31"/>
  <c r="CI25" i="34"/>
  <c r="AC25" i="34" s="1"/>
  <c r="CH25" i="34"/>
  <c r="AB25" i="34" s="1"/>
  <c r="CE25" i="34"/>
  <c r="Y25" i="34" s="1"/>
  <c r="BQ25" i="34"/>
  <c r="K25" i="34" s="1"/>
  <c r="BP25" i="34"/>
  <c r="J25" i="34" s="1"/>
  <c r="BN25" i="34"/>
  <c r="H25" i="34" s="1"/>
  <c r="D25" i="30"/>
  <c r="W25" i="1" s="1"/>
  <c r="BT25" i="34"/>
  <c r="N25" i="34" s="1"/>
  <c r="BO25" i="34"/>
  <c r="I25" i="34" s="1"/>
  <c r="D25" i="29"/>
  <c r="V25" i="1" s="1"/>
  <c r="BM25" i="34"/>
  <c r="G25" i="34" s="1"/>
  <c r="D25" i="28"/>
  <c r="U25" i="1" s="1"/>
  <c r="D25" i="27"/>
  <c r="T25" i="1" s="1"/>
  <c r="D25" i="26"/>
  <c r="S25" i="1" s="1"/>
  <c r="BY25" i="34"/>
  <c r="S25" i="34" s="1"/>
  <c r="D25" i="25"/>
  <c r="R25" i="1" s="1"/>
  <c r="CG25" i="34"/>
  <c r="AA25" i="34" s="1"/>
  <c r="CF25" i="34"/>
  <c r="Z25" i="34" s="1"/>
  <c r="BU25" i="34"/>
  <c r="O25" i="34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M25" i="1"/>
  <c r="L25" i="1"/>
  <c r="K25" i="1"/>
  <c r="J25" i="1"/>
  <c r="I25" i="1"/>
  <c r="E25" i="1"/>
  <c r="AY24" i="3"/>
  <c r="AP24" i="3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CL24" i="34"/>
  <c r="AF24" i="34" s="1"/>
  <c r="CK24" i="34"/>
  <c r="AE24" i="34" s="1"/>
  <c r="CJ24" i="34"/>
  <c r="AD24" i="34" s="1"/>
  <c r="CI24" i="34"/>
  <c r="AC24" i="34" s="1"/>
  <c r="CH24" i="34"/>
  <c r="AB24" i="34" s="1"/>
  <c r="CD24" i="34"/>
  <c r="X24" i="34" s="1"/>
  <c r="BV24" i="34"/>
  <c r="P24" i="34" s="1"/>
  <c r="BS24" i="34"/>
  <c r="M24" i="34" s="1"/>
  <c r="BR24" i="34"/>
  <c r="L24" i="34" s="1"/>
  <c r="BN24" i="34"/>
  <c r="H24" i="34" s="1"/>
  <c r="BM24" i="34"/>
  <c r="G24" i="34" s="1"/>
  <c r="D24" i="32"/>
  <c r="CC24" i="34"/>
  <c r="W24" i="34" s="1"/>
  <c r="BX24" i="34"/>
  <c r="R24" i="34" s="1"/>
  <c r="BW24" i="34"/>
  <c r="Q24" i="34" s="1"/>
  <c r="BT24" i="34"/>
  <c r="N24" i="34" s="1"/>
  <c r="BQ24" i="34"/>
  <c r="K24" i="34" s="1"/>
  <c r="BP24" i="34"/>
  <c r="J24" i="34" s="1"/>
  <c r="BL24" i="34"/>
  <c r="F24" i="34" s="1"/>
  <c r="CB24" i="34"/>
  <c r="V24" i="34" s="1"/>
  <c r="BZ24" i="34"/>
  <c r="T24" i="34" s="1"/>
  <c r="BY24" i="34"/>
  <c r="S24" i="34" s="1"/>
  <c r="D24" i="30"/>
  <c r="W24" i="1" s="1"/>
  <c r="CG24" i="34"/>
  <c r="AA24" i="34" s="1"/>
  <c r="CA24" i="34"/>
  <c r="U24" i="34" s="1"/>
  <c r="BO24" i="34"/>
  <c r="I24" i="34" s="1"/>
  <c r="D24" i="28"/>
  <c r="D24" i="27"/>
  <c r="T24" i="1" s="1"/>
  <c r="D24" i="26"/>
  <c r="S24" i="1" s="1"/>
  <c r="CF24" i="34"/>
  <c r="Z24" i="34" s="1"/>
  <c r="CE24" i="34"/>
  <c r="Y24" i="34" s="1"/>
  <c r="D24" i="25"/>
  <c r="R24" i="1" s="1"/>
  <c r="BU24" i="34"/>
  <c r="O24" i="34" s="1"/>
  <c r="AF24" i="33"/>
  <c r="D24" i="22"/>
  <c r="D24" i="21"/>
  <c r="D24" i="20"/>
  <c r="D24" i="19"/>
  <c r="AH24" i="33"/>
  <c r="D24" i="18"/>
  <c r="D24" i="17"/>
  <c r="D24" i="16"/>
  <c r="D24" i="15"/>
  <c r="D24" i="14"/>
  <c r="D24" i="13"/>
  <c r="D24" i="8"/>
  <c r="U24" i="1"/>
  <c r="N24" i="1"/>
  <c r="M24" i="1"/>
  <c r="L24" i="1"/>
  <c r="H24" i="1"/>
  <c r="E24" i="1"/>
  <c r="AY23" i="3"/>
  <c r="AP23" i="3"/>
  <c r="AD23" i="3"/>
  <c r="AB23" i="3" s="1"/>
  <c r="S23" i="3"/>
  <c r="Q23" i="3" s="1"/>
  <c r="P23" i="3"/>
  <c r="O23" i="3"/>
  <c r="F23" i="1" s="1"/>
  <c r="N23" i="1"/>
  <c r="L23" i="1"/>
  <c r="F23" i="3"/>
  <c r="CK23" i="34"/>
  <c r="AE23" i="34" s="1"/>
  <c r="CJ23" i="34"/>
  <c r="AD23" i="34" s="1"/>
  <c r="CG23" i="34"/>
  <c r="AA23" i="34" s="1"/>
  <c r="CE23" i="34"/>
  <c r="Y23" i="34" s="1"/>
  <c r="BZ23" i="34"/>
  <c r="T23" i="34" s="1"/>
  <c r="BX23" i="34"/>
  <c r="R23" i="34" s="1"/>
  <c r="BW23" i="34"/>
  <c r="Q23" i="34" s="1"/>
  <c r="BU23" i="34"/>
  <c r="O23" i="34" s="1"/>
  <c r="D23" i="32"/>
  <c r="CL23" i="34"/>
  <c r="AF23" i="34" s="1"/>
  <c r="CI23" i="34"/>
  <c r="AC23" i="34" s="1"/>
  <c r="CD23" i="34"/>
  <c r="X23" i="34" s="1"/>
  <c r="CC23" i="34"/>
  <c r="W23" i="34" s="1"/>
  <c r="BT23" i="34"/>
  <c r="N23" i="34" s="1"/>
  <c r="BR23" i="34"/>
  <c r="L23" i="34" s="1"/>
  <c r="BQ23" i="34"/>
  <c r="K23" i="34" s="1"/>
  <c r="D23" i="31"/>
  <c r="CF23" i="34"/>
  <c r="Z23" i="34" s="1"/>
  <c r="CB23" i="34"/>
  <c r="V23" i="34" s="1"/>
  <c r="BY23" i="34"/>
  <c r="S23" i="34" s="1"/>
  <c r="BV23" i="34"/>
  <c r="P23" i="34" s="1"/>
  <c r="BP23" i="34"/>
  <c r="J23" i="34" s="1"/>
  <c r="BN23" i="34"/>
  <c r="H23" i="34" s="1"/>
  <c r="D23" i="30"/>
  <c r="W23" i="1" s="1"/>
  <c r="BM23" i="34"/>
  <c r="G23" i="34" s="1"/>
  <c r="BL23" i="34"/>
  <c r="F23" i="34" s="1"/>
  <c r="D23" i="29"/>
  <c r="V23" i="1" s="1"/>
  <c r="D23" i="28"/>
  <c r="U23" i="1" s="1"/>
  <c r="CH23" i="34"/>
  <c r="AB23" i="34" s="1"/>
  <c r="D23" i="27"/>
  <c r="T23" i="1" s="1"/>
  <c r="D23" i="26"/>
  <c r="S23" i="1" s="1"/>
  <c r="BS23" i="34"/>
  <c r="M23" i="34" s="1"/>
  <c r="CA23" i="34"/>
  <c r="U23" i="34" s="1"/>
  <c r="BO23" i="34"/>
  <c r="I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AC23" i="1"/>
  <c r="M23" i="1"/>
  <c r="K23" i="1"/>
  <c r="J23" i="1"/>
  <c r="I23" i="1"/>
  <c r="H23" i="1"/>
  <c r="AY22" i="3"/>
  <c r="AP22" i="3"/>
  <c r="AD22" i="3"/>
  <c r="AB22" i="3" s="1"/>
  <c r="S22" i="3"/>
  <c r="Q22" i="3" s="1"/>
  <c r="O22" i="3"/>
  <c r="AB22" i="1" s="1"/>
  <c r="N22" i="1"/>
  <c r="I22" i="1"/>
  <c r="K22" i="1"/>
  <c r="J22" i="1"/>
  <c r="H22" i="1"/>
  <c r="CL22" i="34"/>
  <c r="AF22" i="34" s="1"/>
  <c r="CK22" i="34"/>
  <c r="AE22" i="34" s="1"/>
  <c r="CJ22" i="34"/>
  <c r="AD22" i="34" s="1"/>
  <c r="CE22" i="34"/>
  <c r="Y22" i="34" s="1"/>
  <c r="CD22" i="34"/>
  <c r="X22" i="34" s="1"/>
  <c r="BZ22" i="34"/>
  <c r="T22" i="34" s="1"/>
  <c r="BY22" i="34"/>
  <c r="S22" i="34" s="1"/>
  <c r="BX22" i="34"/>
  <c r="R22" i="34" s="1"/>
  <c r="BW22" i="34"/>
  <c r="Q22" i="34" s="1"/>
  <c r="BS22" i="34"/>
  <c r="M22" i="34" s="1"/>
  <c r="BR22" i="34"/>
  <c r="L22" i="34" s="1"/>
  <c r="BM22" i="34"/>
  <c r="G22" i="34" s="1"/>
  <c r="BL22" i="34"/>
  <c r="F22" i="34" s="1"/>
  <c r="D22" i="32"/>
  <c r="CI22" i="34"/>
  <c r="AC22" i="34" s="1"/>
  <c r="CC22" i="34"/>
  <c r="W22" i="34" s="1"/>
  <c r="CB22" i="34"/>
  <c r="V22" i="34" s="1"/>
  <c r="BV22" i="34"/>
  <c r="P22" i="34" s="1"/>
  <c r="BQ22" i="34"/>
  <c r="K22" i="34" s="1"/>
  <c r="BP22" i="34"/>
  <c r="J22" i="34" s="1"/>
  <c r="D22" i="31"/>
  <c r="BN22" i="34"/>
  <c r="H22" i="34" s="1"/>
  <c r="D22" i="30"/>
  <c r="W22" i="1" s="1"/>
  <c r="CH22" i="34"/>
  <c r="AB22" i="34" s="1"/>
  <c r="D22" i="29"/>
  <c r="V22" i="1" s="1"/>
  <c r="D22" i="28"/>
  <c r="U22" i="1" s="1"/>
  <c r="CF22" i="34"/>
  <c r="Z22" i="34" s="1"/>
  <c r="BT22" i="34"/>
  <c r="N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AY21" i="3"/>
  <c r="AP21" i="3"/>
  <c r="O21" i="3"/>
  <c r="AD21" i="3"/>
  <c r="AB21" i="3" s="1"/>
  <c r="S21" i="3"/>
  <c r="Q21" i="3" s="1"/>
  <c r="N21" i="1"/>
  <c r="F21" i="3"/>
  <c r="E21" i="3"/>
  <c r="CK21" i="34"/>
  <c r="AE21" i="34" s="1"/>
  <c r="CH21" i="34"/>
  <c r="AB21" i="34" s="1"/>
  <c r="CF21" i="34"/>
  <c r="Z21" i="34" s="1"/>
  <c r="CE21" i="34"/>
  <c r="Y21" i="34" s="1"/>
  <c r="CD21" i="34"/>
  <c r="X21" i="34" s="1"/>
  <c r="CC21" i="34"/>
  <c r="W21" i="34" s="1"/>
  <c r="BL21" i="34"/>
  <c r="F21" i="34" s="1"/>
  <c r="D21" i="32"/>
  <c r="D21" i="31"/>
  <c r="CL21" i="34"/>
  <c r="AF21" i="34" s="1"/>
  <c r="CJ21" i="34"/>
  <c r="AD21" i="34" s="1"/>
  <c r="CI21" i="34"/>
  <c r="AC21" i="34" s="1"/>
  <c r="CG21" i="34"/>
  <c r="AA21" i="34" s="1"/>
  <c r="CA21" i="34"/>
  <c r="U21" i="34" s="1"/>
  <c r="BW21" i="34"/>
  <c r="Q21" i="34" s="1"/>
  <c r="BN21" i="34"/>
  <c r="H21" i="34" s="1"/>
  <c r="D21" i="30"/>
  <c r="W21" i="1" s="1"/>
  <c r="BY21" i="34"/>
  <c r="S21" i="34" s="1"/>
  <c r="BX21" i="34"/>
  <c r="R21" i="34" s="1"/>
  <c r="BO21" i="34"/>
  <c r="I21" i="34" s="1"/>
  <c r="BU21" i="34"/>
  <c r="O21" i="34" s="1"/>
  <c r="D21" i="28"/>
  <c r="U21" i="1" s="1"/>
  <c r="BT21" i="34"/>
  <c r="N21" i="34" s="1"/>
  <c r="BS21" i="34"/>
  <c r="M21" i="34" s="1"/>
  <c r="BR21" i="34"/>
  <c r="L21" i="34" s="1"/>
  <c r="D21" i="27"/>
  <c r="T21" i="1" s="1"/>
  <c r="BQ21" i="34"/>
  <c r="K21" i="34" s="1"/>
  <c r="BZ21" i="34"/>
  <c r="T21" i="34" s="1"/>
  <c r="CB21" i="34"/>
  <c r="V21" i="34" s="1"/>
  <c r="BV21" i="34"/>
  <c r="P21" i="34" s="1"/>
  <c r="BP21" i="34"/>
  <c r="J21" i="34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I21" i="1"/>
  <c r="E21" i="1"/>
  <c r="AY20" i="3"/>
  <c r="AP20" i="3"/>
  <c r="AD20" i="1" s="1"/>
  <c r="AD20" i="3"/>
  <c r="AB20" i="3" s="1"/>
  <c r="S20" i="3"/>
  <c r="Q20" i="3" s="1"/>
  <c r="P20" i="3"/>
  <c r="I20" i="1"/>
  <c r="L20" i="1"/>
  <c r="K20" i="1"/>
  <c r="CL20" i="34"/>
  <c r="AF20" i="34" s="1"/>
  <c r="CK20" i="34"/>
  <c r="AE20" i="34" s="1"/>
  <c r="CJ20" i="34"/>
  <c r="AD20" i="34" s="1"/>
  <c r="CE20" i="34"/>
  <c r="Y20" i="34" s="1"/>
  <c r="CD20" i="34"/>
  <c r="X20" i="34" s="1"/>
  <c r="BW20" i="34"/>
  <c r="Q20" i="34" s="1"/>
  <c r="BV20" i="34"/>
  <c r="P20" i="34" s="1"/>
  <c r="BQ20" i="34"/>
  <c r="K20" i="34" s="1"/>
  <c r="BP20" i="34"/>
  <c r="J20" i="34" s="1"/>
  <c r="D20" i="32"/>
  <c r="CI20" i="34"/>
  <c r="AC20" i="34" s="1"/>
  <c r="CH20" i="34"/>
  <c r="AB20" i="34" s="1"/>
  <c r="CC20" i="34"/>
  <c r="W20" i="34" s="1"/>
  <c r="BS20" i="34"/>
  <c r="M20" i="34" s="1"/>
  <c r="BM20" i="34"/>
  <c r="G20" i="34" s="1"/>
  <c r="BL20" i="34"/>
  <c r="F20" i="34" s="1"/>
  <c r="D20" i="31"/>
  <c r="D20" i="30"/>
  <c r="W20" i="1" s="1"/>
  <c r="CB20" i="34"/>
  <c r="V20" i="34" s="1"/>
  <c r="BR20" i="34"/>
  <c r="L20" i="34" s="1"/>
  <c r="BN20" i="34"/>
  <c r="H20" i="34" s="1"/>
  <c r="D20" i="29"/>
  <c r="V20" i="1" s="1"/>
  <c r="BZ20" i="34"/>
  <c r="T20" i="34" s="1"/>
  <c r="BY20" i="34"/>
  <c r="S20" i="34" s="1"/>
  <c r="BX20" i="34"/>
  <c r="R20" i="34" s="1"/>
  <c r="D20" i="28"/>
  <c r="U20" i="1" s="1"/>
  <c r="CF20" i="34"/>
  <c r="Z20" i="34" s="1"/>
  <c r="D20" i="27"/>
  <c r="T20" i="1" s="1"/>
  <c r="D20" i="26"/>
  <c r="S20" i="1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D20" i="22"/>
  <c r="AF20" i="33"/>
  <c r="D20" i="21"/>
  <c r="D20" i="20"/>
  <c r="D20" i="19"/>
  <c r="D20" i="18"/>
  <c r="D20" i="17"/>
  <c r="D20" i="16"/>
  <c r="D20" i="15"/>
  <c r="D20" i="14"/>
  <c r="D20" i="13"/>
  <c r="D20" i="8"/>
  <c r="AC20" i="1"/>
  <c r="N20" i="1"/>
  <c r="M20" i="1"/>
  <c r="J20" i="1"/>
  <c r="H20" i="1"/>
  <c r="AY19" i="3"/>
  <c r="AP19" i="3"/>
  <c r="AD19" i="1" s="1"/>
  <c r="AC19" i="1"/>
  <c r="AD19" i="3"/>
  <c r="AB19" i="3" s="1"/>
  <c r="S19" i="3"/>
  <c r="O19" i="3"/>
  <c r="F19" i="1" s="1"/>
  <c r="N19" i="1"/>
  <c r="L19" i="1"/>
  <c r="J19" i="1"/>
  <c r="F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D19" i="34"/>
  <c r="X19" i="34" s="1"/>
  <c r="CC19" i="34"/>
  <c r="W19" i="34" s="1"/>
  <c r="CB19" i="34"/>
  <c r="V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D19" i="32"/>
  <c r="CE19" i="34"/>
  <c r="Y19" i="34" s="1"/>
  <c r="CA19" i="34"/>
  <c r="U19" i="34" s="1"/>
  <c r="BY19" i="34"/>
  <c r="S19" i="34" s="1"/>
  <c r="BW19" i="34"/>
  <c r="Q19" i="34" s="1"/>
  <c r="BM19" i="34"/>
  <c r="G19" i="34" s="1"/>
  <c r="D19" i="31"/>
  <c r="CG19" i="34"/>
  <c r="AA19" i="34" s="1"/>
  <c r="CF19" i="34"/>
  <c r="Z19" i="34" s="1"/>
  <c r="BN19" i="34"/>
  <c r="H19" i="34" s="1"/>
  <c r="D19" i="30"/>
  <c r="W19" i="1" s="1"/>
  <c r="BZ19" i="34"/>
  <c r="T19" i="34" s="1"/>
  <c r="BX19" i="34"/>
  <c r="R19" i="34" s="1"/>
  <c r="BV19" i="34"/>
  <c r="P19" i="34" s="1"/>
  <c r="D19" i="29"/>
  <c r="V19" i="1" s="1"/>
  <c r="D19" i="28"/>
  <c r="U19" i="1" s="1"/>
  <c r="BL19" i="34"/>
  <c r="F19" i="34" s="1"/>
  <c r="D19" i="27"/>
  <c r="T19" i="1" s="1"/>
  <c r="D19" i="26"/>
  <c r="S19" i="1" s="1"/>
  <c r="D19" i="25"/>
  <c r="R19" i="1" s="1"/>
  <c r="BU19" i="34"/>
  <c r="O19" i="34" s="1"/>
  <c r="BO19" i="34"/>
  <c r="I19" i="34" s="1"/>
  <c r="AG19" i="34"/>
  <c r="O19" i="1" s="1"/>
  <c r="AH19" i="33"/>
  <c r="D19" i="22"/>
  <c r="D19" i="21"/>
  <c r="D19" i="20"/>
  <c r="AF19" i="33"/>
  <c r="D19" i="19"/>
  <c r="D19" i="18"/>
  <c r="D19" i="17"/>
  <c r="D19" i="16"/>
  <c r="D19" i="15"/>
  <c r="D19" i="14"/>
  <c r="D19" i="13"/>
  <c r="D19" i="8"/>
  <c r="AB19" i="1"/>
  <c r="M19" i="1"/>
  <c r="K19" i="1"/>
  <c r="I19" i="1"/>
  <c r="H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B18" i="34"/>
  <c r="V18" i="34" s="1"/>
  <c r="BZ18" i="34"/>
  <c r="T18" i="34" s="1"/>
  <c r="BY18" i="34"/>
  <c r="S18" i="34" s="1"/>
  <c r="BX18" i="34"/>
  <c r="R18" i="34" s="1"/>
  <c r="BW18" i="34"/>
  <c r="Q18" i="34" s="1"/>
  <c r="BS18" i="34"/>
  <c r="M18" i="34" s="1"/>
  <c r="BM18" i="34"/>
  <c r="G18" i="34" s="1"/>
  <c r="BL18" i="34"/>
  <c r="F18" i="34" s="1"/>
  <c r="D18" i="32"/>
  <c r="CH18" i="34"/>
  <c r="AB18" i="34" s="1"/>
  <c r="CC18" i="34"/>
  <c r="W18" i="34" s="1"/>
  <c r="BQ18" i="34"/>
  <c r="K18" i="34" s="1"/>
  <c r="BP18" i="34"/>
  <c r="J18" i="34" s="1"/>
  <c r="D18" i="31"/>
  <c r="CF18" i="34"/>
  <c r="Z18" i="34" s="1"/>
  <c r="CE18" i="34"/>
  <c r="Y18" i="34" s="1"/>
  <c r="CD18" i="34"/>
  <c r="X18" i="34" s="1"/>
  <c r="BU18" i="34"/>
  <c r="O18" i="34" s="1"/>
  <c r="D18" i="30"/>
  <c r="W18" i="1" s="1"/>
  <c r="BV18" i="34"/>
  <c r="P18" i="34" s="1"/>
  <c r="BR18" i="34"/>
  <c r="L18" i="34" s="1"/>
  <c r="D18" i="28"/>
  <c r="U18" i="1" s="1"/>
  <c r="D18" i="27"/>
  <c r="T18" i="1" s="1"/>
  <c r="D18" i="26"/>
  <c r="S18" i="1" s="1"/>
  <c r="BT18" i="34"/>
  <c r="N18" i="34" s="1"/>
  <c r="BN18" i="34"/>
  <c r="H18" i="34" s="1"/>
  <c r="CG18" i="34"/>
  <c r="AA18" i="34" s="1"/>
  <c r="CA18" i="34"/>
  <c r="U18" i="34" s="1"/>
  <c r="BO18" i="34"/>
  <c r="I18" i="34" s="1"/>
  <c r="AF18" i="33"/>
  <c r="D18" i="22"/>
  <c r="D18" i="21"/>
  <c r="D18" i="20"/>
  <c r="D18" i="19"/>
  <c r="AH18" i="33"/>
  <c r="D18" i="18"/>
  <c r="D18" i="17"/>
  <c r="D18" i="16"/>
  <c r="D18" i="15"/>
  <c r="D18" i="14"/>
  <c r="D18" i="13"/>
  <c r="D18" i="8"/>
  <c r="AC18" i="1"/>
  <c r="AB18" i="1"/>
  <c r="N18" i="1"/>
  <c r="M18" i="1"/>
  <c r="H18" i="1"/>
  <c r="AY17" i="3"/>
  <c r="AP17" i="3"/>
  <c r="AC17" i="1"/>
  <c r="O17" i="3"/>
  <c r="AD17" i="3"/>
  <c r="AB17" i="3" s="1"/>
  <c r="S17" i="3"/>
  <c r="Q17" i="3" s="1"/>
  <c r="N17" i="1"/>
  <c r="L17" i="1"/>
  <c r="K17" i="1"/>
  <c r="J17" i="1"/>
  <c r="E17" i="3"/>
  <c r="E17" i="1" s="1"/>
  <c r="CL17" i="34"/>
  <c r="AF17" i="34" s="1"/>
  <c r="CK17" i="34"/>
  <c r="AE17" i="34" s="1"/>
  <c r="CJ17" i="34"/>
  <c r="AD17" i="34" s="1"/>
  <c r="CH17" i="34"/>
  <c r="AB17" i="34" s="1"/>
  <c r="CE17" i="34"/>
  <c r="Y17" i="34" s="1"/>
  <c r="CD17" i="34"/>
  <c r="X17" i="34" s="1"/>
  <c r="BY17" i="34"/>
  <c r="S17" i="34" s="1"/>
  <c r="BX17" i="34"/>
  <c r="R17" i="34" s="1"/>
  <c r="BV17" i="34"/>
  <c r="P17" i="34" s="1"/>
  <c r="BR17" i="34"/>
  <c r="L17" i="34" s="1"/>
  <c r="BP17" i="34"/>
  <c r="J17" i="34" s="1"/>
  <c r="BN17" i="34"/>
  <c r="H17" i="34" s="1"/>
  <c r="BL17" i="34"/>
  <c r="F17" i="34" s="1"/>
  <c r="CI17" i="34"/>
  <c r="AC17" i="34" s="1"/>
  <c r="CB17" i="34"/>
  <c r="V17" i="34" s="1"/>
  <c r="BW17" i="34"/>
  <c r="Q17" i="34" s="1"/>
  <c r="BM17" i="34"/>
  <c r="G17" i="34" s="1"/>
  <c r="D17" i="31"/>
  <c r="BZ17" i="34"/>
  <c r="T17" i="34" s="1"/>
  <c r="BS17" i="34"/>
  <c r="M17" i="34" s="1"/>
  <c r="BQ17" i="34"/>
  <c r="K17" i="34" s="1"/>
  <c r="D17" i="30"/>
  <c r="W17" i="1" s="1"/>
  <c r="D17" i="29"/>
  <c r="V17" i="1" s="1"/>
  <c r="CF17" i="34"/>
  <c r="Z17" i="34" s="1"/>
  <c r="D17" i="28"/>
  <c r="U17" i="1" s="1"/>
  <c r="D17" i="27"/>
  <c r="T17" i="1" s="1"/>
  <c r="D17" i="26"/>
  <c r="S17" i="1" s="1"/>
  <c r="BT17" i="34"/>
  <c r="N17" i="34" s="1"/>
  <c r="CG17" i="34"/>
  <c r="AA17" i="34" s="1"/>
  <c r="CA17" i="34"/>
  <c r="U17" i="34" s="1"/>
  <c r="BU17" i="34"/>
  <c r="O17" i="34" s="1"/>
  <c r="BO17" i="34"/>
  <c r="I17" i="34" s="1"/>
  <c r="D17" i="25"/>
  <c r="R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M17" i="1"/>
  <c r="I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K16" i="1"/>
  <c r="J16" i="1"/>
  <c r="F16" i="3"/>
  <c r="E16" i="3"/>
  <c r="CL16" i="34"/>
  <c r="AF16" i="34" s="1"/>
  <c r="CK16" i="34"/>
  <c r="AE16" i="34" s="1"/>
  <c r="CJ16" i="34"/>
  <c r="AD16" i="34" s="1"/>
  <c r="CI16" i="34"/>
  <c r="AC16" i="34" s="1"/>
  <c r="CE16" i="34"/>
  <c r="Y16" i="34" s="1"/>
  <c r="CB16" i="34"/>
  <c r="V16" i="34" s="1"/>
  <c r="BY16" i="34"/>
  <c r="S16" i="34" s="1"/>
  <c r="BX16" i="34"/>
  <c r="R16" i="34" s="1"/>
  <c r="BW16" i="34"/>
  <c r="Q16" i="34" s="1"/>
  <c r="BV16" i="34"/>
  <c r="P16" i="34" s="1"/>
  <c r="D16" i="32"/>
  <c r="CD16" i="34"/>
  <c r="X16" i="34" s="1"/>
  <c r="CC16" i="34"/>
  <c r="W16" i="34" s="1"/>
  <c r="BN16" i="34"/>
  <c r="H16" i="34" s="1"/>
  <c r="BM16" i="34"/>
  <c r="G16" i="34" s="1"/>
  <c r="D16" i="31"/>
  <c r="BS16" i="34"/>
  <c r="M16" i="34" s="1"/>
  <c r="BR16" i="34"/>
  <c r="L16" i="34" s="1"/>
  <c r="BQ16" i="34"/>
  <c r="K16" i="34" s="1"/>
  <c r="BP16" i="34"/>
  <c r="J16" i="34" s="1"/>
  <c r="D16" i="30"/>
  <c r="W16" i="1" s="1"/>
  <c r="CF16" i="34"/>
  <c r="Z16" i="34" s="1"/>
  <c r="BU16" i="34"/>
  <c r="O16" i="34" s="1"/>
  <c r="BT16" i="34"/>
  <c r="N16" i="34" s="1"/>
  <c r="D16" i="29"/>
  <c r="V16" i="1" s="1"/>
  <c r="CH16" i="34"/>
  <c r="AB16" i="34" s="1"/>
  <c r="D16" i="28"/>
  <c r="U16" i="1" s="1"/>
  <c r="D16" i="27"/>
  <c r="T16" i="1" s="1"/>
  <c r="BZ16" i="34"/>
  <c r="T16" i="34" s="1"/>
  <c r="D16" i="26"/>
  <c r="S16" i="1" s="1"/>
  <c r="CG16" i="34"/>
  <c r="AA16" i="34" s="1"/>
  <c r="CA16" i="34"/>
  <c r="U16" i="34" s="1"/>
  <c r="BO16" i="34"/>
  <c r="I16" i="34" s="1"/>
  <c r="D16" i="25"/>
  <c r="R16" i="1" s="1"/>
  <c r="AG16" i="34"/>
  <c r="O16" i="1" s="1"/>
  <c r="D16" i="22"/>
  <c r="AH16" i="33"/>
  <c r="AF16" i="33"/>
  <c r="D16" i="21"/>
  <c r="D16" i="20"/>
  <c r="D16" i="19"/>
  <c r="D16" i="18"/>
  <c r="D16" i="17"/>
  <c r="D16" i="15"/>
  <c r="D16" i="14"/>
  <c r="M16" i="1"/>
  <c r="L16" i="1"/>
  <c r="F16" i="1"/>
  <c r="E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CK15" i="34"/>
  <c r="AE15" i="34" s="1"/>
  <c r="CJ15" i="34"/>
  <c r="AD15" i="34" s="1"/>
  <c r="CI15" i="34"/>
  <c r="AC15" i="34" s="1"/>
  <c r="CH15" i="34"/>
  <c r="AB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T15" i="34"/>
  <c r="N15" i="34" s="1"/>
  <c r="BR15" i="34"/>
  <c r="L15" i="34" s="1"/>
  <c r="BQ15" i="34"/>
  <c r="K15" i="34" s="1"/>
  <c r="BP15" i="34"/>
  <c r="J15" i="34" s="1"/>
  <c r="BM15" i="34"/>
  <c r="G15" i="34" s="1"/>
  <c r="BL15" i="34"/>
  <c r="F15" i="34" s="1"/>
  <c r="BK15" i="34"/>
  <c r="D15" i="32"/>
  <c r="CD15" i="34"/>
  <c r="X15" i="34" s="1"/>
  <c r="CB15" i="34"/>
  <c r="V15" i="34" s="1"/>
  <c r="BS15" i="34"/>
  <c r="M15" i="34" s="1"/>
  <c r="D15" i="31"/>
  <c r="CE15" i="34"/>
  <c r="Y15" i="34" s="1"/>
  <c r="CC15" i="34"/>
  <c r="W15" i="34" s="1"/>
  <c r="D15" i="30"/>
  <c r="W15" i="1" s="1"/>
  <c r="D15" i="29"/>
  <c r="V15" i="1" s="1"/>
  <c r="D15" i="28"/>
  <c r="U15" i="1" s="1"/>
  <c r="D15" i="27"/>
  <c r="T15" i="1" s="1"/>
  <c r="CL15" i="34"/>
  <c r="AF15" i="34" s="1"/>
  <c r="D15" i="26"/>
  <c r="S15" i="1" s="1"/>
  <c r="CF15" i="34"/>
  <c r="Z15" i="34" s="1"/>
  <c r="BN15" i="34"/>
  <c r="H15" i="34" s="1"/>
  <c r="CG15" i="34"/>
  <c r="AA15" i="34" s="1"/>
  <c r="CA15" i="34"/>
  <c r="U15" i="34" s="1"/>
  <c r="BU15" i="34"/>
  <c r="O15" i="34" s="1"/>
  <c r="BO15" i="34"/>
  <c r="I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M15" i="1"/>
  <c r="L15" i="1"/>
  <c r="K15" i="1"/>
  <c r="E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B14" i="34"/>
  <c r="V14" i="34" s="1"/>
  <c r="BZ14" i="34"/>
  <c r="T14" i="34" s="1"/>
  <c r="BY14" i="34"/>
  <c r="S14" i="34" s="1"/>
  <c r="BX14" i="34"/>
  <c r="R14" i="34" s="1"/>
  <c r="BW14" i="34"/>
  <c r="Q14" i="34" s="1"/>
  <c r="D14" i="32"/>
  <c r="BS14" i="34"/>
  <c r="M14" i="34" s="1"/>
  <c r="BR14" i="34"/>
  <c r="L14" i="34" s="1"/>
  <c r="BQ14" i="34"/>
  <c r="K14" i="34" s="1"/>
  <c r="CE14" i="34"/>
  <c r="Y14" i="34" s="1"/>
  <c r="CD14" i="34"/>
  <c r="X14" i="34" s="1"/>
  <c r="CC14" i="34"/>
  <c r="W14" i="34" s="1"/>
  <c r="BO14" i="34"/>
  <c r="I14" i="34" s="1"/>
  <c r="BM14" i="34"/>
  <c r="G14" i="34" s="1"/>
  <c r="D14" i="31"/>
  <c r="BN14" i="34"/>
  <c r="H14" i="34" s="1"/>
  <c r="BL14" i="34"/>
  <c r="F14" i="34" s="1"/>
  <c r="D14" i="30"/>
  <c r="W14" i="1" s="1"/>
  <c r="D14" i="29"/>
  <c r="V14" i="1" s="1"/>
  <c r="D14" i="28"/>
  <c r="U14" i="1" s="1"/>
  <c r="BP14" i="34"/>
  <c r="J14" i="34" s="1"/>
  <c r="D14" i="27"/>
  <c r="T14" i="1" s="1"/>
  <c r="CG14" i="34"/>
  <c r="AA14" i="34" s="1"/>
  <c r="D14" i="26"/>
  <c r="S14" i="1" s="1"/>
  <c r="CF14" i="34"/>
  <c r="Z14" i="34" s="1"/>
  <c r="BT14" i="34"/>
  <c r="N14" i="34" s="1"/>
  <c r="D14" i="25"/>
  <c r="R14" i="1" s="1"/>
  <c r="CA14" i="34"/>
  <c r="U14" i="34" s="1"/>
  <c r="BU14" i="34"/>
  <c r="O14" i="34" s="1"/>
  <c r="AG14" i="34"/>
  <c r="O14" i="1" s="1"/>
  <c r="D14" i="22"/>
  <c r="D14" i="21"/>
  <c r="AH14" i="33"/>
  <c r="AF14" i="33"/>
  <c r="D14" i="20"/>
  <c r="D14" i="19"/>
  <c r="D14" i="18"/>
  <c r="D14" i="17"/>
  <c r="D14" i="16"/>
  <c r="D14" i="15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P13" i="3"/>
  <c r="O13" i="3"/>
  <c r="AB13" i="1" s="1"/>
  <c r="N13" i="1"/>
  <c r="I13" i="1"/>
  <c r="F13" i="3"/>
  <c r="E13" i="3"/>
  <c r="E13" i="1" s="1"/>
  <c r="CK13" i="34"/>
  <c r="AE13" i="34" s="1"/>
  <c r="CJ13" i="34"/>
  <c r="AD13" i="34" s="1"/>
  <c r="CI13" i="34"/>
  <c r="AC13" i="34" s="1"/>
  <c r="CG13" i="34"/>
  <c r="AA13" i="34" s="1"/>
  <c r="CE13" i="34"/>
  <c r="Y13" i="34" s="1"/>
  <c r="CD13" i="34"/>
  <c r="X13" i="34" s="1"/>
  <c r="CC13" i="34"/>
  <c r="W13" i="34" s="1"/>
  <c r="BY13" i="34"/>
  <c r="S13" i="34" s="1"/>
  <c r="BX13" i="34"/>
  <c r="R13" i="34" s="1"/>
  <c r="BW13" i="34"/>
  <c r="Q13" i="34" s="1"/>
  <c r="BR13" i="34"/>
  <c r="L13" i="34" s="1"/>
  <c r="BQ13" i="34"/>
  <c r="K13" i="34" s="1"/>
  <c r="BP13" i="34"/>
  <c r="J13" i="34" s="1"/>
  <c r="D13" i="32"/>
  <c r="CL13" i="34"/>
  <c r="AF13" i="34" s="1"/>
  <c r="CH13" i="34"/>
  <c r="AB13" i="34" s="1"/>
  <c r="CB13" i="34"/>
  <c r="V13" i="34" s="1"/>
  <c r="BV13" i="34"/>
  <c r="P13" i="34" s="1"/>
  <c r="D13" i="31"/>
  <c r="BO13" i="34"/>
  <c r="I13" i="34" s="1"/>
  <c r="BL13" i="34"/>
  <c r="F13" i="34" s="1"/>
  <c r="D13" i="30"/>
  <c r="W13" i="1" s="1"/>
  <c r="D13" i="29"/>
  <c r="V13" i="1" s="1"/>
  <c r="BS13" i="34"/>
  <c r="M13" i="34" s="1"/>
  <c r="BM13" i="34"/>
  <c r="G13" i="34" s="1"/>
  <c r="D13" i="28"/>
  <c r="U13" i="1" s="1"/>
  <c r="BZ13" i="34"/>
  <c r="T13" i="34" s="1"/>
  <c r="D13" i="27"/>
  <c r="T13" i="1" s="1"/>
  <c r="BT13" i="34"/>
  <c r="N13" i="34" s="1"/>
  <c r="D13" i="26"/>
  <c r="S13" i="1" s="1"/>
  <c r="CF13" i="34"/>
  <c r="Z13" i="34" s="1"/>
  <c r="BN13" i="34"/>
  <c r="H13" i="34" s="1"/>
  <c r="D13" i="25"/>
  <c r="R13" i="1" s="1"/>
  <c r="CA13" i="34"/>
  <c r="U13" i="34" s="1"/>
  <c r="BU13" i="34"/>
  <c r="O13" i="34" s="1"/>
  <c r="AG13" i="34"/>
  <c r="O13" i="1" s="1"/>
  <c r="AF13" i="33"/>
  <c r="D13" i="22"/>
  <c r="D13" i="21"/>
  <c r="D13" i="20"/>
  <c r="D13" i="19"/>
  <c r="AH13" i="33"/>
  <c r="D13" i="17"/>
  <c r="D13" i="16"/>
  <c r="D13" i="15"/>
  <c r="D13" i="14"/>
  <c r="AC13" i="1"/>
  <c r="M13" i="1"/>
  <c r="L13" i="1"/>
  <c r="K13" i="1"/>
  <c r="J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Q12" i="34"/>
  <c r="K12" i="34" s="1"/>
  <c r="BL12" i="34"/>
  <c r="F12" i="34" s="1"/>
  <c r="D12" i="32"/>
  <c r="CH12" i="34"/>
  <c r="AB12" i="34" s="1"/>
  <c r="CE12" i="34"/>
  <c r="Y12" i="34" s="1"/>
  <c r="CD12" i="34"/>
  <c r="X12" i="34" s="1"/>
  <c r="CB12" i="34"/>
  <c r="V12" i="34" s="1"/>
  <c r="BV12" i="34"/>
  <c r="P12" i="34" s="1"/>
  <c r="BS12" i="34"/>
  <c r="M12" i="34" s="1"/>
  <c r="BR12" i="34"/>
  <c r="L12" i="34" s="1"/>
  <c r="BP12" i="34"/>
  <c r="J12" i="34" s="1"/>
  <c r="D12" i="31"/>
  <c r="CG12" i="34"/>
  <c r="AA12" i="34" s="1"/>
  <c r="CA12" i="34"/>
  <c r="U12" i="34" s="1"/>
  <c r="BO12" i="34"/>
  <c r="D12" i="30"/>
  <c r="W12" i="1" s="1"/>
  <c r="CF12" i="34"/>
  <c r="Z12" i="34" s="1"/>
  <c r="BN12" i="34"/>
  <c r="H12" i="34" s="1"/>
  <c r="BM12" i="34"/>
  <c r="G12" i="34" s="1"/>
  <c r="D12" i="29"/>
  <c r="V12" i="1" s="1"/>
  <c r="BT12" i="34"/>
  <c r="N12" i="34" s="1"/>
  <c r="D12" i="28"/>
  <c r="U12" i="1" s="1"/>
  <c r="D12" i="27"/>
  <c r="T12" i="1" s="1"/>
  <c r="D12" i="26"/>
  <c r="S12" i="1" s="1"/>
  <c r="D12" i="25"/>
  <c r="R12" i="1" s="1"/>
  <c r="BU12" i="34"/>
  <c r="O12" i="34" s="1"/>
  <c r="AG12" i="34"/>
  <c r="O12" i="1" s="1"/>
  <c r="AF12" i="33"/>
  <c r="D12" i="22"/>
  <c r="D12" i="21"/>
  <c r="D12" i="20"/>
  <c r="D12" i="19"/>
  <c r="D12" i="18"/>
  <c r="D12" i="17"/>
  <c r="D12" i="16"/>
  <c r="D12" i="15"/>
  <c r="AH12" i="33"/>
  <c r="D12" i="14"/>
  <c r="D12" i="13"/>
  <c r="D12" i="8"/>
  <c r="AC12" i="1"/>
  <c r="M12" i="1"/>
  <c r="L12" i="1"/>
  <c r="K12" i="1"/>
  <c r="J12" i="1"/>
  <c r="I12" i="1"/>
  <c r="AY11" i="3"/>
  <c r="AP11" i="3"/>
  <c r="AC11" i="1"/>
  <c r="AD11" i="3"/>
  <c r="AB11" i="3" s="1"/>
  <c r="S11" i="3"/>
  <c r="Q11" i="3" s="1"/>
  <c r="O11" i="3"/>
  <c r="AB11" i="1" s="1"/>
  <c r="N11" i="1"/>
  <c r="K11" i="1"/>
  <c r="F11" i="3"/>
  <c r="E11" i="3"/>
  <c r="E11" i="1" s="1"/>
  <c r="CK11" i="34"/>
  <c r="AE11" i="34" s="1"/>
  <c r="CJ11" i="34"/>
  <c r="AD11" i="34" s="1"/>
  <c r="CI11" i="34"/>
  <c r="AC11" i="34" s="1"/>
  <c r="CC11" i="34"/>
  <c r="W11" i="34" s="1"/>
  <c r="BY11" i="34"/>
  <c r="S11" i="34" s="1"/>
  <c r="BX11" i="34"/>
  <c r="R11" i="34" s="1"/>
  <c r="BT11" i="34"/>
  <c r="N11" i="34" s="1"/>
  <c r="BQ11" i="34"/>
  <c r="K11" i="34" s="1"/>
  <c r="D11" i="32"/>
  <c r="CG11" i="34"/>
  <c r="AA11" i="34" s="1"/>
  <c r="CE11" i="34"/>
  <c r="Y11" i="34" s="1"/>
  <c r="CD11" i="34"/>
  <c r="X11" i="34" s="1"/>
  <c r="CA11" i="34"/>
  <c r="U11" i="34" s="1"/>
  <c r="BU11" i="34"/>
  <c r="O11" i="34" s="1"/>
  <c r="BS11" i="34"/>
  <c r="M11" i="34" s="1"/>
  <c r="BR11" i="34"/>
  <c r="L11" i="34" s="1"/>
  <c r="BM11" i="34"/>
  <c r="G11" i="34" s="1"/>
  <c r="D11" i="31"/>
  <c r="CF11" i="34"/>
  <c r="Z11" i="34" s="1"/>
  <c r="BW11" i="34"/>
  <c r="Q11" i="34" s="1"/>
  <c r="D11" i="30"/>
  <c r="W11" i="1" s="1"/>
  <c r="BZ11" i="34"/>
  <c r="T11" i="34" s="1"/>
  <c r="D11" i="29"/>
  <c r="V11" i="1" s="1"/>
  <c r="BN11" i="34"/>
  <c r="H11" i="34" s="1"/>
  <c r="D11" i="28"/>
  <c r="U11" i="1" s="1"/>
  <c r="D11" i="27"/>
  <c r="T11" i="1" s="1"/>
  <c r="D11" i="26"/>
  <c r="S11" i="1" s="1"/>
  <c r="CL11" i="34"/>
  <c r="AF11" i="34" s="1"/>
  <c r="BO11" i="34"/>
  <c r="I11" i="34" s="1"/>
  <c r="CH11" i="34"/>
  <c r="AB11" i="34" s="1"/>
  <c r="CB11" i="34"/>
  <c r="V11" i="34" s="1"/>
  <c r="BV11" i="34"/>
  <c r="P11" i="34" s="1"/>
  <c r="BP11" i="34"/>
  <c r="J11" i="34" s="1"/>
  <c r="AF11" i="33"/>
  <c r="D11" i="22"/>
  <c r="D11" i="21"/>
  <c r="D11" i="20"/>
  <c r="AH11" i="33"/>
  <c r="D11" i="19"/>
  <c r="D11" i="18"/>
  <c r="D11" i="17"/>
  <c r="D11" i="15"/>
  <c r="D11" i="13"/>
  <c r="M11" i="1"/>
  <c r="L11" i="1"/>
  <c r="I11" i="1"/>
  <c r="H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CK10" i="34"/>
  <c r="AE10" i="34" s="1"/>
  <c r="CJ10" i="34"/>
  <c r="AD10" i="34" s="1"/>
  <c r="CI10" i="34"/>
  <c r="AC10" i="34" s="1"/>
  <c r="CH10" i="34"/>
  <c r="AB10" i="34" s="1"/>
  <c r="CF10" i="34"/>
  <c r="Z10" i="34" s="1"/>
  <c r="CE10" i="34"/>
  <c r="Y10" i="34" s="1"/>
  <c r="CD10" i="34"/>
  <c r="X10" i="34" s="1"/>
  <c r="CC10" i="34"/>
  <c r="W10" i="34" s="1"/>
  <c r="CB10" i="34"/>
  <c r="V10" i="34" s="1"/>
  <c r="BW10" i="34"/>
  <c r="Q10" i="34" s="1"/>
  <c r="BV10" i="34"/>
  <c r="P10" i="34" s="1"/>
  <c r="BQ10" i="34"/>
  <c r="K10" i="34" s="1"/>
  <c r="BP10" i="34"/>
  <c r="BL10" i="34"/>
  <c r="F10" i="34" s="1"/>
  <c r="D10" i="32"/>
  <c r="BZ10" i="34"/>
  <c r="T10" i="34" s="1"/>
  <c r="BS10" i="34"/>
  <c r="M10" i="34" s="1"/>
  <c r="BR10" i="34"/>
  <c r="L10" i="34" s="1"/>
  <c r="BM10" i="34"/>
  <c r="G10" i="34" s="1"/>
  <c r="BY10" i="34"/>
  <c r="S10" i="34" s="1"/>
  <c r="BX10" i="34"/>
  <c r="R10" i="34" s="1"/>
  <c r="CL10" i="34"/>
  <c r="AF10" i="34" s="1"/>
  <c r="BT10" i="34"/>
  <c r="N10" i="34" s="1"/>
  <c r="CG10" i="34"/>
  <c r="AA10" i="34" s="1"/>
  <c r="D10" i="28"/>
  <c r="U10" i="1" s="1"/>
  <c r="BO10" i="34"/>
  <c r="I10" i="34" s="1"/>
  <c r="BN10" i="34"/>
  <c r="H10" i="34" s="1"/>
  <c r="D10" i="25"/>
  <c r="R10" i="1" s="1"/>
  <c r="CA10" i="34"/>
  <c r="U10" i="34" s="1"/>
  <c r="BU10" i="34"/>
  <c r="O10" i="34" s="1"/>
  <c r="AF10" i="33"/>
  <c r="D10" i="22"/>
  <c r="AH10" i="33"/>
  <c r="D10" i="21"/>
  <c r="D10" i="20"/>
  <c r="D10" i="19"/>
  <c r="D10" i="18"/>
  <c r="D10" i="17"/>
  <c r="D10" i="16"/>
  <c r="D10" i="15"/>
  <c r="D10" i="14"/>
  <c r="M10" i="1"/>
  <c r="L10" i="1"/>
  <c r="K10" i="1"/>
  <c r="E10" i="1"/>
  <c r="AY9" i="3"/>
  <c r="AP9" i="3"/>
  <c r="O9" i="3"/>
  <c r="AD9" i="3"/>
  <c r="AB9" i="3" s="1"/>
  <c r="S9" i="3"/>
  <c r="Q9" i="3" s="1"/>
  <c r="P9" i="3"/>
  <c r="N9" i="1"/>
  <c r="N7" i="1" s="1"/>
  <c r="I9" i="1"/>
  <c r="F9" i="3"/>
  <c r="E9" i="3"/>
  <c r="CL9" i="34"/>
  <c r="AF9" i="34" s="1"/>
  <c r="CK9" i="34"/>
  <c r="AE9" i="34" s="1"/>
  <c r="CJ9" i="34"/>
  <c r="AD9" i="34" s="1"/>
  <c r="CI9" i="34"/>
  <c r="AC9" i="34" s="1"/>
  <c r="CF9" i="34"/>
  <c r="Z9" i="34" s="1"/>
  <c r="CE9" i="34"/>
  <c r="Y9" i="34" s="1"/>
  <c r="CA9" i="34"/>
  <c r="U9" i="34" s="1"/>
  <c r="BZ9" i="34"/>
  <c r="T9" i="34" s="1"/>
  <c r="BY9" i="34"/>
  <c r="S9" i="34" s="1"/>
  <c r="BX9" i="34"/>
  <c r="R9" i="34" s="1"/>
  <c r="BW9" i="34"/>
  <c r="Q9" i="34" s="1"/>
  <c r="BS9" i="34"/>
  <c r="M9" i="34" s="1"/>
  <c r="BR9" i="34"/>
  <c r="L9" i="34" s="1"/>
  <c r="BN9" i="34"/>
  <c r="H9" i="34" s="1"/>
  <c r="BM9" i="34"/>
  <c r="G9" i="34" s="1"/>
  <c r="BL9" i="34"/>
  <c r="F9" i="34" s="1"/>
  <c r="D9" i="32"/>
  <c r="CC9" i="34"/>
  <c r="W9" i="34" s="1"/>
  <c r="BQ9" i="34"/>
  <c r="K9" i="34" s="1"/>
  <c r="D9" i="31"/>
  <c r="CG9" i="34"/>
  <c r="AA9" i="34" s="1"/>
  <c r="CD9" i="34"/>
  <c r="X9" i="34" s="1"/>
  <c r="BO9" i="34"/>
  <c r="BT9" i="34"/>
  <c r="N9" i="34" s="1"/>
  <c r="D9" i="29"/>
  <c r="V9" i="1" s="1"/>
  <c r="D9" i="28"/>
  <c r="U9" i="1" s="1"/>
  <c r="D9" i="27"/>
  <c r="T9" i="1" s="1"/>
  <c r="CH9" i="34"/>
  <c r="AB9" i="34" s="1"/>
  <c r="CB9" i="34"/>
  <c r="V9" i="34" s="1"/>
  <c r="BV9" i="34"/>
  <c r="P9" i="34" s="1"/>
  <c r="BP9" i="34"/>
  <c r="J9" i="34" s="1"/>
  <c r="D9" i="26"/>
  <c r="S9" i="1" s="1"/>
  <c r="D9" i="25"/>
  <c r="R9" i="1" s="1"/>
  <c r="BU9" i="34"/>
  <c r="O9" i="34" s="1"/>
  <c r="AG9" i="34"/>
  <c r="O9" i="1" s="1"/>
  <c r="AH9" i="33"/>
  <c r="Z9" i="23"/>
  <c r="Z9" i="33" s="1"/>
  <c r="Y9" i="23"/>
  <c r="G9" i="23"/>
  <c r="G10" i="23" s="1"/>
  <c r="G10" i="33" s="1"/>
  <c r="AF9" i="33"/>
  <c r="D9" i="22"/>
  <c r="D9" i="21"/>
  <c r="D9" i="20"/>
  <c r="D9" i="19"/>
  <c r="D9" i="18"/>
  <c r="D9" i="17"/>
  <c r="D9" i="16"/>
  <c r="D9" i="15"/>
  <c r="D9" i="14"/>
  <c r="AC9" i="1"/>
  <c r="M9" i="1"/>
  <c r="L9" i="1"/>
  <c r="K9" i="1"/>
  <c r="J9" i="1"/>
  <c r="H9" i="1"/>
  <c r="E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F8" i="3"/>
  <c r="E8" i="3"/>
  <c r="E8" i="1" s="1"/>
  <c r="CK8" i="34"/>
  <c r="AE8" i="34" s="1"/>
  <c r="CJ8" i="34"/>
  <c r="AD8" i="34" s="1"/>
  <c r="CI8" i="34"/>
  <c r="AC8" i="34" s="1"/>
  <c r="CD8" i="34"/>
  <c r="X8" i="34" s="1"/>
  <c r="X7" i="34" s="1"/>
  <c r="CC8" i="34"/>
  <c r="W8" i="34" s="1"/>
  <c r="BX8" i="34"/>
  <c r="R8" i="34" s="1"/>
  <c r="BW8" i="34"/>
  <c r="Q8" i="34" s="1"/>
  <c r="BS8" i="34"/>
  <c r="M8" i="34" s="1"/>
  <c r="BR8" i="34"/>
  <c r="L8" i="34" s="1"/>
  <c r="BQ8" i="34"/>
  <c r="K8" i="34" s="1"/>
  <c r="K7" i="34" s="1"/>
  <c r="BM8" i="34"/>
  <c r="G8" i="34" s="1"/>
  <c r="BL8" i="34"/>
  <c r="F8" i="34" s="1"/>
  <c r="D8" i="32"/>
  <c r="CL8" i="34"/>
  <c r="AF8" i="34" s="1"/>
  <c r="BY8" i="34"/>
  <c r="S8" i="34" s="1"/>
  <c r="BU8" i="34"/>
  <c r="O8" i="34" s="1"/>
  <c r="O7" i="34" s="1"/>
  <c r="BN8" i="34"/>
  <c r="H8" i="34" s="1"/>
  <c r="D8" i="31"/>
  <c r="CE8" i="34"/>
  <c r="Y8" i="34" s="1"/>
  <c r="BZ8" i="34"/>
  <c r="T8" i="34" s="1"/>
  <c r="D8" i="30"/>
  <c r="W8" i="1" s="1"/>
  <c r="CH8" i="34"/>
  <c r="AB8" i="34" s="1"/>
  <c r="AB7" i="34" s="1"/>
  <c r="CB8" i="34"/>
  <c r="V8" i="34" s="1"/>
  <c r="BT8" i="34"/>
  <c r="N8" i="34" s="1"/>
  <c r="BP8" i="34"/>
  <c r="J8" i="34" s="1"/>
  <c r="D8" i="29"/>
  <c r="V8" i="1" s="1"/>
  <c r="CG8" i="34"/>
  <c r="AA8" i="34" s="1"/>
  <c r="AA7" i="34" s="1"/>
  <c r="D8" i="28"/>
  <c r="U8" i="1" s="1"/>
  <c r="U7" i="1" s="1"/>
  <c r="D8" i="27"/>
  <c r="T8" i="1" s="1"/>
  <c r="CF8" i="34"/>
  <c r="Z8" i="34" s="1"/>
  <c r="D8" i="26"/>
  <c r="S8" i="1" s="1"/>
  <c r="CA8" i="34"/>
  <c r="U8" i="34" s="1"/>
  <c r="BO8" i="34"/>
  <c r="I8" i="34" s="1"/>
  <c r="D8" i="25"/>
  <c r="R8" i="1" s="1"/>
  <c r="BV8" i="34"/>
  <c r="P8" i="34" s="1"/>
  <c r="AG8" i="34"/>
  <c r="O8" i="1" s="1"/>
  <c r="AH8" i="33"/>
  <c r="AG8" i="23"/>
  <c r="AG9" i="23" s="1"/>
  <c r="AE8" i="23"/>
  <c r="AE8" i="33" s="1"/>
  <c r="AD8" i="23"/>
  <c r="AD8" i="33" s="1"/>
  <c r="AC8" i="23"/>
  <c r="AB8" i="23"/>
  <c r="AA8" i="23"/>
  <c r="AA9" i="23" s="1"/>
  <c r="AA9" i="33" s="1"/>
  <c r="Z8" i="23"/>
  <c r="Z8" i="33" s="1"/>
  <c r="Y8" i="23"/>
  <c r="Y8" i="33" s="1"/>
  <c r="X8" i="23"/>
  <c r="X9" i="23" s="1"/>
  <c r="W8" i="23"/>
  <c r="W9" i="23" s="1"/>
  <c r="W10" i="23" s="1"/>
  <c r="W10" i="33" s="1"/>
  <c r="V8" i="23"/>
  <c r="U8" i="23"/>
  <c r="T8" i="23"/>
  <c r="T8" i="33" s="1"/>
  <c r="S8" i="23"/>
  <c r="S8" i="33" s="1"/>
  <c r="R8" i="23"/>
  <c r="R8" i="33" s="1"/>
  <c r="Q8" i="23"/>
  <c r="P8" i="23"/>
  <c r="O8" i="23"/>
  <c r="N8" i="23"/>
  <c r="N8" i="33" s="1"/>
  <c r="M8" i="23"/>
  <c r="M8" i="33" s="1"/>
  <c r="L8" i="23"/>
  <c r="L9" i="23" s="1"/>
  <c r="K8" i="23"/>
  <c r="J8" i="23"/>
  <c r="I8" i="23"/>
  <c r="I8" i="33" s="1"/>
  <c r="H8" i="23"/>
  <c r="H8" i="33" s="1"/>
  <c r="G8" i="23"/>
  <c r="F8" i="23"/>
  <c r="F9" i="23" s="1"/>
  <c r="E8" i="23"/>
  <c r="E9" i="23" s="1"/>
  <c r="E10" i="23" s="1"/>
  <c r="E10" i="33" s="1"/>
  <c r="D8" i="22"/>
  <c r="AG8" i="33"/>
  <c r="AF8" i="33"/>
  <c r="D8" i="21"/>
  <c r="D8" i="20"/>
  <c r="D8" i="19"/>
  <c r="D8" i="18"/>
  <c r="D8" i="17"/>
  <c r="D8" i="16"/>
  <c r="D8" i="14"/>
  <c r="M8" i="1"/>
  <c r="M7" i="1" s="1"/>
  <c r="L8" i="1"/>
  <c r="L7" i="1" s="1"/>
  <c r="F8" i="1"/>
  <c r="F24" i="1" l="1"/>
  <c r="AB28" i="1"/>
  <c r="F22" i="1"/>
  <c r="F27" i="1"/>
  <c r="W7" i="1"/>
  <c r="T7" i="34"/>
  <c r="AC7" i="34"/>
  <c r="T7" i="1"/>
  <c r="Q7" i="34"/>
  <c r="Z7" i="34"/>
  <c r="N7" i="34"/>
  <c r="V7" i="34"/>
  <c r="S7" i="34"/>
  <c r="AF7" i="34"/>
  <c r="M7" i="34"/>
  <c r="AE7" i="34"/>
  <c r="L7" i="34"/>
  <c r="U7" i="34"/>
  <c r="AD7" i="34"/>
  <c r="Y7" i="34"/>
  <c r="R7" i="34"/>
  <c r="BO7" i="34"/>
  <c r="BU7" i="34"/>
  <c r="CA7" i="34"/>
  <c r="CG7" i="34"/>
  <c r="BP7" i="34"/>
  <c r="CB7" i="34"/>
  <c r="CH7" i="34"/>
  <c r="BQ7" i="34"/>
  <c r="BW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5" i="3"/>
  <c r="P22" i="3"/>
  <c r="P19" i="3"/>
  <c r="P28" i="3"/>
  <c r="P16" i="3"/>
  <c r="P26" i="3"/>
  <c r="T9" i="23"/>
  <c r="T9" i="33" s="1"/>
  <c r="S9" i="23"/>
  <c r="H9" i="23"/>
  <c r="H10" i="23" s="1"/>
  <c r="AG9" i="33"/>
  <c r="AG10" i="23"/>
  <c r="G9" i="33"/>
  <c r="E9" i="33"/>
  <c r="H9" i="33"/>
  <c r="I9" i="23"/>
  <c r="M9" i="23"/>
  <c r="AE9" i="23"/>
  <c r="W8" i="33"/>
  <c r="N9" i="23"/>
  <c r="N9" i="33" s="1"/>
  <c r="T10" i="23"/>
  <c r="AA8" i="33"/>
  <c r="W11" i="23"/>
  <c r="W12" i="23" s="1"/>
  <c r="W9" i="33"/>
  <c r="X9" i="33"/>
  <c r="X10" i="23"/>
  <c r="F10" i="23"/>
  <c r="F10" i="33" s="1"/>
  <c r="L9" i="33"/>
  <c r="L10" i="23"/>
  <c r="W12" i="33"/>
  <c r="W13" i="23"/>
  <c r="X8" i="33"/>
  <c r="J8" i="33"/>
  <c r="J9" i="23"/>
  <c r="P9" i="23"/>
  <c r="P8" i="33"/>
  <c r="V9" i="23"/>
  <c r="V8" i="33"/>
  <c r="AB8" i="33"/>
  <c r="AB9" i="23"/>
  <c r="Z10" i="23"/>
  <c r="H11" i="23"/>
  <c r="H10" i="33"/>
  <c r="R9" i="23"/>
  <c r="AD9" i="23"/>
  <c r="L8" i="33"/>
  <c r="K9" i="23"/>
  <c r="K8" i="33"/>
  <c r="Q8" i="33"/>
  <c r="Q9" i="23"/>
  <c r="AC8" i="33"/>
  <c r="AC9" i="23"/>
  <c r="AA10" i="23"/>
  <c r="G11" i="23"/>
  <c r="M9" i="33"/>
  <c r="M10" i="23"/>
  <c r="Y9" i="33"/>
  <c r="Y10" i="23"/>
  <c r="T10" i="33"/>
  <c r="T11" i="23"/>
  <c r="O8" i="33"/>
  <c r="O9" i="23"/>
  <c r="U8" i="33"/>
  <c r="U9" i="23"/>
  <c r="S9" i="33"/>
  <c r="S10" i="23"/>
  <c r="E11" i="23"/>
  <c r="E12" i="23" s="1"/>
  <c r="E13" i="23" s="1"/>
  <c r="D8" i="23"/>
  <c r="AH7" i="33"/>
  <c r="AF7" i="33"/>
  <c r="D28" i="3"/>
  <c r="AM28" i="3"/>
  <c r="G28" i="1"/>
  <c r="P28" i="1" s="1"/>
  <c r="Q28" i="1" s="1"/>
  <c r="AE28" i="1"/>
  <c r="X28" i="1"/>
  <c r="Y28" i="1" s="1"/>
  <c r="BK28" i="34"/>
  <c r="E28" i="34" s="1"/>
  <c r="D28" i="34" s="1"/>
  <c r="G27" i="1"/>
  <c r="AD27" i="1"/>
  <c r="AE27" i="1" s="1"/>
  <c r="AM27" i="3"/>
  <c r="AB27" i="3"/>
  <c r="F27" i="3"/>
  <c r="X27" i="1"/>
  <c r="Y27" i="1" s="1"/>
  <c r="BK27" i="34"/>
  <c r="E27" i="34" s="1"/>
  <c r="D27" i="34" s="1"/>
  <c r="AG27" i="34"/>
  <c r="AB26" i="1"/>
  <c r="AE26" i="1" s="1"/>
  <c r="D26" i="3"/>
  <c r="AD26" i="1"/>
  <c r="AM26" i="3"/>
  <c r="G26" i="1"/>
  <c r="P26" i="1" s="1"/>
  <c r="Q26" i="1" s="1"/>
  <c r="X26" i="1"/>
  <c r="Y26" i="1" s="1"/>
  <c r="BK26" i="34"/>
  <c r="E26" i="34" s="1"/>
  <c r="H26" i="34"/>
  <c r="H7" i="34" s="1"/>
  <c r="AM25" i="3"/>
  <c r="H25" i="1"/>
  <c r="G25" i="1" s="1"/>
  <c r="AB25" i="1"/>
  <c r="AE25" i="1" s="1"/>
  <c r="X25" i="1"/>
  <c r="BK25" i="34"/>
  <c r="E25" i="34" s="1"/>
  <c r="BL25" i="34"/>
  <c r="F25" i="34" s="1"/>
  <c r="AG25" i="34"/>
  <c r="Y25" i="1"/>
  <c r="G24" i="1"/>
  <c r="AM24" i="3"/>
  <c r="AD24" i="1"/>
  <c r="AE24" i="1" s="1"/>
  <c r="X24" i="1"/>
  <c r="BK24" i="34"/>
  <c r="E24" i="34" s="1"/>
  <c r="D24" i="34" s="1"/>
  <c r="D24" i="31"/>
  <c r="D24" i="29"/>
  <c r="V24" i="1" s="1"/>
  <c r="AG24" i="34"/>
  <c r="AB23" i="1"/>
  <c r="AD23" i="1"/>
  <c r="AM23" i="3"/>
  <c r="G23" i="1"/>
  <c r="AE23" i="1"/>
  <c r="E23" i="3"/>
  <c r="X23" i="1"/>
  <c r="BK23" i="34"/>
  <c r="BJ23" i="34" s="1"/>
  <c r="D23" i="25"/>
  <c r="R23" i="1" s="1"/>
  <c r="G22" i="1"/>
  <c r="AM22" i="3"/>
  <c r="AD22" i="1"/>
  <c r="AE22" i="1" s="1"/>
  <c r="F22" i="3"/>
  <c r="E22" i="3"/>
  <c r="X22" i="1"/>
  <c r="BK22" i="34"/>
  <c r="E22" i="34" s="1"/>
  <c r="D22" i="34" s="1"/>
  <c r="D22" i="27"/>
  <c r="T22" i="1" s="1"/>
  <c r="Y22" i="1" s="1"/>
  <c r="D22" i="26"/>
  <c r="S22" i="1" s="1"/>
  <c r="AD21" i="1"/>
  <c r="AM21" i="3"/>
  <c r="F21" i="1"/>
  <c r="AB21" i="1"/>
  <c r="H21" i="1"/>
  <c r="G21" i="1" s="1"/>
  <c r="X21" i="1"/>
  <c r="BM21" i="34"/>
  <c r="G21" i="34" s="1"/>
  <c r="G7" i="34" s="1"/>
  <c r="D21" i="29"/>
  <c r="V21" i="1" s="1"/>
  <c r="BK21" i="34"/>
  <c r="E21" i="34" s="1"/>
  <c r="D21" i="26"/>
  <c r="S21" i="1" s="1"/>
  <c r="D21" i="25"/>
  <c r="R21" i="1" s="1"/>
  <c r="AG21" i="34"/>
  <c r="AM20" i="3"/>
  <c r="F20" i="3"/>
  <c r="O20" i="3"/>
  <c r="G20" i="1"/>
  <c r="E20" i="3"/>
  <c r="X20" i="1"/>
  <c r="Y20" i="1" s="1"/>
  <c r="BK20" i="34"/>
  <c r="Q19" i="3"/>
  <c r="AM19" i="3"/>
  <c r="G19" i="1"/>
  <c r="AE19" i="1"/>
  <c r="E19" i="3"/>
  <c r="X19" i="1"/>
  <c r="Y19" i="1" s="1"/>
  <c r="BK19" i="34"/>
  <c r="AM18" i="3"/>
  <c r="AD18" i="1"/>
  <c r="AE18" i="1"/>
  <c r="G18" i="1"/>
  <c r="X18" i="1"/>
  <c r="BK18" i="34"/>
  <c r="BJ18" i="34" s="1"/>
  <c r="D18" i="29"/>
  <c r="V18" i="1" s="1"/>
  <c r="D18" i="25"/>
  <c r="R18" i="1" s="1"/>
  <c r="AG18" i="34"/>
  <c r="AM17" i="3"/>
  <c r="AD17" i="1"/>
  <c r="F17" i="1"/>
  <c r="AB17" i="1"/>
  <c r="F17" i="3"/>
  <c r="G17" i="1"/>
  <c r="D17" i="32"/>
  <c r="X17" i="1" s="1"/>
  <c r="Y17" i="1" s="1"/>
  <c r="BK17" i="34"/>
  <c r="E17" i="34" s="1"/>
  <c r="CC17" i="34"/>
  <c r="W17" i="34" s="1"/>
  <c r="W7" i="34" s="1"/>
  <c r="AG17" i="34"/>
  <c r="D16" i="3"/>
  <c r="AD16" i="1"/>
  <c r="AE16" i="1" s="1"/>
  <c r="AM16" i="3"/>
  <c r="H16" i="1"/>
  <c r="G16" i="1" s="1"/>
  <c r="P16" i="1" s="1"/>
  <c r="Q16" i="1" s="1"/>
  <c r="X16" i="1"/>
  <c r="Y16" i="1" s="1"/>
  <c r="BL16" i="34"/>
  <c r="F16" i="34" s="1"/>
  <c r="BK16" i="34"/>
  <c r="D16" i="16"/>
  <c r="D16" i="13"/>
  <c r="D16" i="8"/>
  <c r="F15" i="1"/>
  <c r="D15" i="3"/>
  <c r="AD15" i="1"/>
  <c r="AM15" i="3"/>
  <c r="AE15" i="1"/>
  <c r="H15" i="1"/>
  <c r="G15" i="1" s="1"/>
  <c r="X15" i="1"/>
  <c r="BJ15" i="34"/>
  <c r="E15" i="34"/>
  <c r="D15" i="34" s="1"/>
  <c r="D15" i="25"/>
  <c r="R15" i="1" s="1"/>
  <c r="D15" i="13"/>
  <c r="D15" i="8"/>
  <c r="AB14" i="1"/>
  <c r="D14" i="3"/>
  <c r="AD14" i="1"/>
  <c r="AM14" i="3"/>
  <c r="H14" i="1"/>
  <c r="G14" i="1" s="1"/>
  <c r="P14" i="1" s="1"/>
  <c r="Q14" i="1" s="1"/>
  <c r="X14" i="1"/>
  <c r="Y14" i="1" s="1"/>
  <c r="BV14" i="34"/>
  <c r="P14" i="34" s="1"/>
  <c r="P7" i="34" s="1"/>
  <c r="BK14" i="34"/>
  <c r="D14" i="14"/>
  <c r="D14" i="13"/>
  <c r="D14" i="8"/>
  <c r="D13" i="3"/>
  <c r="AM13" i="3"/>
  <c r="AD13" i="1"/>
  <c r="AE13" i="1" s="1"/>
  <c r="F13" i="1"/>
  <c r="H13" i="1"/>
  <c r="G13" i="1" s="1"/>
  <c r="X13" i="1"/>
  <c r="Y13" i="1" s="1"/>
  <c r="BK13" i="34"/>
  <c r="D13" i="18"/>
  <c r="D13" i="13"/>
  <c r="D13" i="8"/>
  <c r="AB12" i="1"/>
  <c r="AE12" i="1" s="1"/>
  <c r="D12" i="3"/>
  <c r="AD12" i="1"/>
  <c r="AM12" i="3"/>
  <c r="H12" i="1"/>
  <c r="G12" i="1" s="1"/>
  <c r="P12" i="1" s="1"/>
  <c r="Q12" i="1" s="1"/>
  <c r="X12" i="1"/>
  <c r="Y12" i="1" s="1"/>
  <c r="BK12" i="34"/>
  <c r="E12" i="34" s="1"/>
  <c r="I12" i="34"/>
  <c r="E12" i="33"/>
  <c r="F11" i="1"/>
  <c r="AM11" i="3"/>
  <c r="AD11" i="1"/>
  <c r="AE11" i="1" s="1"/>
  <c r="J11" i="1"/>
  <c r="G11" i="1" s="1"/>
  <c r="X11" i="1"/>
  <c r="BL11" i="34"/>
  <c r="F11" i="34" s="1"/>
  <c r="BK11" i="34"/>
  <c r="D11" i="25"/>
  <c r="R11" i="1" s="1"/>
  <c r="R7" i="1" s="1"/>
  <c r="AG11" i="34"/>
  <c r="D11" i="16"/>
  <c r="D11" i="14"/>
  <c r="D11" i="8"/>
  <c r="F10" i="1"/>
  <c r="AM10" i="3"/>
  <c r="AD10" i="1"/>
  <c r="AE10" i="1" s="1"/>
  <c r="H10" i="1"/>
  <c r="G10" i="1" s="1"/>
  <c r="X10" i="1"/>
  <c r="D10" i="31"/>
  <c r="D10" i="30"/>
  <c r="W10" i="1" s="1"/>
  <c r="D10" i="29"/>
  <c r="V10" i="1" s="1"/>
  <c r="V7" i="1" s="1"/>
  <c r="BK10" i="34"/>
  <c r="E10" i="34" s="1"/>
  <c r="D10" i="27"/>
  <c r="T10" i="1" s="1"/>
  <c r="D10" i="26"/>
  <c r="S10" i="1" s="1"/>
  <c r="S7" i="1" s="1"/>
  <c r="J10" i="34"/>
  <c r="J7" i="34" s="1"/>
  <c r="AG10" i="34"/>
  <c r="D10" i="13"/>
  <c r="D10" i="8"/>
  <c r="D9" i="3"/>
  <c r="F9" i="1"/>
  <c r="AB9" i="1"/>
  <c r="AD9" i="1"/>
  <c r="AM9" i="3"/>
  <c r="G9" i="1"/>
  <c r="X9" i="1"/>
  <c r="D9" i="30"/>
  <c r="W9" i="1" s="1"/>
  <c r="BK9" i="34"/>
  <c r="E9" i="34" s="1"/>
  <c r="I9" i="34"/>
  <c r="F9" i="33"/>
  <c r="D9" i="13"/>
  <c r="D9" i="8"/>
  <c r="D8" i="3"/>
  <c r="AD8" i="1"/>
  <c r="AM8" i="3"/>
  <c r="H8" i="1"/>
  <c r="X8" i="1"/>
  <c r="BK8" i="34"/>
  <c r="E8" i="33"/>
  <c r="F8" i="33"/>
  <c r="D8" i="15"/>
  <c r="G8" i="33"/>
  <c r="D8" i="13"/>
  <c r="D8" i="8"/>
  <c r="AB7" i="1" l="1"/>
  <c r="F7" i="1"/>
  <c r="AE8" i="1"/>
  <c r="AD7" i="1"/>
  <c r="J7" i="1"/>
  <c r="G8" i="1"/>
  <c r="H7" i="1"/>
  <c r="AE14" i="1"/>
  <c r="I7" i="34"/>
  <c r="F7" i="34"/>
  <c r="BL7" i="34"/>
  <c r="BM7" i="34"/>
  <c r="BV7" i="34"/>
  <c r="BK7" i="34"/>
  <c r="Y15" i="1"/>
  <c r="CC7" i="34"/>
  <c r="O27" i="1"/>
  <c r="P27" i="3"/>
  <c r="O11" i="1"/>
  <c r="P11" i="3"/>
  <c r="D11" i="3" s="1"/>
  <c r="P27" i="1"/>
  <c r="Q27" i="1" s="1"/>
  <c r="O18" i="1"/>
  <c r="P18" i="1" s="1"/>
  <c r="Q18" i="1" s="1"/>
  <c r="P18" i="3"/>
  <c r="D18" i="3" s="1"/>
  <c r="O21" i="1"/>
  <c r="P21" i="3"/>
  <c r="D21" i="3" s="1"/>
  <c r="O25" i="1"/>
  <c r="P25" i="3"/>
  <c r="D25" i="3" s="1"/>
  <c r="O24" i="1"/>
  <c r="P24" i="1" s="1"/>
  <c r="Q24" i="1" s="1"/>
  <c r="P24" i="3"/>
  <c r="D24" i="3" s="1"/>
  <c r="D27" i="3"/>
  <c r="O10" i="1"/>
  <c r="P10" i="3"/>
  <c r="D10" i="3" s="1"/>
  <c r="D17" i="3"/>
  <c r="O17" i="1"/>
  <c r="P17" i="1" s="1"/>
  <c r="Q17" i="1" s="1"/>
  <c r="P17" i="3"/>
  <c r="BJ24" i="34"/>
  <c r="N10" i="23"/>
  <c r="AE10" i="23"/>
  <c r="AE9" i="33"/>
  <c r="AG11" i="23"/>
  <c r="AG10" i="33"/>
  <c r="E11" i="33"/>
  <c r="W11" i="33"/>
  <c r="I10" i="23"/>
  <c r="I9" i="33"/>
  <c r="G12" i="23"/>
  <c r="L10" i="33"/>
  <c r="L11" i="23"/>
  <c r="Y10" i="33"/>
  <c r="Y11" i="23"/>
  <c r="G11" i="33"/>
  <c r="E14" i="23"/>
  <c r="E13" i="33"/>
  <c r="AA10" i="33"/>
  <c r="AA11" i="23"/>
  <c r="K9" i="33"/>
  <c r="K10" i="23"/>
  <c r="Z11" i="23"/>
  <c r="Z10" i="33"/>
  <c r="F11" i="23"/>
  <c r="O9" i="33"/>
  <c r="O10" i="23"/>
  <c r="S10" i="33"/>
  <c r="S11" i="23"/>
  <c r="AC10" i="23"/>
  <c r="AC9" i="33"/>
  <c r="N10" i="33"/>
  <c r="N11" i="23"/>
  <c r="P9" i="33"/>
  <c r="P10" i="23"/>
  <c r="D9" i="23"/>
  <c r="H11" i="33"/>
  <c r="H12" i="23"/>
  <c r="AD10" i="23"/>
  <c r="AD9" i="33"/>
  <c r="AB9" i="33"/>
  <c r="AB10" i="23"/>
  <c r="J9" i="33"/>
  <c r="J10" i="23"/>
  <c r="W14" i="23"/>
  <c r="W13" i="33"/>
  <c r="X10" i="33"/>
  <c r="X11" i="23"/>
  <c r="V9" i="33"/>
  <c r="V10" i="23"/>
  <c r="U9" i="33"/>
  <c r="U10" i="23"/>
  <c r="T11" i="33"/>
  <c r="T12" i="23"/>
  <c r="M10" i="33"/>
  <c r="M11" i="23"/>
  <c r="Q10" i="23"/>
  <c r="Q9" i="33"/>
  <c r="R9" i="33"/>
  <c r="R10" i="23"/>
  <c r="Y8" i="1"/>
  <c r="X7" i="1"/>
  <c r="AE17" i="1"/>
  <c r="Y10" i="1"/>
  <c r="P15" i="1"/>
  <c r="Q15" i="1" s="1"/>
  <c r="Y9" i="1"/>
  <c r="P9" i="1"/>
  <c r="Q9" i="1" s="1"/>
  <c r="Y23" i="1"/>
  <c r="BJ28" i="34"/>
  <c r="BJ27" i="34"/>
  <c r="D26" i="34"/>
  <c r="BJ26" i="34"/>
  <c r="P25" i="1"/>
  <c r="Q25" i="1" s="1"/>
  <c r="D25" i="34"/>
  <c r="BJ25" i="34"/>
  <c r="Y24" i="1"/>
  <c r="E23" i="1"/>
  <c r="P23" i="1" s="1"/>
  <c r="Q23" i="1" s="1"/>
  <c r="D23" i="3"/>
  <c r="E23" i="34"/>
  <c r="D23" i="34" s="1"/>
  <c r="D22" i="3"/>
  <c r="E22" i="1"/>
  <c r="P22" i="1" s="1"/>
  <c r="Q22" i="1" s="1"/>
  <c r="BJ22" i="34"/>
  <c r="P21" i="1"/>
  <c r="Q21" i="1" s="1"/>
  <c r="AE21" i="1"/>
  <c r="D21" i="34"/>
  <c r="BJ21" i="34"/>
  <c r="Y21" i="1"/>
  <c r="D20" i="3"/>
  <c r="E20" i="1"/>
  <c r="AB20" i="1"/>
  <c r="AE20" i="1" s="1"/>
  <c r="F20" i="1"/>
  <c r="BJ20" i="34"/>
  <c r="E20" i="34"/>
  <c r="D20" i="34" s="1"/>
  <c r="D19" i="3"/>
  <c r="E19" i="1"/>
  <c r="BJ19" i="34"/>
  <c r="E19" i="34"/>
  <c r="D19" i="34" s="1"/>
  <c r="E18" i="34"/>
  <c r="D18" i="34" s="1"/>
  <c r="Y18" i="1"/>
  <c r="D17" i="34"/>
  <c r="BJ17" i="34"/>
  <c r="BJ16" i="34"/>
  <c r="E16" i="34"/>
  <c r="D16" i="34" s="1"/>
  <c r="BJ14" i="34"/>
  <c r="E14" i="34"/>
  <c r="D14" i="34" s="1"/>
  <c r="P13" i="1"/>
  <c r="Q13" i="1" s="1"/>
  <c r="BJ13" i="34"/>
  <c r="E13" i="34"/>
  <c r="D13" i="34" s="1"/>
  <c r="BJ12" i="34"/>
  <c r="D12" i="34"/>
  <c r="P11" i="1"/>
  <c r="Q11" i="1" s="1"/>
  <c r="Y11" i="1"/>
  <c r="BJ11" i="34"/>
  <c r="E11" i="34"/>
  <c r="D11" i="34" s="1"/>
  <c r="P10" i="1"/>
  <c r="Q10" i="1" s="1"/>
  <c r="D10" i="34"/>
  <c r="BJ10" i="34"/>
  <c r="AE9" i="1"/>
  <c r="BJ9" i="34"/>
  <c r="D9" i="34"/>
  <c r="BJ8" i="34"/>
  <c r="E8" i="34"/>
  <c r="D8" i="33"/>
  <c r="P19" i="1" l="1"/>
  <c r="Q19" i="1" s="1"/>
  <c r="E7" i="1"/>
  <c r="AE7" i="1"/>
  <c r="P8" i="1"/>
  <c r="Q8" i="1" s="1"/>
  <c r="G7" i="1"/>
  <c r="D8" i="34"/>
  <c r="D7" i="34" s="1"/>
  <c r="E7" i="34"/>
  <c r="BJ7" i="34"/>
  <c r="O7" i="1"/>
  <c r="D9" i="33"/>
  <c r="D9" i="1" s="1"/>
  <c r="AG11" i="33"/>
  <c r="AG12" i="23"/>
  <c r="I11" i="23"/>
  <c r="I10" i="33"/>
  <c r="AE11" i="23"/>
  <c r="AE10" i="33"/>
  <c r="U11" i="23"/>
  <c r="U10" i="33"/>
  <c r="V11" i="23"/>
  <c r="V10" i="33"/>
  <c r="J10" i="33"/>
  <c r="J11" i="23"/>
  <c r="AC10" i="33"/>
  <c r="AC11" i="23"/>
  <c r="Y11" i="33"/>
  <c r="Y12" i="23"/>
  <c r="S11" i="33"/>
  <c r="S12" i="23"/>
  <c r="R10" i="33"/>
  <c r="R11" i="23"/>
  <c r="T13" i="23"/>
  <c r="T12" i="33"/>
  <c r="P11" i="23"/>
  <c r="P10" i="33"/>
  <c r="F12" i="23"/>
  <c r="F11" i="33"/>
  <c r="AA11" i="33"/>
  <c r="AA12" i="23"/>
  <c r="X12" i="23"/>
  <c r="X11" i="33"/>
  <c r="AB11" i="23"/>
  <c r="AB10" i="33"/>
  <c r="H12" i="33"/>
  <c r="H13" i="23"/>
  <c r="D10" i="23"/>
  <c r="L12" i="23"/>
  <c r="L11" i="33"/>
  <c r="N12" i="23"/>
  <c r="N11" i="33"/>
  <c r="Q11" i="23"/>
  <c r="Q10" i="33"/>
  <c r="Z11" i="33"/>
  <c r="Z12" i="23"/>
  <c r="E15" i="23"/>
  <c r="E14" i="33"/>
  <c r="M11" i="33"/>
  <c r="M12" i="23"/>
  <c r="W15" i="23"/>
  <c r="W14" i="33"/>
  <c r="AD10" i="33"/>
  <c r="AD11" i="23"/>
  <c r="O10" i="33"/>
  <c r="O11" i="23"/>
  <c r="K10" i="33"/>
  <c r="K11" i="23"/>
  <c r="G12" i="33"/>
  <c r="G13" i="23"/>
  <c r="Y7" i="1"/>
  <c r="D8" i="1"/>
  <c r="P20" i="1"/>
  <c r="Q20" i="1" s="1"/>
  <c r="P7" i="1" l="1"/>
  <c r="Q7" i="1" s="1"/>
  <c r="AG13" i="23"/>
  <c r="AG12" i="33"/>
  <c r="D11" i="23"/>
  <c r="I11" i="33"/>
  <c r="I12" i="23"/>
  <c r="AE12" i="23"/>
  <c r="AE11" i="33"/>
  <c r="AD11" i="33"/>
  <c r="AD12" i="23"/>
  <c r="E16" i="23"/>
  <c r="E15" i="33"/>
  <c r="F13" i="23"/>
  <c r="F12" i="33"/>
  <c r="V11" i="33"/>
  <c r="V12" i="23"/>
  <c r="K11" i="33"/>
  <c r="K12" i="23"/>
  <c r="O11" i="33"/>
  <c r="O12" i="23"/>
  <c r="Z12" i="33"/>
  <c r="Z13" i="23"/>
  <c r="Q11" i="33"/>
  <c r="Q12" i="23"/>
  <c r="L12" i="33"/>
  <c r="L13" i="23"/>
  <c r="T13" i="33"/>
  <c r="T14" i="23"/>
  <c r="Y12" i="33"/>
  <c r="Y13" i="23"/>
  <c r="G14" i="23"/>
  <c r="G13" i="33"/>
  <c r="W15" i="33"/>
  <c r="W16" i="23"/>
  <c r="AB11" i="33"/>
  <c r="AB12" i="23"/>
  <c r="R11" i="33"/>
  <c r="R12" i="23"/>
  <c r="M12" i="33"/>
  <c r="M13" i="23"/>
  <c r="AA13" i="23"/>
  <c r="AA12" i="33"/>
  <c r="J11" i="33"/>
  <c r="J12" i="23"/>
  <c r="N12" i="33"/>
  <c r="N13" i="23"/>
  <c r="X12" i="33"/>
  <c r="X13" i="23"/>
  <c r="P12" i="23"/>
  <c r="P11" i="33"/>
  <c r="S12" i="33"/>
  <c r="S13" i="23"/>
  <c r="AC11" i="33"/>
  <c r="AC12" i="23"/>
  <c r="D10" i="33"/>
  <c r="U11" i="33"/>
  <c r="U12" i="23"/>
  <c r="H13" i="33"/>
  <c r="H14" i="23"/>
  <c r="D11" i="33" l="1"/>
  <c r="D11" i="1" s="1"/>
  <c r="AG13" i="33"/>
  <c r="AG14" i="23"/>
  <c r="AE12" i="33"/>
  <c r="AE13" i="23"/>
  <c r="I12" i="33"/>
  <c r="I13" i="23"/>
  <c r="Q13" i="23"/>
  <c r="Q12" i="33"/>
  <c r="D10" i="1"/>
  <c r="P12" i="33"/>
  <c r="P13" i="23"/>
  <c r="H15" i="23"/>
  <c r="H14" i="33"/>
  <c r="AC12" i="33"/>
  <c r="AC13" i="23"/>
  <c r="X14" i="23"/>
  <c r="X13" i="33"/>
  <c r="J13" i="23"/>
  <c r="J12" i="33"/>
  <c r="R12" i="33"/>
  <c r="R13" i="23"/>
  <c r="Y13" i="33"/>
  <c r="Y14" i="23"/>
  <c r="L14" i="23"/>
  <c r="L13" i="33"/>
  <c r="V12" i="33"/>
  <c r="V13" i="23"/>
  <c r="E17" i="23"/>
  <c r="E16" i="33"/>
  <c r="N13" i="33"/>
  <c r="N14" i="23"/>
  <c r="G14" i="33"/>
  <c r="G15" i="23"/>
  <c r="O12" i="33"/>
  <c r="O13" i="23"/>
  <c r="AD12" i="33"/>
  <c r="AD13" i="23"/>
  <c r="T14" i="33"/>
  <c r="T15" i="23"/>
  <c r="S14" i="23"/>
  <c r="S13" i="33"/>
  <c r="AB12" i="33"/>
  <c r="AB13" i="23"/>
  <c r="AA13" i="33"/>
  <c r="AA14" i="23"/>
  <c r="F14" i="23"/>
  <c r="F13" i="33"/>
  <c r="U12" i="33"/>
  <c r="U13" i="23"/>
  <c r="M13" i="33"/>
  <c r="M14" i="23"/>
  <c r="W17" i="23"/>
  <c r="W16" i="33"/>
  <c r="Z13" i="33"/>
  <c r="Z14" i="23"/>
  <c r="K13" i="23"/>
  <c r="K12" i="33"/>
  <c r="D12" i="23"/>
  <c r="AG15" i="23" l="1"/>
  <c r="AG14" i="33"/>
  <c r="I13" i="33"/>
  <c r="I14" i="23"/>
  <c r="AE13" i="33"/>
  <c r="AE14" i="23"/>
  <c r="K13" i="33"/>
  <c r="K14" i="23"/>
  <c r="W18" i="23"/>
  <c r="W17" i="33"/>
  <c r="AA15" i="23"/>
  <c r="AA14" i="33"/>
  <c r="D12" i="33"/>
  <c r="V13" i="33"/>
  <c r="V14" i="23"/>
  <c r="R14" i="23"/>
  <c r="R13" i="33"/>
  <c r="AC14" i="23"/>
  <c r="AC13" i="33"/>
  <c r="Z15" i="23"/>
  <c r="Z14" i="33"/>
  <c r="M14" i="33"/>
  <c r="M15" i="23"/>
  <c r="T16" i="23"/>
  <c r="T15" i="33"/>
  <c r="O14" i="23"/>
  <c r="O13" i="33"/>
  <c r="Q13" i="33"/>
  <c r="Q14" i="23"/>
  <c r="U14" i="23"/>
  <c r="U13" i="33"/>
  <c r="AB14" i="23"/>
  <c r="AB13" i="33"/>
  <c r="N14" i="33"/>
  <c r="N15" i="23"/>
  <c r="L15" i="23"/>
  <c r="L14" i="33"/>
  <c r="J13" i="33"/>
  <c r="J14" i="23"/>
  <c r="D13" i="23"/>
  <c r="H16" i="23"/>
  <c r="H15" i="33"/>
  <c r="P13" i="33"/>
  <c r="P14" i="23"/>
  <c r="AD14" i="23"/>
  <c r="AD13" i="33"/>
  <c r="Y14" i="33"/>
  <c r="Y15" i="23"/>
  <c r="F15" i="23"/>
  <c r="F14" i="33"/>
  <c r="S14" i="33"/>
  <c r="S15" i="23"/>
  <c r="G15" i="33"/>
  <c r="G16" i="23"/>
  <c r="E18" i="23"/>
  <c r="E17" i="33"/>
  <c r="X14" i="33"/>
  <c r="X15" i="23"/>
  <c r="AG16" i="23" l="1"/>
  <c r="AG15" i="33"/>
  <c r="AE14" i="33"/>
  <c r="AE15" i="23"/>
  <c r="I14" i="33"/>
  <c r="I15" i="23"/>
  <c r="D13" i="33"/>
  <c r="D13" i="1" s="1"/>
  <c r="F16" i="23"/>
  <c r="F15" i="33"/>
  <c r="L15" i="33"/>
  <c r="L16" i="23"/>
  <c r="U14" i="33"/>
  <c r="U15" i="23"/>
  <c r="K14" i="33"/>
  <c r="K15" i="23"/>
  <c r="S15" i="33"/>
  <c r="S16" i="23"/>
  <c r="H16" i="33"/>
  <c r="H17" i="23"/>
  <c r="N16" i="23"/>
  <c r="N15" i="33"/>
  <c r="Q14" i="33"/>
  <c r="Q15" i="23"/>
  <c r="T16" i="33"/>
  <c r="T17" i="23"/>
  <c r="AC15" i="23"/>
  <c r="AC14" i="33"/>
  <c r="D12" i="1"/>
  <c r="J15" i="23"/>
  <c r="J14" i="33"/>
  <c r="E19" i="23"/>
  <c r="E18" i="33"/>
  <c r="P15" i="23"/>
  <c r="P14" i="33"/>
  <c r="M16" i="23"/>
  <c r="M15" i="33"/>
  <c r="AD14" i="33"/>
  <c r="AD15" i="23"/>
  <c r="AA16" i="23"/>
  <c r="AA15" i="33"/>
  <c r="R14" i="33"/>
  <c r="R15" i="23"/>
  <c r="G17" i="23"/>
  <c r="G16" i="33"/>
  <c r="D14" i="23"/>
  <c r="AB14" i="33"/>
  <c r="AB15" i="23"/>
  <c r="V14" i="33"/>
  <c r="V15" i="23"/>
  <c r="X15" i="33"/>
  <c r="X16" i="23"/>
  <c r="Y15" i="33"/>
  <c r="Y16" i="23"/>
  <c r="O14" i="33"/>
  <c r="O15" i="23"/>
  <c r="Z16" i="23"/>
  <c r="Z15" i="33"/>
  <c r="W18" i="33"/>
  <c r="W19" i="23"/>
  <c r="D14" i="33" l="1"/>
  <c r="I15" i="33"/>
  <c r="I16" i="23"/>
  <c r="AE15" i="33"/>
  <c r="AE16" i="23"/>
  <c r="AG17" i="23"/>
  <c r="AG16" i="33"/>
  <c r="D14" i="1"/>
  <c r="J15" i="33"/>
  <c r="J16" i="23"/>
  <c r="P15" i="33"/>
  <c r="P16" i="23"/>
  <c r="O15" i="33"/>
  <c r="O16" i="23"/>
  <c r="R15" i="33"/>
  <c r="R16" i="23"/>
  <c r="Q15" i="33"/>
  <c r="Q16" i="23"/>
  <c r="S16" i="33"/>
  <c r="S17" i="23"/>
  <c r="U15" i="33"/>
  <c r="U16" i="23"/>
  <c r="E20" i="23"/>
  <c r="E19" i="33"/>
  <c r="Y16" i="33"/>
  <c r="Y17" i="23"/>
  <c r="AB16" i="23"/>
  <c r="AB15" i="33"/>
  <c r="M16" i="33"/>
  <c r="M17" i="23"/>
  <c r="K16" i="23"/>
  <c r="K15" i="33"/>
  <c r="F17" i="23"/>
  <c r="F16" i="33"/>
  <c r="Z16" i="33"/>
  <c r="Z17" i="23"/>
  <c r="X16" i="33"/>
  <c r="X17" i="23"/>
  <c r="W20" i="23"/>
  <c r="W19" i="33"/>
  <c r="V16" i="23"/>
  <c r="V15" i="33"/>
  <c r="AA17" i="23"/>
  <c r="AA16" i="33"/>
  <c r="AC16" i="23"/>
  <c r="AC15" i="33"/>
  <c r="N16" i="33"/>
  <c r="N17" i="23"/>
  <c r="L16" i="33"/>
  <c r="L17" i="23"/>
  <c r="G18" i="23"/>
  <c r="G17" i="33"/>
  <c r="AD15" i="33"/>
  <c r="AD16" i="23"/>
  <c r="T17" i="33"/>
  <c r="T18" i="23"/>
  <c r="H17" i="33"/>
  <c r="H18" i="23"/>
  <c r="D15" i="23"/>
  <c r="AG18" i="23" l="1"/>
  <c r="AG17" i="33"/>
  <c r="D15" i="33"/>
  <c r="D15" i="1" s="1"/>
  <c r="AE16" i="33"/>
  <c r="AE17" i="23"/>
  <c r="I17" i="23"/>
  <c r="I16" i="33"/>
  <c r="AA17" i="33"/>
  <c r="AA18" i="23"/>
  <c r="Y18" i="23"/>
  <c r="Y17" i="33"/>
  <c r="AD16" i="33"/>
  <c r="AD17" i="23"/>
  <c r="K17" i="23"/>
  <c r="K16" i="33"/>
  <c r="S17" i="33"/>
  <c r="S18" i="23"/>
  <c r="Q17" i="23"/>
  <c r="Q16" i="33"/>
  <c r="Z17" i="33"/>
  <c r="Z18" i="23"/>
  <c r="M17" i="33"/>
  <c r="M18" i="23"/>
  <c r="J17" i="23"/>
  <c r="J16" i="33"/>
  <c r="D16" i="23"/>
  <c r="X17" i="33"/>
  <c r="X18" i="23"/>
  <c r="N18" i="23"/>
  <c r="N17" i="33"/>
  <c r="H18" i="33"/>
  <c r="H19" i="23"/>
  <c r="O17" i="23"/>
  <c r="O16" i="33"/>
  <c r="V16" i="33"/>
  <c r="V17" i="23"/>
  <c r="G19" i="23"/>
  <c r="G18" i="33"/>
  <c r="AC17" i="23"/>
  <c r="AC16" i="33"/>
  <c r="E21" i="23"/>
  <c r="E20" i="33"/>
  <c r="T18" i="33"/>
  <c r="T19" i="23"/>
  <c r="L18" i="23"/>
  <c r="L17" i="33"/>
  <c r="W20" i="33"/>
  <c r="W21" i="23"/>
  <c r="F18" i="23"/>
  <c r="F17" i="33"/>
  <c r="AB17" i="23"/>
  <c r="AB16" i="33"/>
  <c r="U17" i="23"/>
  <c r="U16" i="33"/>
  <c r="R17" i="23"/>
  <c r="R16" i="33"/>
  <c r="P16" i="33"/>
  <c r="P17" i="23"/>
  <c r="I17" i="33" l="1"/>
  <c r="I18" i="23"/>
  <c r="AE17" i="33"/>
  <c r="AE18" i="23"/>
  <c r="D16" i="33"/>
  <c r="D16" i="1" s="1"/>
  <c r="D17" i="23"/>
  <c r="AG18" i="33"/>
  <c r="AG19" i="23"/>
  <c r="Y18" i="33"/>
  <c r="Y19" i="23"/>
  <c r="AA19" i="23"/>
  <c r="AA18" i="33"/>
  <c r="H19" i="33"/>
  <c r="H20" i="23"/>
  <c r="T19" i="33"/>
  <c r="T20" i="23"/>
  <c r="F19" i="23"/>
  <c r="F18" i="33"/>
  <c r="J17" i="33"/>
  <c r="J18" i="23"/>
  <c r="K18" i="23"/>
  <c r="K17" i="33"/>
  <c r="AC18" i="23"/>
  <c r="AC17" i="33"/>
  <c r="O17" i="33"/>
  <c r="O18" i="23"/>
  <c r="U17" i="33"/>
  <c r="U18" i="23"/>
  <c r="N18" i="33"/>
  <c r="N19" i="23"/>
  <c r="M18" i="33"/>
  <c r="M19" i="23"/>
  <c r="AD17" i="33"/>
  <c r="AD18" i="23"/>
  <c r="P18" i="23"/>
  <c r="P17" i="33"/>
  <c r="X19" i="23"/>
  <c r="X18" i="33"/>
  <c r="Q18" i="23"/>
  <c r="Q17" i="33"/>
  <c r="L18" i="33"/>
  <c r="L19" i="23"/>
  <c r="W21" i="33"/>
  <c r="W22" i="23"/>
  <c r="E22" i="23"/>
  <c r="E21" i="33"/>
  <c r="G19" i="33"/>
  <c r="G20" i="23"/>
  <c r="R17" i="33"/>
  <c r="R18" i="23"/>
  <c r="AB18" i="23"/>
  <c r="AB17" i="33"/>
  <c r="V18" i="23"/>
  <c r="D18" i="23" s="1"/>
  <c r="V17" i="33"/>
  <c r="Z18" i="33"/>
  <c r="Z19" i="23"/>
  <c r="S18" i="33"/>
  <c r="S19" i="23"/>
  <c r="AE18" i="33" l="1"/>
  <c r="AE19" i="23"/>
  <c r="D17" i="33"/>
  <c r="D17" i="1" s="1"/>
  <c r="AG20" i="23"/>
  <c r="AG19" i="33"/>
  <c r="I19" i="23"/>
  <c r="I18" i="33"/>
  <c r="W22" i="33"/>
  <c r="W23" i="23"/>
  <c r="AC19" i="23"/>
  <c r="AC18" i="33"/>
  <c r="X19" i="33"/>
  <c r="X20" i="23"/>
  <c r="U18" i="33"/>
  <c r="U19" i="23"/>
  <c r="H20" i="33"/>
  <c r="H21" i="23"/>
  <c r="Y19" i="33"/>
  <c r="Y20" i="23"/>
  <c r="F20" i="23"/>
  <c r="F19" i="33"/>
  <c r="V19" i="23"/>
  <c r="V18" i="33"/>
  <c r="M19" i="33"/>
  <c r="M20" i="23"/>
  <c r="N19" i="33"/>
  <c r="N20" i="23"/>
  <c r="O18" i="33"/>
  <c r="O19" i="23"/>
  <c r="K18" i="33"/>
  <c r="K19" i="23"/>
  <c r="T20" i="33"/>
  <c r="T21" i="23"/>
  <c r="G21" i="23"/>
  <c r="G20" i="33"/>
  <c r="L19" i="33"/>
  <c r="L20" i="23"/>
  <c r="AB19" i="23"/>
  <c r="AB18" i="33"/>
  <c r="E23" i="23"/>
  <c r="E22" i="33"/>
  <c r="P19" i="23"/>
  <c r="P18" i="33"/>
  <c r="J19" i="23"/>
  <c r="J18" i="33"/>
  <c r="AA19" i="33"/>
  <c r="AA20" i="23"/>
  <c r="S20" i="23"/>
  <c r="S19" i="33"/>
  <c r="Z19" i="33"/>
  <c r="Z20" i="23"/>
  <c r="R19" i="23"/>
  <c r="R18" i="33"/>
  <c r="Q18" i="33"/>
  <c r="Q19" i="23"/>
  <c r="AD19" i="23"/>
  <c r="AD18" i="33"/>
  <c r="I20" i="23" l="1"/>
  <c r="I19" i="33"/>
  <c r="D19" i="23"/>
  <c r="AG21" i="23"/>
  <c r="AG20" i="33"/>
  <c r="AE19" i="33"/>
  <c r="AE20" i="23"/>
  <c r="D18" i="33"/>
  <c r="D18" i="1" s="1"/>
  <c r="U20" i="23"/>
  <c r="U19" i="33"/>
  <c r="Y20" i="33"/>
  <c r="Y21" i="23"/>
  <c r="AC20" i="23"/>
  <c r="AC19" i="33"/>
  <c r="S21" i="23"/>
  <c r="S20" i="33"/>
  <c r="AA21" i="23"/>
  <c r="AA20" i="33"/>
  <c r="X20" i="33"/>
  <c r="X21" i="23"/>
  <c r="L20" i="33"/>
  <c r="L21" i="23"/>
  <c r="R20" i="23"/>
  <c r="R19" i="33"/>
  <c r="E23" i="33"/>
  <c r="E24" i="23"/>
  <c r="V20" i="23"/>
  <c r="V19" i="33"/>
  <c r="H22" i="23"/>
  <c r="H21" i="33"/>
  <c r="M20" i="33"/>
  <c r="M21" i="23"/>
  <c r="G21" i="33"/>
  <c r="G22" i="23"/>
  <c r="AD19" i="33"/>
  <c r="AD20" i="23"/>
  <c r="W24" i="23"/>
  <c r="W23" i="33"/>
  <c r="K19" i="33"/>
  <c r="K20" i="23"/>
  <c r="P20" i="23"/>
  <c r="P19" i="33"/>
  <c r="O19" i="33"/>
  <c r="O20" i="23"/>
  <c r="Z20" i="33"/>
  <c r="Z21" i="23"/>
  <c r="T22" i="23"/>
  <c r="T21" i="33"/>
  <c r="N20" i="33"/>
  <c r="N21" i="23"/>
  <c r="Q20" i="23"/>
  <c r="Q19" i="33"/>
  <c r="J20" i="23"/>
  <c r="J19" i="33"/>
  <c r="AB20" i="23"/>
  <c r="AB19" i="33"/>
  <c r="F21" i="23"/>
  <c r="F20" i="33"/>
  <c r="D20" i="23" l="1"/>
  <c r="AG21" i="33"/>
  <c r="AG22" i="23"/>
  <c r="AE20" i="33"/>
  <c r="AE21" i="23"/>
  <c r="I21" i="23"/>
  <c r="I20" i="33"/>
  <c r="X22" i="23"/>
  <c r="X21" i="33"/>
  <c r="O20" i="33"/>
  <c r="O21" i="23"/>
  <c r="H22" i="33"/>
  <c r="H23" i="23"/>
  <c r="AC20" i="33"/>
  <c r="AC21" i="23"/>
  <c r="L22" i="23"/>
  <c r="L21" i="33"/>
  <c r="Y21" i="33"/>
  <c r="Y22" i="23"/>
  <c r="Q20" i="33"/>
  <c r="Q21" i="23"/>
  <c r="G22" i="33"/>
  <c r="G23" i="23"/>
  <c r="R20" i="33"/>
  <c r="R21" i="23"/>
  <c r="AB21" i="23"/>
  <c r="AB20" i="33"/>
  <c r="AA21" i="33"/>
  <c r="AA22" i="23"/>
  <c r="N21" i="33"/>
  <c r="N22" i="23"/>
  <c r="J21" i="23"/>
  <c r="J20" i="33"/>
  <c r="T22" i="33"/>
  <c r="T23" i="23"/>
  <c r="P21" i="23"/>
  <c r="P20" i="33"/>
  <c r="AD21" i="23"/>
  <c r="AD20" i="33"/>
  <c r="M22" i="23"/>
  <c r="M21" i="33"/>
  <c r="E25" i="23"/>
  <c r="E24" i="33"/>
  <c r="W24" i="33"/>
  <c r="W25" i="23"/>
  <c r="D19" i="33"/>
  <c r="D19" i="1" s="1"/>
  <c r="V21" i="23"/>
  <c r="V20" i="33"/>
  <c r="F22" i="23"/>
  <c r="F21" i="33"/>
  <c r="Z21" i="33"/>
  <c r="Z22" i="23"/>
  <c r="K20" i="33"/>
  <c r="K21" i="23"/>
  <c r="S21" i="33"/>
  <c r="S22" i="23"/>
  <c r="U20" i="33"/>
  <c r="U21" i="23"/>
  <c r="I22" i="23" l="1"/>
  <c r="I21" i="33"/>
  <c r="AE22" i="23"/>
  <c r="AE21" i="33"/>
  <c r="D20" i="33"/>
  <c r="D20" i="1" s="1"/>
  <c r="D21" i="23"/>
  <c r="AG22" i="33"/>
  <c r="AG23" i="23"/>
  <c r="R22" i="23"/>
  <c r="R21" i="33"/>
  <c r="Y22" i="33"/>
  <c r="Y23" i="23"/>
  <c r="H24" i="23"/>
  <c r="H23" i="33"/>
  <c r="E26" i="23"/>
  <c r="E25" i="33"/>
  <c r="P21" i="33"/>
  <c r="P22" i="23"/>
  <c r="G23" i="33"/>
  <c r="G24" i="23"/>
  <c r="O21" i="33"/>
  <c r="O22" i="23"/>
  <c r="W25" i="33"/>
  <c r="W26" i="23"/>
  <c r="L22" i="33"/>
  <c r="L23" i="23"/>
  <c r="S22" i="33"/>
  <c r="S23" i="23"/>
  <c r="N22" i="33"/>
  <c r="N23" i="23"/>
  <c r="AA22" i="33"/>
  <c r="AA23" i="23"/>
  <c r="Q21" i="33"/>
  <c r="Q22" i="23"/>
  <c r="AC21" i="33"/>
  <c r="AC22" i="23"/>
  <c r="T23" i="33"/>
  <c r="T24" i="23"/>
  <c r="K22" i="23"/>
  <c r="K21" i="33"/>
  <c r="F23" i="23"/>
  <c r="F22" i="33"/>
  <c r="M23" i="23"/>
  <c r="M22" i="33"/>
  <c r="U21" i="33"/>
  <c r="U22" i="23"/>
  <c r="Z22" i="33"/>
  <c r="Z23" i="23"/>
  <c r="V22" i="23"/>
  <c r="V21" i="33"/>
  <c r="AD22" i="23"/>
  <c r="AD21" i="33"/>
  <c r="J21" i="33"/>
  <c r="J22" i="23"/>
  <c r="AB21" i="33"/>
  <c r="AB22" i="23"/>
  <c r="X22" i="33"/>
  <c r="X23" i="23"/>
  <c r="AE23" i="23" l="1"/>
  <c r="AE22" i="33"/>
  <c r="AG24" i="23"/>
  <c r="AG23" i="33"/>
  <c r="I22" i="33"/>
  <c r="I23" i="23"/>
  <c r="W26" i="33"/>
  <c r="W27" i="23"/>
  <c r="P23" i="23"/>
  <c r="P22" i="33"/>
  <c r="Y23" i="33"/>
  <c r="Y24" i="23"/>
  <c r="K23" i="23"/>
  <c r="K22" i="33"/>
  <c r="AA24" i="23"/>
  <c r="AA23" i="33"/>
  <c r="F24" i="23"/>
  <c r="F23" i="33"/>
  <c r="AC23" i="23"/>
  <c r="AC22" i="33"/>
  <c r="N24" i="23"/>
  <c r="N23" i="33"/>
  <c r="E27" i="23"/>
  <c r="E26" i="33"/>
  <c r="R22" i="33"/>
  <c r="R23" i="23"/>
  <c r="Z23" i="33"/>
  <c r="Z24" i="23"/>
  <c r="T25" i="23"/>
  <c r="T24" i="33"/>
  <c r="L24" i="23"/>
  <c r="L23" i="33"/>
  <c r="AD23" i="23"/>
  <c r="AD22" i="33"/>
  <c r="D22" i="23"/>
  <c r="G24" i="33"/>
  <c r="G25" i="23"/>
  <c r="X23" i="33"/>
  <c r="X24" i="23"/>
  <c r="U22" i="33"/>
  <c r="U23" i="23"/>
  <c r="O23" i="23"/>
  <c r="O22" i="33"/>
  <c r="AB22" i="33"/>
  <c r="AB23" i="23"/>
  <c r="J23" i="23"/>
  <c r="J22" i="33"/>
  <c r="V23" i="23"/>
  <c r="V22" i="33"/>
  <c r="M23" i="33"/>
  <c r="M24" i="23"/>
  <c r="Q23" i="23"/>
  <c r="Q22" i="33"/>
  <c r="S24" i="23"/>
  <c r="S23" i="33"/>
  <c r="D21" i="33"/>
  <c r="D21" i="1" s="1"/>
  <c r="H24" i="33"/>
  <c r="H25" i="23"/>
  <c r="I23" i="33" l="1"/>
  <c r="I24" i="23"/>
  <c r="D23" i="23"/>
  <c r="AG24" i="33"/>
  <c r="AG25" i="23"/>
  <c r="AE24" i="23"/>
  <c r="AE23" i="33"/>
  <c r="Y24" i="33"/>
  <c r="Y25" i="23"/>
  <c r="R24" i="23"/>
  <c r="R23" i="33"/>
  <c r="F25" i="23"/>
  <c r="F24" i="33"/>
  <c r="V24" i="23"/>
  <c r="V23" i="33"/>
  <c r="U23" i="33"/>
  <c r="U24" i="23"/>
  <c r="L24" i="33"/>
  <c r="L25" i="23"/>
  <c r="D22" i="33"/>
  <c r="D22" i="1" s="1"/>
  <c r="N25" i="23"/>
  <c r="N24" i="33"/>
  <c r="P24" i="23"/>
  <c r="P23" i="33"/>
  <c r="AD23" i="33"/>
  <c r="AD24" i="23"/>
  <c r="G26" i="23"/>
  <c r="G25" i="33"/>
  <c r="M25" i="23"/>
  <c r="M24" i="33"/>
  <c r="AB24" i="23"/>
  <c r="AB23" i="33"/>
  <c r="X25" i="23"/>
  <c r="X24" i="33"/>
  <c r="T25" i="33"/>
  <c r="T26" i="23"/>
  <c r="E28" i="23"/>
  <c r="E28" i="33" s="1"/>
  <c r="E27" i="33"/>
  <c r="AA24" i="33"/>
  <c r="AA25" i="23"/>
  <c r="K23" i="33"/>
  <c r="K24" i="23"/>
  <c r="W28" i="23"/>
  <c r="W28" i="33" s="1"/>
  <c r="W27" i="33"/>
  <c r="S24" i="33"/>
  <c r="S25" i="23"/>
  <c r="O23" i="33"/>
  <c r="O24" i="23"/>
  <c r="H26" i="23"/>
  <c r="H25" i="33"/>
  <c r="Q23" i="33"/>
  <c r="Q24" i="23"/>
  <c r="J23" i="33"/>
  <c r="J24" i="23"/>
  <c r="Z24" i="33"/>
  <c r="Z25" i="23"/>
  <c r="AC23" i="33"/>
  <c r="AC24" i="23"/>
  <c r="W7" i="33" l="1"/>
  <c r="D23" i="33"/>
  <c r="D23" i="1" s="1"/>
  <c r="AE24" i="33"/>
  <c r="AE25" i="23"/>
  <c r="AG26" i="23"/>
  <c r="AG25" i="33"/>
  <c r="I24" i="33"/>
  <c r="I25" i="23"/>
  <c r="G27" i="23"/>
  <c r="G26" i="33"/>
  <c r="Y25" i="33"/>
  <c r="Y26" i="23"/>
  <c r="F26" i="23"/>
  <c r="F25" i="33"/>
  <c r="Z25" i="33"/>
  <c r="Z26" i="23"/>
  <c r="X26" i="23"/>
  <c r="X25" i="33"/>
  <c r="K25" i="23"/>
  <c r="K24" i="33"/>
  <c r="T26" i="33"/>
  <c r="T27" i="23"/>
  <c r="L26" i="23"/>
  <c r="L25" i="33"/>
  <c r="N25" i="33"/>
  <c r="N26" i="23"/>
  <c r="E7" i="33"/>
  <c r="AB24" i="33"/>
  <c r="AB25" i="23"/>
  <c r="M25" i="33"/>
  <c r="M26" i="23"/>
  <c r="P24" i="33"/>
  <c r="P25" i="23"/>
  <c r="V24" i="33"/>
  <c r="V25" i="23"/>
  <c r="H27" i="23"/>
  <c r="H26" i="33"/>
  <c r="AD25" i="23"/>
  <c r="AD24" i="33"/>
  <c r="J24" i="33"/>
  <c r="J25" i="23"/>
  <c r="O25" i="23"/>
  <c r="O24" i="33"/>
  <c r="AC24" i="33"/>
  <c r="AC25" i="23"/>
  <c r="Q24" i="33"/>
  <c r="Q25" i="23"/>
  <c r="S25" i="33"/>
  <c r="S26" i="23"/>
  <c r="AA25" i="33"/>
  <c r="AA26" i="23"/>
  <c r="U25" i="23"/>
  <c r="U24" i="33"/>
  <c r="D24" i="23"/>
  <c r="R24" i="33"/>
  <c r="R25" i="23"/>
  <c r="I26" i="23" l="1"/>
  <c r="I25" i="33"/>
  <c r="AG27" i="23"/>
  <c r="AG26" i="33"/>
  <c r="D24" i="33"/>
  <c r="D24" i="1" s="1"/>
  <c r="AE26" i="23"/>
  <c r="AE25" i="33"/>
  <c r="L26" i="33"/>
  <c r="L27" i="23"/>
  <c r="X26" i="33"/>
  <c r="X27" i="23"/>
  <c r="F27" i="23"/>
  <c r="F26" i="33"/>
  <c r="T28" i="23"/>
  <c r="T28" i="33" s="1"/>
  <c r="T27" i="33"/>
  <c r="Z27" i="23"/>
  <c r="Z26" i="33"/>
  <c r="Y26" i="33"/>
  <c r="Y27" i="23"/>
  <c r="M26" i="33"/>
  <c r="M27" i="23"/>
  <c r="H27" i="33"/>
  <c r="H28" i="23"/>
  <c r="H28" i="33" s="1"/>
  <c r="J26" i="23"/>
  <c r="J25" i="33"/>
  <c r="D25" i="23"/>
  <c r="AB25" i="33"/>
  <c r="AB26" i="23"/>
  <c r="U25" i="33"/>
  <c r="U26" i="23"/>
  <c r="P25" i="33"/>
  <c r="P26" i="23"/>
  <c r="K25" i="33"/>
  <c r="K26" i="23"/>
  <c r="S27" i="23"/>
  <c r="S26" i="33"/>
  <c r="O25" i="33"/>
  <c r="O26" i="23"/>
  <c r="Q26" i="23"/>
  <c r="Q25" i="33"/>
  <c r="V25" i="33"/>
  <c r="V26" i="23"/>
  <c r="AA26" i="33"/>
  <c r="AA27" i="23"/>
  <c r="AC26" i="23"/>
  <c r="AC25" i="33"/>
  <c r="R25" i="33"/>
  <c r="R26" i="23"/>
  <c r="AD26" i="23"/>
  <c r="AD25" i="33"/>
  <c r="N27" i="23"/>
  <c r="N26" i="33"/>
  <c r="G28" i="23"/>
  <c r="G28" i="33" s="1"/>
  <c r="G27" i="33"/>
  <c r="AE27" i="23" l="1"/>
  <c r="AE26" i="33"/>
  <c r="D25" i="33"/>
  <c r="D25" i="1" s="1"/>
  <c r="AG28" i="23"/>
  <c r="AG28" i="33" s="1"/>
  <c r="AG27" i="33"/>
  <c r="I26" i="33"/>
  <c r="I27" i="23"/>
  <c r="F28" i="23"/>
  <c r="F27" i="33"/>
  <c r="AC26" i="33"/>
  <c r="AC27" i="23"/>
  <c r="Q26" i="33"/>
  <c r="Q27" i="23"/>
  <c r="Z28" i="23"/>
  <c r="Z28" i="33" s="1"/>
  <c r="Z27" i="33"/>
  <c r="X27" i="33"/>
  <c r="X28" i="23"/>
  <c r="X28" i="33" s="1"/>
  <c r="X7" i="33" s="1"/>
  <c r="K26" i="33"/>
  <c r="K27" i="23"/>
  <c r="AA27" i="33"/>
  <c r="AA28" i="23"/>
  <c r="AA28" i="33" s="1"/>
  <c r="AA7" i="33" s="1"/>
  <c r="M27" i="33"/>
  <c r="M28" i="23"/>
  <c r="M28" i="33" s="1"/>
  <c r="M7" i="33" s="1"/>
  <c r="N28" i="23"/>
  <c r="N28" i="33" s="1"/>
  <c r="N7" i="33" s="1"/>
  <c r="N27" i="33"/>
  <c r="O26" i="33"/>
  <c r="O27" i="23"/>
  <c r="P27" i="23"/>
  <c r="P26" i="33"/>
  <c r="G7" i="33"/>
  <c r="R26" i="33"/>
  <c r="R27" i="23"/>
  <c r="V27" i="23"/>
  <c r="V26" i="33"/>
  <c r="U27" i="23"/>
  <c r="U26" i="33"/>
  <c r="J26" i="33"/>
  <c r="J27" i="23"/>
  <c r="T7" i="33"/>
  <c r="L27" i="33"/>
  <c r="L28" i="23"/>
  <c r="L28" i="33" s="1"/>
  <c r="L7" i="33" s="1"/>
  <c r="AB26" i="33"/>
  <c r="AB27" i="23"/>
  <c r="AD27" i="23"/>
  <c r="AD26" i="33"/>
  <c r="S27" i="33"/>
  <c r="S28" i="23"/>
  <c r="S28" i="33" s="1"/>
  <c r="S7" i="33" s="1"/>
  <c r="H7" i="33"/>
  <c r="Y27" i="33"/>
  <c r="Y28" i="23"/>
  <c r="Y28" i="33" s="1"/>
  <c r="Y7" i="33" s="1"/>
  <c r="D26" i="23"/>
  <c r="AG7" i="33" l="1"/>
  <c r="D26" i="33"/>
  <c r="D26" i="1" s="1"/>
  <c r="I28" i="23"/>
  <c r="I28" i="33" s="1"/>
  <c r="I27" i="33"/>
  <c r="AE27" i="33"/>
  <c r="AE28" i="23"/>
  <c r="AE28" i="33" s="1"/>
  <c r="AE7" i="33" s="1"/>
  <c r="AC28" i="23"/>
  <c r="AC28" i="33" s="1"/>
  <c r="AC27" i="33"/>
  <c r="J28" i="23"/>
  <c r="J28" i="33" s="1"/>
  <c r="J27" i="33"/>
  <c r="Z7" i="33"/>
  <c r="F28" i="33"/>
  <c r="U27" i="33"/>
  <c r="U28" i="23"/>
  <c r="U28" i="33" s="1"/>
  <c r="U7" i="33" s="1"/>
  <c r="P28" i="23"/>
  <c r="P28" i="33" s="1"/>
  <c r="P27" i="33"/>
  <c r="V28" i="23"/>
  <c r="V28" i="33" s="1"/>
  <c r="V27" i="33"/>
  <c r="O28" i="23"/>
  <c r="O28" i="33" s="1"/>
  <c r="O27" i="33"/>
  <c r="AB28" i="23"/>
  <c r="AB28" i="33" s="1"/>
  <c r="AB27" i="33"/>
  <c r="K28" i="23"/>
  <c r="K28" i="33" s="1"/>
  <c r="K27" i="33"/>
  <c r="Q28" i="23"/>
  <c r="Q28" i="33" s="1"/>
  <c r="Q27" i="33"/>
  <c r="D27" i="23"/>
  <c r="AD27" i="33"/>
  <c r="AD28" i="23"/>
  <c r="AD28" i="33" s="1"/>
  <c r="R28" i="23"/>
  <c r="R28" i="33" s="1"/>
  <c r="R27" i="33"/>
  <c r="D27" i="33" l="1"/>
  <c r="D27" i="1" s="1"/>
  <c r="K7" i="33"/>
  <c r="P7" i="33"/>
  <c r="I7" i="33"/>
  <c r="J7" i="33"/>
  <c r="O7" i="33"/>
  <c r="AB7" i="33"/>
  <c r="R7" i="33"/>
  <c r="D28" i="33"/>
  <c r="F7" i="33"/>
  <c r="Q7" i="33"/>
  <c r="AD7" i="33"/>
  <c r="V7" i="33"/>
  <c r="D28" i="23"/>
  <c r="D7" i="23" s="1"/>
  <c r="AC7" i="33"/>
  <c r="D28" i="1" l="1"/>
  <c r="D7" i="1" s="1"/>
  <c r="D7" i="33"/>
</calcChain>
</file>

<file path=xl/sharedStrings.xml><?xml version="1.0" encoding="utf-8"?>
<sst xmlns="http://schemas.openxmlformats.org/spreadsheetml/2006/main" count="3378" uniqueCount="371">
  <si>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</si>
  <si>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</si>
  <si>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</si>
  <si>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</si>
  <si>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</si>
  <si>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</si>
  <si>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</si>
  <si>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</si>
  <si>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</si>
  <si>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</si>
  <si>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</si>
  <si>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</si>
  <si>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</si>
  <si>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</si>
  <si>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</si>
  <si>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</si>
  <si>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</si>
  <si>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</si>
  <si>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</si>
  <si>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</si>
  <si>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</si>
  <si>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</si>
  <si>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</si>
  <si>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</si>
  <si>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</si>
  <si>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</si>
  <si>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</si>
  <si>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</si>
  <si>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</si>
  <si>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</si>
  <si>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</si>
  <si>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</si>
  <si>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</si>
  <si>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</si>
  <si>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</si>
  <si>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</si>
  <si>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</si>
  <si>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</si>
  <si>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</si>
  <si>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</si>
  <si>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</si>
  <si>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</si>
  <si>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</si>
  <si>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</si>
  <si>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</si>
  <si>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</si>
  <si>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</si>
  <si>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</si>
  <si>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</si>
  <si>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</si>
  <si>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</si>
  <si>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</si>
  <si>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</si>
  <si>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</si>
  <si>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</si>
  <si>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</si>
  <si>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</si>
  <si>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</si>
  <si>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</si>
  <si>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</si>
  <si>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</si>
  <si>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</si>
  <si>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</si>
  <si>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</si>
  <si>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</si>
  <si>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</si>
  <si>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</si>
  <si>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</si>
  <si>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</si>
  <si>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</si>
  <si>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</si>
  <si>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</si>
  <si>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</si>
  <si>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</si>
  <si>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</si>
  <si>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</si>
  <si>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</si>
  <si>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</si>
  <si>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</si>
  <si>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</si>
  <si>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</si>
  <si>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</si>
  <si>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</si>
  <si>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</si>
  <si>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</si>
  <si>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</si>
  <si>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</si>
  <si>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</si>
  <si>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</si>
  <si>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</si>
  <si>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</si>
  <si>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</si>
  <si>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</si>
  <si>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</si>
  <si>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</si>
  <si>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</si>
  <si>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</si>
  <si>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</si>
  <si>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</si>
  <si>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</si>
  <si>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</si>
  <si>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</si>
  <si>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</si>
  <si>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</si>
  <si>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</si>
  <si>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</si>
  <si>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</si>
  <si>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</si>
  <si>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</si>
  <si>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</si>
  <si>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</si>
  <si>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</si>
  <si>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</si>
  <si>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</si>
  <si>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</si>
  <si>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</si>
  <si>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</si>
  <si>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</si>
  <si>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</si>
  <si>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</si>
  <si>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</si>
  <si>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</si>
  <si>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</si>
  <si>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</si>
  <si>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</si>
  <si>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</si>
  <si>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</si>
  <si>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</si>
  <si>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</si>
  <si>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</si>
  <si>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</si>
  <si>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</si>
  <si>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</si>
  <si>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</si>
  <si>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</si>
  <si>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長崎市</t>
    <phoneticPr fontId="2"/>
  </si>
  <si>
    <t>長崎市</t>
    <phoneticPr fontId="2"/>
  </si>
  <si>
    <t>42201</t>
    <phoneticPr fontId="2"/>
  </si>
  <si>
    <t>長崎市</t>
    <phoneticPr fontId="2"/>
  </si>
  <si>
    <t>長崎市</t>
    <phoneticPr fontId="2"/>
  </si>
  <si>
    <t>長崎市</t>
    <phoneticPr fontId="2"/>
  </si>
  <si>
    <t>42201</t>
    <phoneticPr fontId="2"/>
  </si>
  <si>
    <t>42201</t>
    <phoneticPr fontId="2"/>
  </si>
  <si>
    <t>長崎市</t>
    <phoneticPr fontId="2"/>
  </si>
  <si>
    <t>42201</t>
    <phoneticPr fontId="2"/>
  </si>
  <si>
    <t>長崎市</t>
    <phoneticPr fontId="2"/>
  </si>
  <si>
    <t>長崎県</t>
    <phoneticPr fontId="2"/>
  </si>
  <si>
    <t>42201</t>
    <phoneticPr fontId="2"/>
  </si>
  <si>
    <t>42202</t>
    <phoneticPr fontId="2"/>
  </si>
  <si>
    <t>佐世保市</t>
    <phoneticPr fontId="2"/>
  </si>
  <si>
    <t>42202</t>
    <phoneticPr fontId="2"/>
  </si>
  <si>
    <t>佐世保市</t>
    <phoneticPr fontId="2"/>
  </si>
  <si>
    <t>佐世保市</t>
    <phoneticPr fontId="2"/>
  </si>
  <si>
    <t>長崎県</t>
    <phoneticPr fontId="2"/>
  </si>
  <si>
    <t>42202</t>
    <phoneticPr fontId="2"/>
  </si>
  <si>
    <t>42202</t>
    <phoneticPr fontId="2"/>
  </si>
  <si>
    <t>長崎県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</si>
  <si>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</si>
  <si>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</si>
  <si>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</si>
  <si>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</si>
  <si>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</si>
  <si>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</si>
  <si>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42203</t>
    <phoneticPr fontId="2"/>
  </si>
  <si>
    <t>長崎県</t>
    <phoneticPr fontId="2"/>
  </si>
  <si>
    <t>42203</t>
    <phoneticPr fontId="2"/>
  </si>
  <si>
    <t>島原市</t>
    <phoneticPr fontId="2"/>
  </si>
  <si>
    <t>島原市</t>
    <phoneticPr fontId="2"/>
  </si>
  <si>
    <t>42204</t>
    <phoneticPr fontId="2"/>
  </si>
  <si>
    <t>諫早市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</si>
  <si>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</si>
  <si>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</si>
  <si>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</si>
  <si>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</si>
  <si>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</si>
  <si>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</si>
  <si>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長崎県</t>
    <phoneticPr fontId="2"/>
  </si>
  <si>
    <t>長崎県</t>
    <phoneticPr fontId="2"/>
  </si>
  <si>
    <t>42205</t>
    <phoneticPr fontId="2"/>
  </si>
  <si>
    <t>大村市</t>
    <phoneticPr fontId="2"/>
  </si>
  <si>
    <t>長崎県</t>
    <phoneticPr fontId="2"/>
  </si>
  <si>
    <t>42205</t>
    <phoneticPr fontId="2"/>
  </si>
  <si>
    <t>42205</t>
    <phoneticPr fontId="2"/>
  </si>
  <si>
    <t>大村市</t>
    <phoneticPr fontId="2"/>
  </si>
  <si>
    <t>長崎県</t>
    <phoneticPr fontId="2"/>
  </si>
  <si>
    <t>42205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</si>
  <si>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</si>
  <si>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</si>
  <si>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</si>
  <si>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</si>
  <si>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</si>
  <si>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</si>
  <si>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</si>
  <si>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</si>
  <si>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長崎県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</si>
  <si>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</si>
  <si>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</si>
  <si>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</si>
  <si>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</si>
  <si>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</si>
  <si>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</si>
  <si>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</si>
  <si>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</si>
  <si>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長崎県</t>
    <phoneticPr fontId="2"/>
  </si>
  <si>
    <t>42209</t>
    <phoneticPr fontId="2"/>
  </si>
  <si>
    <t>42209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</si>
  <si>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</si>
  <si>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</si>
  <si>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</si>
  <si>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</si>
  <si>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対馬市</t>
    <phoneticPr fontId="2"/>
  </si>
  <si>
    <t>長崎県</t>
    <phoneticPr fontId="2"/>
  </si>
  <si>
    <t>42209</t>
    <phoneticPr fontId="2"/>
  </si>
  <si>
    <t>長崎県</t>
    <phoneticPr fontId="2"/>
  </si>
  <si>
    <t>対馬市</t>
    <phoneticPr fontId="2"/>
  </si>
  <si>
    <t>長崎県</t>
    <phoneticPr fontId="2"/>
  </si>
  <si>
    <t>長崎県</t>
    <phoneticPr fontId="2"/>
  </si>
  <si>
    <t>対馬市</t>
    <phoneticPr fontId="2"/>
  </si>
  <si>
    <t>長崎県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</si>
  <si>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</si>
  <si>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</si>
  <si>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</si>
  <si>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</si>
  <si>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</si>
  <si>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</si>
  <si>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長崎県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</si>
  <si>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</si>
  <si>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</si>
  <si>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</si>
  <si>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</si>
  <si>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長崎県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</si>
  <si>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</si>
  <si>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</si>
  <si>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</si>
  <si>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</si>
  <si>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西海市</t>
    <phoneticPr fontId="2"/>
  </si>
  <si>
    <t>42212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</si>
  <si>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</si>
  <si>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</si>
  <si>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</si>
  <si>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</si>
  <si>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</si>
  <si>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</si>
  <si>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長崎県</t>
    <phoneticPr fontId="2"/>
  </si>
  <si>
    <t>42212</t>
    <phoneticPr fontId="2"/>
  </si>
  <si>
    <t>42212</t>
    <phoneticPr fontId="2"/>
  </si>
  <si>
    <t>長崎県</t>
    <phoneticPr fontId="2"/>
  </si>
  <si>
    <t>西海市</t>
    <phoneticPr fontId="2"/>
  </si>
  <si>
    <t>42212</t>
    <phoneticPr fontId="2"/>
  </si>
  <si>
    <t>長崎県</t>
    <phoneticPr fontId="2"/>
  </si>
  <si>
    <t>西海市</t>
    <phoneticPr fontId="2"/>
  </si>
  <si>
    <t>長崎県</t>
    <phoneticPr fontId="2"/>
  </si>
  <si>
    <t>長崎県</t>
    <phoneticPr fontId="2"/>
  </si>
  <si>
    <t>42212</t>
    <phoneticPr fontId="2"/>
  </si>
  <si>
    <t>西海市</t>
    <phoneticPr fontId="2"/>
  </si>
  <si>
    <t>42212</t>
    <phoneticPr fontId="2"/>
  </si>
  <si>
    <t>42212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</si>
  <si>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</si>
  <si>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</si>
  <si>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</si>
  <si>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</si>
  <si>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</si>
  <si>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</si>
  <si>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</si>
  <si>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</si>
  <si>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42214</t>
    <phoneticPr fontId="2"/>
  </si>
  <si>
    <t>42214</t>
    <phoneticPr fontId="2"/>
  </si>
  <si>
    <t>南島原市</t>
    <phoneticPr fontId="2"/>
  </si>
  <si>
    <t>長崎県</t>
    <phoneticPr fontId="2"/>
  </si>
  <si>
    <t>42214</t>
    <phoneticPr fontId="2"/>
  </si>
  <si>
    <t>南島原市</t>
    <phoneticPr fontId="2"/>
  </si>
  <si>
    <t>42214</t>
    <phoneticPr fontId="2"/>
  </si>
  <si>
    <t>南島原市</t>
    <phoneticPr fontId="2"/>
  </si>
  <si>
    <t>42214</t>
    <phoneticPr fontId="2"/>
  </si>
  <si>
    <t>42214</t>
    <phoneticPr fontId="2"/>
  </si>
  <si>
    <t>42214</t>
    <phoneticPr fontId="2"/>
  </si>
  <si>
    <t>南島原市</t>
    <phoneticPr fontId="2"/>
  </si>
  <si>
    <t>長崎県</t>
    <phoneticPr fontId="2"/>
  </si>
  <si>
    <t>南島原市</t>
    <phoneticPr fontId="2"/>
  </si>
  <si>
    <t>南島原市</t>
    <phoneticPr fontId="2"/>
  </si>
  <si>
    <t>長崎県</t>
    <phoneticPr fontId="2"/>
  </si>
  <si>
    <t>42307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</si>
  <si>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</si>
  <si>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</si>
  <si>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</si>
  <si>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</si>
  <si>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</si>
  <si>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</si>
  <si>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時津町</t>
    <phoneticPr fontId="2"/>
  </si>
  <si>
    <t>時津町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</si>
  <si>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</si>
  <si>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</si>
  <si>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</si>
  <si>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</si>
  <si>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</si>
  <si>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</si>
  <si>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</si>
  <si>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</si>
  <si>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長崎県</t>
    <phoneticPr fontId="2"/>
  </si>
  <si>
    <t>42321</t>
    <phoneticPr fontId="2"/>
  </si>
  <si>
    <t>42321</t>
    <phoneticPr fontId="2"/>
  </si>
  <si>
    <t>42321</t>
    <phoneticPr fontId="2"/>
  </si>
  <si>
    <t>42322</t>
    <phoneticPr fontId="2"/>
  </si>
  <si>
    <t>川棚町</t>
    <phoneticPr fontId="2"/>
  </si>
  <si>
    <t>川棚町</t>
    <phoneticPr fontId="2"/>
  </si>
  <si>
    <t>42322</t>
    <phoneticPr fontId="2"/>
  </si>
  <si>
    <t>川棚町</t>
    <phoneticPr fontId="2"/>
  </si>
  <si>
    <t>42322</t>
    <phoneticPr fontId="2"/>
  </si>
  <si>
    <t>42322</t>
    <phoneticPr fontId="2"/>
  </si>
  <si>
    <t>川棚町</t>
    <phoneticPr fontId="2"/>
  </si>
  <si>
    <t>42322</t>
    <phoneticPr fontId="2"/>
  </si>
  <si>
    <t>長崎県</t>
    <phoneticPr fontId="2"/>
  </si>
  <si>
    <t>川棚町</t>
    <phoneticPr fontId="2"/>
  </si>
  <si>
    <t>42322</t>
    <phoneticPr fontId="2"/>
  </si>
  <si>
    <t>川棚町</t>
    <phoneticPr fontId="2"/>
  </si>
  <si>
    <t>42322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</si>
  <si>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</si>
  <si>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</si>
  <si>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</si>
  <si>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</si>
  <si>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</si>
  <si>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</si>
  <si>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</si>
  <si>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</si>
  <si>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</si>
  <si>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</si>
  <si>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波佐見町</t>
    <phoneticPr fontId="2"/>
  </si>
  <si>
    <t>波佐見町</t>
    <phoneticPr fontId="2"/>
  </si>
  <si>
    <t>42323</t>
    <phoneticPr fontId="2"/>
  </si>
  <si>
    <t>42383</t>
    <phoneticPr fontId="2"/>
  </si>
  <si>
    <t>小値賀町</t>
    <phoneticPr fontId="2"/>
  </si>
  <si>
    <t>小値賀町</t>
    <phoneticPr fontId="2"/>
  </si>
  <si>
    <t>42383</t>
    <phoneticPr fontId="2"/>
  </si>
  <si>
    <t>小値賀町</t>
    <phoneticPr fontId="2"/>
  </si>
  <si>
    <t>長崎県</t>
    <phoneticPr fontId="2"/>
  </si>
  <si>
    <t>小値賀町</t>
    <phoneticPr fontId="2"/>
  </si>
  <si>
    <t>42383</t>
    <phoneticPr fontId="2"/>
  </si>
  <si>
    <t>小値賀町</t>
    <phoneticPr fontId="2"/>
  </si>
  <si>
    <t>小値賀町</t>
    <phoneticPr fontId="2"/>
  </si>
  <si>
    <t>小値賀町</t>
    <phoneticPr fontId="2"/>
  </si>
  <si>
    <t>42391</t>
    <phoneticPr fontId="2"/>
  </si>
  <si>
    <t>佐々町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</si>
  <si>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</si>
  <si>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</si>
  <si>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</si>
  <si>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</si>
  <si>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長崎県</t>
    <phoneticPr fontId="2"/>
  </si>
  <si>
    <t>佐々町</t>
    <phoneticPr fontId="2"/>
  </si>
  <si>
    <t>42391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</si>
  <si>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</si>
  <si>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</si>
  <si>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</si>
  <si>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</si>
  <si>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</si>
  <si>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長崎県</t>
    <phoneticPr fontId="2"/>
  </si>
  <si>
    <t>42411</t>
    <phoneticPr fontId="2"/>
  </si>
  <si>
    <t>新上五島町</t>
    <phoneticPr fontId="2"/>
  </si>
  <si>
    <t>新上五島町</t>
    <phoneticPr fontId="2"/>
  </si>
  <si>
    <t>42411</t>
    <phoneticPr fontId="2"/>
  </si>
  <si>
    <t>新上五島町</t>
    <phoneticPr fontId="2"/>
  </si>
  <si>
    <t>新上五島町</t>
    <phoneticPr fontId="2"/>
  </si>
  <si>
    <t>42411</t>
    <phoneticPr fontId="2"/>
  </si>
  <si>
    <t>長崎県</t>
    <phoneticPr fontId="2"/>
  </si>
  <si>
    <t>42411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</si>
  <si>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</si>
  <si>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</si>
  <si>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</si>
  <si>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</si>
  <si>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長崎県</t>
    <phoneticPr fontId="2"/>
  </si>
  <si>
    <t>42000</t>
    <phoneticPr fontId="2"/>
  </si>
  <si>
    <t>42000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</si>
</sst>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368</v>
      </c>
      <c r="B7" s="44" t="s">
        <v>369</v>
      </c>
      <c r="C7" s="45" t="s">
        <v>79</v>
      </c>
      <c r="D7" s="105">
        <f>SUM($D$8:$D$28)</f>
        <v>526</v>
      </c>
      <c r="E7" s="46">
        <f>SUM($E$8:$E$28)</f>
        <v>81</v>
      </c>
      <c r="F7" s="46">
        <f>SUM($F$8:$F$28)</f>
        <v>10</v>
      </c>
      <c r="G7" s="46">
        <f>SUM($G$8:$G$28)</f>
        <v>67</v>
      </c>
      <c r="H7" s="46">
        <f>SUM($H$8:$H$28)</f>
        <v>0</v>
      </c>
      <c r="I7" s="46">
        <f>SUM($I$8:$I$28)</f>
        <v>9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58</v>
      </c>
      <c r="O7" s="46">
        <f>SUM($O$8:$O$28)</f>
        <v>196</v>
      </c>
      <c r="P7" s="46">
        <f>SUM($P$8:$P$28)</f>
        <v>354</v>
      </c>
      <c r="Q7" s="47">
        <f>IF(P7&lt;&gt;0,(O7+E7+G7)/P7*100,"-")</f>
        <v>97.175141242937855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32</v>
      </c>
      <c r="Y7" s="46">
        <f>SUM($Y$8:$Y$28)</f>
        <v>32</v>
      </c>
      <c r="Z7" s="48" t="s">
        <v>81</v>
      </c>
      <c r="AA7" s="48" t="s">
        <v>81</v>
      </c>
      <c r="AB7" s="46">
        <f>SUM($AB$8:$AB$28)</f>
        <v>10</v>
      </c>
      <c r="AC7" s="46">
        <f>SUM($AC$8:$AC$28)</f>
        <v>1</v>
      </c>
      <c r="AD7" s="46">
        <f>SUM($AD$8:$AD$28)</f>
        <v>3</v>
      </c>
      <c r="AE7" s="46">
        <f>SUM($AE$8:$AE$28)</f>
        <v>14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156</v>
      </c>
      <c r="B10" s="50" t="s">
        <v>157</v>
      </c>
      <c r="C10" s="49" t="s">
        <v>158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132</v>
      </c>
      <c r="B11" s="50" t="s">
        <v>168</v>
      </c>
      <c r="C11" s="49" t="s">
        <v>169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132</v>
      </c>
      <c r="B12" s="50" t="s">
        <v>178</v>
      </c>
      <c r="C12" s="49" t="s">
        <v>179</v>
      </c>
      <c r="D12" s="71">
        <f>'ごみ搬入量内訳(総括)'!D12</f>
        <v>448</v>
      </c>
      <c r="E12" s="51">
        <f>ごみ処理量内訳!E12</f>
        <v>80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196</v>
      </c>
      <c r="P12" s="52">
        <f>SUM(E12,F12,G12,O12)</f>
        <v>276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132</v>
      </c>
      <c r="B13" s="50" t="s">
        <v>186</v>
      </c>
      <c r="C13" s="49" t="s">
        <v>187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132</v>
      </c>
      <c r="B14" s="50" t="s">
        <v>190</v>
      </c>
      <c r="C14" s="49" t="s">
        <v>191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194</v>
      </c>
      <c r="B15" s="50" t="s">
        <v>195</v>
      </c>
      <c r="C15" s="49" t="s">
        <v>196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132</v>
      </c>
      <c r="B16" s="50" t="s">
        <v>219</v>
      </c>
      <c r="C16" s="49" t="s">
        <v>220</v>
      </c>
      <c r="D16" s="71">
        <f>'ごみ搬入量内訳(総括)'!D16</f>
        <v>32</v>
      </c>
      <c r="E16" s="51">
        <f>ごみ処理量内訳!E16</f>
        <v>0</v>
      </c>
      <c r="F16" s="51">
        <f>ごみ処理量内訳!O16</f>
        <v>0</v>
      </c>
      <c r="G16" s="51">
        <f>SUM(H16:N16)</f>
        <v>32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32</v>
      </c>
      <c r="O16" s="51">
        <f>資源化量内訳!AG16</f>
        <v>0</v>
      </c>
      <c r="P16" s="52">
        <f>SUM(E16,F16,G16,O16)</f>
        <v>32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32</v>
      </c>
      <c r="Y16" s="52">
        <f>SUM(R16:X16)</f>
        <v>32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225</v>
      </c>
      <c r="B17" s="50" t="s">
        <v>226</v>
      </c>
      <c r="C17" s="49" t="s">
        <v>227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230</v>
      </c>
      <c r="B18" s="50" t="s">
        <v>231</v>
      </c>
      <c r="C18" s="49" t="s">
        <v>232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177</v>
      </c>
      <c r="B19" s="50" t="s">
        <v>257</v>
      </c>
      <c r="C19" s="49" t="s">
        <v>258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132</v>
      </c>
      <c r="B20" s="50" t="s">
        <v>263</v>
      </c>
      <c r="C20" s="49" t="s">
        <v>264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132</v>
      </c>
      <c r="B21" s="50" t="s">
        <v>281</v>
      </c>
      <c r="C21" s="49" t="s">
        <v>282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132</v>
      </c>
      <c r="B22" s="50" t="s">
        <v>286</v>
      </c>
      <c r="C22" s="49" t="s">
        <v>287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132</v>
      </c>
      <c r="B23" s="50" t="s">
        <v>292</v>
      </c>
      <c r="C23" s="49" t="s">
        <v>293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302</v>
      </c>
      <c r="C24" s="49" t="s">
        <v>303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156</v>
      </c>
      <c r="B25" s="50" t="s">
        <v>316</v>
      </c>
      <c r="C25" s="49" t="s">
        <v>317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132</v>
      </c>
      <c r="B26" s="50" t="s">
        <v>329</v>
      </c>
      <c r="C26" s="49" t="s">
        <v>330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132</v>
      </c>
      <c r="B27" s="50" t="s">
        <v>340</v>
      </c>
      <c r="C27" s="49" t="s">
        <v>341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354</v>
      </c>
      <c r="B28" s="50" t="s">
        <v>355</v>
      </c>
      <c r="C28" s="49" t="s">
        <v>356</v>
      </c>
      <c r="D28" s="71">
        <f>'ごみ搬入量内訳(総括)'!D28</f>
        <v>46</v>
      </c>
      <c r="E28" s="51">
        <f>ごみ処理量内訳!E28</f>
        <v>1</v>
      </c>
      <c r="F28" s="51">
        <f>ごみ処理量内訳!O28</f>
        <v>10</v>
      </c>
      <c r="G28" s="51">
        <f>SUM(H28:N28)</f>
        <v>35</v>
      </c>
      <c r="H28" s="51">
        <f>ごみ処理量内訳!G28</f>
        <v>0</v>
      </c>
      <c r="I28" s="51">
        <f>ごみ処理量内訳!L28+ごみ処理量内訳!M28</f>
        <v>9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26</v>
      </c>
      <c r="O28" s="51">
        <f>資源化量内訳!AG28</f>
        <v>0</v>
      </c>
      <c r="P28" s="52">
        <f>SUM(E28,F28,G28,O28)</f>
        <v>46</v>
      </c>
      <c r="Q28" s="53">
        <f>IF(P28&lt;&gt;0,(O28+E28+G28)/P28*100,"-")</f>
        <v>78.260869565217391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10</v>
      </c>
      <c r="AC28" s="52">
        <f>ごみ処理量内訳!AO28</f>
        <v>1</v>
      </c>
      <c r="AD28" s="52">
        <f>ごみ処理量内訳!AP28</f>
        <v>3</v>
      </c>
      <c r="AE28" s="52">
        <f>SUM(AB28:AD28)</f>
        <v>14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526</v>
      </c>
      <c r="E7" s="58">
        <f>SUM($E$8:$E$28)</f>
        <v>117</v>
      </c>
      <c r="F7" s="58">
        <f>SUM($F$8:$F$28)</f>
        <v>2</v>
      </c>
      <c r="G7" s="58">
        <f>SUM($G$8:$G$28)</f>
        <v>107</v>
      </c>
      <c r="H7" s="58">
        <f>SUM($H$8:$H$28)</f>
        <v>11</v>
      </c>
      <c r="I7" s="58">
        <f>SUM($I$8:$I$28)</f>
        <v>10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72</v>
      </c>
      <c r="N7" s="58">
        <f>SUM($N$8:$N$28)</f>
        <v>167</v>
      </c>
      <c r="O7" s="58">
        <f>SUM($O$8:$O$28)</f>
        <v>17</v>
      </c>
      <c r="P7" s="58">
        <f>SUM($P$8:$P$28)</f>
        <v>9</v>
      </c>
      <c r="Q7" s="58">
        <f>SUM($Q$8:$Q$28)</f>
        <v>5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9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148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132</v>
      </c>
      <c r="B10" s="50" t="s">
        <v>159</v>
      </c>
      <c r="C10" s="49" t="s">
        <v>160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132</v>
      </c>
      <c r="B11" s="50" t="s">
        <v>168</v>
      </c>
      <c r="C11" s="49" t="s">
        <v>170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180</v>
      </c>
      <c r="B12" s="50" t="s">
        <v>181</v>
      </c>
      <c r="C12" s="49" t="s">
        <v>179</v>
      </c>
      <c r="D12" s="39">
        <f>SUM(E12:AH12)</f>
        <v>448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90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106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71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167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5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9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132</v>
      </c>
      <c r="B13" s="50" t="s">
        <v>186</v>
      </c>
      <c r="C13" s="49" t="s">
        <v>187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132</v>
      </c>
      <c r="B14" s="50" t="s">
        <v>190</v>
      </c>
      <c r="C14" s="49" t="s">
        <v>191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197</v>
      </c>
      <c r="C15" s="49" t="s">
        <v>198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132</v>
      </c>
      <c r="B16" s="50" t="s">
        <v>219</v>
      </c>
      <c r="C16" s="49" t="s">
        <v>220</v>
      </c>
      <c r="D16" s="39">
        <f>SUM(E16:AH16)</f>
        <v>32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2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1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1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10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17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132</v>
      </c>
      <c r="B17" s="50" t="s">
        <v>226</v>
      </c>
      <c r="C17" s="49" t="s">
        <v>227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230</v>
      </c>
      <c r="B18" s="50" t="s">
        <v>233</v>
      </c>
      <c r="C18" s="49" t="s">
        <v>234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225</v>
      </c>
      <c r="B19" s="50" t="s">
        <v>259</v>
      </c>
      <c r="C19" s="49" t="s">
        <v>260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265</v>
      </c>
      <c r="C20" s="49" t="s">
        <v>264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132</v>
      </c>
      <c r="B21" s="50" t="s">
        <v>283</v>
      </c>
      <c r="C21" s="49" t="s">
        <v>282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215</v>
      </c>
      <c r="B22" s="50" t="s">
        <v>286</v>
      </c>
      <c r="C22" s="49" t="s">
        <v>288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132</v>
      </c>
      <c r="B23" s="50" t="s">
        <v>294</v>
      </c>
      <c r="C23" s="49" t="s">
        <v>295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132</v>
      </c>
      <c r="B24" s="50" t="s">
        <v>302</v>
      </c>
      <c r="C24" s="49" t="s">
        <v>304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132</v>
      </c>
      <c r="B25" s="50" t="s">
        <v>318</v>
      </c>
      <c r="C25" s="49" t="s">
        <v>319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132</v>
      </c>
      <c r="B26" s="50" t="s">
        <v>329</v>
      </c>
      <c r="C26" s="49" t="s">
        <v>331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132</v>
      </c>
      <c r="B27" s="50" t="s">
        <v>340</v>
      </c>
      <c r="C27" s="49" t="s">
        <v>342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132</v>
      </c>
      <c r="B28" s="50" t="s">
        <v>355</v>
      </c>
      <c r="C28" s="49" t="s">
        <v>357</v>
      </c>
      <c r="D28" s="39">
        <f>SUM(E28:AH28)</f>
        <v>46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26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10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1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9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G995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196</v>
      </c>
      <c r="E7" s="58">
        <f>SUM($E$8:$E$28)</f>
        <v>90</v>
      </c>
      <c r="F7" s="58">
        <f>SUM($F$8:$F$28)</f>
        <v>0</v>
      </c>
      <c r="G7" s="58">
        <f>SUM($G$8:$G$28)</f>
        <v>106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196</v>
      </c>
      <c r="E12" s="39">
        <v>90</v>
      </c>
      <c r="F12" s="39">
        <v>0</v>
      </c>
      <c r="G12" s="39">
        <v>106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199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233</v>
      </c>
      <c r="C18" s="49" t="s">
        <v>235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246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296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246</v>
      </c>
      <c r="B24" s="50" t="s">
        <v>305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9:AG995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81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72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9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148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173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80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71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201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226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236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305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322</v>
      </c>
      <c r="C25" s="49" t="s">
        <v>323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1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99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99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132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148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163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175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182</v>
      </c>
      <c r="C12" s="49" t="s">
        <v>179</v>
      </c>
      <c r="D12" s="39">
        <f>SUM(E12:AH12)</f>
        <v>99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99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197</v>
      </c>
      <c r="C15" s="49" t="s">
        <v>202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233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268</v>
      </c>
      <c r="B20" s="50" t="s">
        <v>269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296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268</v>
      </c>
      <c r="B24" s="50" t="s">
        <v>305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268</v>
      </c>
      <c r="B25" s="50" t="s">
        <v>324</v>
      </c>
      <c r="C25" s="49" t="s">
        <v>325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360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121</v>
      </c>
      <c r="B8" s="50" t="s">
        <v>133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197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226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270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290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305</v>
      </c>
      <c r="C24" s="49" t="s">
        <v>303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132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186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197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233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271</v>
      </c>
      <c r="C20" s="49" t="s">
        <v>272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305</v>
      </c>
      <c r="C24" s="49" t="s">
        <v>303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345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211</v>
      </c>
      <c r="B28" s="50" t="s">
        <v>358</v>
      </c>
      <c r="C28" s="49" t="s">
        <v>357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197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226</v>
      </c>
      <c r="C17" s="49" t="s">
        <v>227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239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307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251</v>
      </c>
      <c r="B25" s="50" t="s">
        <v>316</v>
      </c>
      <c r="C25" s="49" t="s">
        <v>326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334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171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201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194</v>
      </c>
      <c r="B18" s="50" t="s">
        <v>233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265</v>
      </c>
      <c r="C20" s="49" t="s">
        <v>270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305</v>
      </c>
      <c r="C24" s="49" t="s">
        <v>303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277</v>
      </c>
      <c r="B28" s="50" t="s">
        <v>361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148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176</v>
      </c>
      <c r="B11" s="50" t="s">
        <v>171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197</v>
      </c>
      <c r="C15" s="49" t="s">
        <v>202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146</v>
      </c>
      <c r="B18" s="50" t="s">
        <v>241</v>
      </c>
      <c r="C18" s="49" t="s">
        <v>235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298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146</v>
      </c>
      <c r="B24" s="50" t="s">
        <v>308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346</v>
      </c>
      <c r="B27" s="50" t="s">
        <v>343</v>
      </c>
      <c r="C27" s="49" t="s">
        <v>347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46</v>
      </c>
      <c r="E7" s="58">
        <f>SUM($E$8:$E$28)</f>
        <v>1</v>
      </c>
      <c r="F7" s="58">
        <f>SUM($F$8:$F$28)</f>
        <v>2</v>
      </c>
      <c r="G7" s="58">
        <f>SUM($G$8:$G$28)</f>
        <v>1</v>
      </c>
      <c r="H7" s="58">
        <f>SUM($H$8:$H$28)</f>
        <v>1</v>
      </c>
      <c r="I7" s="58">
        <f>SUM($I$8:$I$28)</f>
        <v>10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17</v>
      </c>
      <c r="P7" s="58">
        <f>SUM($P$8:$P$28)</f>
        <v>9</v>
      </c>
      <c r="Q7" s="58">
        <f>SUM($Q$8:$Q$28)</f>
        <v>5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148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173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182</v>
      </c>
      <c r="C12" s="49" t="s">
        <v>183</v>
      </c>
      <c r="D12" s="39">
        <f>SUM(E12:AH12)</f>
        <v>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5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201</v>
      </c>
      <c r="C15" s="49" t="s">
        <v>202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221</v>
      </c>
      <c r="C16" s="49" t="s">
        <v>222</v>
      </c>
      <c r="D16" s="39">
        <f>SUM(E16:AH16)</f>
        <v>32</v>
      </c>
      <c r="E16" s="39">
        <v>1</v>
      </c>
      <c r="F16" s="39">
        <v>2</v>
      </c>
      <c r="G16" s="39">
        <v>1</v>
      </c>
      <c r="H16" s="39">
        <v>1</v>
      </c>
      <c r="I16" s="39">
        <v>10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17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233</v>
      </c>
      <c r="C18" s="49" t="s">
        <v>235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299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305</v>
      </c>
      <c r="C24" s="49" t="s">
        <v>309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9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9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94</v>
      </c>
      <c r="E7" s="58">
        <f>SUM($E$8:$E$28)</f>
        <v>26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68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173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182</v>
      </c>
      <c r="C12" s="49" t="s">
        <v>183</v>
      </c>
      <c r="D12" s="39">
        <f>SUM(E12:AH12)</f>
        <v>68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68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203</v>
      </c>
      <c r="B15" s="50" t="s">
        <v>204</v>
      </c>
      <c r="C15" s="49" t="s">
        <v>202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226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233</v>
      </c>
      <c r="C18" s="49" t="s">
        <v>242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310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26</v>
      </c>
      <c r="E28" s="39">
        <v>26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10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10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171</v>
      </c>
      <c r="C11" s="49" t="s">
        <v>172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179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192</v>
      </c>
      <c r="C14" s="49" t="s">
        <v>191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197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243</v>
      </c>
      <c r="B18" s="50" t="s">
        <v>244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300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305</v>
      </c>
      <c r="C24" s="49" t="s">
        <v>306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343</v>
      </c>
      <c r="C27" s="49" t="s">
        <v>344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358</v>
      </c>
      <c r="C28" s="49" t="s">
        <v>359</v>
      </c>
      <c r="D28" s="39">
        <f>SUM(E28:AH28)</f>
        <v>10</v>
      </c>
      <c r="E28" s="39">
        <v>0</v>
      </c>
      <c r="F28" s="39">
        <v>0</v>
      </c>
      <c r="G28" s="39">
        <v>0</v>
      </c>
      <c r="H28" s="39">
        <v>10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140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164</v>
      </c>
      <c r="B10" s="50" t="s">
        <v>165</v>
      </c>
      <c r="C10" s="49" t="s">
        <v>166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177</v>
      </c>
      <c r="B11" s="50" t="s">
        <v>171</v>
      </c>
      <c r="C11" s="49" t="s">
        <v>172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176</v>
      </c>
      <c r="B15" s="50" t="s">
        <v>205</v>
      </c>
      <c r="C15" s="49" t="s">
        <v>200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132</v>
      </c>
      <c r="B18" s="50" t="s">
        <v>245</v>
      </c>
      <c r="C18" s="49" t="s">
        <v>232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266</v>
      </c>
      <c r="C20" s="49" t="s">
        <v>267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132</v>
      </c>
      <c r="B21" s="50" t="s">
        <v>284</v>
      </c>
      <c r="C21" s="49" t="s">
        <v>282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286</v>
      </c>
      <c r="C22" s="49" t="s">
        <v>291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301</v>
      </c>
      <c r="C23" s="49" t="s">
        <v>295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311</v>
      </c>
      <c r="B24" s="50" t="s">
        <v>305</v>
      </c>
      <c r="C24" s="49" t="s">
        <v>312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320</v>
      </c>
      <c r="C25" s="49" t="s">
        <v>319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332</v>
      </c>
      <c r="C26" s="49" t="s">
        <v>335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348</v>
      </c>
      <c r="C27" s="49" t="s">
        <v>347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362</v>
      </c>
      <c r="B28" s="50" t="s">
        <v>358</v>
      </c>
      <c r="C28" s="49" t="s">
        <v>359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228</v>
      </c>
      <c r="E7" s="58">
        <f>SUM($E$8:$E$28)</f>
        <v>91</v>
      </c>
      <c r="F7" s="58">
        <f>SUM($F$8:$F$28)</f>
        <v>2</v>
      </c>
      <c r="G7" s="58">
        <f>SUM($G$8:$G$28)</f>
        <v>107</v>
      </c>
      <c r="H7" s="58">
        <f>SUM($H$8:$H$28)</f>
        <v>1</v>
      </c>
      <c r="I7" s="58">
        <f>SUM($I$8:$I$28)</f>
        <v>10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17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196</v>
      </c>
      <c r="AH7" s="58">
        <f>SUM($AH$8:$AH$28)</f>
        <v>90</v>
      </c>
      <c r="AI7" s="58">
        <f>SUM($AI$8:$AI$28)</f>
        <v>0</v>
      </c>
      <c r="AJ7" s="58">
        <f>SUM($AJ$8:$AJ$28)</f>
        <v>106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32</v>
      </c>
      <c r="BK7" s="58">
        <f>SUM($BK$8:$BK$28)</f>
        <v>1</v>
      </c>
      <c r="BL7" s="58">
        <f>SUM($BL$8:$BL$28)</f>
        <v>2</v>
      </c>
      <c r="BM7" s="58">
        <f>SUM($BM$8:$BM$28)</f>
        <v>1</v>
      </c>
      <c r="BN7" s="58">
        <f>SUM($BN$8:$BN$28)</f>
        <v>1</v>
      </c>
      <c r="BO7" s="58">
        <f>SUM($BO$8:$BO$28)</f>
        <v>10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17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132</v>
      </c>
      <c r="B8" s="50" t="s">
        <v>141</v>
      </c>
      <c r="C8" s="49" t="s">
        <v>139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132</v>
      </c>
      <c r="B9" s="50" t="s">
        <v>150</v>
      </c>
      <c r="C9" s="49" t="s">
        <v>152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157</v>
      </c>
      <c r="C10" s="49" t="s">
        <v>160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132</v>
      </c>
      <c r="B11" s="50" t="s">
        <v>171</v>
      </c>
      <c r="C11" s="49" t="s">
        <v>172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SUM(E12:AF12)</f>
        <v>196</v>
      </c>
      <c r="E12" s="39">
        <f>AH12+BK12</f>
        <v>90</v>
      </c>
      <c r="F12" s="39">
        <f>AI12+BL12</f>
        <v>0</v>
      </c>
      <c r="G12" s="39">
        <f t="shared" si="0"/>
        <v>106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196</v>
      </c>
      <c r="AH12" s="39">
        <v>90</v>
      </c>
      <c r="AI12" s="39">
        <v>0</v>
      </c>
      <c r="AJ12" s="39">
        <v>106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132</v>
      </c>
      <c r="B13" s="50" t="s">
        <v>186</v>
      </c>
      <c r="C13" s="49" t="s">
        <v>187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201</v>
      </c>
      <c r="C15" s="49" t="s">
        <v>202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132</v>
      </c>
      <c r="B16" s="50" t="s">
        <v>221</v>
      </c>
      <c r="C16" s="49" t="s">
        <v>222</v>
      </c>
      <c r="D16" s="39">
        <f>SUM(E16:AF16)</f>
        <v>32</v>
      </c>
      <c r="E16" s="39">
        <f>AH16+BK16</f>
        <v>1</v>
      </c>
      <c r="F16" s="39">
        <f>AI16+BL16</f>
        <v>2</v>
      </c>
      <c r="G16" s="39">
        <f t="shared" si="0"/>
        <v>1</v>
      </c>
      <c r="H16" s="39">
        <f t="shared" si="1"/>
        <v>1</v>
      </c>
      <c r="I16" s="39">
        <f t="shared" si="2"/>
        <v>10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17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32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1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2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1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1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10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17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246</v>
      </c>
      <c r="B18" s="50" t="s">
        <v>233</v>
      </c>
      <c r="C18" s="49" t="s">
        <v>247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132</v>
      </c>
      <c r="B20" s="50" t="s">
        <v>266</v>
      </c>
      <c r="C20" s="49" t="s">
        <v>270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284</v>
      </c>
      <c r="C21" s="49" t="s">
        <v>282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305</v>
      </c>
      <c r="C24" s="49" t="s">
        <v>306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132</v>
      </c>
      <c r="B25" s="50" t="s">
        <v>320</v>
      </c>
      <c r="C25" s="49" t="s">
        <v>321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132</v>
      </c>
      <c r="B26" s="50" t="s">
        <v>329</v>
      </c>
      <c r="C26" s="49" t="s">
        <v>330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132</v>
      </c>
      <c r="B27" s="50" t="s">
        <v>340</v>
      </c>
      <c r="C27" s="49" t="s">
        <v>344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132</v>
      </c>
      <c r="B28" s="50" t="s">
        <v>355</v>
      </c>
      <c r="C28" s="49" t="s">
        <v>357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9:CL997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142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173</v>
      </c>
      <c r="C11" s="49" t="s">
        <v>174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241</v>
      </c>
      <c r="C18" s="49" t="s">
        <v>240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273</v>
      </c>
      <c r="C20" s="49" t="s">
        <v>267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296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305</v>
      </c>
      <c r="C24" s="49" t="s">
        <v>306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322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329</v>
      </c>
      <c r="C26" s="49" t="s">
        <v>330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349</v>
      </c>
      <c r="C27" s="49" t="s">
        <v>350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177</v>
      </c>
      <c r="B28" s="50" t="s">
        <v>363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132</v>
      </c>
      <c r="B8" s="50" t="s">
        <v>125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161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184</v>
      </c>
      <c r="B12" s="50" t="s">
        <v>185</v>
      </c>
      <c r="C12" s="49" t="s">
        <v>179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208</v>
      </c>
      <c r="C15" s="49" t="s">
        <v>209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248</v>
      </c>
      <c r="C18" s="49" t="s">
        <v>235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216</v>
      </c>
      <c r="B20" s="50" t="s">
        <v>265</v>
      </c>
      <c r="C20" s="49" t="s">
        <v>264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286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292</v>
      </c>
      <c r="C23" s="49" t="s">
        <v>297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302</v>
      </c>
      <c r="C24" s="49" t="s">
        <v>303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336</v>
      </c>
      <c r="C26" s="49" t="s">
        <v>330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340</v>
      </c>
      <c r="C27" s="49" t="s">
        <v>344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355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132</v>
      </c>
      <c r="B8" s="50" t="s">
        <v>133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155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161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173</v>
      </c>
      <c r="C11" s="49" t="s">
        <v>174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205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249</v>
      </c>
      <c r="B18" s="50" t="s">
        <v>241</v>
      </c>
      <c r="C18" s="49" t="s">
        <v>250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194</v>
      </c>
      <c r="B20" s="50" t="s">
        <v>274</v>
      </c>
      <c r="C20" s="49" t="s">
        <v>270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177</v>
      </c>
      <c r="B23" s="50" t="s">
        <v>296</v>
      </c>
      <c r="C23" s="49" t="s">
        <v>297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249</v>
      </c>
      <c r="B24" s="50" t="s">
        <v>305</v>
      </c>
      <c r="C24" s="49" t="s">
        <v>306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332</v>
      </c>
      <c r="C26" s="49" t="s">
        <v>330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351</v>
      </c>
      <c r="C27" s="49" t="s">
        <v>341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249</v>
      </c>
      <c r="B28" s="50" t="s">
        <v>364</v>
      </c>
      <c r="C28" s="49" t="s">
        <v>359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144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157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182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188</v>
      </c>
      <c r="C13" s="49" t="s">
        <v>187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211</v>
      </c>
      <c r="B15" s="50" t="s">
        <v>212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226</v>
      </c>
      <c r="C17" s="49" t="s">
        <v>227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211</v>
      </c>
      <c r="B18" s="50" t="s">
        <v>244</v>
      </c>
      <c r="C18" s="49" t="s">
        <v>235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275</v>
      </c>
      <c r="C20" s="49" t="s">
        <v>272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286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292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305</v>
      </c>
      <c r="C24" s="49" t="s">
        <v>306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211</v>
      </c>
      <c r="B25" s="50" t="s">
        <v>320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332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349</v>
      </c>
      <c r="C27" s="49" t="s">
        <v>352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358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132</v>
      </c>
      <c r="B8" s="50" t="s">
        <v>125</v>
      </c>
      <c r="C8" s="49" t="s">
        <v>145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161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173</v>
      </c>
      <c r="C11" s="49" t="s">
        <v>174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182</v>
      </c>
      <c r="C12" s="49" t="s">
        <v>179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213</v>
      </c>
      <c r="B15" s="50" t="s">
        <v>197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251</v>
      </c>
      <c r="B18" s="50" t="s">
        <v>239</v>
      </c>
      <c r="C18" s="49" t="s">
        <v>232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194</v>
      </c>
      <c r="B20" s="50" t="s">
        <v>266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292</v>
      </c>
      <c r="C23" s="49" t="s">
        <v>297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302</v>
      </c>
      <c r="C24" s="49" t="s">
        <v>303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251</v>
      </c>
      <c r="B25" s="50" t="s">
        <v>320</v>
      </c>
      <c r="C25" s="49" t="s">
        <v>327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329</v>
      </c>
      <c r="C26" s="49" t="s">
        <v>330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340</v>
      </c>
      <c r="C27" s="49" t="s">
        <v>344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355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121</v>
      </c>
      <c r="B8" s="50" t="s">
        <v>142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157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173</v>
      </c>
      <c r="C11" s="49" t="s">
        <v>174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215</v>
      </c>
      <c r="B15" s="50" t="s">
        <v>205</v>
      </c>
      <c r="C15" s="49" t="s">
        <v>200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219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252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277</v>
      </c>
      <c r="B20" s="50" t="s">
        <v>265</v>
      </c>
      <c r="C20" s="49" t="s">
        <v>278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283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286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296</v>
      </c>
      <c r="C23" s="49" t="s">
        <v>297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305</v>
      </c>
      <c r="C24" s="49" t="s">
        <v>303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316</v>
      </c>
      <c r="C25" s="49" t="s">
        <v>319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329</v>
      </c>
      <c r="C26" s="49" t="s">
        <v>330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252</v>
      </c>
      <c r="B27" s="50" t="s">
        <v>353</v>
      </c>
      <c r="C27" s="49" t="s">
        <v>350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358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146</v>
      </c>
      <c r="B8" s="50" t="s">
        <v>147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148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173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190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216</v>
      </c>
      <c r="B15" s="50" t="s">
        <v>197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255</v>
      </c>
      <c r="C18" s="49" t="s">
        <v>235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156</v>
      </c>
      <c r="B20" s="50" t="s">
        <v>265</v>
      </c>
      <c r="C20" s="49" t="s">
        <v>279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296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146</v>
      </c>
      <c r="B24" s="50" t="s">
        <v>313</v>
      </c>
      <c r="C24" s="49" t="s">
        <v>314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320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329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340</v>
      </c>
      <c r="C27" s="49" t="s">
        <v>344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355</v>
      </c>
      <c r="C28" s="49" t="s">
        <v>357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370</v>
      </c>
      <c r="C7" s="43" t="s">
        <v>79</v>
      </c>
      <c r="D7" s="58">
        <f>SUM($D$8:$D$28)</f>
        <v>32</v>
      </c>
      <c r="E7" s="58">
        <f>SUM($E$8:$E$28)</f>
        <v>1</v>
      </c>
      <c r="F7" s="58">
        <f>SUM($F$8:$F$28)</f>
        <v>2</v>
      </c>
      <c r="G7" s="58">
        <f>SUM($G$8:$G$28)</f>
        <v>1</v>
      </c>
      <c r="H7" s="58">
        <f>SUM($H$8:$H$28)</f>
        <v>1</v>
      </c>
      <c r="I7" s="58">
        <f>SUM($I$8:$I$28)</f>
        <v>10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17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161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171</v>
      </c>
      <c r="C11" s="49" t="s">
        <v>172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182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218</v>
      </c>
      <c r="B15" s="50" t="s">
        <v>205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32</v>
      </c>
      <c r="E16" s="39">
        <v>1</v>
      </c>
      <c r="F16" s="39">
        <v>2</v>
      </c>
      <c r="G16" s="39">
        <v>1</v>
      </c>
      <c r="H16" s="39">
        <v>1</v>
      </c>
      <c r="I16" s="39">
        <v>10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17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233</v>
      </c>
      <c r="C18" s="49" t="s">
        <v>232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261</v>
      </c>
      <c r="C19" s="49" t="s">
        <v>262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280</v>
      </c>
      <c r="B20" s="50" t="s">
        <v>275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284</v>
      </c>
      <c r="C21" s="49" t="s">
        <v>285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290</v>
      </c>
      <c r="C22" s="49" t="s">
        <v>289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296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302</v>
      </c>
      <c r="C24" s="49" t="s">
        <v>306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280</v>
      </c>
      <c r="B25" s="50" t="s">
        <v>316</v>
      </c>
      <c r="C25" s="49" t="s">
        <v>321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332</v>
      </c>
      <c r="C26" s="49" t="s">
        <v>339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349</v>
      </c>
      <c r="C27" s="49" t="s">
        <v>350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355</v>
      </c>
      <c r="C28" s="49" t="s">
        <v>365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132</v>
      </c>
      <c r="B7" s="44" t="s">
        <v>370</v>
      </c>
      <c r="C7" s="45" t="s">
        <v>79</v>
      </c>
      <c r="D7" s="58">
        <f>SUM($D$8:$D$28)</f>
        <v>354</v>
      </c>
      <c r="E7" s="58">
        <f>SUM($E$8:$E$28)</f>
        <v>81</v>
      </c>
      <c r="F7" s="58">
        <f>SUM($F$8:$F$28)</f>
        <v>67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9</v>
      </c>
      <c r="M7" s="58">
        <f>SUM($M$8:$M$28)</f>
        <v>0</v>
      </c>
      <c r="N7" s="58">
        <f>SUM($N$8:$N$28)</f>
        <v>58</v>
      </c>
      <c r="O7" s="58">
        <f>SUM($O$8:$O$28)</f>
        <v>10</v>
      </c>
      <c r="P7" s="58">
        <f>SUM($P$8:$P$28)</f>
        <v>196</v>
      </c>
      <c r="Q7" s="58">
        <f>SUM($Q$8:$Q$28)</f>
        <v>113</v>
      </c>
      <c r="R7" s="58">
        <f>SUM($R$8:$R$28)</f>
        <v>81</v>
      </c>
      <c r="S7" s="58">
        <f>SUM($S$8:$S$28)</f>
        <v>32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6</v>
      </c>
      <c r="Z7" s="58">
        <f>SUM($Z$8:$Z$28)</f>
        <v>0</v>
      </c>
      <c r="AA7" s="58">
        <f>SUM($AA$8:$AA$28)</f>
        <v>26</v>
      </c>
      <c r="AB7" s="58">
        <f>SUM($AB$8:$AB$28)</f>
        <v>32</v>
      </c>
      <c r="AC7" s="58">
        <f>SUM($AC$8:$AC$28)</f>
        <v>0</v>
      </c>
      <c r="AD7" s="58">
        <f>SUM($AD$8:$AD$28)</f>
        <v>32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32</v>
      </c>
      <c r="AK7" s="58">
        <f>SUM($AK$8:$AK$28)</f>
        <v>0</v>
      </c>
      <c r="AL7" s="58">
        <f>SUM($AL$8:$AL$28)</f>
        <v>0</v>
      </c>
      <c r="AM7" s="58">
        <f>SUM($AM$8:$AM$28)</f>
        <v>14</v>
      </c>
      <c r="AN7" s="58">
        <f>SUM($AN$8:$AN$28)</f>
        <v>10</v>
      </c>
      <c r="AO7" s="58">
        <f>SUM($AO$8:$AO$28)</f>
        <v>1</v>
      </c>
      <c r="AP7" s="58">
        <f>SUM($AP$8:$AP$28)</f>
        <v>3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3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81</v>
      </c>
    </row>
    <row r="8" spans="1:61" s="12" customFormat="1" ht="12" customHeight="1">
      <c r="A8" s="49" t="s">
        <v>132</v>
      </c>
      <c r="B8" s="50" t="s">
        <v>125</v>
      </c>
      <c r="C8" s="49" t="s">
        <v>134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132</v>
      </c>
      <c r="B9" s="50" t="s">
        <v>148</v>
      </c>
      <c r="C9" s="49" t="s">
        <v>151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127</v>
      </c>
      <c r="B10" s="50" t="s">
        <v>157</v>
      </c>
      <c r="C10" s="49" t="s">
        <v>162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132</v>
      </c>
      <c r="B11" s="50" t="s">
        <v>173</v>
      </c>
      <c r="C11" s="49" t="s">
        <v>174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132</v>
      </c>
      <c r="B12" s="50" t="s">
        <v>185</v>
      </c>
      <c r="C12" s="49" t="s">
        <v>183</v>
      </c>
      <c r="D12" s="67">
        <f>SUM(E12,F12,O12,P12)</f>
        <v>276</v>
      </c>
      <c r="E12" s="67">
        <f>R12</f>
        <v>80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196</v>
      </c>
      <c r="Q12" s="67">
        <f>SUM(R12:S12)</f>
        <v>80</v>
      </c>
      <c r="R12" s="67">
        <v>80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132</v>
      </c>
      <c r="B13" s="50" t="s">
        <v>186</v>
      </c>
      <c r="C13" s="49" t="s">
        <v>187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127</v>
      </c>
      <c r="B14" s="50" t="s">
        <v>192</v>
      </c>
      <c r="C14" s="49" t="s">
        <v>193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132</v>
      </c>
      <c r="B15" s="50" t="s">
        <v>197</v>
      </c>
      <c r="C15" s="49" t="s">
        <v>209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127</v>
      </c>
      <c r="B16" s="50" t="s">
        <v>223</v>
      </c>
      <c r="C16" s="49" t="s">
        <v>224</v>
      </c>
      <c r="D16" s="67">
        <f>SUM(E16,F16,O16,P16)</f>
        <v>32</v>
      </c>
      <c r="E16" s="67">
        <f>R16</f>
        <v>0</v>
      </c>
      <c r="F16" s="67">
        <f>SUM(G16:N16)</f>
        <v>32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32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32</v>
      </c>
      <c r="AC16" s="67">
        <v>0</v>
      </c>
      <c r="AD16" s="67">
        <f>SUM(AE16:AK16)</f>
        <v>32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32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127</v>
      </c>
      <c r="B17" s="50" t="s">
        <v>228</v>
      </c>
      <c r="C17" s="49" t="s">
        <v>229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132</v>
      </c>
      <c r="B18" s="50" t="s">
        <v>256</v>
      </c>
      <c r="C18" s="49" t="s">
        <v>232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127</v>
      </c>
      <c r="B19" s="50" t="s">
        <v>261</v>
      </c>
      <c r="C19" s="49" t="s">
        <v>262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211</v>
      </c>
      <c r="B20" s="50" t="s">
        <v>274</v>
      </c>
      <c r="C20" s="49" t="s">
        <v>270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132</v>
      </c>
      <c r="B21" s="50" t="s">
        <v>283</v>
      </c>
      <c r="C21" s="49" t="s">
        <v>282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132</v>
      </c>
      <c r="B22" s="50" t="s">
        <v>286</v>
      </c>
      <c r="C22" s="49" t="s">
        <v>288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132</v>
      </c>
      <c r="B23" s="50" t="s">
        <v>292</v>
      </c>
      <c r="C23" s="49" t="s">
        <v>295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277</v>
      </c>
      <c r="B24" s="50" t="s">
        <v>315</v>
      </c>
      <c r="C24" s="49" t="s">
        <v>303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132</v>
      </c>
      <c r="B25" s="50" t="s">
        <v>328</v>
      </c>
      <c r="C25" s="49" t="s">
        <v>317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249</v>
      </c>
      <c r="B26" s="50" t="s">
        <v>329</v>
      </c>
      <c r="C26" s="49" t="s">
        <v>330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218</v>
      </c>
      <c r="B27" s="50" t="s">
        <v>349</v>
      </c>
      <c r="C27" s="49" t="s">
        <v>341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132</v>
      </c>
      <c r="B28" s="50" t="s">
        <v>366</v>
      </c>
      <c r="C28" s="49" t="s">
        <v>367</v>
      </c>
      <c r="D28" s="67">
        <f>SUM(E28,F28,O28,P28)</f>
        <v>46</v>
      </c>
      <c r="E28" s="67">
        <f>R28</f>
        <v>1</v>
      </c>
      <c r="F28" s="67">
        <f>SUM(G28:N28)</f>
        <v>35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9</v>
      </c>
      <c r="M28" s="67">
        <v>0</v>
      </c>
      <c r="N28" s="67">
        <v>26</v>
      </c>
      <c r="O28" s="67">
        <f>AN28</f>
        <v>10</v>
      </c>
      <c r="P28" s="39">
        <f>資源化量内訳!AG28</f>
        <v>0</v>
      </c>
      <c r="Q28" s="67">
        <f>SUM(R28:S28)</f>
        <v>33</v>
      </c>
      <c r="R28" s="67">
        <v>1</v>
      </c>
      <c r="S28" s="67">
        <f>SUM(T28:AA28)</f>
        <v>32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6</v>
      </c>
      <c r="Z28" s="67">
        <v>0</v>
      </c>
      <c r="AA28" s="67">
        <v>26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14</v>
      </c>
      <c r="AN28" s="71">
        <v>10</v>
      </c>
      <c r="AO28" s="49">
        <v>1</v>
      </c>
      <c r="AP28" s="49">
        <f>SUM(AQ28:AX28)</f>
        <v>3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3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2021-11-29T05:17:32Z</dcterms:modified>
</cp:coreProperties>
</file>