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7香川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'災害廃棄物事業経費（歳出）'!$2:$19</definedName>
    <definedName name="_xlnm.Print_Area" localSheetId="2">'災害廃棄物事業経費（歳入）'!$2:$19</definedName>
    <definedName name="_xlnm.Print_Area" localSheetId="0">'災害廃棄物事業経費（市町村）'!$2:$16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組合分担金内訳!$2:$16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E19" i="4"/>
  <c r="CD19" i="4"/>
  <c r="BY19" i="4"/>
  <c r="BX19" i="4"/>
  <c r="BS19" i="4"/>
  <c r="BR19" i="4"/>
  <c r="BL19" i="4"/>
  <c r="BK19" i="4"/>
  <c r="CH19" i="4"/>
  <c r="CG19" i="4"/>
  <c r="BZ19" i="4"/>
  <c r="BU19" i="4"/>
  <c r="BN19" i="4"/>
  <c r="CC19" i="4"/>
  <c r="BW19" i="4"/>
  <c r="BV19" i="4"/>
  <c r="BJ19" i="4"/>
  <c r="BI19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9" i="6"/>
  <c r="D9" i="6"/>
  <c r="CE18" i="4"/>
  <c r="CD18" i="4"/>
  <c r="BY18" i="4"/>
  <c r="BX18" i="4"/>
  <c r="BS18" i="4"/>
  <c r="BR18" i="4"/>
  <c r="BL18" i="4"/>
  <c r="BK18" i="4"/>
  <c r="CG18" i="4"/>
  <c r="BZ18" i="4"/>
  <c r="BU18" i="4"/>
  <c r="BT18" i="4"/>
  <c r="BN18" i="4"/>
  <c r="BM18" i="4"/>
  <c r="CC18" i="4"/>
  <c r="BW18" i="4"/>
  <c r="BV18" i="4"/>
  <c r="BJ18" i="4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8" i="6"/>
  <c r="D8" i="6"/>
  <c r="CE17" i="4"/>
  <c r="CD17" i="4"/>
  <c r="BY17" i="4"/>
  <c r="BX17" i="4"/>
  <c r="BS17" i="4"/>
  <c r="BR17" i="4"/>
  <c r="BL17" i="4"/>
  <c r="BK17" i="4"/>
  <c r="CH17" i="4"/>
  <c r="CG17" i="4"/>
  <c r="BZ17" i="4"/>
  <c r="BU17" i="4"/>
  <c r="BN17" i="4"/>
  <c r="BM17" i="4"/>
  <c r="CC17" i="4"/>
  <c r="BW17" i="4"/>
  <c r="BV17" i="4"/>
  <c r="BQ17" i="4"/>
  <c r="BJ17" i="4"/>
  <c r="M17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DE8" i="2"/>
  <c r="AX8" i="2"/>
  <c r="CY8" i="2"/>
  <c r="AS8" i="2"/>
  <c r="CS8" i="2"/>
  <c r="AN8" i="2"/>
  <c r="CL8" i="2"/>
  <c r="AF8" i="2"/>
  <c r="AE8" i="2" s="1"/>
  <c r="N8" i="2"/>
  <c r="BE16" i="5"/>
  <c r="BB16" i="5"/>
  <c r="AW16" i="5"/>
  <c r="AT16" i="5"/>
  <c r="AO16" i="5"/>
  <c r="AL16" i="5"/>
  <c r="AG16" i="5"/>
  <c r="H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I16" i="1"/>
  <c r="DH16" i="1"/>
  <c r="DE16" i="1"/>
  <c r="DD16" i="1"/>
  <c r="BZ16" i="1"/>
  <c r="CY16" i="1"/>
  <c r="CX16" i="1"/>
  <c r="CV16" i="1"/>
  <c r="BP16" i="1"/>
  <c r="CM16" i="1"/>
  <c r="CL16" i="1"/>
  <c r="BH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H15" i="4"/>
  <c r="CE15" i="4"/>
  <c r="CB15" i="4"/>
  <c r="BY15" i="4"/>
  <c r="BS15" i="4"/>
  <c r="BM15" i="4"/>
  <c r="BJ15" i="4"/>
  <c r="CC15" i="4"/>
  <c r="BZ15" i="4"/>
  <c r="BT15" i="4"/>
  <c r="BN15" i="4"/>
  <c r="BK15" i="4"/>
  <c r="CG15" i="4"/>
  <c r="CD15" i="4"/>
  <c r="BV15" i="4"/>
  <c r="BU15" i="4"/>
  <c r="BL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E14" i="5"/>
  <c r="D14" i="5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G13" i="4"/>
  <c r="BZ13" i="4"/>
  <c r="BU13" i="4"/>
  <c r="BT13" i="4"/>
  <c r="BN13" i="4"/>
  <c r="CH13" i="4"/>
  <c r="CE13" i="4"/>
  <c r="CD13" i="4"/>
  <c r="CC13" i="4"/>
  <c r="BY13" i="4"/>
  <c r="BX13" i="4"/>
  <c r="BW13" i="4"/>
  <c r="BS13" i="4"/>
  <c r="BR13" i="4"/>
  <c r="BQ13" i="4"/>
  <c r="BM13" i="4"/>
  <c r="BL13" i="4"/>
  <c r="BK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E11" i="5"/>
  <c r="Q11" i="5"/>
  <c r="G11" i="5"/>
  <c r="N11" i="5"/>
  <c r="D11" i="5"/>
  <c r="H11" i="5"/>
  <c r="BD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K8" i="4" s="1"/>
  <c r="CD8" i="4"/>
  <c r="CC8" i="4"/>
  <c r="BX8" i="4"/>
  <c r="BW8" i="4"/>
  <c r="BR8" i="4"/>
  <c r="BL8" i="4"/>
  <c r="BK8" i="4"/>
  <c r="CG8" i="4"/>
  <c r="BU8" i="4"/>
  <c r="CH8" i="4"/>
  <c r="CE8" i="4"/>
  <c r="CB8" i="4"/>
  <c r="BZ8" i="4"/>
  <c r="BY8" i="4"/>
  <c r="BV8" i="4"/>
  <c r="BT8" i="4"/>
  <c r="BN8" i="4"/>
  <c r="BM8" i="4"/>
  <c r="BJ8" i="4"/>
  <c r="M8" i="3"/>
  <c r="DI8" i="1"/>
  <c r="DH8" i="1"/>
  <c r="DC8" i="1"/>
  <c r="CV8" i="1"/>
  <c r="CK8" i="1"/>
  <c r="DF8" i="1"/>
  <c r="DA8" i="1"/>
  <c r="CZ8" i="1"/>
  <c r="CU8" i="1"/>
  <c r="CT8" i="1"/>
  <c r="CO8" i="1"/>
  <c r="CN8" i="1"/>
  <c r="DE8" i="1"/>
  <c r="AX8" i="1"/>
  <c r="CY8" i="1"/>
  <c r="AS8" i="1"/>
  <c r="CS8" i="1"/>
  <c r="AN8" i="1"/>
  <c r="CM8" i="1"/>
  <c r="CL8" i="1"/>
  <c r="AF8" i="1"/>
  <c r="AE8" i="1" s="1"/>
  <c r="N8" i="1"/>
  <c r="E8" i="1"/>
  <c r="S10" i="2" l="1"/>
  <c r="S19" i="3"/>
  <c r="J10" i="2"/>
  <c r="AB10" i="2" s="1"/>
  <c r="J19" i="3"/>
  <c r="AB19" i="3" s="1"/>
  <c r="BQ19" i="4"/>
  <c r="BP19" i="4"/>
  <c r="CA19" i="4"/>
  <c r="BM19" i="4"/>
  <c r="BT19" i="4"/>
  <c r="CB19" i="4"/>
  <c r="M19" i="3"/>
  <c r="D19" i="3"/>
  <c r="CI10" i="2"/>
  <c r="CJ10" i="2"/>
  <c r="CW10" i="2"/>
  <c r="M10" i="2"/>
  <c r="AM10" i="2"/>
  <c r="BF10" i="2" s="1"/>
  <c r="BO10" i="2"/>
  <c r="CR10" i="2"/>
  <c r="DB10" i="2"/>
  <c r="E10" i="2"/>
  <c r="CU10" i="2"/>
  <c r="J18" i="3"/>
  <c r="J9" i="2"/>
  <c r="S18" i="3"/>
  <c r="S9" i="2"/>
  <c r="CA18" i="4"/>
  <c r="BH18" i="4"/>
  <c r="CH18" i="4"/>
  <c r="BI18" i="4"/>
  <c r="CB18" i="4"/>
  <c r="M18" i="3"/>
  <c r="BO9" i="2"/>
  <c r="CR9" i="2"/>
  <c r="DB9" i="2"/>
  <c r="M9" i="2"/>
  <c r="AM9" i="2"/>
  <c r="BF9" i="2" s="1"/>
  <c r="CW9" i="2"/>
  <c r="E9" i="2"/>
  <c r="BH9" i="2"/>
  <c r="CU9" i="2"/>
  <c r="J17" i="3"/>
  <c r="J8" i="2"/>
  <c r="S17" i="3"/>
  <c r="S8" i="2"/>
  <c r="S7" i="2" s="1"/>
  <c r="CA17" i="4"/>
  <c r="BP17" i="4"/>
  <c r="BH17" i="4"/>
  <c r="BT17" i="4"/>
  <c r="CB17" i="4"/>
  <c r="DB8" i="2"/>
  <c r="M8" i="2"/>
  <c r="AM8" i="2"/>
  <c r="BF8" i="2" s="1"/>
  <c r="CW8" i="2"/>
  <c r="E8" i="2"/>
  <c r="BP8" i="2"/>
  <c r="BH8" i="2"/>
  <c r="CE16" i="1"/>
  <c r="BD16" i="4"/>
  <c r="CF16" i="4" s="1"/>
  <c r="F16" i="5"/>
  <c r="K16" i="4"/>
  <c r="AL16" i="1"/>
  <c r="Q16" i="5"/>
  <c r="G16" i="5"/>
  <c r="BC16" i="1"/>
  <c r="BH16" i="4"/>
  <c r="BI16" i="4"/>
  <c r="M16" i="3"/>
  <c r="BG16" i="1"/>
  <c r="CI16" i="1" s="1"/>
  <c r="CJ16" i="1"/>
  <c r="CR16" i="1"/>
  <c r="AM16" i="1"/>
  <c r="BF16" i="1" s="1"/>
  <c r="DB16" i="1"/>
  <c r="D16" i="1"/>
  <c r="BU16" i="1"/>
  <c r="CW16" i="1" s="1"/>
  <c r="CS16" i="1"/>
  <c r="CK16" i="1"/>
  <c r="DC16" i="1"/>
  <c r="CE15" i="1"/>
  <c r="DG15" i="1" s="1"/>
  <c r="BD15" i="4"/>
  <c r="AL15" i="1"/>
  <c r="K15" i="4"/>
  <c r="F15" i="5"/>
  <c r="AB15" i="4"/>
  <c r="G15" i="5"/>
  <c r="BQ15" i="4"/>
  <c r="CA15" i="4"/>
  <c r="BI15" i="4"/>
  <c r="BW15" i="4"/>
  <c r="BR15" i="4"/>
  <c r="BX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K14" i="4"/>
  <c r="BO14" i="4" s="1"/>
  <c r="AL14" i="1"/>
  <c r="F14" i="5"/>
  <c r="AB14" i="4"/>
  <c r="BC14" i="1"/>
  <c r="H14" i="5"/>
  <c r="BN14" i="1"/>
  <c r="N14" i="5"/>
  <c r="BH14" i="4"/>
  <c r="BI14" i="4"/>
  <c r="D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I13" i="5"/>
  <c r="BN13" i="1"/>
  <c r="BD13" i="4"/>
  <c r="CE13" i="1"/>
  <c r="AL13" i="1"/>
  <c r="F13" i="5"/>
  <c r="K13" i="4"/>
  <c r="AB13" i="4"/>
  <c r="BC13" i="1"/>
  <c r="AM13" i="4"/>
  <c r="N13" i="5"/>
  <c r="BI13" i="4"/>
  <c r="CA13" i="4"/>
  <c r="BP13" i="4"/>
  <c r="BV13" i="4"/>
  <c r="BJ13" i="4"/>
  <c r="CB13" i="4"/>
  <c r="D13" i="3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I12" i="5"/>
  <c r="CE12" i="1"/>
  <c r="BD12" i="4"/>
  <c r="K12" i="4"/>
  <c r="BO12" i="4" s="1"/>
  <c r="AL12" i="1"/>
  <c r="F12" i="5"/>
  <c r="BC12" i="1"/>
  <c r="AB12" i="4"/>
  <c r="N12" i="5"/>
  <c r="BN12" i="1"/>
  <c r="BH12" i="4"/>
  <c r="BI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AM11" i="4"/>
  <c r="BN11" i="1"/>
  <c r="I11" i="5"/>
  <c r="F11" i="5"/>
  <c r="AL11" i="1"/>
  <c r="K11" i="4"/>
  <c r="BC11" i="1"/>
  <c r="AB11" i="4"/>
  <c r="CF11" i="4" s="1"/>
  <c r="CE11" i="1"/>
  <c r="BH11" i="4"/>
  <c r="BI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AM10" i="4"/>
  <c r="BC10" i="1"/>
  <c r="AB10" i="4"/>
  <c r="CE10" i="1"/>
  <c r="BD10" i="4"/>
  <c r="K10" i="4"/>
  <c r="AL10" i="1"/>
  <c r="F10" i="5"/>
  <c r="N10" i="5"/>
  <c r="BN10" i="1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AM9" i="4"/>
  <c r="BN9" i="1"/>
  <c r="BD9" i="4"/>
  <c r="CE9" i="1"/>
  <c r="AL9" i="1"/>
  <c r="K9" i="4"/>
  <c r="K7" i="4" s="1"/>
  <c r="F9" i="5"/>
  <c r="AB9" i="4"/>
  <c r="BC9" i="1"/>
  <c r="N9" i="5"/>
  <c r="BQ9" i="4"/>
  <c r="BI9" i="4"/>
  <c r="BP9" i="4"/>
  <c r="CA9" i="4"/>
  <c r="BJ9" i="4"/>
  <c r="CB9" i="4"/>
  <c r="D9" i="3"/>
  <c r="M9" i="3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AL8" i="1"/>
  <c r="I8" i="5"/>
  <c r="AM8" i="4"/>
  <c r="BN8" i="1"/>
  <c r="BC8" i="1"/>
  <c r="AB8" i="4"/>
  <c r="BD8" i="4"/>
  <c r="CE8" i="1"/>
  <c r="Q8" i="5"/>
  <c r="F8" i="5"/>
  <c r="BP8" i="4"/>
  <c r="BQ8" i="4"/>
  <c r="CA8" i="4"/>
  <c r="BS8" i="4"/>
  <c r="D8" i="3"/>
  <c r="M8" i="1"/>
  <c r="D8" i="1"/>
  <c r="AM8" i="1"/>
  <c r="BF8" i="1" s="1"/>
  <c r="BH8" i="1"/>
  <c r="BZ8" i="1"/>
  <c r="DB8" i="1" s="1"/>
  <c r="CX8" i="1"/>
  <c r="DD8" i="1"/>
  <c r="BU8" i="1"/>
  <c r="CW8" i="1" s="1"/>
  <c r="BP8" i="1"/>
  <c r="J7" i="2" l="1"/>
  <c r="J7" i="3"/>
  <c r="S7" i="3"/>
  <c r="AL7" i="1"/>
  <c r="BC7" i="1"/>
  <c r="DG9" i="1"/>
  <c r="CE7" i="1"/>
  <c r="DG11" i="1"/>
  <c r="BO8" i="4"/>
  <c r="BD7" i="4"/>
  <c r="AB7" i="4"/>
  <c r="CP9" i="1"/>
  <c r="CP11" i="1"/>
  <c r="CP8" i="1"/>
  <c r="BO15" i="1"/>
  <c r="BO16" i="1"/>
  <c r="CQ16" i="1" s="1"/>
  <c r="DG10" i="1"/>
  <c r="CP13" i="1"/>
  <c r="DG16" i="1"/>
  <c r="BH19" i="4"/>
  <c r="CI19" i="4"/>
  <c r="D10" i="2"/>
  <c r="CQ10" i="2"/>
  <c r="CH10" i="2"/>
  <c r="DJ10" i="2" s="1"/>
  <c r="AB18" i="3"/>
  <c r="AB9" i="2"/>
  <c r="BQ18" i="4"/>
  <c r="CI18" i="4"/>
  <c r="BP18" i="4"/>
  <c r="D18" i="3"/>
  <c r="BG9" i="2"/>
  <c r="CI9" i="2" s="1"/>
  <c r="CJ9" i="2"/>
  <c r="D9" i="2"/>
  <c r="CH9" i="2"/>
  <c r="DJ9" i="2" s="1"/>
  <c r="CQ9" i="2"/>
  <c r="AB8" i="2"/>
  <c r="AB17" i="3"/>
  <c r="AB7" i="3" s="1"/>
  <c r="BI17" i="4"/>
  <c r="D17" i="3"/>
  <c r="CR8" i="2"/>
  <c r="BO8" i="2"/>
  <c r="D8" i="2"/>
  <c r="BG8" i="2"/>
  <c r="CI8" i="2" s="1"/>
  <c r="CJ8" i="2"/>
  <c r="I16" i="5"/>
  <c r="AM16" i="4"/>
  <c r="BO16" i="4" s="1"/>
  <c r="BN16" i="1"/>
  <c r="CP16" i="1" s="1"/>
  <c r="BQ16" i="4"/>
  <c r="CF15" i="4"/>
  <c r="AM15" i="4"/>
  <c r="I15" i="5"/>
  <c r="BN15" i="1"/>
  <c r="CP15" i="1" s="1"/>
  <c r="BO15" i="4"/>
  <c r="CI15" i="4"/>
  <c r="BH15" i="4"/>
  <c r="BP15" i="4"/>
  <c r="CR15" i="1"/>
  <c r="CQ15" i="1"/>
  <c r="BG15" i="1"/>
  <c r="CI15" i="1" s="1"/>
  <c r="CJ15" i="1"/>
  <c r="CP14" i="1"/>
  <c r="CE14" i="1"/>
  <c r="DG14" i="1" s="1"/>
  <c r="BD14" i="4"/>
  <c r="CF14" i="4" s="1"/>
  <c r="I14" i="5"/>
  <c r="BQ14" i="4"/>
  <c r="CR14" i="1"/>
  <c r="CQ14" i="1"/>
  <c r="BG14" i="1"/>
  <c r="CI14" i="1" s="1"/>
  <c r="CJ14" i="1"/>
  <c r="BO13" i="4"/>
  <c r="CF13" i="4"/>
  <c r="DG13" i="1"/>
  <c r="CI13" i="4"/>
  <c r="BH13" i="4"/>
  <c r="BG13" i="1"/>
  <c r="CI13" i="1" s="1"/>
  <c r="CJ13" i="1"/>
  <c r="CR13" i="1"/>
  <c r="CQ13" i="1"/>
  <c r="CF12" i="4"/>
  <c r="CP12" i="1"/>
  <c r="DG12" i="1"/>
  <c r="BQ12" i="4"/>
  <c r="D12" i="3"/>
  <c r="CR12" i="1"/>
  <c r="BG12" i="1"/>
  <c r="CI12" i="1" s="1"/>
  <c r="CJ12" i="1"/>
  <c r="BO12" i="1"/>
  <c r="BO11" i="4"/>
  <c r="BQ11" i="4"/>
  <c r="CR11" i="1"/>
  <c r="BO11" i="1"/>
  <c r="BG11" i="1"/>
  <c r="CI11" i="1" s="1"/>
  <c r="CJ11" i="1"/>
  <c r="BO10" i="4"/>
  <c r="CF10" i="4"/>
  <c r="CP10" i="1"/>
  <c r="BQ10" i="4"/>
  <c r="BO10" i="1"/>
  <c r="BG10" i="1"/>
  <c r="CI10" i="1" s="1"/>
  <c r="CJ10" i="1"/>
  <c r="CR10" i="1"/>
  <c r="BO9" i="4"/>
  <c r="CF9" i="4"/>
  <c r="CI9" i="4"/>
  <c r="BH9" i="4"/>
  <c r="BO9" i="1"/>
  <c r="BG9" i="1"/>
  <c r="CI9" i="1" s="1"/>
  <c r="CJ9" i="1"/>
  <c r="CF8" i="4"/>
  <c r="DG8" i="1"/>
  <c r="BI8" i="4"/>
  <c r="BG8" i="1"/>
  <c r="CI8" i="1" s="1"/>
  <c r="CJ8" i="1"/>
  <c r="BO8" i="1"/>
  <c r="CR8" i="1"/>
  <c r="AB7" i="2" l="1"/>
  <c r="CF7" i="4"/>
  <c r="BN7" i="1"/>
  <c r="AM7" i="4"/>
  <c r="DG7" i="1"/>
  <c r="CP7" i="1"/>
  <c r="BO7" i="4"/>
  <c r="CH13" i="1"/>
  <c r="DJ13" i="1" s="1"/>
  <c r="CH16" i="1"/>
  <c r="DJ16" i="1" s="1"/>
  <c r="CI17" i="4"/>
  <c r="CH8" i="2"/>
  <c r="DJ8" i="2" s="1"/>
  <c r="CQ8" i="2"/>
  <c r="BP16" i="4"/>
  <c r="CI16" i="4"/>
  <c r="CH15" i="1"/>
  <c r="DJ15" i="1" s="1"/>
  <c r="BP14" i="4"/>
  <c r="CI14" i="4"/>
  <c r="CH14" i="1"/>
  <c r="DJ14" i="1" s="1"/>
  <c r="BP12" i="4"/>
  <c r="CI12" i="4"/>
  <c r="CQ12" i="1"/>
  <c r="CH12" i="1"/>
  <c r="DJ12" i="1" s="1"/>
  <c r="BP11" i="4"/>
  <c r="CI11" i="4"/>
  <c r="CQ11" i="1"/>
  <c r="CH11" i="1"/>
  <c r="DJ11" i="1" s="1"/>
  <c r="BP10" i="4"/>
  <c r="CI10" i="4"/>
  <c r="CQ10" i="1"/>
  <c r="CH10" i="1"/>
  <c r="DJ10" i="1" s="1"/>
  <c r="CH9" i="1"/>
  <c r="DJ9" i="1" s="1"/>
  <c r="CQ9" i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<sst xmlns="http://schemas.openxmlformats.org/spreadsheetml/2006/main" count="1604" uniqueCount="283">
  <si>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</si>
  <si>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</si>
  <si>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</si>
  <si>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</si>
  <si>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</si>
  <si>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</si>
  <si>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</si>
  <si>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</si>
  <si>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</si>
  <si>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</si>
  <si>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</si>
  <si>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</si>
  <si>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</si>
  <si>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</si>
  <si>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</si>
  <si>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</si>
  <si>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</si>
  <si>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</si>
  <si>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</si>
  <si>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</si>
  <si>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</si>
  <si>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</si>
  <si>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</si>
  <si>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</si>
  <si>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</si>
  <si>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</si>
  <si>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</si>
  <si>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</si>
  <si>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</si>
  <si>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</si>
  <si>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</si>
  <si>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</si>
  <si>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</si>
  <si>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</si>
  <si>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</si>
  <si>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</si>
  <si>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</si>
  <si>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</si>
  <si>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</si>
  <si>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</si>
  <si>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</si>
  <si>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</si>
  <si>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</si>
  <si>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</si>
  <si>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</si>
  <si>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</si>
  <si>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</si>
  <si>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</si>
  <si>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</si>
  <si>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</si>
  <si>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</si>
  <si>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</si>
  <si>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</si>
  <si>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</si>
  <si>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</si>
  <si>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</si>
  <si>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</si>
  <si>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</si>
  <si>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</si>
  <si>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</si>
  <si>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</si>
  <si>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</si>
  <si>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</si>
  <si>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</si>
  <si>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</si>
  <si>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</si>
  <si>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</si>
  <si>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</si>
  <si>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</si>
  <si>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</si>
  <si>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</si>
  <si>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</si>
  <si>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</si>
  <si>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</si>
  <si>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</si>
  <si>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</si>
  <si>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</si>
  <si>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</si>
  <si>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</si>
  <si>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</si>
  <si>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</si>
  <si>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</si>
  <si>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</si>
  <si>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</si>
  <si>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</si>
  <si>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</si>
  <si>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</si>
  <si>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</si>
  <si>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</si>
  <si>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</si>
  <si>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</si>
  <si>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</si>
  <si>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</si>
  <si>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</si>
  <si>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</si>
  <si>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</si>
  <si>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</si>
  <si>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</si>
  <si>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</si>
  <si>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</si>
  <si>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</si>
  <si>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</si>
  <si>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</si>
  <si>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</si>
  <si>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</si>
  <si>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</si>
  <si>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</si>
  <si>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</si>
  <si>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</si>
  <si>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</si>
  <si>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</si>
  <si>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</si>
  <si>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</si>
  <si>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</si>
  <si>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</si>
  <si>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</si>
  <si>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</si>
  <si>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</si>
  <si>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</si>
  <si>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</si>
  <si>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</si>
  <si>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</si>
  <si>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</si>
  <si>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</si>
  <si>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</si>
  <si>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</si>
  <si>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</si>
  <si>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</si>
  <si>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</si>
  <si>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</si>
  <si>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</si>
  <si>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</si>
  <si>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</si>
  <si>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</si>
  <si>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</si>
  <si>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</si>
  <si>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</si>
  <si>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</si>
  <si>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</si>
  <si>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</si>
  <si>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</si>
  <si>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</si>
  <si>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</si>
  <si>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</si>
  <si>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</si>
  <si>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</si>
  <si>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</si>
  <si>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</si>
  <si>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</si>
  <si>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</si>
  <si>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</si>
  <si>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</si>
  <si>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</si>
  <si>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</si>
  <si>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</si>
  <si>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</si>
  <si>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</si>
  <si>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</si>
  <si>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</si>
  <si>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</si>
  <si>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</si>
  <si>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</si>
  <si>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</si>
  <si>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</si>
  <si>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</si>
  <si>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</si>
  <si>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</si>
  <si>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</si>
  <si>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</si>
  <si>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</si>
  <si>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</si>
  <si>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</si>
  <si>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</si>
  <si>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</si>
  <si>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</si>
  <si>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</si>
  <si>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</si>
  <si>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</si>
  <si>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</si>
  <si>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</si>
  <si>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</si>
  <si>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</si>
  <si>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</si>
  <si>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</si>
  <si>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</si>
  <si>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</si>
  <si>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</si>
  <si>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</si>
  <si>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</si>
  <si>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</si>
  <si>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</si>
  <si>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</si>
  <si>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</si>
  <si>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</si>
  <si>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</si>
  <si>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</si>
  <si>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</si>
  <si>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</si>
  <si>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</si>
  <si>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</si>
  <si>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香川県</t>
    <phoneticPr fontId="3"/>
  </si>
  <si>
    <t>37201</t>
    <phoneticPr fontId="3"/>
  </si>
  <si>
    <t>高松市</t>
    <phoneticPr fontId="3"/>
  </si>
  <si>
    <t/>
  </si>
  <si>
    <t>香川県</t>
    <phoneticPr fontId="3"/>
  </si>
  <si>
    <t>37201</t>
    <phoneticPr fontId="3"/>
  </si>
  <si>
    <t>高松市</t>
    <phoneticPr fontId="3"/>
  </si>
  <si>
    <t>香川県</t>
    <phoneticPr fontId="3"/>
  </si>
  <si>
    <t>香川県</t>
    <phoneticPr fontId="3"/>
  </si>
  <si>
    <t>37201</t>
    <phoneticPr fontId="3"/>
  </si>
  <si>
    <t>香川県</t>
    <phoneticPr fontId="3"/>
  </si>
  <si>
    <t>高松市</t>
    <phoneticPr fontId="3"/>
  </si>
  <si>
    <t>香川県</t>
    <phoneticPr fontId="3"/>
  </si>
  <si>
    <t>37204</t>
    <phoneticPr fontId="3"/>
  </si>
  <si>
    <t>善通寺市</t>
    <phoneticPr fontId="3"/>
  </si>
  <si>
    <t>善通寺市</t>
    <phoneticPr fontId="3"/>
  </si>
  <si>
    <t>37204</t>
    <phoneticPr fontId="3"/>
  </si>
  <si>
    <t>善通寺市</t>
    <phoneticPr fontId="3"/>
  </si>
  <si>
    <t>香川県</t>
    <phoneticPr fontId="3"/>
  </si>
  <si>
    <t>37206</t>
    <phoneticPr fontId="3"/>
  </si>
  <si>
    <t>さぬき市</t>
    <phoneticPr fontId="3"/>
  </si>
  <si>
    <t>37206</t>
    <phoneticPr fontId="3"/>
  </si>
  <si>
    <t>さぬき市</t>
    <phoneticPr fontId="3"/>
  </si>
  <si>
    <t>37206</t>
    <phoneticPr fontId="3"/>
  </si>
  <si>
    <t>さぬき市</t>
    <phoneticPr fontId="3"/>
  </si>
  <si>
    <t>香川県</t>
    <phoneticPr fontId="3"/>
  </si>
  <si>
    <t>37207</t>
    <phoneticPr fontId="3"/>
  </si>
  <si>
    <t>東かがわ市</t>
    <phoneticPr fontId="3"/>
  </si>
  <si>
    <t>37207</t>
    <phoneticPr fontId="3"/>
  </si>
  <si>
    <t>東かがわ市</t>
    <phoneticPr fontId="3"/>
  </si>
  <si>
    <t>37207</t>
    <phoneticPr fontId="3"/>
  </si>
  <si>
    <t>東かがわ市</t>
    <phoneticPr fontId="3"/>
  </si>
  <si>
    <t>37322</t>
    <phoneticPr fontId="3"/>
  </si>
  <si>
    <t>土庄町</t>
    <phoneticPr fontId="3"/>
  </si>
  <si>
    <t>37322</t>
    <phoneticPr fontId="3"/>
  </si>
  <si>
    <t>土庄町</t>
    <phoneticPr fontId="3"/>
  </si>
  <si>
    <t>香川県</t>
    <phoneticPr fontId="3"/>
  </si>
  <si>
    <t>37322</t>
    <phoneticPr fontId="3"/>
  </si>
  <si>
    <t>37324</t>
    <phoneticPr fontId="3"/>
  </si>
  <si>
    <t>小豆島町</t>
    <phoneticPr fontId="3"/>
  </si>
  <si>
    <t>37324</t>
    <phoneticPr fontId="3"/>
  </si>
  <si>
    <t>小豆島町</t>
    <phoneticPr fontId="3"/>
  </si>
  <si>
    <t>37324</t>
    <phoneticPr fontId="3"/>
  </si>
  <si>
    <t>小豆島町</t>
    <phoneticPr fontId="3"/>
  </si>
  <si>
    <t>37324</t>
    <phoneticPr fontId="3"/>
  </si>
  <si>
    <t>香川県</t>
    <phoneticPr fontId="3"/>
  </si>
  <si>
    <t>37364</t>
    <phoneticPr fontId="3"/>
  </si>
  <si>
    <t>直島町</t>
    <phoneticPr fontId="3"/>
  </si>
  <si>
    <t>37364</t>
    <phoneticPr fontId="3"/>
  </si>
  <si>
    <t>直島町</t>
    <phoneticPr fontId="3"/>
  </si>
  <si>
    <t>直島町</t>
    <phoneticPr fontId="3"/>
  </si>
  <si>
    <t>香川県</t>
    <phoneticPr fontId="3"/>
  </si>
  <si>
    <t>37364</t>
    <phoneticPr fontId="3"/>
  </si>
  <si>
    <t>37386</t>
    <phoneticPr fontId="3"/>
  </si>
  <si>
    <t>宇多津町</t>
    <phoneticPr fontId="3"/>
  </si>
  <si>
    <t>37386</t>
    <phoneticPr fontId="3"/>
  </si>
  <si>
    <t>宇多津町</t>
    <phoneticPr fontId="3"/>
  </si>
  <si>
    <t>宇多津町</t>
    <phoneticPr fontId="3"/>
  </si>
  <si>
    <t>37387</t>
    <phoneticPr fontId="3"/>
  </si>
  <si>
    <t>綾川町</t>
    <phoneticPr fontId="3"/>
  </si>
  <si>
    <t>37387</t>
    <phoneticPr fontId="3"/>
  </si>
  <si>
    <t>綾川町</t>
    <phoneticPr fontId="3"/>
  </si>
  <si>
    <t>37387</t>
    <phoneticPr fontId="3"/>
  </si>
  <si>
    <t>37858</t>
    <phoneticPr fontId="3"/>
  </si>
  <si>
    <t>大川広域行政組合</t>
    <phoneticPr fontId="3"/>
  </si>
  <si>
    <t>37858</t>
    <phoneticPr fontId="3"/>
  </si>
  <si>
    <t>大川広域行政組合</t>
    <phoneticPr fontId="3"/>
  </si>
  <si>
    <t>香川県</t>
    <phoneticPr fontId="3"/>
  </si>
  <si>
    <t>37858</t>
    <phoneticPr fontId="3"/>
  </si>
  <si>
    <t>大川広域行政組合</t>
    <phoneticPr fontId="3"/>
  </si>
  <si>
    <t>37866</t>
    <phoneticPr fontId="3"/>
  </si>
  <si>
    <t>小豆地区広域行政事務組合</t>
    <phoneticPr fontId="3"/>
  </si>
  <si>
    <t>小豆地区広域行政事務組合</t>
    <phoneticPr fontId="3"/>
  </si>
  <si>
    <t>37866</t>
    <phoneticPr fontId="3"/>
  </si>
  <si>
    <t>小豆地区広域行政事務組合</t>
    <phoneticPr fontId="3"/>
  </si>
  <si>
    <t>小豆地区広域行政事務組合</t>
    <phoneticPr fontId="3"/>
  </si>
  <si>
    <t>37869</t>
    <phoneticPr fontId="3"/>
  </si>
  <si>
    <t>坂出、宇多津広域行政事務組合</t>
    <phoneticPr fontId="3"/>
  </si>
  <si>
    <t>37869</t>
    <phoneticPr fontId="3"/>
  </si>
  <si>
    <t>坂出、宇多津広域行政事務組合</t>
    <phoneticPr fontId="3"/>
  </si>
  <si>
    <t>坂出、宇多津広域行政事務組合</t>
    <phoneticPr fontId="3"/>
  </si>
  <si>
    <t>37000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</si>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</sst>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212</v>
      </c>
      <c r="B7" s="92" t="s">
        <v>281</v>
      </c>
      <c r="C7" s="78" t="s">
        <v>282</v>
      </c>
      <c r="D7" s="79">
        <f>SUM($D$8:$D$16)</f>
        <v>0</v>
      </c>
      <c r="E7" s="79">
        <f>SUM($E$8:$E$16)</f>
        <v>0</v>
      </c>
      <c r="F7" s="79">
        <f>SUM($F$8:$F$16)</f>
        <v>0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93" t="s">
        <v>193</v>
      </c>
      <c r="K7" s="79">
        <f>SUM($K$8:$K$16)</f>
        <v>0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93" t="s">
        <v>193</v>
      </c>
      <c r="T7" s="79">
        <f>SUM($T$8:$T$16)</f>
        <v>0</v>
      </c>
      <c r="U7" s="79">
        <f>SUM($U$8:$U$16)</f>
        <v>0</v>
      </c>
      <c r="V7" s="79">
        <f>SUM($V$8:$V$16)</f>
        <v>0</v>
      </c>
      <c r="W7" s="79">
        <f>SUM($W$8:$W$16)</f>
        <v>0</v>
      </c>
      <c r="X7" s="79">
        <f>SUM($X$8:$X$16)</f>
        <v>0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93" t="s">
        <v>193</v>
      </c>
      <c r="AC7" s="79">
        <f>SUM($AC$8:$AC$16)</f>
        <v>0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79">
        <f>SUM($AL$8:$AL$16)</f>
        <v>0</v>
      </c>
      <c r="AM7" s="79">
        <f>SUM($AM$8:$AM$16)</f>
        <v>0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79">
        <f>SUM($BC$8:$BC$16)</f>
        <v>0</v>
      </c>
      <c r="BD7" s="79">
        <f>SUM($BD$8:$BD$16)</f>
        <v>0</v>
      </c>
      <c r="BE7" s="79">
        <f>SUM($BE$8:$BE$16)</f>
        <v>0</v>
      </c>
      <c r="BF7" s="79">
        <f>SUM($BF$8:$BF$16)</f>
        <v>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79">
        <f>SUM($BN$8:$BN$16)</f>
        <v>0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79">
        <f>SUM($CE$8:$CE$16)</f>
        <v>0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79">
        <f>SUM($CP$8:$CP$16)</f>
        <v>0</v>
      </c>
      <c r="CQ7" s="79">
        <f>SUM($CQ$8:$CQ$16)</f>
        <v>0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79">
        <f>SUM($DG$8:$DG$16)</f>
        <v>0</v>
      </c>
      <c r="DH7" s="79">
        <f>SUM($DH$8:$DH$16)</f>
        <v>0</v>
      </c>
      <c r="DI7" s="79">
        <f>SUM($DI$8:$DI$16)</f>
        <v>0</v>
      </c>
      <c r="DJ7" s="79">
        <f>SUM($DJ$8:$DJ$16)</f>
        <v>0</v>
      </c>
    </row>
    <row r="8" spans="1:114" s="8" customFormat="1" ht="12" customHeight="1">
      <c r="A8" s="80" t="s">
        <v>208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84">
        <f t="shared" ref="CP8:CP16" si="7">SUM(AL8,+BN8)</f>
        <v>0</v>
      </c>
      <c r="CQ8" s="84">
        <f t="shared" ref="CQ8:CQ16" si="8">SUM(AM8,+BO8)</f>
        <v>0</v>
      </c>
      <c r="CR8" s="84">
        <f t="shared" ref="CR8:CR16" si="9">SUM(AN8,+BP8)</f>
        <v>0</v>
      </c>
      <c r="CS8" s="84">
        <f t="shared" ref="CS8:CS16" si="10">SUM(AO8,+BQ8)</f>
        <v>0</v>
      </c>
      <c r="CT8" s="84">
        <f t="shared" ref="CT8:CT16" si="11">SUM(AP8,+BR8)</f>
        <v>0</v>
      </c>
      <c r="CU8" s="84">
        <f t="shared" ref="CU8:CU16" si="12">SUM(AQ8,+BS8)</f>
        <v>0</v>
      </c>
      <c r="CV8" s="84">
        <f t="shared" ref="CV8:CV16" si="13">SUM(AR8,+BT8)</f>
        <v>0</v>
      </c>
      <c r="CW8" s="84">
        <f t="shared" ref="CW8:CW16" si="14">SUM(AS8,+BU8)</f>
        <v>0</v>
      </c>
      <c r="CX8" s="84">
        <f t="shared" ref="CX8:CX16" si="15">SUM(AT8,+BV8)</f>
        <v>0</v>
      </c>
      <c r="CY8" s="84">
        <f t="shared" ref="CY8:CY16" si="16">SUM(AU8,+BW8)</f>
        <v>0</v>
      </c>
      <c r="CZ8" s="84">
        <f t="shared" ref="CZ8:CZ16" si="17">SUM(AV8,+BX8)</f>
        <v>0</v>
      </c>
      <c r="DA8" s="84">
        <f t="shared" ref="DA8:DA16" si="18">SUM(AW8,+BY8)</f>
        <v>0</v>
      </c>
      <c r="DB8" s="84">
        <f t="shared" ref="DB8:DB16" si="19">SUM(AX8,+BZ8)</f>
        <v>0</v>
      </c>
      <c r="DC8" s="84">
        <f t="shared" ref="DC8:DC16" si="20">SUM(AY8,+CA8)</f>
        <v>0</v>
      </c>
      <c r="DD8" s="84">
        <f t="shared" ref="DD8:DD16" si="21">SUM(AZ8,+CB8)</f>
        <v>0</v>
      </c>
      <c r="DE8" s="84">
        <f t="shared" ref="DE8:DE16" si="22">SUM(BA8,+CC8)</f>
        <v>0</v>
      </c>
      <c r="DF8" s="84">
        <f t="shared" ref="DF8:DF16" si="23">SUM(BB8,+CD8)</f>
        <v>0</v>
      </c>
      <c r="DG8" s="84">
        <f t="shared" ref="DG8:DG16" si="24">SUM(BC8,+CE8)</f>
        <v>0</v>
      </c>
      <c r="DH8" s="84">
        <f t="shared" ref="DH8:DH16" si="25">SUM(BD8,+CF8)</f>
        <v>0</v>
      </c>
      <c r="DI8" s="84">
        <f t="shared" ref="DI8:DI16" si="26">SUM(BE8,+CG8)</f>
        <v>0</v>
      </c>
      <c r="DJ8" s="84">
        <f t="shared" ref="DJ8:DJ16" si="27">SUM(BF8,+CH8)</f>
        <v>0</v>
      </c>
    </row>
    <row r="9" spans="1:114" s="8" customFormat="1" ht="12" customHeight="1">
      <c r="A9" s="80" t="s">
        <v>212</v>
      </c>
      <c r="B9" s="83" t="s">
        <v>213</v>
      </c>
      <c r="C9" s="80" t="s">
        <v>214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218</v>
      </c>
      <c r="B10" s="83" t="s">
        <v>219</v>
      </c>
      <c r="C10" s="80" t="s">
        <v>220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225</v>
      </c>
      <c r="B11" s="83" t="s">
        <v>226</v>
      </c>
      <c r="C11" s="80" t="s">
        <v>227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207</v>
      </c>
      <c r="B12" s="83" t="s">
        <v>232</v>
      </c>
      <c r="C12" s="80" t="s">
        <v>233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212</v>
      </c>
      <c r="B13" s="83" t="s">
        <v>238</v>
      </c>
      <c r="C13" s="80" t="s">
        <v>239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245</v>
      </c>
      <c r="B14" s="83" t="s">
        <v>246</v>
      </c>
      <c r="C14" s="80" t="s">
        <v>247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207</v>
      </c>
      <c r="B15" s="83" t="s">
        <v>253</v>
      </c>
      <c r="C15" s="80" t="s">
        <v>254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212</v>
      </c>
      <c r="B16" s="83" t="s">
        <v>258</v>
      </c>
      <c r="C16" s="80" t="s">
        <v>259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0"/>
      <c r="B18" s="83" t="s">
        <v>203</v>
      </c>
      <c r="C18" s="80"/>
      <c r="D18" s="84"/>
      <c r="E18" s="84"/>
      <c r="F18" s="84"/>
      <c r="G18" s="84"/>
      <c r="H18" s="84"/>
      <c r="I18" s="84"/>
      <c r="J18" s="94"/>
      <c r="K18" s="84"/>
      <c r="L18" s="84"/>
      <c r="M18" s="84"/>
      <c r="N18" s="84"/>
      <c r="O18" s="84"/>
      <c r="P18" s="84"/>
      <c r="Q18" s="84"/>
      <c r="R18" s="84"/>
      <c r="S18" s="94"/>
      <c r="T18" s="84"/>
      <c r="U18" s="84"/>
      <c r="V18" s="84"/>
      <c r="W18" s="84"/>
      <c r="X18" s="84"/>
      <c r="Y18" s="84"/>
      <c r="Z18" s="84"/>
      <c r="AA18" s="84"/>
      <c r="AB18" s="9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</row>
    <row r="19" spans="1:114" s="8" customFormat="1" ht="12" customHeight="1">
      <c r="A19" s="80"/>
      <c r="B19" s="83" t="s">
        <v>203</v>
      </c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0:DJ995">
    <cfRule type="expression" dxfId="241" priority="16" stopIfTrue="1">
      <formula>$A20&lt;&gt;""</formula>
    </cfRule>
  </conditionalFormatting>
  <conditionalFormatting sqref="A7:DJ7">
    <cfRule type="expression" dxfId="240" priority="1" stopIfTrue="1">
      <formula>$A7&lt;&gt;""</formula>
    </cfRule>
  </conditionalFormatting>
  <conditionalFormatting sqref="A8:DJ8">
    <cfRule type="expression" dxfId="239" priority="14" stopIfTrue="1">
      <formula>$A8&lt;&gt;""</formula>
    </cfRule>
  </conditionalFormatting>
  <conditionalFormatting sqref="A9:DJ9">
    <cfRule type="expression" dxfId="238" priority="13" stopIfTrue="1">
      <formula>$A9&lt;&gt;""</formula>
    </cfRule>
  </conditionalFormatting>
  <conditionalFormatting sqref="A10:DJ10">
    <cfRule type="expression" dxfId="237" priority="12" stopIfTrue="1">
      <formula>$A10&lt;&gt;""</formula>
    </cfRule>
  </conditionalFormatting>
  <conditionalFormatting sqref="A11:DJ11">
    <cfRule type="expression" dxfId="236" priority="11" stopIfTrue="1">
      <formula>$A11&lt;&gt;""</formula>
    </cfRule>
  </conditionalFormatting>
  <conditionalFormatting sqref="A12:DJ12">
    <cfRule type="expression" dxfId="235" priority="10" stopIfTrue="1">
      <formula>$A12&lt;&gt;""</formula>
    </cfRule>
  </conditionalFormatting>
  <conditionalFormatting sqref="A13:DJ13">
    <cfRule type="expression" dxfId="234" priority="9" stopIfTrue="1">
      <formula>$A13&lt;&gt;""</formula>
    </cfRule>
  </conditionalFormatting>
  <conditionalFormatting sqref="A14:DJ14">
    <cfRule type="expression" dxfId="233" priority="8" stopIfTrue="1">
      <formula>$A14&lt;&gt;""</formula>
    </cfRule>
  </conditionalFormatting>
  <conditionalFormatting sqref="A15:DJ15">
    <cfRule type="expression" dxfId="232" priority="7" stopIfTrue="1">
      <formula>$A15&lt;&gt;""</formula>
    </cfRule>
  </conditionalFormatting>
  <conditionalFormatting sqref="A16:DJ16">
    <cfRule type="expression" dxfId="231" priority="6" stopIfTrue="1">
      <formula>$A16&lt;&gt;""</formula>
    </cfRule>
  </conditionalFormatting>
  <conditionalFormatting sqref="A17:DJ17">
    <cfRule type="expression" dxfId="229" priority="4" stopIfTrue="1">
      <formula>$A17&lt;&gt;""</formula>
    </cfRule>
  </conditionalFormatting>
  <conditionalFormatting sqref="A18:DJ18">
    <cfRule type="expression" dxfId="228" priority="3" stopIfTrue="1">
      <formula>$A18&lt;&gt;""</formula>
    </cfRule>
  </conditionalFormatting>
  <conditionalFormatting sqref="A19:DJ19">
    <cfRule type="expression" dxfId="227" priority="2" stopIfTrue="1">
      <formula>$A19&lt;&gt;""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15" man="1"/>
    <brk id="21" min="1" max="15" man="1"/>
    <brk id="30" min="1" max="15" man="1"/>
    <brk id="38" min="1" max="15" man="1"/>
    <brk id="58" min="1" max="15" man="1"/>
    <brk id="66" min="1" max="15" man="1"/>
    <brk id="86" min="1" max="15" man="1"/>
    <brk id="94" min="1" max="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212</v>
      </c>
      <c r="B7" s="92" t="s">
        <v>281</v>
      </c>
      <c r="C7" s="78" t="s">
        <v>192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193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193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193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193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193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193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200</v>
      </c>
      <c r="B8" s="83" t="s">
        <v>265</v>
      </c>
      <c r="C8" s="80" t="s">
        <v>264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193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193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212</v>
      </c>
      <c r="B9" s="83" t="s">
        <v>270</v>
      </c>
      <c r="C9" s="80" t="s">
        <v>271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207</v>
      </c>
      <c r="B10" s="83" t="s">
        <v>276</v>
      </c>
      <c r="C10" s="80" t="s">
        <v>277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6">
    <cfRule type="expression" dxfId="225" priority="16" stopIfTrue="1">
      <formula>$A11&lt;&gt;""</formula>
    </cfRule>
  </conditionalFormatting>
  <conditionalFormatting sqref="A10:DJ10">
    <cfRule type="expression" dxfId="224" priority="2" stopIfTrue="1">
      <formula>$A10&lt;&gt;""</formula>
    </cfRule>
  </conditionalFormatting>
  <conditionalFormatting sqref="A7:DJ7">
    <cfRule type="expression" dxfId="214" priority="1" stopIfTrue="1">
      <formula>$A7&lt;&gt;""</formula>
    </cfRule>
  </conditionalFormatting>
  <conditionalFormatting sqref="A8:DJ8">
    <cfRule type="expression" dxfId="213" priority="4" stopIfTrue="1">
      <formula>$A8&lt;&gt;""</formula>
    </cfRule>
  </conditionalFormatting>
  <conditionalFormatting sqref="A9:DJ9">
    <cfRule type="expression" dxfId="212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212</v>
      </c>
      <c r="B7" s="92" t="s">
        <v>281</v>
      </c>
      <c r="C7" s="78" t="s">
        <v>192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</row>
    <row r="8" spans="1:30" s="8" customFormat="1" ht="12" customHeight="1">
      <c r="A8" s="80" t="s">
        <v>207</v>
      </c>
      <c r="B8" s="83" t="s">
        <v>209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207</v>
      </c>
      <c r="B9" s="83" t="s">
        <v>213</v>
      </c>
      <c r="C9" s="80" t="s">
        <v>215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207</v>
      </c>
      <c r="B10" s="83" t="s">
        <v>221</v>
      </c>
      <c r="C10" s="80" t="s">
        <v>222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207</v>
      </c>
      <c r="B11" s="83" t="s">
        <v>228</v>
      </c>
      <c r="C11" s="80" t="s">
        <v>229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207</v>
      </c>
      <c r="B12" s="83" t="s">
        <v>234</v>
      </c>
      <c r="C12" s="80" t="s">
        <v>233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207</v>
      </c>
      <c r="B13" s="83" t="s">
        <v>240</v>
      </c>
      <c r="C13" s="80" t="s">
        <v>241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207</v>
      </c>
      <c r="B14" s="83" t="s">
        <v>248</v>
      </c>
      <c r="C14" s="80" t="s">
        <v>249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207</v>
      </c>
      <c r="B15" s="83" t="s">
        <v>255</v>
      </c>
      <c r="C15" s="80" t="s">
        <v>256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207</v>
      </c>
      <c r="B16" s="83" t="s">
        <v>260</v>
      </c>
      <c r="C16" s="80" t="s">
        <v>259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207</v>
      </c>
      <c r="B17" s="83" t="s">
        <v>265</v>
      </c>
      <c r="C17" s="80" t="s">
        <v>264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f>市町村分担金内訳!D8</f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f>市町村分担金内訳!E8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SUM(J17,S17)</f>
        <v>0</v>
      </c>
      <c r="AC17" s="84">
        <v>0</v>
      </c>
      <c r="AD17" s="84">
        <v>0</v>
      </c>
    </row>
    <row r="18" spans="1:30" s="8" customFormat="1" ht="12" customHeight="1">
      <c r="A18" s="80" t="s">
        <v>207</v>
      </c>
      <c r="B18" s="83" t="s">
        <v>270</v>
      </c>
      <c r="C18" s="80" t="s">
        <v>272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f>市町村分担金内訳!D9</f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f>市町村分担金内訳!E9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SUM(J18,S18)</f>
        <v>0</v>
      </c>
      <c r="AC18" s="84">
        <v>0</v>
      </c>
      <c r="AD18" s="84">
        <v>0</v>
      </c>
    </row>
    <row r="19" spans="1:30" s="8" customFormat="1" ht="12" customHeight="1">
      <c r="A19" s="80" t="s">
        <v>207</v>
      </c>
      <c r="B19" s="83" t="s">
        <v>278</v>
      </c>
      <c r="C19" s="80" t="s">
        <v>279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f>市町村分担金内訳!D10</f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f>市町村分担金内訳!E10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SUM(J19,S19)</f>
        <v>0</v>
      </c>
      <c r="AC19" s="84">
        <v>0</v>
      </c>
      <c r="AD19" s="84">
        <v>0</v>
      </c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0:AD995">
    <cfRule type="expression" dxfId="209" priority="16" stopIfTrue="1">
      <formula>$A20&lt;&gt;""</formula>
    </cfRule>
  </conditionalFormatting>
  <conditionalFormatting sqref="A19:AD19">
    <cfRule type="expression" dxfId="208" priority="2" stopIfTrue="1">
      <formula>$A19&lt;&gt;""</formula>
    </cfRule>
  </conditionalFormatting>
  <conditionalFormatting sqref="A8:AD8">
    <cfRule type="expression" dxfId="207" priority="14" stopIfTrue="1">
      <formula>$A8&lt;&gt;""</formula>
    </cfRule>
  </conditionalFormatting>
  <conditionalFormatting sqref="A9:AD9">
    <cfRule type="expression" dxfId="206" priority="13" stopIfTrue="1">
      <formula>$A9&lt;&gt;""</formula>
    </cfRule>
  </conditionalFormatting>
  <conditionalFormatting sqref="A10:AD10">
    <cfRule type="expression" dxfId="205" priority="12" stopIfTrue="1">
      <formula>$A10&lt;&gt;""</formula>
    </cfRule>
  </conditionalFormatting>
  <conditionalFormatting sqref="A11:AD11">
    <cfRule type="expression" dxfId="204" priority="11" stopIfTrue="1">
      <formula>$A11&lt;&gt;""</formula>
    </cfRule>
  </conditionalFormatting>
  <conditionalFormatting sqref="A12:AD12">
    <cfRule type="expression" dxfId="203" priority="10" stopIfTrue="1">
      <formula>$A12&lt;&gt;""</formula>
    </cfRule>
  </conditionalFormatting>
  <conditionalFormatting sqref="A13:AD13">
    <cfRule type="expression" dxfId="202" priority="9" stopIfTrue="1">
      <formula>$A13&lt;&gt;""</formula>
    </cfRule>
  </conditionalFormatting>
  <conditionalFormatting sqref="A14:AD14">
    <cfRule type="expression" dxfId="201" priority="8" stopIfTrue="1">
      <formula>$A14&lt;&gt;""</formula>
    </cfRule>
  </conditionalFormatting>
  <conditionalFormatting sqref="A15:AD15">
    <cfRule type="expression" dxfId="200" priority="7" stopIfTrue="1">
      <formula>$A15&lt;&gt;""</formula>
    </cfRule>
  </conditionalFormatting>
  <conditionalFormatting sqref="A16:AD16">
    <cfRule type="expression" dxfId="199" priority="6" stopIfTrue="1">
      <formula>$A16&lt;&gt;""</formula>
    </cfRule>
  </conditionalFormatting>
  <conditionalFormatting sqref="A7:AD7">
    <cfRule type="expression" dxfId="198" priority="1" stopIfTrue="1">
      <formula>$A7&lt;&gt;""</formula>
    </cfRule>
  </conditionalFormatting>
  <conditionalFormatting sqref="A17:AD17">
    <cfRule type="expression" dxfId="197" priority="4" stopIfTrue="1">
      <formula>$A17&lt;&gt;""</formula>
    </cfRule>
  </conditionalFormatting>
  <conditionalFormatting sqref="A18:AD18">
    <cfRule type="expression" dxfId="196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18" man="1"/>
    <brk id="21" min="1" max="1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212</v>
      </c>
      <c r="B7" s="92" t="s">
        <v>281</v>
      </c>
      <c r="C7" s="78" t="s">
        <v>192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79">
        <f>SUM($AL$8:$AL$19)</f>
        <v>0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79">
        <f>SUM($BC$8:$BC$19)</f>
        <v>0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79">
        <f>SUM($BN$8:$BN$19)</f>
        <v>0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79">
        <f>SUM($CE$8:$CE$19)</f>
        <v>0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</row>
    <row r="8" spans="1:87" s="8" customFormat="1" ht="12" customHeight="1">
      <c r="A8" s="80" t="s">
        <v>210</v>
      </c>
      <c r="B8" s="83" t="s">
        <v>209</v>
      </c>
      <c r="C8" s="80" t="s">
        <v>211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9" si="0">SUM(D8,AF8)</f>
        <v>0</v>
      </c>
      <c r="BI8" s="84">
        <f t="shared" ref="BI8:BI19" si="1">SUM(E8,AG8)</f>
        <v>0</v>
      </c>
      <c r="BJ8" s="84">
        <f t="shared" ref="BJ8:BJ19" si="2">SUM(F8,AH8)</f>
        <v>0</v>
      </c>
      <c r="BK8" s="84">
        <f t="shared" ref="BK8:BK19" si="3">SUM(G8,AI8)</f>
        <v>0</v>
      </c>
      <c r="BL8" s="84">
        <f t="shared" ref="BL8:BL19" si="4">SUM(H8,AJ8)</f>
        <v>0</v>
      </c>
      <c r="BM8" s="84">
        <f t="shared" ref="BM8:BM19" si="5">SUM(I8,AK8)</f>
        <v>0</v>
      </c>
      <c r="BN8" s="84">
        <f t="shared" ref="BN8:BN19" si="6">SUM(J8,AL8)</f>
        <v>0</v>
      </c>
      <c r="BO8" s="94">
        <f t="shared" ref="BO8:BO16" si="7">SUM(K8,AM8)</f>
        <v>0</v>
      </c>
      <c r="BP8" s="84">
        <f t="shared" ref="BP8:BP19" si="8">SUM(L8,AN8)</f>
        <v>0</v>
      </c>
      <c r="BQ8" s="84">
        <f t="shared" ref="BQ8:BQ19" si="9">SUM(M8,AO8)</f>
        <v>0</v>
      </c>
      <c r="BR8" s="84">
        <f t="shared" ref="BR8:BR19" si="10">SUM(N8,AP8)</f>
        <v>0</v>
      </c>
      <c r="BS8" s="84">
        <f t="shared" ref="BS8:BS19" si="11">SUM(O8,AQ8)</f>
        <v>0</v>
      </c>
      <c r="BT8" s="84">
        <f t="shared" ref="BT8:BT19" si="12">SUM(P8,AR8)</f>
        <v>0</v>
      </c>
      <c r="BU8" s="84">
        <f t="shared" ref="BU8:BU19" si="13">SUM(Q8,AS8)</f>
        <v>0</v>
      </c>
      <c r="BV8" s="84">
        <f t="shared" ref="BV8:BV19" si="14">SUM(R8,AT8)</f>
        <v>0</v>
      </c>
      <c r="BW8" s="84">
        <f t="shared" ref="BW8:BW19" si="15">SUM(S8,AU8)</f>
        <v>0</v>
      </c>
      <c r="BX8" s="84">
        <f t="shared" ref="BX8:BX19" si="16">SUM(T8,AV8)</f>
        <v>0</v>
      </c>
      <c r="BY8" s="84">
        <f t="shared" ref="BY8:BY19" si="17">SUM(U8,AW8)</f>
        <v>0</v>
      </c>
      <c r="BZ8" s="84">
        <f t="shared" ref="BZ8:BZ19" si="18">SUM(V8,AX8)</f>
        <v>0</v>
      </c>
      <c r="CA8" s="84">
        <f t="shared" ref="CA8:CA19" si="19">SUM(W8,AY8)</f>
        <v>0</v>
      </c>
      <c r="CB8" s="84">
        <f t="shared" ref="CB8:CB19" si="20">SUM(X8,AZ8)</f>
        <v>0</v>
      </c>
      <c r="CC8" s="84">
        <f t="shared" ref="CC8:CC19" si="21">SUM(Y8,BA8)</f>
        <v>0</v>
      </c>
      <c r="CD8" s="84">
        <f t="shared" ref="CD8:CD19" si="22">SUM(Z8,BB8)</f>
        <v>0</v>
      </c>
      <c r="CE8" s="84">
        <f t="shared" ref="CE8:CE19" si="23">SUM(AA8,BC8)</f>
        <v>0</v>
      </c>
      <c r="CF8" s="94">
        <f t="shared" ref="CF8:CF16" si="24">SUM(AB8,BD8)</f>
        <v>0</v>
      </c>
      <c r="CG8" s="84">
        <f t="shared" ref="CG8:CG19" si="25">SUM(AC8,BE8)</f>
        <v>0</v>
      </c>
      <c r="CH8" s="84">
        <f t="shared" ref="CH8:CH19" si="26">SUM(AD8,BF8)</f>
        <v>0</v>
      </c>
      <c r="CI8" s="84">
        <f t="shared" ref="CI8:CI19" si="27">SUM(AE8,BG8)</f>
        <v>0</v>
      </c>
    </row>
    <row r="9" spans="1:87" s="8" customFormat="1" ht="12" customHeight="1">
      <c r="A9" s="80" t="s">
        <v>200</v>
      </c>
      <c r="B9" s="83" t="s">
        <v>216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207</v>
      </c>
      <c r="B10" s="83" t="s">
        <v>221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212</v>
      </c>
      <c r="B11" s="83" t="s">
        <v>228</v>
      </c>
      <c r="C11" s="80" t="s">
        <v>229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212</v>
      </c>
      <c r="B12" s="83" t="s">
        <v>234</v>
      </c>
      <c r="C12" s="80" t="s">
        <v>235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207</v>
      </c>
      <c r="B13" s="83" t="s">
        <v>242</v>
      </c>
      <c r="C13" s="80" t="s">
        <v>243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212</v>
      </c>
      <c r="B14" s="83" t="s">
        <v>248</v>
      </c>
      <c r="C14" s="80" t="s">
        <v>250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255</v>
      </c>
      <c r="C15" s="80" t="s">
        <v>254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212</v>
      </c>
      <c r="B16" s="83" t="s">
        <v>260</v>
      </c>
      <c r="C16" s="80" t="s">
        <v>261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212</v>
      </c>
      <c r="B17" s="83" t="s">
        <v>263</v>
      </c>
      <c r="C17" s="80" t="s">
        <v>266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212</v>
      </c>
      <c r="B18" s="83" t="s">
        <v>273</v>
      </c>
      <c r="C18" s="80" t="s">
        <v>274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207</v>
      </c>
      <c r="B19" s="83" t="s">
        <v>278</v>
      </c>
      <c r="C19" s="80" t="s">
        <v>280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0:CI995">
    <cfRule type="expression" dxfId="193" priority="16" stopIfTrue="1">
      <formula>$A20&lt;&gt;""</formula>
    </cfRule>
  </conditionalFormatting>
  <conditionalFormatting sqref="A19:CI19">
    <cfRule type="expression" dxfId="192" priority="2" stopIfTrue="1">
      <formula>$A19&lt;&gt;""</formula>
    </cfRule>
  </conditionalFormatting>
  <conditionalFormatting sqref="A8:CI8">
    <cfRule type="expression" dxfId="191" priority="14" stopIfTrue="1">
      <formula>$A8&lt;&gt;""</formula>
    </cfRule>
  </conditionalFormatting>
  <conditionalFormatting sqref="A9:CI9">
    <cfRule type="expression" dxfId="190" priority="13" stopIfTrue="1">
      <formula>$A9&lt;&gt;""</formula>
    </cfRule>
  </conditionalFormatting>
  <conditionalFormatting sqref="A10:CI10">
    <cfRule type="expression" dxfId="189" priority="12" stopIfTrue="1">
      <formula>$A10&lt;&gt;""</formula>
    </cfRule>
  </conditionalFormatting>
  <conditionalFormatting sqref="A11:CI11">
    <cfRule type="expression" dxfId="188" priority="11" stopIfTrue="1">
      <formula>$A11&lt;&gt;""</formula>
    </cfRule>
  </conditionalFormatting>
  <conditionalFormatting sqref="A12:CI12">
    <cfRule type="expression" dxfId="187" priority="10" stopIfTrue="1">
      <formula>$A12&lt;&gt;""</formula>
    </cfRule>
  </conditionalFormatting>
  <conditionalFormatting sqref="A13:CI13">
    <cfRule type="expression" dxfId="186" priority="9" stopIfTrue="1">
      <formula>$A13&lt;&gt;""</formula>
    </cfRule>
  </conditionalFormatting>
  <conditionalFormatting sqref="A14:CI14">
    <cfRule type="expression" dxfId="185" priority="8" stopIfTrue="1">
      <formula>$A14&lt;&gt;""</formula>
    </cfRule>
  </conditionalFormatting>
  <conditionalFormatting sqref="A15:CI15">
    <cfRule type="expression" dxfId="184" priority="7" stopIfTrue="1">
      <formula>$A15&lt;&gt;""</formula>
    </cfRule>
  </conditionalFormatting>
  <conditionalFormatting sqref="A16:CI16">
    <cfRule type="expression" dxfId="183" priority="6" stopIfTrue="1">
      <formula>$A16&lt;&gt;""</formula>
    </cfRule>
  </conditionalFormatting>
  <conditionalFormatting sqref="A7:CI7">
    <cfRule type="expression" dxfId="182" priority="1" stopIfTrue="1">
      <formula>$A7&lt;&gt;""</formula>
    </cfRule>
  </conditionalFormatting>
  <conditionalFormatting sqref="A17:CI17">
    <cfRule type="expression" dxfId="181" priority="4" stopIfTrue="1">
      <formula>$A17&lt;&gt;""</formula>
    </cfRule>
  </conditionalFormatting>
  <conditionalFormatting sqref="A18:CI18">
    <cfRule type="expression" dxfId="180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18" man="1"/>
    <brk id="67" min="1" max="1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212</v>
      </c>
      <c r="B7" s="92" t="s">
        <v>281</v>
      </c>
      <c r="C7" s="78" t="s">
        <v>192</v>
      </c>
      <c r="D7" s="101">
        <f>SUM($D$8:$D$16)</f>
        <v>0</v>
      </c>
      <c r="E7" s="101">
        <f>SUM($E$8:$E$16)</f>
        <v>0</v>
      </c>
      <c r="F7" s="101">
        <f>SUM($F$8:$F$16)</f>
        <v>0</v>
      </c>
      <c r="G7" s="101">
        <f>SUM($G$8:$G$16)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SUM($N$8:$N$16)</f>
        <v>0</v>
      </c>
      <c r="O7" s="101">
        <f>SUM($O$8:$O$16)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SUM($V$8:$V$16)</f>
        <v>0</v>
      </c>
      <c r="W7" s="101">
        <f>SUM($W$8:$W$16)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SUM($AD$8:$AD$16)</f>
        <v>0</v>
      </c>
      <c r="AE7" s="101">
        <f>SUM($AE$8:$AE$16)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SUM($AL$8:$AL$16)</f>
        <v>0</v>
      </c>
      <c r="AM7" s="101">
        <f>SUM($AM$8:$AM$16)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SUM($AT$8:$AT$16)</f>
        <v>0</v>
      </c>
      <c r="AU7" s="101">
        <f>SUM($AU$8:$AU$16)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SUM($BB$8:$BB$16)</f>
        <v>0</v>
      </c>
      <c r="BC7" s="101">
        <f>SUM($BC$8:$BC$16)</f>
        <v>0</v>
      </c>
      <c r="BD7" s="101">
        <f>SUM($BD$8:$BD$16)</f>
        <v>0</v>
      </c>
      <c r="BE7" s="101">
        <f>SUM($BE$8:$BE$16)</f>
        <v>0</v>
      </c>
    </row>
    <row r="8" spans="1:57" s="8" customFormat="1" ht="12" customHeight="1">
      <c r="A8" s="80" t="s">
        <v>212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212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212</v>
      </c>
      <c r="B10" s="83" t="s">
        <v>223</v>
      </c>
      <c r="C10" s="80" t="s">
        <v>224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212</v>
      </c>
      <c r="B11" s="83" t="s">
        <v>230</v>
      </c>
      <c r="C11" s="80" t="s">
        <v>231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236</v>
      </c>
      <c r="B12" s="83" t="s">
        <v>237</v>
      </c>
      <c r="C12" s="80" t="s">
        <v>235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244</v>
      </c>
      <c r="C13" s="80" t="s">
        <v>243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251</v>
      </c>
      <c r="B14" s="83" t="s">
        <v>252</v>
      </c>
      <c r="C14" s="80" t="s">
        <v>249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212</v>
      </c>
      <c r="B15" s="83" t="s">
        <v>253</v>
      </c>
      <c r="C15" s="80" t="s">
        <v>257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262</v>
      </c>
      <c r="C16" s="80" t="s">
        <v>261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0"/>
      <c r="B18" s="83" t="s">
        <v>203</v>
      </c>
      <c r="C18" s="80"/>
      <c r="D18" s="84"/>
      <c r="E18" s="84"/>
      <c r="F18" s="84"/>
      <c r="G18" s="84"/>
      <c r="H18" s="84"/>
      <c r="I18" s="84"/>
      <c r="J18" s="82"/>
      <c r="K18" s="81"/>
      <c r="L18" s="84"/>
      <c r="M18" s="84"/>
      <c r="N18" s="84"/>
      <c r="O18" s="84"/>
      <c r="P18" s="84"/>
      <c r="Q18" s="84"/>
      <c r="R18" s="82"/>
      <c r="S18" s="81"/>
      <c r="T18" s="84"/>
      <c r="U18" s="84"/>
      <c r="V18" s="84"/>
      <c r="W18" s="84"/>
      <c r="X18" s="84"/>
      <c r="Y18" s="84"/>
      <c r="Z18" s="82"/>
      <c r="AA18" s="81"/>
      <c r="AB18" s="84"/>
      <c r="AC18" s="84"/>
      <c r="AD18" s="84"/>
      <c r="AE18" s="84"/>
      <c r="AF18" s="84"/>
      <c r="AG18" s="84"/>
      <c r="AH18" s="82"/>
      <c r="AI18" s="81"/>
      <c r="AJ18" s="84"/>
      <c r="AK18" s="84"/>
      <c r="AL18" s="84"/>
      <c r="AM18" s="84"/>
      <c r="AN18" s="84"/>
      <c r="AO18" s="84"/>
      <c r="AP18" s="82"/>
      <c r="AQ18" s="81"/>
      <c r="AR18" s="84"/>
      <c r="AS18" s="84"/>
      <c r="AT18" s="84"/>
      <c r="AU18" s="84"/>
      <c r="AV18" s="84"/>
      <c r="AW18" s="84"/>
      <c r="AX18" s="82"/>
      <c r="AY18" s="81"/>
      <c r="AZ18" s="84"/>
      <c r="BA18" s="84"/>
      <c r="BB18" s="84"/>
      <c r="BC18" s="84"/>
      <c r="BD18" s="84"/>
      <c r="BE18" s="84"/>
    </row>
    <row r="19" spans="1:57" s="8" customFormat="1" ht="12" customHeight="1">
      <c r="A19" s="80"/>
      <c r="B19" s="83" t="s">
        <v>203</v>
      </c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0:BE995">
    <cfRule type="expression" dxfId="177" priority="16" stopIfTrue="1">
      <formula>$A20&lt;&gt;""</formula>
    </cfRule>
  </conditionalFormatting>
  <conditionalFormatting sqref="A19:BE19">
    <cfRule type="expression" dxfId="176" priority="2" stopIfTrue="1">
      <formula>$A19&lt;&gt;""</formula>
    </cfRule>
  </conditionalFormatting>
  <conditionalFormatting sqref="A8:BE8">
    <cfRule type="expression" dxfId="175" priority="14" stopIfTrue="1">
      <formula>$A8&lt;&gt;""</formula>
    </cfRule>
  </conditionalFormatting>
  <conditionalFormatting sqref="A9:BE9">
    <cfRule type="expression" dxfId="174" priority="13" stopIfTrue="1">
      <formula>$A9&lt;&gt;""</formula>
    </cfRule>
  </conditionalFormatting>
  <conditionalFormatting sqref="A10:BE10">
    <cfRule type="expression" dxfId="173" priority="12" stopIfTrue="1">
      <formula>$A10&lt;&gt;""</formula>
    </cfRule>
  </conditionalFormatting>
  <conditionalFormatting sqref="A11:BE11">
    <cfRule type="expression" dxfId="172" priority="11" stopIfTrue="1">
      <formula>$A11&lt;&gt;""</formula>
    </cfRule>
  </conditionalFormatting>
  <conditionalFormatting sqref="A12:BE12">
    <cfRule type="expression" dxfId="171" priority="10" stopIfTrue="1">
      <formula>$A12&lt;&gt;""</formula>
    </cfRule>
  </conditionalFormatting>
  <conditionalFormatting sqref="A13:BE13">
    <cfRule type="expression" dxfId="170" priority="9" stopIfTrue="1">
      <formula>$A13&lt;&gt;""</formula>
    </cfRule>
  </conditionalFormatting>
  <conditionalFormatting sqref="A14:BE14">
    <cfRule type="expression" dxfId="169" priority="8" stopIfTrue="1">
      <formula>$A14&lt;&gt;""</formula>
    </cfRule>
  </conditionalFormatting>
  <conditionalFormatting sqref="A15:BE15">
    <cfRule type="expression" dxfId="168" priority="7" stopIfTrue="1">
      <formula>$A15&lt;&gt;""</formula>
    </cfRule>
  </conditionalFormatting>
  <conditionalFormatting sqref="A16:BE16">
    <cfRule type="expression" dxfId="167" priority="6" stopIfTrue="1">
      <formula>$A16&lt;&gt;""</formula>
    </cfRule>
  </conditionalFormatting>
  <conditionalFormatting sqref="A7:BE7">
    <cfRule type="expression" dxfId="166" priority="1" stopIfTrue="1">
      <formula>$A7&lt;&gt;""</formula>
    </cfRule>
  </conditionalFormatting>
  <conditionalFormatting sqref="A17:BE17">
    <cfRule type="expression" dxfId="165" priority="4" stopIfTrue="1">
      <formula>$A17&lt;&gt;""</formula>
    </cfRule>
  </conditionalFormatting>
  <conditionalFormatting sqref="A18:BE18">
    <cfRule type="expression" dxfId="164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212</v>
      </c>
      <c r="B7" s="92" t="s">
        <v>281</v>
      </c>
      <c r="C7" s="78" t="s">
        <v>192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267</v>
      </c>
      <c r="B8" s="83" t="s">
        <v>268</v>
      </c>
      <c r="C8" s="80" t="s">
        <v>269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212</v>
      </c>
      <c r="B9" s="83" t="s">
        <v>273</v>
      </c>
      <c r="C9" s="80" t="s">
        <v>275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267</v>
      </c>
      <c r="B10" s="83" t="s">
        <v>278</v>
      </c>
      <c r="C10" s="80" t="s">
        <v>280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97"/>
      <c r="BP12" s="97"/>
      <c r="BQ12" s="97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F12:I986 BN12:BQ986 BR11:DU986 J11:BM986 A11:E986">
    <cfRule type="expression" dxfId="161" priority="148" stopIfTrue="1">
      <formula>$A11&lt;&gt;""</formula>
    </cfRule>
  </conditionalFormatting>
  <conditionalFormatting sqref="BN12:BQ12">
    <cfRule type="expression" dxfId="131" priority="132" stopIfTrue="1">
      <formula>$A26&lt;&gt;""</formula>
    </cfRule>
  </conditionalFormatting>
  <conditionalFormatting sqref="A7:DU7">
    <cfRule type="expression" dxfId="130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N10:BQ10">
    <cfRule type="expression" dxfId="105" priority="16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2021-11-11T02:50:05Z</dcterms:modified>
</cp:coreProperties>
</file>