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'収集運搬（生活系）'!$A$6:$FH$30</definedName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分別数等!$2:$31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<sst xmlns="http://schemas.openxmlformats.org/spreadsheetml/2006/main" count="8116" uniqueCount="198">
  <si>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</si>
  <si>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</si>
  <si>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</si>
  <si>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</si>
  <si>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</si>
  <si>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</si>
  <si>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</si>
  <si>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</si>
  <si>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</si>
  <si>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</si>
  <si>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</si>
  <si>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</si>
  <si>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</si>
  <si>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</si>
  <si>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</si>
  <si>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</si>
  <si>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</si>
  <si>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</si>
  <si>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</si>
  <si>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</si>
  <si>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</si>
  <si>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</si>
  <si>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</si>
  <si>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</si>
  <si>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</si>
  <si>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</si>
  <si>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</si>
  <si>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</si>
  <si>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</si>
  <si>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</si>
  <si>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</si>
  <si>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</si>
  <si>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</si>
  <si>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</si>
  <si>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</si>
  <si>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</si>
  <si>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</si>
  <si>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</si>
  <si>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</si>
  <si>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</si>
  <si>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</si>
  <si>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</si>
  <si>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</si>
  <si>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</si>
  <si>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</si>
  <si>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</si>
  <si>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</si>
  <si>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</si>
  <si>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</si>
  <si>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</si>
  <si>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</si>
  <si>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</si>
  <si>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</si>
  <si>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</si>
  <si>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</si>
  <si>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</si>
  <si>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</si>
  <si>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</si>
  <si>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</si>
  <si>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</si>
  <si>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</si>
  <si>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</si>
  <si>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</si>
  <si>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</si>
  <si>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</si>
  <si>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</si>
  <si>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</si>
  <si>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</si>
  <si>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</si>
  <si>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</si>
  <si>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</si>
  <si>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</si>
  <si>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</si>
  <si>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</si>
  <si>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</si>
  <si>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</si>
  <si>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</si>
  <si>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</si>
  <si>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</si>
  <si>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</si>
  <si>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</si>
  <si>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</si>
  <si>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</si>
  <si>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</si>
  <si>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</si>
  <si>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</si>
  <si>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</si>
  <si>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</si>
  <si>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</si>
  <si>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</si>
  <si>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</si>
  <si>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</si>
  <si>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</si>
  <si>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</si>
  <si>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</si>
  <si>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</si>
  <si>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</si>
  <si>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</si>
  <si>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</si>
  <si>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</si>
  <si>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</si>
  <si>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</si>
  <si>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</si>
  <si>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</si>
  <si>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</si>
  <si>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</si>
  <si>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</si>
  <si>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</si>
  <si>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</si>
  <si>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</si>
  <si>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</si>
  <si>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</si>
  <si>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</si>
  <si>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</si>
  <si>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</si>
  <si>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</si>
  <si>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</si>
  <si>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</si>
  <si>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</si>
  <si>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</si>
  <si>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</si>
  <si>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</si>
  <si>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</si>
  <si>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</si>
  <si>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</si>
  <si>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</si>
  <si>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</si>
  <si>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</si>
  <si>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徳島県</t>
  </si>
  <si>
    <t>36000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</si>
  <si>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</si>
  <si>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</si>
  <si>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</si>
  <si>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</si>
  <si>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</si>
  <si>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</si>
  <si>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</si>
  <si>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36201</t>
  </si>
  <si>
    <t>徳島市</t>
  </si>
  <si>
    <t>○</t>
  </si>
  <si>
    <t/>
  </si>
  <si>
    <t>２回</t>
  </si>
  <si>
    <t>併用</t>
  </si>
  <si>
    <t>１回</t>
  </si>
  <si>
    <t>不定期</t>
  </si>
  <si>
    <t>その他</t>
  </si>
  <si>
    <t>各戸収集方式</t>
  </si>
  <si>
    <t>36202</t>
  </si>
  <si>
    <t>鳴門市</t>
  </si>
  <si>
    <t>４回</t>
  </si>
  <si>
    <t>ステーション方式</t>
  </si>
  <si>
    <t>36203</t>
  </si>
  <si>
    <t>小松島市</t>
  </si>
  <si>
    <t>３回</t>
  </si>
  <si>
    <t>１回未満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</si>
  <si>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</si>
  <si>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</si>
  <si>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</si>
  <si>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</si>
  <si>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</si>
  <si>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</si>
  <si>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</si>
  <si>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</si>
  <si>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</si>
  <si>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</si>
  <si>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</si>
  <si>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</si>
  <si>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７回以上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</si>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</sst>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14</v>
      </c>
      <c r="M7" s="46">
        <f t="shared" si="1"/>
        <v>9</v>
      </c>
      <c r="N7" s="46">
        <f t="shared" si="1"/>
        <v>0</v>
      </c>
      <c r="O7" s="46">
        <f t="shared" si="1"/>
        <v>1</v>
      </c>
      <c r="P7" s="46">
        <f t="shared" si="1"/>
        <v>22</v>
      </c>
      <c r="Q7" s="46">
        <f t="shared" si="1"/>
        <v>1</v>
      </c>
      <c r="R7" s="46">
        <f>COUNTIF(R$8:R$207,"&lt;&gt;")</f>
        <v>23</v>
      </c>
      <c r="S7" s="46">
        <f>COUNTIF(S$8:S$207,"&lt;&gt;")</f>
        <v>23</v>
      </c>
      <c r="T7" s="46">
        <f t="shared" ref="T7:Y7" si="2">COUNTIF(T$8:T$207,"○")</f>
        <v>11</v>
      </c>
      <c r="U7" s="46">
        <f t="shared" si="2"/>
        <v>11</v>
      </c>
      <c r="V7" s="46">
        <f t="shared" si="2"/>
        <v>0</v>
      </c>
      <c r="W7" s="46">
        <f t="shared" si="2"/>
        <v>2</v>
      </c>
      <c r="X7" s="46">
        <f t="shared" si="2"/>
        <v>21</v>
      </c>
      <c r="Y7" s="46">
        <f t="shared" si="2"/>
        <v>1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10</v>
      </c>
      <c r="AC7" s="46">
        <f t="shared" si="3"/>
        <v>11</v>
      </c>
      <c r="AD7" s="46">
        <f t="shared" si="3"/>
        <v>0</v>
      </c>
      <c r="AE7" s="46">
        <f t="shared" si="3"/>
        <v>3</v>
      </c>
      <c r="AF7" s="46">
        <f t="shared" si="3"/>
        <v>20</v>
      </c>
      <c r="AG7" s="46">
        <f t="shared" si="3"/>
        <v>1</v>
      </c>
      <c r="AH7" s="46">
        <f>COUNTIF(AH$8:AH$207,"&lt;&gt;")</f>
        <v>21</v>
      </c>
      <c r="AI7" s="46">
        <f>COUNTIF(AI$8:AI$207,"&lt;&gt;")</f>
        <v>21</v>
      </c>
      <c r="AJ7" s="46">
        <f t="shared" ref="AJ7:AO7" si="4">COUNTIF(AJ$8:AJ$207,"○")</f>
        <v>7</v>
      </c>
      <c r="AK7" s="46">
        <f t="shared" si="4"/>
        <v>11</v>
      </c>
      <c r="AL7" s="46">
        <f t="shared" si="4"/>
        <v>0</v>
      </c>
      <c r="AM7" s="46">
        <f t="shared" si="4"/>
        <v>6</v>
      </c>
      <c r="AN7" s="46">
        <f t="shared" si="4"/>
        <v>17</v>
      </c>
      <c r="AO7" s="46">
        <f t="shared" si="4"/>
        <v>1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5</v>
      </c>
      <c r="AS7" s="46">
        <f t="shared" si="5"/>
        <v>9</v>
      </c>
      <c r="AT7" s="46">
        <f t="shared" si="5"/>
        <v>0</v>
      </c>
      <c r="AU7" s="46">
        <f t="shared" si="5"/>
        <v>10</v>
      </c>
      <c r="AV7" s="46">
        <f t="shared" si="5"/>
        <v>13</v>
      </c>
      <c r="AW7" s="46">
        <f t="shared" si="5"/>
        <v>1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11</v>
      </c>
      <c r="BA7" s="46">
        <f t="shared" si="6"/>
        <v>12</v>
      </c>
      <c r="BB7" s="46">
        <f t="shared" si="6"/>
        <v>0</v>
      </c>
      <c r="BC7" s="46">
        <f t="shared" si="6"/>
        <v>1</v>
      </c>
      <c r="BD7" s="46">
        <f t="shared" si="6"/>
        <v>22</v>
      </c>
      <c r="BE7" s="46">
        <f t="shared" si="6"/>
        <v>1</v>
      </c>
      <c r="BF7" s="46">
        <f>COUNTIF(BF$8:BF$207,"&lt;&gt;")</f>
        <v>23</v>
      </c>
      <c r="BG7" s="46">
        <f>COUNTIF(BG$8:BG$207,"&lt;&gt;")</f>
        <v>23</v>
      </c>
      <c r="BH7" s="46">
        <f t="shared" ref="BH7:BM7" si="7">COUNTIF(BH$8:BH$207,"○")</f>
        <v>11</v>
      </c>
      <c r="BI7" s="46">
        <f t="shared" si="7"/>
        <v>12</v>
      </c>
      <c r="BJ7" s="46">
        <f t="shared" si="7"/>
        <v>0</v>
      </c>
      <c r="BK7" s="46">
        <f t="shared" si="7"/>
        <v>1</v>
      </c>
      <c r="BL7" s="46">
        <f t="shared" si="7"/>
        <v>22</v>
      </c>
      <c r="BM7" s="46">
        <f t="shared" si="7"/>
        <v>1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12</v>
      </c>
      <c r="BQ7" s="46">
        <f t="shared" si="8"/>
        <v>11</v>
      </c>
      <c r="BR7" s="46">
        <f t="shared" si="8"/>
        <v>0</v>
      </c>
      <c r="BS7" s="46">
        <f t="shared" si="8"/>
        <v>1</v>
      </c>
      <c r="BT7" s="46">
        <f t="shared" si="8"/>
        <v>22</v>
      </c>
      <c r="BU7" s="46">
        <f t="shared" si="8"/>
        <v>1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8</v>
      </c>
      <c r="BY7" s="46">
        <f t="shared" si="9"/>
        <v>8</v>
      </c>
      <c r="BZ7" s="46">
        <f t="shared" si="9"/>
        <v>0</v>
      </c>
      <c r="CA7" s="46">
        <f t="shared" si="9"/>
        <v>8</v>
      </c>
      <c r="CB7" s="46">
        <f t="shared" si="9"/>
        <v>15</v>
      </c>
      <c r="CC7" s="46">
        <f t="shared" si="9"/>
        <v>1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8</v>
      </c>
      <c r="CG7" s="46">
        <f t="shared" si="10"/>
        <v>9</v>
      </c>
      <c r="CH7" s="46">
        <f t="shared" si="10"/>
        <v>0</v>
      </c>
      <c r="CI7" s="46">
        <f t="shared" si="10"/>
        <v>7</v>
      </c>
      <c r="CJ7" s="46">
        <f t="shared" si="10"/>
        <v>16</v>
      </c>
      <c r="CK7" s="46">
        <f t="shared" si="10"/>
        <v>1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3</v>
      </c>
      <c r="CO7" s="46">
        <f t="shared" si="11"/>
        <v>6</v>
      </c>
      <c r="CP7" s="46">
        <f t="shared" si="11"/>
        <v>0</v>
      </c>
      <c r="CQ7" s="46">
        <f t="shared" si="11"/>
        <v>15</v>
      </c>
      <c r="CR7" s="46">
        <f t="shared" si="11"/>
        <v>8</v>
      </c>
      <c r="CS7" s="46">
        <f t="shared" si="11"/>
        <v>1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2</v>
      </c>
      <c r="CW7" s="46">
        <f t="shared" si="12"/>
        <v>9</v>
      </c>
      <c r="CX7" s="46">
        <f t="shared" si="12"/>
        <v>0</v>
      </c>
      <c r="CY7" s="46">
        <f t="shared" si="12"/>
        <v>13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4</v>
      </c>
      <c r="DN7" s="46">
        <f t="shared" si="14"/>
        <v>3</v>
      </c>
      <c r="DO7" s="46">
        <f t="shared" si="14"/>
        <v>14</v>
      </c>
      <c r="DP7" s="46">
        <f t="shared" si="14"/>
        <v>10</v>
      </c>
      <c r="DQ7" s="46">
        <f t="shared" si="14"/>
        <v>0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3</v>
      </c>
      <c r="EC7" s="46">
        <f t="shared" si="16"/>
        <v>3</v>
      </c>
      <c r="ED7" s="46">
        <f t="shared" si="16"/>
        <v>0</v>
      </c>
      <c r="EE7" s="46">
        <f t="shared" si="16"/>
        <v>18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2</v>
      </c>
      <c r="EK7" s="46">
        <f t="shared" si="17"/>
        <v>6</v>
      </c>
      <c r="EL7" s="46">
        <f t="shared" si="17"/>
        <v>0</v>
      </c>
      <c r="EM7" s="46">
        <f t="shared" si="17"/>
        <v>16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5</v>
      </c>
      <c r="ES7" s="46">
        <f t="shared" si="18"/>
        <v>2</v>
      </c>
      <c r="ET7" s="46">
        <f t="shared" si="18"/>
        <v>0</v>
      </c>
      <c r="EU7" s="46">
        <f t="shared" si="18"/>
        <v>17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13</v>
      </c>
      <c r="FA7" s="46">
        <f t="shared" si="19"/>
        <v>8</v>
      </c>
      <c r="FB7" s="46">
        <f t="shared" si="19"/>
        <v>0</v>
      </c>
      <c r="FC7" s="46">
        <f t="shared" si="19"/>
        <v>3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/>
      <c r="Q8" s="40" t="s">
        <v>139</v>
      </c>
      <c r="R8" s="40" t="s">
        <v>141</v>
      </c>
      <c r="S8" s="40" t="s">
        <v>142</v>
      </c>
      <c r="T8" s="40" t="s">
        <v>139</v>
      </c>
      <c r="U8" s="40"/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 t="s">
        <v>139</v>
      </c>
      <c r="AC8" s="40"/>
      <c r="AD8" s="40"/>
      <c r="AE8" s="40"/>
      <c r="AF8" s="40"/>
      <c r="AG8" s="40" t="s">
        <v>139</v>
      </c>
      <c r="AH8" s="40" t="s">
        <v>143</v>
      </c>
      <c r="AI8" s="40" t="s">
        <v>142</v>
      </c>
      <c r="AJ8" s="40" t="s">
        <v>139</v>
      </c>
      <c r="AK8" s="40"/>
      <c r="AL8" s="40"/>
      <c r="AM8" s="40"/>
      <c r="AN8" s="40"/>
      <c r="AO8" s="40" t="s">
        <v>139</v>
      </c>
      <c r="AP8" s="40" t="s">
        <v>143</v>
      </c>
      <c r="AQ8" s="40" t="s">
        <v>142</v>
      </c>
      <c r="AR8" s="40" t="s">
        <v>139</v>
      </c>
      <c r="AS8" s="40"/>
      <c r="AT8" s="40"/>
      <c r="AU8" s="40"/>
      <c r="AV8" s="40"/>
      <c r="AW8" s="40" t="s">
        <v>139</v>
      </c>
      <c r="AX8" s="40" t="s">
        <v>143</v>
      </c>
      <c r="AY8" s="40" t="s">
        <v>142</v>
      </c>
      <c r="AZ8" s="40" t="s">
        <v>139</v>
      </c>
      <c r="BA8" s="40"/>
      <c r="BB8" s="40"/>
      <c r="BC8" s="40"/>
      <c r="BD8" s="40"/>
      <c r="BE8" s="40" t="s">
        <v>139</v>
      </c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/>
      <c r="BM8" s="40" t="s">
        <v>139</v>
      </c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/>
      <c r="BU8" s="40" t="s">
        <v>139</v>
      </c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/>
      <c r="CC8" s="40" t="s">
        <v>139</v>
      </c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/>
      <c r="CK8" s="40" t="s">
        <v>139</v>
      </c>
      <c r="CL8" s="40" t="s">
        <v>141</v>
      </c>
      <c r="CM8" s="40" t="s">
        <v>142</v>
      </c>
      <c r="CN8" s="40" t="s">
        <v>139</v>
      </c>
      <c r="CO8" s="40"/>
      <c r="CP8" s="40"/>
      <c r="CQ8" s="40"/>
      <c r="CR8" s="40"/>
      <c r="CS8" s="40" t="s">
        <v>139</v>
      </c>
      <c r="CT8" s="40" t="s">
        <v>141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144</v>
      </c>
      <c r="BO9" s="40" t="s">
        <v>150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149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/>
      <c r="EL9" s="40"/>
      <c r="EM9" s="40"/>
      <c r="EN9" s="40" t="s">
        <v>139</v>
      </c>
      <c r="EO9" s="40"/>
      <c r="EP9" s="40" t="s">
        <v>149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153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154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141</v>
      </c>
      <c r="S11" s="40" t="s">
        <v>146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143</v>
      </c>
      <c r="AA11" s="40" t="s">
        <v>146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143</v>
      </c>
      <c r="AI11" s="40" t="s">
        <v>146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/>
      <c r="BB11" s="40"/>
      <c r="BC11" s="40"/>
      <c r="BD11" s="40" t="s">
        <v>139</v>
      </c>
      <c r="BE11" s="40"/>
      <c r="BF11" s="40" t="s">
        <v>143</v>
      </c>
      <c r="BG11" s="40" t="s">
        <v>146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143</v>
      </c>
      <c r="BO11" s="40" t="s">
        <v>146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143</v>
      </c>
      <c r="BW11" s="40" t="s">
        <v>146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146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141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141</v>
      </c>
      <c r="S13" s="40" t="s">
        <v>150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149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150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149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145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145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149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150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150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143</v>
      </c>
      <c r="AI14" s="40" t="s">
        <v>150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143</v>
      </c>
      <c r="AQ14" s="40" t="s">
        <v>150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143</v>
      </c>
      <c r="BG14" s="40" t="s">
        <v>150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143</v>
      </c>
      <c r="BO14" s="40" t="s">
        <v>150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143</v>
      </c>
      <c r="BW14" s="40" t="s">
        <v>150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149</v>
      </c>
      <c r="CE14" s="40" t="s">
        <v>150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149</v>
      </c>
      <c r="CM14" s="40" t="s">
        <v>150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143</v>
      </c>
      <c r="EI14" s="40" t="s">
        <v>150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149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153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167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144</v>
      </c>
      <c r="BG16" s="40" t="s">
        <v>150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150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144</v>
      </c>
      <c r="BW16" s="40" t="s">
        <v>150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144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167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144</v>
      </c>
      <c r="DC16" s="40" t="s">
        <v>150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144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143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150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150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150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150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149</v>
      </c>
      <c r="CE18" s="40" t="s">
        <v>150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144</v>
      </c>
      <c r="CM18" s="40" t="s">
        <v>150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149</v>
      </c>
      <c r="CU18" s="40" t="s">
        <v>150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150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150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150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144</v>
      </c>
      <c r="EQ18" s="40" t="s">
        <v>150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150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154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154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154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150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153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150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150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150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150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150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150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150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153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141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150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144</v>
      </c>
      <c r="AA26" s="40" t="s">
        <v>146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153</v>
      </c>
      <c r="AI26" s="40" t="s">
        <v>142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153</v>
      </c>
      <c r="AQ26" s="40" t="s">
        <v>142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153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149</v>
      </c>
      <c r="BW26" s="40" t="s">
        <v>142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149</v>
      </c>
      <c r="CE26" s="40" t="s">
        <v>142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149</v>
      </c>
      <c r="CM26" s="40" t="s">
        <v>142</v>
      </c>
      <c r="CN26" s="40" t="s">
        <v>139</v>
      </c>
      <c r="CO26" s="40"/>
      <c r="CP26" s="40"/>
      <c r="CQ26" s="40"/>
      <c r="CR26" s="40" t="s">
        <v>139</v>
      </c>
      <c r="CS26" s="40"/>
      <c r="CT26" s="40" t="s">
        <v>144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 t="s">
        <v>139</v>
      </c>
      <c r="DU26" s="40"/>
      <c r="DV26" s="40"/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 t="s">
        <v>139</v>
      </c>
      <c r="EK26" s="40"/>
      <c r="EL26" s="40"/>
      <c r="EM26" s="40"/>
      <c r="EN26" s="40" t="s">
        <v>139</v>
      </c>
      <c r="EO26" s="40"/>
      <c r="EP26" s="40" t="s">
        <v>144</v>
      </c>
      <c r="EQ26" s="40" t="s">
        <v>142</v>
      </c>
      <c r="ER26" s="40" t="s">
        <v>139</v>
      </c>
      <c r="ES26" s="40"/>
      <c r="ET26" s="40"/>
      <c r="EU26" s="40"/>
      <c r="EV26" s="40" t="s">
        <v>139</v>
      </c>
      <c r="EW26" s="40"/>
      <c r="EX26" s="40" t="s">
        <v>144</v>
      </c>
      <c r="EY26" s="40" t="s">
        <v>146</v>
      </c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149</v>
      </c>
      <c r="AA27" s="40" t="s">
        <v>150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167</v>
      </c>
      <c r="AI27" s="40" t="s">
        <v>142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149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143</v>
      </c>
      <c r="BG27" s="40" t="s">
        <v>150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 t="s">
        <v>139</v>
      </c>
      <c r="CO27" s="40"/>
      <c r="CP27" s="40"/>
      <c r="CQ27" s="40"/>
      <c r="CR27" s="40" t="s">
        <v>139</v>
      </c>
      <c r="CS27" s="40"/>
      <c r="CT27" s="40" t="s">
        <v>149</v>
      </c>
      <c r="CU27" s="40" t="s">
        <v>150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143</v>
      </c>
      <c r="EY27" s="40" t="s">
        <v>150</v>
      </c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150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153</v>
      </c>
      <c r="AI28" s="40" t="s">
        <v>145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153</v>
      </c>
      <c r="AQ28" s="40" t="s">
        <v>145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153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153</v>
      </c>
      <c r="BW28" s="40" t="s">
        <v>145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153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153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153</v>
      </c>
      <c r="EY28" s="40" t="s">
        <v>145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153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150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145</v>
      </c>
      <c r="AZ29" s="40" t="s">
        <v>139</v>
      </c>
      <c r="BA29" s="40"/>
      <c r="BB29" s="40"/>
      <c r="BC29" s="40"/>
      <c r="BD29" s="40" t="s">
        <v>139</v>
      </c>
      <c r="BE29" s="40"/>
      <c r="BF29" s="40" t="s">
        <v>141</v>
      </c>
      <c r="BG29" s="40" t="s">
        <v>150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141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145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145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145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154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146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146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143</v>
      </c>
      <c r="AI30" s="40" t="s">
        <v>146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143</v>
      </c>
      <c r="BG30" s="40" t="s">
        <v>146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143</v>
      </c>
      <c r="BO30" s="40" t="s">
        <v>146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143</v>
      </c>
      <c r="BW30" s="40" t="s">
        <v>146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149</v>
      </c>
      <c r="CE30" s="40" t="s">
        <v>146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149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144</v>
      </c>
      <c r="EI31" s="40" t="s">
        <v>142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141</v>
      </c>
      <c r="EQ31" s="40" t="s">
        <v>142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1">
    <sortCondition ref="A8:A31"/>
    <sortCondition ref="B8:B31"/>
    <sortCondition ref="C8:C3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0" man="1"/>
    <brk id="35" min="1" max="30" man="1"/>
    <brk id="51" min="1" max="30" man="1"/>
    <brk id="67" min="1" max="30" man="1"/>
    <brk id="83" min="1" max="30" man="1"/>
    <brk id="99" min="1" max="30" man="1"/>
    <brk id="115" min="1" max="30" man="1"/>
    <brk id="131" min="1" max="30" man="1"/>
    <brk id="14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3</v>
      </c>
      <c r="N7" s="46">
        <f t="shared" si="1"/>
        <v>17</v>
      </c>
      <c r="O7" s="46">
        <f t="shared" si="1"/>
        <v>3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1</v>
      </c>
      <c r="U7" s="46">
        <f t="shared" si="2"/>
        <v>3</v>
      </c>
      <c r="V7" s="46">
        <f t="shared" si="2"/>
        <v>12</v>
      </c>
      <c r="W7" s="46">
        <f t="shared" si="2"/>
        <v>8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1</v>
      </c>
      <c r="AC7" s="46">
        <f t="shared" si="3"/>
        <v>4</v>
      </c>
      <c r="AD7" s="46">
        <f t="shared" si="3"/>
        <v>4</v>
      </c>
      <c r="AE7" s="46">
        <f t="shared" si="3"/>
        <v>15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4</v>
      </c>
      <c r="AM7" s="46">
        <f t="shared" si="4"/>
        <v>15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1</v>
      </c>
      <c r="AS7" s="46">
        <f t="shared" si="5"/>
        <v>3</v>
      </c>
      <c r="AT7" s="46">
        <f t="shared" si="5"/>
        <v>1</v>
      </c>
      <c r="AU7" s="46">
        <f t="shared" si="5"/>
        <v>19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1</v>
      </c>
      <c r="BA7" s="46">
        <f t="shared" si="6"/>
        <v>3</v>
      </c>
      <c r="BB7" s="46">
        <f t="shared" si="6"/>
        <v>8</v>
      </c>
      <c r="BC7" s="46">
        <f t="shared" si="6"/>
        <v>12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1</v>
      </c>
      <c r="BI7" s="46">
        <f t="shared" si="7"/>
        <v>3</v>
      </c>
      <c r="BJ7" s="46">
        <f t="shared" si="7"/>
        <v>9</v>
      </c>
      <c r="BK7" s="46">
        <f t="shared" si="7"/>
        <v>11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1</v>
      </c>
      <c r="BQ7" s="46">
        <f t="shared" si="8"/>
        <v>3</v>
      </c>
      <c r="BR7" s="46">
        <f t="shared" si="8"/>
        <v>5</v>
      </c>
      <c r="BS7" s="46">
        <f t="shared" si="8"/>
        <v>15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1</v>
      </c>
      <c r="BY7" s="46">
        <f t="shared" si="9"/>
        <v>3</v>
      </c>
      <c r="BZ7" s="46">
        <f t="shared" si="9"/>
        <v>4</v>
      </c>
      <c r="CA7" s="46">
        <f t="shared" si="9"/>
        <v>16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1</v>
      </c>
      <c r="CG7" s="46">
        <f t="shared" si="10"/>
        <v>3</v>
      </c>
      <c r="CH7" s="46">
        <f t="shared" si="10"/>
        <v>4</v>
      </c>
      <c r="CI7" s="46">
        <f t="shared" si="10"/>
        <v>16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3</v>
      </c>
      <c r="CQ7" s="46">
        <f t="shared" si="11"/>
        <v>19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2</v>
      </c>
      <c r="CX7" s="46">
        <f t="shared" si="12"/>
        <v>0</v>
      </c>
      <c r="CY7" s="46">
        <f t="shared" si="12"/>
        <v>22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22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0</v>
      </c>
      <c r="EE7" s="46">
        <f t="shared" si="16"/>
        <v>23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0</v>
      </c>
      <c r="EM7" s="46">
        <f t="shared" si="17"/>
        <v>23</v>
      </c>
      <c r="EN7" s="46">
        <f t="shared" si="17"/>
        <v>1</v>
      </c>
      <c r="EO7" s="46">
        <f t="shared" si="17"/>
        <v>0</v>
      </c>
      <c r="EP7" s="46">
        <f>COUNTIF(EP$8:EP$207,"&lt;&gt;")</f>
        <v>1</v>
      </c>
      <c r="EQ7" s="46">
        <f>COUNTIF(EQ$8:EQ$207,"&lt;&gt;")</f>
        <v>1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1</v>
      </c>
      <c r="EU7" s="46">
        <f t="shared" si="18"/>
        <v>22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1</v>
      </c>
      <c r="FA7" s="46">
        <f t="shared" si="19"/>
        <v>3</v>
      </c>
      <c r="FB7" s="46">
        <f t="shared" si="19"/>
        <v>8</v>
      </c>
      <c r="FC7" s="46">
        <f t="shared" si="19"/>
        <v>12</v>
      </c>
      <c r="FD7" s="46">
        <f t="shared" si="19"/>
        <v>12</v>
      </c>
      <c r="FE7" s="46">
        <f t="shared" si="19"/>
        <v>0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144</v>
      </c>
      <c r="CU8" s="40" t="s">
        <v>146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146</v>
      </c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144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150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141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145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145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145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145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145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145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 t="s">
        <v>139</v>
      </c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146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 t="s">
        <v>139</v>
      </c>
      <c r="CQ27" s="40"/>
      <c r="CR27" s="40" t="s">
        <v>139</v>
      </c>
      <c r="CS27" s="40"/>
      <c r="CT27" s="40" t="s">
        <v>144</v>
      </c>
      <c r="CU27" s="40" t="s">
        <v>146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146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146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146</v>
      </c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1">
    <sortCondition ref="A8:A31"/>
    <sortCondition ref="B8:B31"/>
    <sortCondition ref="C8:C3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4">
        <f>COUNTIF(D$8:D$207,"&lt;&gt;")</f>
        <v>24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4</v>
      </c>
      <c r="N7" s="46">
        <f t="shared" si="0"/>
        <v>0</v>
      </c>
      <c r="O7" s="46">
        <f t="shared" si="0"/>
        <v>3</v>
      </c>
      <c r="P7" s="46">
        <f t="shared" si="0"/>
        <v>3</v>
      </c>
      <c r="Q7" s="46">
        <f t="shared" si="0"/>
        <v>1</v>
      </c>
      <c r="R7" s="46">
        <f t="shared" si="0"/>
        <v>4</v>
      </c>
      <c r="S7" s="46">
        <f t="shared" si="0"/>
        <v>1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7</v>
      </c>
      <c r="AQ7" s="46">
        <f t="shared" si="0"/>
        <v>7</v>
      </c>
      <c r="AR7" s="46">
        <f t="shared" si="0"/>
        <v>12</v>
      </c>
      <c r="AS7" s="46">
        <f t="shared" si="0"/>
        <v>7</v>
      </c>
      <c r="AT7" s="46">
        <f t="shared" si="0"/>
        <v>11</v>
      </c>
      <c r="AU7" s="46">
        <f t="shared" si="0"/>
        <v>23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4</v>
      </c>
      <c r="AZ7" s="46">
        <f t="shared" si="0"/>
        <v>4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23</v>
      </c>
      <c r="BH7" s="46">
        <f t="shared" si="0"/>
        <v>17</v>
      </c>
      <c r="BI7" s="46">
        <f t="shared" si="0"/>
        <v>16</v>
      </c>
      <c r="BJ7" s="46">
        <f t="shared" si="0"/>
        <v>9</v>
      </c>
      <c r="BK7" s="46">
        <f t="shared" si="0"/>
        <v>18</v>
      </c>
      <c r="BL7" s="46">
        <f t="shared" si="0"/>
        <v>14</v>
      </c>
      <c r="BM7" s="46">
        <f t="shared" si="0"/>
        <v>0</v>
      </c>
      <c r="BN7" s="46">
        <f t="shared" si="0"/>
        <v>10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2</v>
      </c>
      <c r="CB7" s="46">
        <f t="shared" si="1"/>
        <v>1</v>
      </c>
      <c r="CC7" s="46">
        <f t="shared" si="1"/>
        <v>1</v>
      </c>
      <c r="CD7" s="46">
        <f t="shared" si="1"/>
        <v>1</v>
      </c>
      <c r="CE7" s="46">
        <f t="shared" si="1"/>
        <v>1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19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8</v>
      </c>
      <c r="CU7" s="46">
        <f t="shared" si="1"/>
        <v>15</v>
      </c>
      <c r="CV7" s="46">
        <f t="shared" si="1"/>
        <v>0</v>
      </c>
      <c r="CW7" s="46">
        <f t="shared" si="1"/>
        <v>1</v>
      </c>
      <c r="CX7" s="46">
        <f t="shared" si="1"/>
        <v>14</v>
      </c>
      <c r="CY7" s="46">
        <f t="shared" si="1"/>
        <v>8</v>
      </c>
      <c r="CZ7" s="46">
        <f t="shared" si="1"/>
        <v>0</v>
      </c>
      <c r="DA7" s="46">
        <f t="shared" si="1"/>
        <v>2</v>
      </c>
      <c r="DB7" s="46">
        <f t="shared" si="1"/>
        <v>9</v>
      </c>
      <c r="DC7" s="46">
        <f t="shared" si="1"/>
        <v>13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10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6</v>
      </c>
      <c r="DL7" s="46">
        <f t="shared" si="1"/>
        <v>0</v>
      </c>
      <c r="DM7" s="46">
        <f t="shared" si="1"/>
        <v>17</v>
      </c>
      <c r="DN7" s="46">
        <f t="shared" si="1"/>
        <v>8</v>
      </c>
      <c r="DO7" s="46">
        <f t="shared" si="1"/>
        <v>8</v>
      </c>
      <c r="DP7" s="46">
        <f t="shared" si="1"/>
        <v>0</v>
      </c>
      <c r="DQ7" s="46">
        <f t="shared" si="1"/>
        <v>8</v>
      </c>
      <c r="DR7" s="46">
        <f t="shared" si="1"/>
        <v>1</v>
      </c>
      <c r="DS7" s="46">
        <f t="shared" si="1"/>
        <v>4</v>
      </c>
      <c r="DT7" s="46">
        <f t="shared" si="1"/>
        <v>0</v>
      </c>
      <c r="DU7" s="46">
        <f t="shared" si="1"/>
        <v>19</v>
      </c>
      <c r="DV7" s="46">
        <f t="shared" si="1"/>
        <v>6</v>
      </c>
      <c r="DW7" s="46">
        <f t="shared" si="1"/>
        <v>7</v>
      </c>
      <c r="DX7" s="46">
        <f t="shared" si="1"/>
        <v>0</v>
      </c>
      <c r="DY7" s="46">
        <f t="shared" si="1"/>
        <v>11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19</v>
      </c>
      <c r="ED7" s="46">
        <f t="shared" si="2"/>
        <v>13</v>
      </c>
      <c r="EE7" s="46">
        <f t="shared" si="2"/>
        <v>9</v>
      </c>
      <c r="EF7" s="46">
        <f t="shared" si="2"/>
        <v>0</v>
      </c>
      <c r="EG7" s="46">
        <f t="shared" si="2"/>
        <v>2</v>
      </c>
      <c r="EH7" s="46">
        <f t="shared" si="2"/>
        <v>1</v>
      </c>
      <c r="EI7" s="46">
        <f t="shared" si="2"/>
        <v>8</v>
      </c>
      <c r="EJ7" s="46">
        <f t="shared" si="2"/>
        <v>0</v>
      </c>
      <c r="EK7" s="46">
        <f t="shared" si="2"/>
        <v>15</v>
      </c>
      <c r="EL7" s="46">
        <f t="shared" si="2"/>
        <v>12</v>
      </c>
      <c r="EM7" s="46">
        <f t="shared" si="2"/>
        <v>12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14</v>
      </c>
      <c r="ET7" s="46">
        <f t="shared" si="2"/>
        <v>10</v>
      </c>
      <c r="EU7" s="46">
        <f t="shared" si="2"/>
        <v>13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7</v>
      </c>
      <c r="EZ7" s="46">
        <f t="shared" si="2"/>
        <v>0</v>
      </c>
      <c r="FA7" s="46">
        <f t="shared" si="2"/>
        <v>15</v>
      </c>
      <c r="FB7" s="46">
        <f t="shared" si="2"/>
        <v>8</v>
      </c>
      <c r="FC7" s="46">
        <f t="shared" si="2"/>
        <v>9</v>
      </c>
      <c r="FD7" s="46">
        <f t="shared" si="2"/>
        <v>0</v>
      </c>
      <c r="FE7" s="46">
        <f t="shared" si="2"/>
        <v>7</v>
      </c>
      <c r="FF7" s="46">
        <f t="shared" si="2"/>
        <v>2</v>
      </c>
      <c r="FG7" s="46">
        <f t="shared" si="2"/>
        <v>6</v>
      </c>
      <c r="FH7" s="46">
        <f t="shared" si="2"/>
        <v>0</v>
      </c>
      <c r="FI7" s="46">
        <f t="shared" si="2"/>
        <v>16</v>
      </c>
      <c r="FJ7" s="46">
        <f t="shared" si="2"/>
        <v>9</v>
      </c>
      <c r="FK7" s="46">
        <f t="shared" si="2"/>
        <v>9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8</v>
      </c>
      <c r="FP7" s="46">
        <f t="shared" si="2"/>
        <v>0</v>
      </c>
      <c r="FQ7" s="46">
        <f t="shared" si="2"/>
        <v>14</v>
      </c>
      <c r="FR7" s="46">
        <f t="shared" si="2"/>
        <v>4</v>
      </c>
      <c r="FS7" s="46">
        <f t="shared" si="2"/>
        <v>5</v>
      </c>
      <c r="FT7" s="46">
        <f t="shared" si="2"/>
        <v>0</v>
      </c>
      <c r="FU7" s="46">
        <f t="shared" si="2"/>
        <v>15</v>
      </c>
      <c r="FV7" s="46">
        <f t="shared" si="2"/>
        <v>1</v>
      </c>
      <c r="FW7" s="46">
        <f t="shared" si="2"/>
        <v>5</v>
      </c>
      <c r="FX7" s="46">
        <f t="shared" si="2"/>
        <v>0</v>
      </c>
      <c r="FY7" s="46">
        <f t="shared" si="2"/>
        <v>18</v>
      </c>
      <c r="FZ7" s="46">
        <f t="shared" si="2"/>
        <v>4</v>
      </c>
      <c r="GA7" s="46">
        <f t="shared" si="2"/>
        <v>6</v>
      </c>
      <c r="GB7" s="46">
        <f t="shared" si="2"/>
        <v>0</v>
      </c>
      <c r="GC7" s="46">
        <f t="shared" si="2"/>
        <v>14</v>
      </c>
      <c r="GD7" s="46">
        <f t="shared" si="2"/>
        <v>1</v>
      </c>
      <c r="GE7" s="46">
        <f t="shared" si="2"/>
        <v>4</v>
      </c>
      <c r="GF7" s="46">
        <f t="shared" si="2"/>
        <v>0</v>
      </c>
      <c r="GG7" s="46">
        <f t="shared" si="2"/>
        <v>19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23</v>
      </c>
      <c r="GL7" s="46">
        <f t="shared" si="2"/>
        <v>0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23</v>
      </c>
      <c r="GP7" s="46">
        <f t="shared" si="3"/>
        <v>1</v>
      </c>
      <c r="GQ7" s="46">
        <f t="shared" si="3"/>
        <v>7</v>
      </c>
      <c r="GR7" s="46">
        <f t="shared" si="3"/>
        <v>2</v>
      </c>
      <c r="GS7" s="46">
        <f t="shared" si="3"/>
        <v>14</v>
      </c>
      <c r="GT7" s="46">
        <f t="shared" si="3"/>
        <v>1</v>
      </c>
      <c r="GU7" s="46">
        <f t="shared" si="3"/>
        <v>1</v>
      </c>
      <c r="GV7" s="46">
        <f t="shared" si="3"/>
        <v>2</v>
      </c>
      <c r="GW7" s="46">
        <f t="shared" si="3"/>
        <v>20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23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3</v>
      </c>
      <c r="HG7" s="46">
        <f t="shared" si="3"/>
        <v>4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19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16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19</v>
      </c>
      <c r="HV7" s="46">
        <f t="shared" si="3"/>
        <v>3</v>
      </c>
      <c r="HW7" s="46">
        <f t="shared" si="3"/>
        <v>3</v>
      </c>
      <c r="HX7" s="46">
        <f t="shared" si="3"/>
        <v>0</v>
      </c>
      <c r="HY7" s="46">
        <f t="shared" si="3"/>
        <v>18</v>
      </c>
      <c r="HZ7" s="46">
        <f t="shared" si="3"/>
        <v>2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14</v>
      </c>
      <c r="IE7" s="46">
        <f t="shared" si="3"/>
        <v>8</v>
      </c>
      <c r="IF7" s="46">
        <f t="shared" si="3"/>
        <v>0</v>
      </c>
      <c r="IG7" s="46">
        <f t="shared" si="3"/>
        <v>2</v>
      </c>
      <c r="IH7" s="46">
        <f t="shared" si="3"/>
        <v>9</v>
      </c>
      <c r="II7" s="46">
        <f t="shared" si="3"/>
        <v>11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 t="s">
        <v>139</v>
      </c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 t="s">
        <v>139</v>
      </c>
      <c r="DO15" s="42"/>
      <c r="DP15" s="42"/>
      <c r="DQ15" s="42"/>
      <c r="DR15" s="42"/>
      <c r="DS15" s="42" t="s">
        <v>139</v>
      </c>
      <c r="DT15" s="42"/>
      <c r="DU15" s="42"/>
      <c r="DV15" s="42" t="s">
        <v>139</v>
      </c>
      <c r="DW15" s="42"/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45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 t="s">
        <v>139</v>
      </c>
      <c r="BZ17" s="42" t="s">
        <v>139</v>
      </c>
      <c r="CA17" s="42" t="s">
        <v>139</v>
      </c>
      <c r="CB17" s="42" t="s">
        <v>139</v>
      </c>
      <c r="CC17" s="42" t="s">
        <v>139</v>
      </c>
      <c r="CD17" s="42" t="s">
        <v>139</v>
      </c>
      <c r="CE17" s="42" t="s">
        <v>139</v>
      </c>
      <c r="CF17" s="42" t="s">
        <v>139</v>
      </c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 t="s">
        <v>139</v>
      </c>
      <c r="FS17" s="42"/>
      <c r="FT17" s="42"/>
      <c r="FU17" s="42"/>
      <c r="FV17" s="42" t="s">
        <v>139</v>
      </c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34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 t="s">
        <v>139</v>
      </c>
      <c r="GS18" s="42"/>
      <c r="GT18" s="42"/>
      <c r="GU18" s="42"/>
      <c r="GV18" s="42" t="s">
        <v>139</v>
      </c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 t="s">
        <v>139</v>
      </c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 t="s">
        <v>139</v>
      </c>
      <c r="GS20" s="42"/>
      <c r="GT20" s="42"/>
      <c r="GU20" s="42"/>
      <c r="GV20" s="42" t="s">
        <v>139</v>
      </c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 t="s">
        <v>139</v>
      </c>
      <c r="HK20" s="42"/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 t="s">
        <v>139</v>
      </c>
      <c r="HC26" s="42"/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 t="s">
        <v>139</v>
      </c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 t="s">
        <v>139</v>
      </c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 t="s">
        <v>139</v>
      </c>
      <c r="FH27" s="42"/>
      <c r="FI27" s="42"/>
      <c r="FJ27" s="42"/>
      <c r="FK27" s="42"/>
      <c r="FL27" s="42"/>
      <c r="FM27" s="42" t="s">
        <v>139</v>
      </c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/>
      <c r="DL30" s="42"/>
      <c r="DM30" s="42" t="s">
        <v>139</v>
      </c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 t="s">
        <v>139</v>
      </c>
      <c r="HG30" s="42"/>
      <c r="HH30" s="42"/>
      <c r="HI30" s="42"/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 t="s">
        <v>139</v>
      </c>
      <c r="HO31" s="42"/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1">
    <sortCondition ref="A8:A31"/>
    <sortCondition ref="B8:B31"/>
    <sortCondition ref="C8:C3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9</v>
      </c>
      <c r="AB7" s="46">
        <f t="shared" si="0"/>
        <v>0</v>
      </c>
      <c r="AC7" s="46">
        <f t="shared" si="0"/>
        <v>2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21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13</v>
      </c>
      <c r="BI7" s="46">
        <f t="shared" si="0"/>
        <v>0</v>
      </c>
      <c r="BJ7" s="46">
        <f t="shared" si="0"/>
        <v>10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17</v>
      </c>
      <c r="CP7" s="46">
        <f t="shared" si="1"/>
        <v>0</v>
      </c>
      <c r="CQ7" s="46">
        <f t="shared" si="1"/>
        <v>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11</v>
      </c>
      <c r="DA7" s="46">
        <f t="shared" si="1"/>
        <v>0</v>
      </c>
      <c r="DB7" s="46">
        <f t="shared" si="1"/>
        <v>8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10</v>
      </c>
      <c r="DL7" s="46">
        <f t="shared" si="1"/>
        <v>0</v>
      </c>
      <c r="DM7" s="46">
        <f t="shared" si="1"/>
        <v>7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7</v>
      </c>
      <c r="DW7" s="46">
        <f t="shared" si="1"/>
        <v>0</v>
      </c>
      <c r="DX7" s="46">
        <f t="shared" si="1"/>
        <v>15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23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10</v>
      </c>
      <c r="HG7" s="46">
        <f t="shared" si="3"/>
        <v>1</v>
      </c>
      <c r="HH7" s="46">
        <f t="shared" si="3"/>
        <v>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0" man="1"/>
    <brk id="47" min="1" max="30" man="1"/>
    <brk id="69" min="1" max="30" man="1"/>
    <brk id="91" min="1" max="30" man="1"/>
    <brk id="113" min="1" max="30" man="1"/>
    <brk id="135" min="1" max="30" man="1"/>
    <brk id="157" min="1" max="30" man="1"/>
    <brk id="179" min="1" max="30" man="1"/>
    <brk id="201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9</v>
      </c>
      <c r="P7" s="46">
        <f t="shared" si="0"/>
        <v>3</v>
      </c>
      <c r="Q7" s="46">
        <f t="shared" si="0"/>
        <v>5</v>
      </c>
      <c r="R7" s="46">
        <f t="shared" si="0"/>
        <v>7</v>
      </c>
      <c r="S7" s="46">
        <f t="shared" si="0"/>
        <v>6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7</v>
      </c>
      <c r="AA7" s="46">
        <f t="shared" si="0"/>
        <v>5</v>
      </c>
      <c r="AB7" s="46">
        <f t="shared" si="0"/>
        <v>5</v>
      </c>
      <c r="AC7" s="46">
        <f t="shared" si="0"/>
        <v>7</v>
      </c>
      <c r="AD7" s="46">
        <f t="shared" si="0"/>
        <v>4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11</v>
      </c>
      <c r="AM7" s="46">
        <f t="shared" si="0"/>
        <v>1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8</v>
      </c>
      <c r="BT7" s="46">
        <f t="shared" si="1"/>
        <v>1</v>
      </c>
      <c r="BU7" s="46">
        <f t="shared" si="1"/>
        <v>8</v>
      </c>
      <c r="BV7" s="46">
        <f t="shared" si="1"/>
        <v>4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8</v>
      </c>
      <c r="CE7" s="46">
        <f t="shared" si="1"/>
        <v>1</v>
      </c>
      <c r="CF7" s="46">
        <f t="shared" si="1"/>
        <v>8</v>
      </c>
      <c r="CG7" s="46">
        <f t="shared" si="1"/>
        <v>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10</v>
      </c>
      <c r="CP7" s="46">
        <f t="shared" si="1"/>
        <v>1</v>
      </c>
      <c r="CQ7" s="46">
        <f t="shared" si="1"/>
        <v>7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7</v>
      </c>
      <c r="DA7" s="46">
        <f t="shared" si="1"/>
        <v>0</v>
      </c>
      <c r="DB7" s="46">
        <f t="shared" si="1"/>
        <v>13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7</v>
      </c>
      <c r="DL7" s="46">
        <f t="shared" si="1"/>
        <v>1</v>
      </c>
      <c r="DM7" s="46">
        <f t="shared" si="1"/>
        <v>11</v>
      </c>
      <c r="DN7" s="46">
        <f t="shared" si="1"/>
        <v>4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3</v>
      </c>
      <c r="DW7" s="46">
        <f t="shared" si="1"/>
        <v>1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6</v>
      </c>
      <c r="EH7" s="46">
        <f t="shared" si="2"/>
        <v>1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1</v>
      </c>
      <c r="ET7" s="46">
        <f t="shared" si="2"/>
        <v>22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6</v>
      </c>
      <c r="FD7" s="46">
        <f t="shared" si="2"/>
        <v>0</v>
      </c>
      <c r="FE7" s="46">
        <f t="shared" si="2"/>
        <v>17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1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4</v>
      </c>
      <c r="FZ7" s="46">
        <f t="shared" si="2"/>
        <v>2</v>
      </c>
      <c r="GA7" s="46">
        <f t="shared" si="2"/>
        <v>15</v>
      </c>
      <c r="GB7" s="46">
        <f t="shared" si="2"/>
        <v>0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1</v>
      </c>
      <c r="GL7" s="46">
        <f t="shared" si="2"/>
        <v>21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4</v>
      </c>
      <c r="HG7" s="46">
        <f t="shared" si="3"/>
        <v>2</v>
      </c>
      <c r="HH7" s="46">
        <f t="shared" si="3"/>
        <v>6</v>
      </c>
      <c r="HI7" s="46">
        <f t="shared" si="3"/>
        <v>5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 t="s">
        <v>139</v>
      </c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 t="s">
        <v>139</v>
      </c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 t="s">
        <v>139</v>
      </c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 t="s">
        <v>139</v>
      </c>
      <c r="AN10" s="42"/>
      <c r="AO10" s="42"/>
      <c r="AP10" s="42"/>
      <c r="AQ10" s="42"/>
      <c r="AR10" s="42"/>
      <c r="AS10" s="42" t="s">
        <v>139</v>
      </c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 t="s">
        <v>139</v>
      </c>
      <c r="CA10" s="42"/>
      <c r="CB10" s="42"/>
      <c r="CC10" s="42"/>
      <c r="CD10" s="42"/>
      <c r="CE10" s="42" t="s">
        <v>139</v>
      </c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 t="s">
        <v>139</v>
      </c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139</v>
      </c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 t="s">
        <v>139</v>
      </c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 t="s">
        <v>139</v>
      </c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/>
      <c r="FZ10" s="42" t="s">
        <v>139</v>
      </c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 t="s">
        <v>139</v>
      </c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 t="s">
        <v>139</v>
      </c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16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11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</v>
      </c>
      <c r="BH7" s="46">
        <f t="shared" si="0"/>
        <v>3</v>
      </c>
      <c r="BI7" s="46">
        <f t="shared" si="0"/>
        <v>0</v>
      </c>
      <c r="BJ7" s="46">
        <f t="shared" si="0"/>
        <v>19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11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6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22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 t="s">
        <v>139</v>
      </c>
      <c r="CD29" s="42"/>
      <c r="CE29" s="42"/>
      <c r="CF29" s="42"/>
      <c r="CG29" s="42"/>
      <c r="CH29" s="42"/>
      <c r="CI29" s="42"/>
      <c r="CJ29" s="42"/>
      <c r="CK29" s="42"/>
      <c r="CL29" s="42"/>
      <c r="CM29" s="42" t="s">
        <v>139</v>
      </c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</v>
      </c>
      <c r="Q7" s="46">
        <f t="shared" si="0"/>
        <v>0</v>
      </c>
      <c r="R7" s="46">
        <f t="shared" si="0"/>
        <v>7</v>
      </c>
      <c r="S7" s="46">
        <f t="shared" si="0"/>
        <v>9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12</v>
      </c>
      <c r="AA7" s="46">
        <f t="shared" si="0"/>
        <v>4</v>
      </c>
      <c r="AB7" s="46">
        <f t="shared" si="0"/>
        <v>0</v>
      </c>
      <c r="AC7" s="46">
        <f t="shared" si="0"/>
        <v>8</v>
      </c>
      <c r="AD7" s="46">
        <f t="shared" si="0"/>
        <v>5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7</v>
      </c>
      <c r="CD7" s="46">
        <f t="shared" si="1"/>
        <v>4</v>
      </c>
      <c r="CE7" s="46">
        <f t="shared" si="1"/>
        <v>0</v>
      </c>
      <c r="CF7" s="46">
        <f t="shared" si="1"/>
        <v>13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6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4</v>
      </c>
      <c r="DA7" s="46">
        <f t="shared" si="1"/>
        <v>0</v>
      </c>
      <c r="DB7" s="46">
        <f t="shared" si="1"/>
        <v>14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22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2022-01-06T04:40:23Z</dcterms:modified>
</cp:coreProperties>
</file>