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30和歌山県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'災害廃棄物事業経費（歳出）'!$2:$39</definedName>
    <definedName name="_xlnm.Print_Area" localSheetId="2">'災害廃棄物事業経費（歳入）'!$2:$39</definedName>
    <definedName name="_xlnm.Print_Area" localSheetId="0">'災害廃棄物事業経費（市町村）'!$2:$25</definedName>
    <definedName name="_xlnm.Print_Area" localSheetId="1">'災害廃棄物事業経費（組合）'!$2:$21</definedName>
    <definedName name="_xlnm.Print_Area" localSheetId="5">市町村分担金内訳!$2:$21</definedName>
    <definedName name="_xlnm.Print_Area" localSheetId="4">組合分担金内訳!$2:$25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21" i="6"/>
  <c r="D21" i="6"/>
  <c r="CE39" i="4"/>
  <c r="BY39" i="4"/>
  <c r="BS39" i="4"/>
  <c r="BL39" i="4"/>
  <c r="CH39" i="4"/>
  <c r="CB39" i="4"/>
  <c r="BU39" i="4"/>
  <c r="BN39" i="4"/>
  <c r="CG39" i="4"/>
  <c r="CD39" i="4"/>
  <c r="CC39" i="4"/>
  <c r="BZ39" i="4"/>
  <c r="BX39" i="4"/>
  <c r="BT39" i="4"/>
  <c r="BR39" i="4"/>
  <c r="BM39" i="4"/>
  <c r="BK39" i="4"/>
  <c r="DI21" i="2"/>
  <c r="DH21" i="2"/>
  <c r="DD21" i="2"/>
  <c r="DC21" i="2"/>
  <c r="BZ21" i="2"/>
  <c r="DA21" i="2"/>
  <c r="CX21" i="2"/>
  <c r="BU21" i="2"/>
  <c r="CV21" i="2"/>
  <c r="BP21" i="2"/>
  <c r="CO21" i="2"/>
  <c r="CN21" i="2"/>
  <c r="CK21" i="2"/>
  <c r="BH21" i="2"/>
  <c r="DF21" i="2"/>
  <c r="DE21" i="2"/>
  <c r="AX21" i="2"/>
  <c r="CZ21" i="2"/>
  <c r="CY21" i="2"/>
  <c r="AS21" i="2"/>
  <c r="CT21" i="2"/>
  <c r="AN21" i="2"/>
  <c r="CM21" i="2"/>
  <c r="CL21" i="2"/>
  <c r="AF21" i="2"/>
  <c r="AE21" i="2" s="1"/>
  <c r="N21" i="2"/>
  <c r="E21" i="2"/>
  <c r="E20" i="6"/>
  <c r="D20" i="6"/>
  <c r="BZ38" i="4"/>
  <c r="BT38" i="4"/>
  <c r="BM38" i="4"/>
  <c r="CH38" i="4"/>
  <c r="CG38" i="4"/>
  <c r="BU38" i="4"/>
  <c r="BN38" i="4"/>
  <c r="CE38" i="4"/>
  <c r="CD38" i="4"/>
  <c r="CC38" i="4"/>
  <c r="CB38" i="4"/>
  <c r="BY38" i="4"/>
  <c r="BX38" i="4"/>
  <c r="BV38" i="4"/>
  <c r="BS38" i="4"/>
  <c r="BL38" i="4"/>
  <c r="BK38" i="4"/>
  <c r="M38" i="3"/>
  <c r="DI20" i="2"/>
  <c r="DH20" i="2"/>
  <c r="DD20" i="2"/>
  <c r="DC20" i="2"/>
  <c r="BZ20" i="2"/>
  <c r="DA20" i="2"/>
  <c r="CX20" i="2"/>
  <c r="BU20" i="2"/>
  <c r="CV20" i="2"/>
  <c r="BP20" i="2"/>
  <c r="CO20" i="2"/>
  <c r="CN20" i="2"/>
  <c r="CK20" i="2"/>
  <c r="BH20" i="2"/>
  <c r="BG20" i="2" s="1"/>
  <c r="DF20" i="2"/>
  <c r="DE20" i="2"/>
  <c r="AX20" i="2"/>
  <c r="CZ20" i="2"/>
  <c r="CY20" i="2"/>
  <c r="AS20" i="2"/>
  <c r="CT20" i="2"/>
  <c r="AN20" i="2"/>
  <c r="CM20" i="2"/>
  <c r="CL20" i="2"/>
  <c r="AF20" i="2"/>
  <c r="AE20" i="2" s="1"/>
  <c r="N20" i="2"/>
  <c r="E20" i="2"/>
  <c r="E19" i="6"/>
  <c r="D19" i="6"/>
  <c r="J19" i="2" s="1"/>
  <c r="CH37" i="4"/>
  <c r="CB37" i="4"/>
  <c r="BU37" i="4"/>
  <c r="BN37" i="4"/>
  <c r="CG37" i="4"/>
  <c r="CE37" i="4"/>
  <c r="CD37" i="4"/>
  <c r="CC37" i="4"/>
  <c r="BZ37" i="4"/>
  <c r="BY37" i="4"/>
  <c r="BX37" i="4"/>
  <c r="BV37" i="4"/>
  <c r="BT37" i="4"/>
  <c r="BS37" i="4"/>
  <c r="BR37" i="4"/>
  <c r="BM37" i="4"/>
  <c r="BL37" i="4"/>
  <c r="BK37" i="4"/>
  <c r="DI19" i="2"/>
  <c r="DH19" i="2"/>
  <c r="DD19" i="2"/>
  <c r="DC19" i="2"/>
  <c r="BZ19" i="2"/>
  <c r="DA19" i="2"/>
  <c r="CX19" i="2"/>
  <c r="BU19" i="2"/>
  <c r="CV19" i="2"/>
  <c r="CU19" i="2"/>
  <c r="CO19" i="2"/>
  <c r="CN19" i="2"/>
  <c r="CK19" i="2"/>
  <c r="BH19" i="2"/>
  <c r="DF19" i="2"/>
  <c r="DE19" i="2"/>
  <c r="AX19" i="2"/>
  <c r="CZ19" i="2"/>
  <c r="CY19" i="2"/>
  <c r="AS19" i="2"/>
  <c r="CT19" i="2"/>
  <c r="AN19" i="2"/>
  <c r="CM19" i="2"/>
  <c r="CL19" i="2"/>
  <c r="AF19" i="2"/>
  <c r="AE19" i="2" s="1"/>
  <c r="N19" i="2"/>
  <c r="E19" i="2"/>
  <c r="D19" i="2" s="1"/>
  <c r="E18" i="6"/>
  <c r="D18" i="6"/>
  <c r="CE36" i="4"/>
  <c r="BY36" i="4"/>
  <c r="BS36" i="4"/>
  <c r="BL36" i="4"/>
  <c r="BK36" i="4"/>
  <c r="CH36" i="4"/>
  <c r="CG36" i="4"/>
  <c r="BZ36" i="4"/>
  <c r="BU36" i="4"/>
  <c r="BN36" i="4"/>
  <c r="BM36" i="4"/>
  <c r="CD36" i="4"/>
  <c r="CC36" i="4"/>
  <c r="CB36" i="4"/>
  <c r="BX36" i="4"/>
  <c r="BV36" i="4"/>
  <c r="BR36" i="4"/>
  <c r="DI18" i="2"/>
  <c r="DH18" i="2"/>
  <c r="DD18" i="2"/>
  <c r="DC18" i="2"/>
  <c r="BZ18" i="2"/>
  <c r="DA18" i="2"/>
  <c r="CX18" i="2"/>
  <c r="BU18" i="2"/>
  <c r="CV18" i="2"/>
  <c r="BP18" i="2"/>
  <c r="CO18" i="2"/>
  <c r="CN18" i="2"/>
  <c r="CK18" i="2"/>
  <c r="BH18" i="2"/>
  <c r="DF18" i="2"/>
  <c r="DE18" i="2"/>
  <c r="AX18" i="2"/>
  <c r="CZ18" i="2"/>
  <c r="CY18" i="2"/>
  <c r="AS18" i="2"/>
  <c r="CT18" i="2"/>
  <c r="AN18" i="2"/>
  <c r="CM18" i="2"/>
  <c r="CL18" i="2"/>
  <c r="AF18" i="2"/>
  <c r="AE18" i="2" s="1"/>
  <c r="N18" i="2"/>
  <c r="E18" i="2"/>
  <c r="E17" i="6"/>
  <c r="D17" i="6"/>
  <c r="CH35" i="4"/>
  <c r="CG35" i="4"/>
  <c r="BZ35" i="4"/>
  <c r="BU35" i="4"/>
  <c r="BT35" i="4"/>
  <c r="BN35" i="4"/>
  <c r="BM35" i="4"/>
  <c r="CE35" i="4"/>
  <c r="CD35" i="4"/>
  <c r="CC35" i="4"/>
  <c r="CA35" i="4"/>
  <c r="BY35" i="4"/>
  <c r="BX35" i="4"/>
  <c r="BV35" i="4"/>
  <c r="BS35" i="4"/>
  <c r="BL35" i="4"/>
  <c r="BK35" i="4"/>
  <c r="M35" i="3"/>
  <c r="DI17" i="2"/>
  <c r="DH17" i="2"/>
  <c r="DD17" i="2"/>
  <c r="DC17" i="2"/>
  <c r="BZ17" i="2"/>
  <c r="DA17" i="2"/>
  <c r="CX17" i="2"/>
  <c r="BU17" i="2"/>
  <c r="CV17" i="2"/>
  <c r="CU17" i="2"/>
  <c r="CO17" i="2"/>
  <c r="CN17" i="2"/>
  <c r="CK17" i="2"/>
  <c r="BH17" i="2"/>
  <c r="DF17" i="2"/>
  <c r="DE17" i="2"/>
  <c r="AX17" i="2"/>
  <c r="CZ17" i="2"/>
  <c r="CY17" i="2"/>
  <c r="AS17" i="2"/>
  <c r="CT17" i="2"/>
  <c r="AN17" i="2"/>
  <c r="CM17" i="2"/>
  <c r="CL17" i="2"/>
  <c r="AF17" i="2"/>
  <c r="AE17" i="2" s="1"/>
  <c r="N17" i="2"/>
  <c r="E17" i="2"/>
  <c r="E16" i="6"/>
  <c r="D16" i="6"/>
  <c r="CE34" i="4"/>
  <c r="CD34" i="4"/>
  <c r="BY34" i="4"/>
  <c r="BX34" i="4"/>
  <c r="BS34" i="4"/>
  <c r="BR34" i="4"/>
  <c r="BL34" i="4"/>
  <c r="BK34" i="4"/>
  <c r="CH34" i="4"/>
  <c r="CG34" i="4"/>
  <c r="BZ34" i="4"/>
  <c r="BU34" i="4"/>
  <c r="BN34" i="4"/>
  <c r="BM34" i="4"/>
  <c r="CC34" i="4"/>
  <c r="CB34" i="4"/>
  <c r="BV34" i="4"/>
  <c r="M34" i="3"/>
  <c r="DI16" i="2"/>
  <c r="DH16" i="2"/>
  <c r="DD16" i="2"/>
  <c r="DC16" i="2"/>
  <c r="BZ16" i="2"/>
  <c r="DA16" i="2"/>
  <c r="CX16" i="2"/>
  <c r="BU16" i="2"/>
  <c r="CV16" i="2"/>
  <c r="BP16" i="2"/>
  <c r="CO16" i="2"/>
  <c r="CN16" i="2"/>
  <c r="CK16" i="2"/>
  <c r="BH16" i="2"/>
  <c r="BG16" i="2" s="1"/>
  <c r="DF16" i="2"/>
  <c r="DE16" i="2"/>
  <c r="AX16" i="2"/>
  <c r="CZ16" i="2"/>
  <c r="CY16" i="2"/>
  <c r="AS16" i="2"/>
  <c r="CT16" i="2"/>
  <c r="CS16" i="2"/>
  <c r="AN16" i="2"/>
  <c r="CM16" i="2"/>
  <c r="CL16" i="2"/>
  <c r="AF16" i="2"/>
  <c r="AE16" i="2" s="1"/>
  <c r="N16" i="2"/>
  <c r="E16" i="2"/>
  <c r="E15" i="6"/>
  <c r="D15" i="6"/>
  <c r="CE33" i="4"/>
  <c r="CD33" i="4"/>
  <c r="BY33" i="4"/>
  <c r="BX33" i="4"/>
  <c r="BS33" i="4"/>
  <c r="BR33" i="4"/>
  <c r="BL33" i="4"/>
  <c r="BK33" i="4"/>
  <c r="CG33" i="4"/>
  <c r="BZ33" i="4"/>
  <c r="BT33" i="4"/>
  <c r="BM33" i="4"/>
  <c r="CH33" i="4"/>
  <c r="CC33" i="4"/>
  <c r="CB33" i="4"/>
  <c r="BW33" i="4"/>
  <c r="BV33" i="4"/>
  <c r="BU33" i="4"/>
  <c r="BN33" i="4"/>
  <c r="BJ33" i="4"/>
  <c r="DF15" i="2"/>
  <c r="CZ15" i="2"/>
  <c r="CT15" i="2"/>
  <c r="CM15" i="2"/>
  <c r="DI15" i="2"/>
  <c r="DH15" i="2"/>
  <c r="DC15" i="2"/>
  <c r="BZ15" i="2"/>
  <c r="DA15" i="2"/>
  <c r="BU15" i="2"/>
  <c r="CV15" i="2"/>
  <c r="CU15" i="2"/>
  <c r="BP15" i="2"/>
  <c r="CO15" i="2"/>
  <c r="CN15" i="2"/>
  <c r="BH15" i="2"/>
  <c r="BG15" i="2" s="1"/>
  <c r="DE15" i="2"/>
  <c r="DD15" i="2"/>
  <c r="AX15" i="2"/>
  <c r="CY15" i="2"/>
  <c r="AS15" i="2"/>
  <c r="CS15" i="2"/>
  <c r="AN15" i="2"/>
  <c r="CL15" i="2"/>
  <c r="AF15" i="2"/>
  <c r="AE15" i="2" s="1"/>
  <c r="N15" i="2"/>
  <c r="E14" i="6"/>
  <c r="D14" i="6"/>
  <c r="J14" i="2" s="1"/>
  <c r="CH32" i="4"/>
  <c r="CG32" i="4"/>
  <c r="BZ32" i="4"/>
  <c r="BU32" i="4"/>
  <c r="BT32" i="4"/>
  <c r="BN32" i="4"/>
  <c r="BM32" i="4"/>
  <c r="CC32" i="4"/>
  <c r="CB32" i="4"/>
  <c r="CE32" i="4"/>
  <c r="BY32" i="4"/>
  <c r="BX32" i="4"/>
  <c r="BV32" i="4"/>
  <c r="BS32" i="4"/>
  <c r="BL32" i="4"/>
  <c r="BK32" i="4"/>
  <c r="DE14" i="2"/>
  <c r="DD14" i="2"/>
  <c r="CY14" i="2"/>
  <c r="CX14" i="2"/>
  <c r="CS14" i="2"/>
  <c r="CL14" i="2"/>
  <c r="CK14" i="2"/>
  <c r="DI14" i="2"/>
  <c r="DH14" i="2"/>
  <c r="BZ14" i="2"/>
  <c r="DC14" i="2"/>
  <c r="DA14" i="2"/>
  <c r="CZ14" i="2"/>
  <c r="CV14" i="2"/>
  <c r="CU14" i="2"/>
  <c r="CT14" i="2"/>
  <c r="BP14" i="2"/>
  <c r="CO14" i="2"/>
  <c r="CN14" i="2"/>
  <c r="BH14" i="2"/>
  <c r="AX14" i="2"/>
  <c r="AS14" i="2"/>
  <c r="AN14" i="2"/>
  <c r="AF14" i="2"/>
  <c r="AE14" i="2" s="1"/>
  <c r="N14" i="2"/>
  <c r="M14" i="2" s="1"/>
  <c r="E13" i="6"/>
  <c r="D13" i="6"/>
  <c r="J31" i="3" s="1"/>
  <c r="CG31" i="4"/>
  <c r="CE31" i="4"/>
  <c r="BZ31" i="4"/>
  <c r="BY31" i="4"/>
  <c r="BT31" i="4"/>
  <c r="BS31" i="4"/>
  <c r="BM31" i="4"/>
  <c r="BL31" i="4"/>
  <c r="CB31" i="4"/>
  <c r="CH31" i="4"/>
  <c r="CD31" i="4"/>
  <c r="CC31" i="4"/>
  <c r="BX31" i="4"/>
  <c r="BV31" i="4"/>
  <c r="BU31" i="4"/>
  <c r="BR31" i="4"/>
  <c r="BN31" i="4"/>
  <c r="BK31" i="4"/>
  <c r="DH13" i="2"/>
  <c r="DA13" i="2"/>
  <c r="CU13" i="2"/>
  <c r="CN13" i="2"/>
  <c r="DI13" i="2"/>
  <c r="DE13" i="2"/>
  <c r="DD13" i="2"/>
  <c r="DC13" i="2"/>
  <c r="CY13" i="2"/>
  <c r="CX13" i="2"/>
  <c r="BU13" i="2"/>
  <c r="CV13" i="2"/>
  <c r="CS13" i="2"/>
  <c r="CO13" i="2"/>
  <c r="CL13" i="2"/>
  <c r="CK13" i="2"/>
  <c r="BH13" i="2"/>
  <c r="DF13" i="2"/>
  <c r="AX13" i="2"/>
  <c r="CZ13" i="2"/>
  <c r="AS13" i="2"/>
  <c r="CT13" i="2"/>
  <c r="AN13" i="2"/>
  <c r="CM13" i="2"/>
  <c r="AF13" i="2"/>
  <c r="AE13" i="2" s="1"/>
  <c r="N13" i="2"/>
  <c r="E13" i="2"/>
  <c r="D13" i="2" s="1"/>
  <c r="E12" i="6"/>
  <c r="D12" i="6"/>
  <c r="CE30" i="4"/>
  <c r="BZ30" i="4"/>
  <c r="BY30" i="4"/>
  <c r="BS30" i="4"/>
  <c r="BL30" i="4"/>
  <c r="CH30" i="4"/>
  <c r="CG30" i="4"/>
  <c r="BU30" i="4"/>
  <c r="BT30" i="4"/>
  <c r="BN30" i="4"/>
  <c r="BM30" i="4"/>
  <c r="CD30" i="4"/>
  <c r="CC30" i="4"/>
  <c r="CB30" i="4"/>
  <c r="BX30" i="4"/>
  <c r="BV30" i="4"/>
  <c r="BR30" i="4"/>
  <c r="BK30" i="4"/>
  <c r="M30" i="3"/>
  <c r="DI12" i="2"/>
  <c r="DH12" i="2"/>
  <c r="DD12" i="2"/>
  <c r="DC12" i="2"/>
  <c r="BZ12" i="2"/>
  <c r="DA12" i="2"/>
  <c r="CX12" i="2"/>
  <c r="BU12" i="2"/>
  <c r="CV12" i="2"/>
  <c r="BP12" i="2"/>
  <c r="CO12" i="2"/>
  <c r="CN12" i="2"/>
  <c r="CK12" i="2"/>
  <c r="BH12" i="2"/>
  <c r="BG12" i="2" s="1"/>
  <c r="DF12" i="2"/>
  <c r="DE12" i="2"/>
  <c r="AX12" i="2"/>
  <c r="CZ12" i="2"/>
  <c r="CY12" i="2"/>
  <c r="AS12" i="2"/>
  <c r="CT12" i="2"/>
  <c r="CS12" i="2"/>
  <c r="AN12" i="2"/>
  <c r="CM12" i="2"/>
  <c r="CL12" i="2"/>
  <c r="AF12" i="2"/>
  <c r="AE12" i="2" s="1"/>
  <c r="N12" i="2"/>
  <c r="E12" i="2"/>
  <c r="E11" i="6"/>
  <c r="D11" i="6"/>
  <c r="CH29" i="4"/>
  <c r="CG29" i="4"/>
  <c r="BZ29" i="4"/>
  <c r="BU29" i="4"/>
  <c r="BT29" i="4"/>
  <c r="BN29" i="4"/>
  <c r="BM29" i="4"/>
  <c r="CE29" i="4"/>
  <c r="CD29" i="4"/>
  <c r="CC29" i="4"/>
  <c r="CB29" i="4"/>
  <c r="BY29" i="4"/>
  <c r="BX29" i="4"/>
  <c r="BV29" i="4"/>
  <c r="BS29" i="4"/>
  <c r="BL29" i="4"/>
  <c r="BK29" i="4"/>
  <c r="DI11" i="2"/>
  <c r="DH11" i="2"/>
  <c r="DD11" i="2"/>
  <c r="DC11" i="2"/>
  <c r="BZ11" i="2"/>
  <c r="DA11" i="2"/>
  <c r="CX11" i="2"/>
  <c r="BU11" i="2"/>
  <c r="CV11" i="2"/>
  <c r="BP11" i="2"/>
  <c r="CO11" i="2"/>
  <c r="CN11" i="2"/>
  <c r="CK11" i="2"/>
  <c r="BH11" i="2"/>
  <c r="BG11" i="2" s="1"/>
  <c r="DF11" i="2"/>
  <c r="DE11" i="2"/>
  <c r="AX11" i="2"/>
  <c r="CZ11" i="2"/>
  <c r="CY11" i="2"/>
  <c r="AS11" i="2"/>
  <c r="CT11" i="2"/>
  <c r="CS11" i="2"/>
  <c r="AN11" i="2"/>
  <c r="CM11" i="2"/>
  <c r="CL11" i="2"/>
  <c r="AF11" i="2"/>
  <c r="AE11" i="2" s="1"/>
  <c r="N11" i="2"/>
  <c r="E11" i="2"/>
  <c r="E10" i="6"/>
  <c r="D10" i="6"/>
  <c r="CE28" i="4"/>
  <c r="CD28" i="4"/>
  <c r="BY28" i="4"/>
  <c r="BX28" i="4"/>
  <c r="BS28" i="4"/>
  <c r="BR28" i="4"/>
  <c r="BL28" i="4"/>
  <c r="BK28" i="4"/>
  <c r="CH28" i="4"/>
  <c r="CG28" i="4"/>
  <c r="BZ28" i="4"/>
  <c r="BU28" i="4"/>
  <c r="BN28" i="4"/>
  <c r="BM28" i="4"/>
  <c r="CC28" i="4"/>
  <c r="BW28" i="4"/>
  <c r="BV28" i="4"/>
  <c r="BJ28" i="4"/>
  <c r="M28" i="3"/>
  <c r="DI10" i="2"/>
  <c r="DH10" i="2"/>
  <c r="DD10" i="2"/>
  <c r="DC10" i="2"/>
  <c r="BZ10" i="2"/>
  <c r="DA10" i="2"/>
  <c r="CX10" i="2"/>
  <c r="BU10" i="2"/>
  <c r="CV10" i="2"/>
  <c r="BP10" i="2"/>
  <c r="CO10" i="2"/>
  <c r="CN10" i="2"/>
  <c r="CK10" i="2"/>
  <c r="BH10" i="2"/>
  <c r="BG10" i="2"/>
  <c r="DF10" i="2"/>
  <c r="DE10" i="2"/>
  <c r="AX10" i="2"/>
  <c r="CZ10" i="2"/>
  <c r="CY10" i="2"/>
  <c r="AS10" i="2"/>
  <c r="CT10" i="2"/>
  <c r="CS10" i="2"/>
  <c r="AN10" i="2"/>
  <c r="CM10" i="2"/>
  <c r="CL10" i="2"/>
  <c r="AF10" i="2"/>
  <c r="AE10" i="2" s="1"/>
  <c r="N10" i="2"/>
  <c r="E10" i="2"/>
  <c r="E9" i="6"/>
  <c r="D9" i="6"/>
  <c r="CE27" i="4"/>
  <c r="CD27" i="4"/>
  <c r="BY27" i="4"/>
  <c r="BX27" i="4"/>
  <c r="BS27" i="4"/>
  <c r="BR27" i="4"/>
  <c r="BL27" i="4"/>
  <c r="CG27" i="4"/>
  <c r="BZ27" i="4"/>
  <c r="BT27" i="4"/>
  <c r="BM27" i="4"/>
  <c r="CH27" i="4"/>
  <c r="CC27" i="4"/>
  <c r="CA27" i="4"/>
  <c r="BV27" i="4"/>
  <c r="BU27" i="4"/>
  <c r="BN27" i="4"/>
  <c r="BK27" i="4"/>
  <c r="DI9" i="2"/>
  <c r="DH9" i="2"/>
  <c r="DD9" i="2"/>
  <c r="DC9" i="2"/>
  <c r="BZ9" i="2"/>
  <c r="DA9" i="2"/>
  <c r="CX9" i="2"/>
  <c r="BU9" i="2"/>
  <c r="CV9" i="2"/>
  <c r="BP9" i="2"/>
  <c r="CO9" i="2"/>
  <c r="CN9" i="2"/>
  <c r="CK9" i="2"/>
  <c r="BH9" i="2"/>
  <c r="BG9" i="2"/>
  <c r="DF9" i="2"/>
  <c r="DE9" i="2"/>
  <c r="AX9" i="2"/>
  <c r="CZ9" i="2"/>
  <c r="CY9" i="2"/>
  <c r="AS9" i="2"/>
  <c r="CT9" i="2"/>
  <c r="CS9" i="2"/>
  <c r="AN9" i="2"/>
  <c r="CM9" i="2"/>
  <c r="CL9" i="2"/>
  <c r="AF9" i="2"/>
  <c r="AE9" i="2" s="1"/>
  <c r="N9" i="2"/>
  <c r="E9" i="2"/>
  <c r="E8" i="6"/>
  <c r="D8" i="6"/>
  <c r="CE26" i="4"/>
  <c r="CD26" i="4"/>
  <c r="BY26" i="4"/>
  <c r="BX26" i="4"/>
  <c r="BS26" i="4"/>
  <c r="BR26" i="4"/>
  <c r="BL26" i="4"/>
  <c r="BK26" i="4"/>
  <c r="CH26" i="4"/>
  <c r="CG26" i="4"/>
  <c r="BZ26" i="4"/>
  <c r="BU26" i="4"/>
  <c r="BN26" i="4"/>
  <c r="BM26" i="4"/>
  <c r="CC26" i="4"/>
  <c r="BW26" i="4"/>
  <c r="BV26" i="4"/>
  <c r="BJ26" i="4"/>
  <c r="M26" i="3"/>
  <c r="DI8" i="2"/>
  <c r="DH8" i="2"/>
  <c r="DD8" i="2"/>
  <c r="DC8" i="2"/>
  <c r="BZ8" i="2"/>
  <c r="DA8" i="2"/>
  <c r="CX8" i="2"/>
  <c r="BU8" i="2"/>
  <c r="CV8" i="2"/>
  <c r="BP8" i="2"/>
  <c r="CO8" i="2"/>
  <c r="CN8" i="2"/>
  <c r="CK8" i="2"/>
  <c r="BH8" i="2"/>
  <c r="DF8" i="2"/>
  <c r="DE8" i="2"/>
  <c r="AX8" i="2"/>
  <c r="CZ8" i="2"/>
  <c r="CY8" i="2"/>
  <c r="AS8" i="2"/>
  <c r="CT8" i="2"/>
  <c r="AN8" i="2"/>
  <c r="CM8" i="2"/>
  <c r="CL8" i="2"/>
  <c r="AF8" i="2"/>
  <c r="AE8" i="2" s="1"/>
  <c r="N8" i="2"/>
  <c r="E8" i="2"/>
  <c r="BE25" i="5"/>
  <c r="BB25" i="5"/>
  <c r="AW25" i="5"/>
  <c r="AT25" i="5"/>
  <c r="AO25" i="5"/>
  <c r="AL25" i="5"/>
  <c r="AG25" i="5"/>
  <c r="Q25" i="5"/>
  <c r="H25" i="5"/>
  <c r="N25" i="5"/>
  <c r="D25" i="5"/>
  <c r="E25" i="5"/>
  <c r="AB25" i="4" s="1"/>
  <c r="BZ25" i="4"/>
  <c r="BT25" i="4"/>
  <c r="BN25" i="4"/>
  <c r="CE25" i="4"/>
  <c r="BY25" i="4"/>
  <c r="BS25" i="4"/>
  <c r="BM25" i="4"/>
  <c r="CH25" i="4"/>
  <c r="CG25" i="4"/>
  <c r="CD25" i="4"/>
  <c r="CC25" i="4"/>
  <c r="BX25" i="4"/>
  <c r="BW25" i="4"/>
  <c r="BU25" i="4"/>
  <c r="BR25" i="4"/>
  <c r="BQ25" i="4"/>
  <c r="BL25" i="4"/>
  <c r="BK25" i="4"/>
  <c r="M25" i="3"/>
  <c r="DA25" i="1"/>
  <c r="CU25" i="1"/>
  <c r="CO25" i="1"/>
  <c r="DF25" i="1"/>
  <c r="DE25" i="1"/>
  <c r="DD25" i="1"/>
  <c r="CZ25" i="1"/>
  <c r="CY25" i="1"/>
  <c r="BU25" i="1"/>
  <c r="CT25" i="1"/>
  <c r="BP25" i="1"/>
  <c r="CN25" i="1"/>
  <c r="CM25" i="1"/>
  <c r="CL25" i="1"/>
  <c r="DI25" i="1"/>
  <c r="DH25" i="1"/>
  <c r="AX25" i="1"/>
  <c r="AS25" i="1"/>
  <c r="CV25" i="1"/>
  <c r="AN25" i="1"/>
  <c r="AF25" i="1"/>
  <c r="AE25" i="1" s="1"/>
  <c r="N25" i="1"/>
  <c r="M25" i="1" s="1"/>
  <c r="E25" i="1"/>
  <c r="BE24" i="5"/>
  <c r="BB24" i="5"/>
  <c r="AW24" i="5"/>
  <c r="AT24" i="5"/>
  <c r="AO24" i="5"/>
  <c r="AL24" i="5"/>
  <c r="AG24" i="5"/>
  <c r="H24" i="5"/>
  <c r="G24" i="5"/>
  <c r="Q24" i="5"/>
  <c r="N24" i="5"/>
  <c r="D24" i="5"/>
  <c r="E24" i="5"/>
  <c r="AB24" i="4" s="1"/>
  <c r="CE24" i="4"/>
  <c r="BZ24" i="4"/>
  <c r="BY24" i="4"/>
  <c r="BT24" i="4"/>
  <c r="BS24" i="4"/>
  <c r="BN24" i="4"/>
  <c r="BM24" i="4"/>
  <c r="CH24" i="4"/>
  <c r="CG24" i="4"/>
  <c r="CD24" i="4"/>
  <c r="CC24" i="4"/>
  <c r="CB24" i="4"/>
  <c r="CA24" i="4"/>
  <c r="BX24" i="4"/>
  <c r="BW24" i="4"/>
  <c r="BV24" i="4"/>
  <c r="BU24" i="4"/>
  <c r="BR24" i="4"/>
  <c r="BL24" i="4"/>
  <c r="BK24" i="4"/>
  <c r="BJ24" i="4"/>
  <c r="M24" i="3"/>
  <c r="DF24" i="1"/>
  <c r="DE24" i="1"/>
  <c r="DD24" i="1"/>
  <c r="DA24" i="1"/>
  <c r="CZ24" i="1"/>
  <c r="CY24" i="1"/>
  <c r="BU24" i="1"/>
  <c r="CU24" i="1"/>
  <c r="CT24" i="1"/>
  <c r="BP24" i="1"/>
  <c r="CO24" i="1"/>
  <c r="CN24" i="1"/>
  <c r="CM24" i="1"/>
  <c r="CL24" i="1"/>
  <c r="DI24" i="1"/>
  <c r="DH24" i="1"/>
  <c r="DC24" i="1"/>
  <c r="AS24" i="1"/>
  <c r="CV24" i="1"/>
  <c r="AN24" i="1"/>
  <c r="AF24" i="1"/>
  <c r="AE24" i="1" s="1"/>
  <c r="N24" i="1"/>
  <c r="M24" i="1" s="1"/>
  <c r="E24" i="1"/>
  <c r="BE23" i="5"/>
  <c r="BB23" i="5"/>
  <c r="AW23" i="5"/>
  <c r="AT23" i="5"/>
  <c r="AO23" i="5"/>
  <c r="AL23" i="5"/>
  <c r="AG23" i="5"/>
  <c r="H23" i="5"/>
  <c r="Q23" i="5"/>
  <c r="N23" i="5"/>
  <c r="D23" i="5"/>
  <c r="E23" i="5"/>
  <c r="AB23" i="4" s="1"/>
  <c r="CE23" i="4"/>
  <c r="BZ23" i="4"/>
  <c r="BY23" i="4"/>
  <c r="BT23" i="4"/>
  <c r="BS23" i="4"/>
  <c r="BN23" i="4"/>
  <c r="BM23" i="4"/>
  <c r="CH23" i="4"/>
  <c r="CG23" i="4"/>
  <c r="CD23" i="4"/>
  <c r="CC23" i="4"/>
  <c r="CB23" i="4"/>
  <c r="CA23" i="4"/>
  <c r="BX23" i="4"/>
  <c r="BW23" i="4"/>
  <c r="BV23" i="4"/>
  <c r="BU23" i="4"/>
  <c r="BR23" i="4"/>
  <c r="BL23" i="4"/>
  <c r="BK23" i="4"/>
  <c r="BJ23" i="4"/>
  <c r="DI23" i="1"/>
  <c r="DH23" i="1"/>
  <c r="DC23" i="1"/>
  <c r="CV23" i="1"/>
  <c r="CK23" i="1"/>
  <c r="DF23" i="1"/>
  <c r="DE23" i="1"/>
  <c r="DD23" i="1"/>
  <c r="DA23" i="1"/>
  <c r="CZ23" i="1"/>
  <c r="CY23" i="1"/>
  <c r="CX23" i="1"/>
  <c r="CU23" i="1"/>
  <c r="CT23" i="1"/>
  <c r="CS23" i="1"/>
  <c r="CO23" i="1"/>
  <c r="CN23" i="1"/>
  <c r="CM23" i="1"/>
  <c r="CL23" i="1"/>
  <c r="AX23" i="1"/>
  <c r="AS23" i="1"/>
  <c r="AN23" i="1"/>
  <c r="AF23" i="1"/>
  <c r="AE23" i="1" s="1"/>
  <c r="N23" i="1"/>
  <c r="BE22" i="5"/>
  <c r="BB22" i="5"/>
  <c r="AW22" i="5"/>
  <c r="AT22" i="5"/>
  <c r="AO22" i="5"/>
  <c r="AL22" i="5"/>
  <c r="AG22" i="5"/>
  <c r="Q22" i="5"/>
  <c r="H22" i="5"/>
  <c r="N22" i="5"/>
  <c r="D22" i="5"/>
  <c r="E22" i="5"/>
  <c r="AB22" i="4" s="1"/>
  <c r="CE22" i="4"/>
  <c r="BZ22" i="4"/>
  <c r="BY22" i="4"/>
  <c r="BT22" i="4"/>
  <c r="BS22" i="4"/>
  <c r="BN22" i="4"/>
  <c r="BM22" i="4"/>
  <c r="CH22" i="4"/>
  <c r="CG22" i="4"/>
  <c r="CD22" i="4"/>
  <c r="CC22" i="4"/>
  <c r="CB22" i="4"/>
  <c r="CA22" i="4"/>
  <c r="BX22" i="4"/>
  <c r="BW22" i="4"/>
  <c r="BV22" i="4"/>
  <c r="BU22" i="4"/>
  <c r="BR22" i="4"/>
  <c r="BL22" i="4"/>
  <c r="BK22" i="4"/>
  <c r="BJ22" i="4"/>
  <c r="DF22" i="1"/>
  <c r="DA22" i="1"/>
  <c r="CZ22" i="1"/>
  <c r="CU22" i="1"/>
  <c r="CT22" i="1"/>
  <c r="CO22" i="1"/>
  <c r="CN22" i="1"/>
  <c r="DE22" i="1"/>
  <c r="DD22" i="1"/>
  <c r="CY22" i="1"/>
  <c r="BU22" i="1"/>
  <c r="CS22" i="1"/>
  <c r="BP22" i="1"/>
  <c r="CM22" i="1"/>
  <c r="CL22" i="1"/>
  <c r="DI22" i="1"/>
  <c r="DH22" i="1"/>
  <c r="DC22" i="1"/>
  <c r="AX22" i="1"/>
  <c r="AS22" i="1"/>
  <c r="CV22" i="1"/>
  <c r="CK22" i="1"/>
  <c r="AF22" i="1"/>
  <c r="AE22" i="1" s="1"/>
  <c r="E22" i="1"/>
  <c r="BE21" i="5"/>
  <c r="BB21" i="5"/>
  <c r="AW21" i="5"/>
  <c r="AT21" i="5"/>
  <c r="AO21" i="5"/>
  <c r="AL21" i="5"/>
  <c r="AG21" i="5"/>
  <c r="H21" i="5"/>
  <c r="Q21" i="5"/>
  <c r="N21" i="5"/>
  <c r="D21" i="5"/>
  <c r="E21" i="5"/>
  <c r="AB21" i="4" s="1"/>
  <c r="CE21" i="4"/>
  <c r="BZ21" i="4"/>
  <c r="BY21" i="4"/>
  <c r="BT21" i="4"/>
  <c r="BS21" i="4"/>
  <c r="BN21" i="4"/>
  <c r="BM21" i="4"/>
  <c r="CH21" i="4"/>
  <c r="CG21" i="4"/>
  <c r="CD21" i="4"/>
  <c r="CC21" i="4"/>
  <c r="CB21" i="4"/>
  <c r="BX21" i="4"/>
  <c r="BW21" i="4"/>
  <c r="BV21" i="4"/>
  <c r="BU21" i="4"/>
  <c r="BR21" i="4"/>
  <c r="BL21" i="4"/>
  <c r="BK21" i="4"/>
  <c r="BJ21" i="4"/>
  <c r="M21" i="3"/>
  <c r="DA21" i="1"/>
  <c r="CU21" i="1"/>
  <c r="CO21" i="1"/>
  <c r="DF21" i="1"/>
  <c r="DE21" i="1"/>
  <c r="DD21" i="1"/>
  <c r="CZ21" i="1"/>
  <c r="CY21" i="1"/>
  <c r="BU21" i="1"/>
  <c r="CT21" i="1"/>
  <c r="BP21" i="1"/>
  <c r="CN21" i="1"/>
  <c r="CM21" i="1"/>
  <c r="CL21" i="1"/>
  <c r="DI21" i="1"/>
  <c r="DH21" i="1"/>
  <c r="AX21" i="1"/>
  <c r="AS21" i="1"/>
  <c r="CV21" i="1"/>
  <c r="AF21" i="1"/>
  <c r="AE21" i="1" s="1"/>
  <c r="E21" i="1"/>
  <c r="BE20" i="5"/>
  <c r="BB20" i="5"/>
  <c r="AW20" i="5"/>
  <c r="AT20" i="5"/>
  <c r="AO20" i="5"/>
  <c r="AL20" i="5"/>
  <c r="AG20" i="5"/>
  <c r="H20" i="5"/>
  <c r="Q20" i="5"/>
  <c r="N20" i="5"/>
  <c r="D20" i="5"/>
  <c r="E20" i="5"/>
  <c r="AB20" i="4" s="1"/>
  <c r="CE20" i="4"/>
  <c r="BZ20" i="4"/>
  <c r="BY20" i="4"/>
  <c r="BT20" i="4"/>
  <c r="BS20" i="4"/>
  <c r="BN20" i="4"/>
  <c r="BM20" i="4"/>
  <c r="CH20" i="4"/>
  <c r="CG20" i="4"/>
  <c r="CD20" i="4"/>
  <c r="CC20" i="4"/>
  <c r="CB20" i="4"/>
  <c r="CA20" i="4"/>
  <c r="BX20" i="4"/>
  <c r="BW20" i="4"/>
  <c r="BV20" i="4"/>
  <c r="BU20" i="4"/>
  <c r="BR20" i="4"/>
  <c r="BL20" i="4"/>
  <c r="BK20" i="4"/>
  <c r="BJ20" i="4"/>
  <c r="M20" i="3"/>
  <c r="D20" i="3"/>
  <c r="DF20" i="1"/>
  <c r="DA20" i="1"/>
  <c r="CZ20" i="1"/>
  <c r="CU20" i="1"/>
  <c r="CT20" i="1"/>
  <c r="CO20" i="1"/>
  <c r="CN20" i="1"/>
  <c r="DE20" i="1"/>
  <c r="DD20" i="1"/>
  <c r="CY20" i="1"/>
  <c r="BU20" i="1"/>
  <c r="CS20" i="1"/>
  <c r="BP20" i="1"/>
  <c r="CM20" i="1"/>
  <c r="CL20" i="1"/>
  <c r="DI20" i="1"/>
  <c r="DH20" i="1"/>
  <c r="DC20" i="1"/>
  <c r="AX20" i="1"/>
  <c r="AS20" i="1"/>
  <c r="CV20" i="1"/>
  <c r="CK20" i="1"/>
  <c r="AF20" i="1"/>
  <c r="AE20" i="1" s="1"/>
  <c r="E20" i="1"/>
  <c r="BE19" i="5"/>
  <c r="BB19" i="5"/>
  <c r="AW19" i="5"/>
  <c r="AT19" i="5"/>
  <c r="AO19" i="5"/>
  <c r="AL19" i="5"/>
  <c r="AG19" i="5"/>
  <c r="H19" i="5"/>
  <c r="Q19" i="5"/>
  <c r="N19" i="5"/>
  <c r="D19" i="5"/>
  <c r="E19" i="5"/>
  <c r="AB19" i="4" s="1"/>
  <c r="CE19" i="4"/>
  <c r="BZ19" i="4"/>
  <c r="BY19" i="4"/>
  <c r="BT19" i="4"/>
  <c r="BS19" i="4"/>
  <c r="BN19" i="4"/>
  <c r="BM19" i="4"/>
  <c r="CH19" i="4"/>
  <c r="CG19" i="4"/>
  <c r="CD19" i="4"/>
  <c r="CC19" i="4"/>
  <c r="CB19" i="4"/>
  <c r="CA19" i="4"/>
  <c r="BX19" i="4"/>
  <c r="BW19" i="4"/>
  <c r="BV19" i="4"/>
  <c r="BU19" i="4"/>
  <c r="BR19" i="4"/>
  <c r="BL19" i="4"/>
  <c r="BK19" i="4"/>
  <c r="BJ19" i="4"/>
  <c r="M19" i="3"/>
  <c r="D19" i="3"/>
  <c r="DF19" i="1"/>
  <c r="DA19" i="1"/>
  <c r="CZ19" i="1"/>
  <c r="CU19" i="1"/>
  <c r="CT19" i="1"/>
  <c r="CO19" i="1"/>
  <c r="CN19" i="1"/>
  <c r="DE19" i="1"/>
  <c r="DD19" i="1"/>
  <c r="BZ19" i="1"/>
  <c r="CY19" i="1"/>
  <c r="CX19" i="1"/>
  <c r="CS19" i="1"/>
  <c r="BP19" i="1"/>
  <c r="CM19" i="1"/>
  <c r="CL19" i="1"/>
  <c r="BH19" i="1"/>
  <c r="DI19" i="1"/>
  <c r="DH19" i="1"/>
  <c r="DC19" i="1"/>
  <c r="AX19" i="1"/>
  <c r="AS19" i="1"/>
  <c r="CV19" i="1"/>
  <c r="CK19" i="1"/>
  <c r="AF19" i="1"/>
  <c r="AE19" i="1" s="1"/>
  <c r="E19" i="1"/>
  <c r="BE18" i="5"/>
  <c r="BB18" i="5"/>
  <c r="AW18" i="5"/>
  <c r="AT18" i="5"/>
  <c r="AO18" i="5"/>
  <c r="AL18" i="5"/>
  <c r="AG18" i="5"/>
  <c r="H18" i="5"/>
  <c r="Q18" i="5"/>
  <c r="N18" i="5"/>
  <c r="D18" i="5"/>
  <c r="E18" i="5"/>
  <c r="AB18" i="4" s="1"/>
  <c r="BZ18" i="4"/>
  <c r="BT18" i="4"/>
  <c r="BN18" i="4"/>
  <c r="CE18" i="4"/>
  <c r="BY18" i="4"/>
  <c r="BS18" i="4"/>
  <c r="BM18" i="4"/>
  <c r="CH18" i="4"/>
  <c r="CG18" i="4"/>
  <c r="CD18" i="4"/>
  <c r="CC18" i="4"/>
  <c r="BX18" i="4"/>
  <c r="BW18" i="4"/>
  <c r="BU18" i="4"/>
  <c r="BR18" i="4"/>
  <c r="BQ18" i="4"/>
  <c r="BL18" i="4"/>
  <c r="BK18" i="4"/>
  <c r="D18" i="3"/>
  <c r="DA18" i="1"/>
  <c r="CU18" i="1"/>
  <c r="CO18" i="1"/>
  <c r="DF18" i="1"/>
  <c r="DE18" i="1"/>
  <c r="DD18" i="1"/>
  <c r="CZ18" i="1"/>
  <c r="CY18" i="1"/>
  <c r="BU18" i="1"/>
  <c r="CT18" i="1"/>
  <c r="BP18" i="1"/>
  <c r="CN18" i="1"/>
  <c r="CM18" i="1"/>
  <c r="CL18" i="1"/>
  <c r="DI18" i="1"/>
  <c r="DH18" i="1"/>
  <c r="AX18" i="1"/>
  <c r="AS18" i="1"/>
  <c r="CV18" i="1"/>
  <c r="AN18" i="1"/>
  <c r="AF18" i="1"/>
  <c r="AE18" i="1" s="1"/>
  <c r="E18" i="1"/>
  <c r="BE17" i="5"/>
  <c r="BB17" i="5"/>
  <c r="AW17" i="5"/>
  <c r="AT17" i="5"/>
  <c r="AO17" i="5"/>
  <c r="AL17" i="5"/>
  <c r="AG17" i="5"/>
  <c r="H17" i="5"/>
  <c r="Q17" i="5"/>
  <c r="E17" i="5"/>
  <c r="D17" i="5"/>
  <c r="G17" i="5"/>
  <c r="CG17" i="4"/>
  <c r="BZ17" i="4"/>
  <c r="BU17" i="4"/>
  <c r="BT17" i="4"/>
  <c r="BN17" i="4"/>
  <c r="CH17" i="4"/>
  <c r="CE17" i="4"/>
  <c r="CD17" i="4"/>
  <c r="CC17" i="4"/>
  <c r="CB17" i="4"/>
  <c r="BY17" i="4"/>
  <c r="BX17" i="4"/>
  <c r="BW17" i="4"/>
  <c r="BS17" i="4"/>
  <c r="BR17" i="4"/>
  <c r="BQ17" i="4"/>
  <c r="BM17" i="4"/>
  <c r="BL17" i="4"/>
  <c r="BK17" i="4"/>
  <c r="DH17" i="1"/>
  <c r="DA17" i="1"/>
  <c r="CV17" i="1"/>
  <c r="CU17" i="1"/>
  <c r="CO17" i="1"/>
  <c r="DF17" i="1"/>
  <c r="DE17" i="1"/>
  <c r="CZ17" i="1"/>
  <c r="CY17" i="1"/>
  <c r="CT17" i="1"/>
  <c r="BP17" i="1"/>
  <c r="CN17" i="1"/>
  <c r="BH17" i="1"/>
  <c r="BG17" i="1" s="1"/>
  <c r="DI17" i="1"/>
  <c r="DD17" i="1"/>
  <c r="AX17" i="1"/>
  <c r="CX17" i="1"/>
  <c r="AS17" i="1"/>
  <c r="AN17" i="1"/>
  <c r="CL17" i="1"/>
  <c r="AF17" i="1"/>
  <c r="AE17" i="1" s="1"/>
  <c r="E17" i="1"/>
  <c r="BE16" i="5"/>
  <c r="BB16" i="5"/>
  <c r="AW16" i="5"/>
  <c r="AT16" i="5"/>
  <c r="AO16" i="5"/>
  <c r="AL16" i="5"/>
  <c r="AG16" i="5"/>
  <c r="H16" i="5"/>
  <c r="Q16" i="5"/>
  <c r="N16" i="5"/>
  <c r="D16" i="5"/>
  <c r="E16" i="5"/>
  <c r="AB16" i="4" s="1"/>
  <c r="CE16" i="4"/>
  <c r="BZ16" i="4"/>
  <c r="BY16" i="4"/>
  <c r="BT16" i="4"/>
  <c r="BS16" i="4"/>
  <c r="BN16" i="4"/>
  <c r="BM16" i="4"/>
  <c r="CH16" i="4"/>
  <c r="CG16" i="4"/>
  <c r="CD16" i="4"/>
  <c r="CC16" i="4"/>
  <c r="CB16" i="4"/>
  <c r="CA16" i="4"/>
  <c r="BX16" i="4"/>
  <c r="BW16" i="4"/>
  <c r="BV16" i="4"/>
  <c r="BU16" i="4"/>
  <c r="BR16" i="4"/>
  <c r="BL16" i="4"/>
  <c r="BK16" i="4"/>
  <c r="BJ16" i="4"/>
  <c r="D16" i="3"/>
  <c r="DF16" i="1"/>
  <c r="DA16" i="1"/>
  <c r="CZ16" i="1"/>
  <c r="CU16" i="1"/>
  <c r="CT16" i="1"/>
  <c r="CO16" i="1"/>
  <c r="CN16" i="1"/>
  <c r="DI16" i="1"/>
  <c r="DE16" i="1"/>
  <c r="DD16" i="1"/>
  <c r="BZ16" i="1"/>
  <c r="CY16" i="1"/>
  <c r="CX16" i="1"/>
  <c r="CS16" i="1"/>
  <c r="BP16" i="1"/>
  <c r="CM16" i="1"/>
  <c r="CL16" i="1"/>
  <c r="BH16" i="1"/>
  <c r="DH16" i="1"/>
  <c r="AX16" i="1"/>
  <c r="AS16" i="1"/>
  <c r="AN16" i="1"/>
  <c r="AF16" i="1"/>
  <c r="AE16" i="1" s="1"/>
  <c r="N16" i="1"/>
  <c r="M16" i="1" s="1"/>
  <c r="E16" i="1"/>
  <c r="BE15" i="5"/>
  <c r="BB15" i="5"/>
  <c r="AW15" i="5"/>
  <c r="AT15" i="5"/>
  <c r="AO15" i="5"/>
  <c r="AL15" i="5"/>
  <c r="AG15" i="5"/>
  <c r="Q15" i="5"/>
  <c r="H15" i="5"/>
  <c r="N15" i="5"/>
  <c r="D15" i="5"/>
  <c r="E15" i="5"/>
  <c r="AB15" i="4" s="1"/>
  <c r="CE15" i="4"/>
  <c r="BZ15" i="4"/>
  <c r="BY15" i="4"/>
  <c r="BT15" i="4"/>
  <c r="BS15" i="4"/>
  <c r="BN15" i="4"/>
  <c r="BM15" i="4"/>
  <c r="CH15" i="4"/>
  <c r="CG15" i="4"/>
  <c r="CD15" i="4"/>
  <c r="CC15" i="4"/>
  <c r="CB15" i="4"/>
  <c r="BX15" i="4"/>
  <c r="BW15" i="4"/>
  <c r="BV15" i="4"/>
  <c r="BU15" i="4"/>
  <c r="BR15" i="4"/>
  <c r="BL15" i="4"/>
  <c r="BK15" i="4"/>
  <c r="BJ15" i="4"/>
  <c r="BI15" i="4"/>
  <c r="DF15" i="1"/>
  <c r="DA15" i="1"/>
  <c r="CZ15" i="1"/>
  <c r="CU15" i="1"/>
  <c r="CT15" i="1"/>
  <c r="CO15" i="1"/>
  <c r="CN15" i="1"/>
  <c r="DE15" i="1"/>
  <c r="DD15" i="1"/>
  <c r="CY15" i="1"/>
  <c r="BU15" i="1"/>
  <c r="CS15" i="1"/>
  <c r="BP15" i="1"/>
  <c r="CM15" i="1"/>
  <c r="CL15" i="1"/>
  <c r="DI15" i="1"/>
  <c r="DH15" i="1"/>
  <c r="DC15" i="1"/>
  <c r="AX15" i="1"/>
  <c r="AS15" i="1"/>
  <c r="CV15" i="1"/>
  <c r="CK15" i="1"/>
  <c r="AF15" i="1"/>
  <c r="AE15" i="1" s="1"/>
  <c r="E15" i="1"/>
  <c r="BE14" i="5"/>
  <c r="BB14" i="5"/>
  <c r="AW14" i="5"/>
  <c r="AT14" i="5"/>
  <c r="AO14" i="5"/>
  <c r="AL14" i="5"/>
  <c r="AG14" i="5"/>
  <c r="H14" i="5"/>
  <c r="N14" i="5"/>
  <c r="G14" i="5"/>
  <c r="D14" i="5"/>
  <c r="CE14" i="4"/>
  <c r="BZ14" i="4"/>
  <c r="BY14" i="4"/>
  <c r="BT14" i="4"/>
  <c r="BS14" i="4"/>
  <c r="BN14" i="4"/>
  <c r="BM14" i="4"/>
  <c r="CH14" i="4"/>
  <c r="CG14" i="4"/>
  <c r="CD14" i="4"/>
  <c r="CC14" i="4"/>
  <c r="CB14" i="4"/>
  <c r="CA14" i="4"/>
  <c r="BX14" i="4"/>
  <c r="BW14" i="4"/>
  <c r="BV14" i="4"/>
  <c r="BU14" i="4"/>
  <c r="BR14" i="4"/>
  <c r="BL14" i="4"/>
  <c r="BK14" i="4"/>
  <c r="BJ14" i="4"/>
  <c r="M14" i="3"/>
  <c r="DH14" i="1"/>
  <c r="DA14" i="1"/>
  <c r="CV14" i="1"/>
  <c r="CU14" i="1"/>
  <c r="CO14" i="1"/>
  <c r="DF14" i="1"/>
  <c r="DE14" i="1"/>
  <c r="CZ14" i="1"/>
  <c r="CY14" i="1"/>
  <c r="CT14" i="1"/>
  <c r="BP14" i="1"/>
  <c r="CN14" i="1"/>
  <c r="CM14" i="1"/>
  <c r="DI14" i="1"/>
  <c r="DD14" i="1"/>
  <c r="AX14" i="1"/>
  <c r="CX14" i="1"/>
  <c r="AS14" i="1"/>
  <c r="AN14" i="1"/>
  <c r="CL14" i="1"/>
  <c r="AF14" i="1"/>
  <c r="AE14" i="1" s="1"/>
  <c r="N14" i="1"/>
  <c r="M14" i="1" s="1"/>
  <c r="E14" i="1"/>
  <c r="BE13" i="5"/>
  <c r="BB13" i="5"/>
  <c r="AW13" i="5"/>
  <c r="AT13" i="5"/>
  <c r="AO13" i="5"/>
  <c r="AL13" i="5"/>
  <c r="AG13" i="5"/>
  <c r="Q13" i="5"/>
  <c r="E13" i="5"/>
  <c r="H13" i="5"/>
  <c r="BD13" i="4" s="1"/>
  <c r="G13" i="5"/>
  <c r="I13" i="5" s="1"/>
  <c r="CH13" i="4"/>
  <c r="CG13" i="4"/>
  <c r="CB13" i="4"/>
  <c r="BU13" i="4"/>
  <c r="BJ13" i="4"/>
  <c r="CE13" i="4"/>
  <c r="CD13" i="4"/>
  <c r="CC13" i="4"/>
  <c r="BZ13" i="4"/>
  <c r="BY13" i="4"/>
  <c r="BX13" i="4"/>
  <c r="BV13" i="4"/>
  <c r="BT13" i="4"/>
  <c r="BS13" i="4"/>
  <c r="BR13" i="4"/>
  <c r="BN13" i="4"/>
  <c r="BM13" i="4"/>
  <c r="BL13" i="4"/>
  <c r="M13" i="3"/>
  <c r="DH13" i="1"/>
  <c r="DA13" i="1"/>
  <c r="CV13" i="1"/>
  <c r="CU13" i="1"/>
  <c r="CO13" i="1"/>
  <c r="DF13" i="1"/>
  <c r="DE13" i="1"/>
  <c r="CZ13" i="1"/>
  <c r="CY13" i="1"/>
  <c r="CT13" i="1"/>
  <c r="BP13" i="1"/>
  <c r="CN13" i="1"/>
  <c r="CM13" i="1"/>
  <c r="DI13" i="1"/>
  <c r="DD13" i="1"/>
  <c r="AX13" i="1"/>
  <c r="CX13" i="1"/>
  <c r="AS13" i="1"/>
  <c r="AN13" i="1"/>
  <c r="CL13" i="1"/>
  <c r="AF13" i="1"/>
  <c r="AE13" i="1" s="1"/>
  <c r="E13" i="1"/>
  <c r="BE12" i="5"/>
  <c r="BB12" i="5"/>
  <c r="AW12" i="5"/>
  <c r="AT12" i="5"/>
  <c r="AO12" i="5"/>
  <c r="AL12" i="5"/>
  <c r="AG12" i="5"/>
  <c r="H12" i="5"/>
  <c r="N12" i="5"/>
  <c r="G12" i="5"/>
  <c r="D12" i="5"/>
  <c r="AL12" i="1" s="1"/>
  <c r="CG12" i="4"/>
  <c r="BZ12" i="4"/>
  <c r="BU12" i="4"/>
  <c r="BT12" i="4"/>
  <c r="BN12" i="4"/>
  <c r="CE12" i="4"/>
  <c r="CD12" i="4"/>
  <c r="BY12" i="4"/>
  <c r="BX12" i="4"/>
  <c r="BS12" i="4"/>
  <c r="BM12" i="4"/>
  <c r="BL12" i="4"/>
  <c r="CH12" i="4"/>
  <c r="CC12" i="4"/>
  <c r="CB12" i="4"/>
  <c r="BW12" i="4"/>
  <c r="BK12" i="4"/>
  <c r="BJ12" i="4"/>
  <c r="M12" i="3"/>
  <c r="DH12" i="1"/>
  <c r="DA12" i="1"/>
  <c r="CV12" i="1"/>
  <c r="CU12" i="1"/>
  <c r="CO12" i="1"/>
  <c r="DF12" i="1"/>
  <c r="BZ12" i="1"/>
  <c r="CZ12" i="1"/>
  <c r="CY12" i="1"/>
  <c r="BU12" i="1"/>
  <c r="CW12" i="1" s="1"/>
  <c r="CT12" i="1"/>
  <c r="BP12" i="1"/>
  <c r="CN12" i="1"/>
  <c r="CM12" i="1"/>
  <c r="DI12" i="1"/>
  <c r="DD12" i="1"/>
  <c r="AX12" i="1"/>
  <c r="CX12" i="1"/>
  <c r="AS12" i="1"/>
  <c r="AN12" i="1"/>
  <c r="CL12" i="1"/>
  <c r="AF12" i="1"/>
  <c r="AE12" i="1" s="1"/>
  <c r="N12" i="1"/>
  <c r="M12" i="1" s="1"/>
  <c r="E12" i="1"/>
  <c r="BE11" i="5"/>
  <c r="BB11" i="5"/>
  <c r="AW11" i="5"/>
  <c r="AT11" i="5"/>
  <c r="AO11" i="5"/>
  <c r="AL11" i="5"/>
  <c r="AG11" i="5"/>
  <c r="H11" i="5"/>
  <c r="Q11" i="5"/>
  <c r="N11" i="5"/>
  <c r="D11" i="5"/>
  <c r="E11" i="5"/>
  <c r="BC11" i="1" s="1"/>
  <c r="CE11" i="4"/>
  <c r="BZ11" i="4"/>
  <c r="BY11" i="4"/>
  <c r="BT11" i="4"/>
  <c r="BS11" i="4"/>
  <c r="BN11" i="4"/>
  <c r="BM11" i="4"/>
  <c r="CH11" i="4"/>
  <c r="CG11" i="4"/>
  <c r="CD11" i="4"/>
  <c r="CC11" i="4"/>
  <c r="CB11" i="4"/>
  <c r="CA11" i="4"/>
  <c r="BX11" i="4"/>
  <c r="BW11" i="4"/>
  <c r="BV11" i="4"/>
  <c r="BU11" i="4"/>
  <c r="BR11" i="4"/>
  <c r="BL11" i="4"/>
  <c r="BK11" i="4"/>
  <c r="BJ11" i="4"/>
  <c r="D11" i="3"/>
  <c r="DF11" i="1"/>
  <c r="DA11" i="1"/>
  <c r="CZ11" i="1"/>
  <c r="CU11" i="1"/>
  <c r="CT11" i="1"/>
  <c r="CO11" i="1"/>
  <c r="CN11" i="1"/>
  <c r="DE11" i="1"/>
  <c r="DD11" i="1"/>
  <c r="CY11" i="1"/>
  <c r="BU11" i="1"/>
  <c r="CS11" i="1"/>
  <c r="BP11" i="1"/>
  <c r="CM11" i="1"/>
  <c r="CL11" i="1"/>
  <c r="DI11" i="1"/>
  <c r="DH11" i="1"/>
  <c r="DC11" i="1"/>
  <c r="AX11" i="1"/>
  <c r="AS11" i="1"/>
  <c r="CV11" i="1"/>
  <c r="CK11" i="1"/>
  <c r="AF11" i="1"/>
  <c r="AE11" i="1" s="1"/>
  <c r="E11" i="1"/>
  <c r="BE10" i="5"/>
  <c r="BB10" i="5"/>
  <c r="AW10" i="5"/>
  <c r="AT10" i="5"/>
  <c r="AO10" i="5"/>
  <c r="AL10" i="5"/>
  <c r="AG10" i="5"/>
  <c r="Q10" i="5"/>
  <c r="H10" i="5"/>
  <c r="N10" i="5"/>
  <c r="D10" i="5"/>
  <c r="E10" i="5"/>
  <c r="AB10" i="4" s="1"/>
  <c r="CH10" i="4"/>
  <c r="CG10" i="4"/>
  <c r="CB10" i="4"/>
  <c r="BU10" i="4"/>
  <c r="BJ10" i="4"/>
  <c r="CE10" i="4"/>
  <c r="CD10" i="4"/>
  <c r="BZ10" i="4"/>
  <c r="BY10" i="4"/>
  <c r="BX10" i="4"/>
  <c r="BT10" i="4"/>
  <c r="BS10" i="4"/>
  <c r="BR10" i="4"/>
  <c r="BN10" i="4"/>
  <c r="BM10" i="4"/>
  <c r="BL10" i="4"/>
  <c r="DF10" i="1"/>
  <c r="DA10" i="1"/>
  <c r="CZ10" i="1"/>
  <c r="CU10" i="1"/>
  <c r="CT10" i="1"/>
  <c r="CO10" i="1"/>
  <c r="CN10" i="1"/>
  <c r="DE10" i="1"/>
  <c r="DD10" i="1"/>
  <c r="CY10" i="1"/>
  <c r="BU10" i="1"/>
  <c r="CS10" i="1"/>
  <c r="BP10" i="1"/>
  <c r="CM10" i="1"/>
  <c r="CL10" i="1"/>
  <c r="DI10" i="1"/>
  <c r="DH10" i="1"/>
  <c r="DC10" i="1"/>
  <c r="AX10" i="1"/>
  <c r="AS10" i="1"/>
  <c r="CV10" i="1"/>
  <c r="CK10" i="1"/>
  <c r="AF10" i="1"/>
  <c r="AE10" i="1" s="1"/>
  <c r="E10" i="1"/>
  <c r="BE9" i="5"/>
  <c r="BB9" i="5"/>
  <c r="AW9" i="5"/>
  <c r="AT9" i="5"/>
  <c r="AO9" i="5"/>
  <c r="AL9" i="5"/>
  <c r="AG9" i="5"/>
  <c r="H9" i="5"/>
  <c r="Q9" i="5"/>
  <c r="N9" i="5"/>
  <c r="D9" i="5"/>
  <c r="E9" i="5"/>
  <c r="BC9" i="1" s="1"/>
  <c r="CG9" i="4"/>
  <c r="BZ9" i="4"/>
  <c r="BU9" i="4"/>
  <c r="BT9" i="4"/>
  <c r="BN9" i="4"/>
  <c r="CH9" i="4"/>
  <c r="CE9" i="4"/>
  <c r="CD9" i="4"/>
  <c r="CC9" i="4"/>
  <c r="BY9" i="4"/>
  <c r="BX9" i="4"/>
  <c r="BW9" i="4"/>
  <c r="BV9" i="4"/>
  <c r="BS9" i="4"/>
  <c r="BR9" i="4"/>
  <c r="BM9" i="4"/>
  <c r="BL9" i="4"/>
  <c r="BK9" i="4"/>
  <c r="DH9" i="1"/>
  <c r="DA9" i="1"/>
  <c r="CV9" i="1"/>
  <c r="CU9" i="1"/>
  <c r="CO9" i="1"/>
  <c r="DF9" i="1"/>
  <c r="DE9" i="1"/>
  <c r="CZ9" i="1"/>
  <c r="CY9" i="1"/>
  <c r="CT9" i="1"/>
  <c r="BP9" i="1"/>
  <c r="CN9" i="1"/>
  <c r="CM9" i="1"/>
  <c r="DI9" i="1"/>
  <c r="DD9" i="1"/>
  <c r="AX9" i="1"/>
  <c r="CX9" i="1"/>
  <c r="AS9" i="1"/>
  <c r="AN9" i="1"/>
  <c r="CL9" i="1"/>
  <c r="AF9" i="1"/>
  <c r="AE9" i="1" s="1"/>
  <c r="E9" i="1"/>
  <c r="BE8" i="5"/>
  <c r="BB8" i="5"/>
  <c r="AW8" i="5"/>
  <c r="AT8" i="5"/>
  <c r="AO8" i="5"/>
  <c r="AL8" i="5"/>
  <c r="AG8" i="5"/>
  <c r="E8" i="5"/>
  <c r="Q8" i="5"/>
  <c r="G8" i="5"/>
  <c r="N8" i="5"/>
  <c r="H8" i="5"/>
  <c r="CE8" i="1" s="1"/>
  <c r="CC8" i="4"/>
  <c r="BZ8" i="4"/>
  <c r="BW8" i="4"/>
  <c r="BT8" i="4"/>
  <c r="BN8" i="4"/>
  <c r="BK8" i="4"/>
  <c r="CH8" i="4"/>
  <c r="CG8" i="4"/>
  <c r="CE8" i="4"/>
  <c r="CD8" i="4"/>
  <c r="CB8" i="4"/>
  <c r="BY8" i="4"/>
  <c r="BX8" i="4"/>
  <c r="BV8" i="4"/>
  <c r="BU8" i="4"/>
  <c r="BR8" i="4"/>
  <c r="BM8" i="4"/>
  <c r="BL8" i="4"/>
  <c r="BJ8" i="4"/>
  <c r="DI8" i="1"/>
  <c r="DH8" i="1"/>
  <c r="DC8" i="1"/>
  <c r="CV8" i="1"/>
  <c r="CK8" i="1"/>
  <c r="BZ8" i="1"/>
  <c r="DA8" i="1"/>
  <c r="CZ8" i="1"/>
  <c r="CU8" i="1"/>
  <c r="CT8" i="1"/>
  <c r="BP8" i="1"/>
  <c r="CO8" i="1"/>
  <c r="BH8" i="1"/>
  <c r="DE8" i="1"/>
  <c r="DD8" i="1"/>
  <c r="AX8" i="1"/>
  <c r="CY8" i="1"/>
  <c r="AS8" i="1"/>
  <c r="CS8" i="1"/>
  <c r="AN8" i="1"/>
  <c r="CM8" i="1"/>
  <c r="CL8" i="1"/>
  <c r="AF8" i="1"/>
  <c r="N8" i="1"/>
  <c r="E8" i="1"/>
  <c r="CJ14" i="2" l="1"/>
  <c r="DB15" i="2"/>
  <c r="S39" i="3"/>
  <c r="S21" i="2"/>
  <c r="J21" i="2"/>
  <c r="J39" i="3"/>
  <c r="BV39" i="4"/>
  <c r="BI39" i="4"/>
  <c r="CA39" i="4"/>
  <c r="BJ39" i="4"/>
  <c r="BW39" i="4"/>
  <c r="M39" i="3"/>
  <c r="M21" i="2"/>
  <c r="AM21" i="2"/>
  <c r="BF21" i="2" s="1"/>
  <c r="CW21" i="2"/>
  <c r="CJ21" i="2"/>
  <c r="BO21" i="2"/>
  <c r="CR21" i="2"/>
  <c r="D21" i="2"/>
  <c r="DB21" i="2"/>
  <c r="CS21" i="2"/>
  <c r="BG21" i="2"/>
  <c r="CI21" i="2" s="1"/>
  <c r="CU21" i="2"/>
  <c r="J20" i="2"/>
  <c r="J38" i="3"/>
  <c r="S20" i="2"/>
  <c r="S38" i="3"/>
  <c r="BQ38" i="4"/>
  <c r="BI38" i="4"/>
  <c r="CA38" i="4"/>
  <c r="BJ38" i="4"/>
  <c r="BW38" i="4"/>
  <c r="BR38" i="4"/>
  <c r="D38" i="3"/>
  <c r="CI20" i="2"/>
  <c r="CJ20" i="2"/>
  <c r="D20" i="2"/>
  <c r="CW20" i="2"/>
  <c r="BO20" i="2"/>
  <c r="CR20" i="2"/>
  <c r="M20" i="2"/>
  <c r="AM20" i="2"/>
  <c r="BF20" i="2" s="1"/>
  <c r="DB20" i="2"/>
  <c r="CS20" i="2"/>
  <c r="CU20" i="2"/>
  <c r="S37" i="3"/>
  <c r="S19" i="2"/>
  <c r="AB19" i="2" s="1"/>
  <c r="J37" i="3"/>
  <c r="BI37" i="4"/>
  <c r="CA37" i="4"/>
  <c r="BJ37" i="4"/>
  <c r="BW37" i="4"/>
  <c r="D37" i="3"/>
  <c r="M37" i="3"/>
  <c r="CJ19" i="2"/>
  <c r="M19" i="2"/>
  <c r="AM19" i="2"/>
  <c r="BF19" i="2" s="1"/>
  <c r="CW19" i="2"/>
  <c r="DB19" i="2"/>
  <c r="CS19" i="2"/>
  <c r="BG19" i="2"/>
  <c r="CI19" i="2" s="1"/>
  <c r="BP19" i="2"/>
  <c r="J18" i="2"/>
  <c r="J36" i="3"/>
  <c r="S36" i="3"/>
  <c r="S18" i="2"/>
  <c r="BP36" i="4"/>
  <c r="BT36" i="4"/>
  <c r="CA36" i="4"/>
  <c r="BJ36" i="4"/>
  <c r="BQ36" i="4"/>
  <c r="BW36" i="4"/>
  <c r="M36" i="3"/>
  <c r="M18" i="2"/>
  <c r="AM18" i="2"/>
  <c r="BF18" i="2" s="1"/>
  <c r="CW18" i="2"/>
  <c r="D18" i="2"/>
  <c r="CJ18" i="2"/>
  <c r="BO18" i="2"/>
  <c r="CR18" i="2"/>
  <c r="DB18" i="2"/>
  <c r="CS18" i="2"/>
  <c r="BG18" i="2"/>
  <c r="CI18" i="2" s="1"/>
  <c r="CU18" i="2"/>
  <c r="S35" i="3"/>
  <c r="S17" i="2"/>
  <c r="J35" i="3"/>
  <c r="AB35" i="3" s="1"/>
  <c r="J17" i="2"/>
  <c r="BI35" i="4"/>
  <c r="BP35" i="4"/>
  <c r="BQ35" i="4"/>
  <c r="CB35" i="4"/>
  <c r="BJ35" i="4"/>
  <c r="BW35" i="4"/>
  <c r="BR35" i="4"/>
  <c r="D35" i="3"/>
  <c r="M17" i="2"/>
  <c r="AM17" i="2"/>
  <c r="BF17" i="2" s="1"/>
  <c r="CW17" i="2"/>
  <c r="CJ17" i="2"/>
  <c r="D17" i="2"/>
  <c r="DB17" i="2"/>
  <c r="CS17" i="2"/>
  <c r="BG17" i="2"/>
  <c r="CI17" i="2" s="1"/>
  <c r="BP17" i="2"/>
  <c r="S16" i="2"/>
  <c r="S34" i="3"/>
  <c r="J34" i="3"/>
  <c r="J16" i="2"/>
  <c r="BT34" i="4"/>
  <c r="CA34" i="4"/>
  <c r="BJ34" i="4"/>
  <c r="BQ34" i="4"/>
  <c r="BW34" i="4"/>
  <c r="D34" i="3"/>
  <c r="CI16" i="2"/>
  <c r="CJ16" i="2"/>
  <c r="CW16" i="2"/>
  <c r="M16" i="2"/>
  <c r="AM16" i="2"/>
  <c r="BF16" i="2" s="1"/>
  <c r="BO16" i="2"/>
  <c r="CR16" i="2"/>
  <c r="D16" i="2"/>
  <c r="DB16" i="2"/>
  <c r="CU16" i="2"/>
  <c r="J15" i="2"/>
  <c r="J33" i="3"/>
  <c r="S33" i="3"/>
  <c r="S15" i="2"/>
  <c r="BQ33" i="4"/>
  <c r="D33" i="3"/>
  <c r="M33" i="3"/>
  <c r="CW15" i="2"/>
  <c r="M15" i="2"/>
  <c r="AM15" i="2"/>
  <c r="BF15" i="2" s="1"/>
  <c r="CI15" i="2"/>
  <c r="CJ15" i="2"/>
  <c r="BO15" i="2"/>
  <c r="CR15" i="2"/>
  <c r="CK15" i="2"/>
  <c r="CX15" i="2"/>
  <c r="E15" i="2"/>
  <c r="S14" i="2"/>
  <c r="AB14" i="2" s="1"/>
  <c r="S32" i="3"/>
  <c r="J32" i="3"/>
  <c r="BQ32" i="4"/>
  <c r="BR32" i="4"/>
  <c r="CD32" i="4"/>
  <c r="BJ32" i="4"/>
  <c r="BW32" i="4"/>
  <c r="M32" i="3"/>
  <c r="DB14" i="2"/>
  <c r="AM14" i="2"/>
  <c r="BF14" i="2" s="1"/>
  <c r="CR14" i="2"/>
  <c r="BG14" i="2"/>
  <c r="CI14" i="2" s="1"/>
  <c r="CM14" i="2"/>
  <c r="DF14" i="2"/>
  <c r="BU14" i="2"/>
  <c r="CW14" i="2" s="1"/>
  <c r="E14" i="2"/>
  <c r="S31" i="3"/>
  <c r="AB31" i="3" s="1"/>
  <c r="S13" i="2"/>
  <c r="J13" i="2"/>
  <c r="BI31" i="4"/>
  <c r="CA31" i="4"/>
  <c r="BJ31" i="4"/>
  <c r="BQ31" i="4"/>
  <c r="BW31" i="4"/>
  <c r="M31" i="3"/>
  <c r="CW13" i="2"/>
  <c r="AM13" i="2"/>
  <c r="BF13" i="2" s="1"/>
  <c r="M13" i="2"/>
  <c r="CJ13" i="2"/>
  <c r="BG13" i="2"/>
  <c r="CI13" i="2" s="1"/>
  <c r="BZ13" i="2"/>
  <c r="DB13" i="2" s="1"/>
  <c r="BP13" i="2"/>
  <c r="J30" i="3"/>
  <c r="J12" i="2"/>
  <c r="S12" i="2"/>
  <c r="S30" i="3"/>
  <c r="BI30" i="4"/>
  <c r="CA30" i="4"/>
  <c r="BJ30" i="4"/>
  <c r="BQ30" i="4"/>
  <c r="BW30" i="4"/>
  <c r="D30" i="3"/>
  <c r="CI12" i="2"/>
  <c r="CJ12" i="2"/>
  <c r="CW12" i="2"/>
  <c r="M12" i="2"/>
  <c r="AM12" i="2"/>
  <c r="BF12" i="2" s="1"/>
  <c r="BO12" i="2"/>
  <c r="CR12" i="2"/>
  <c r="D12" i="2"/>
  <c r="DB12" i="2"/>
  <c r="CU12" i="2"/>
  <c r="J29" i="3"/>
  <c r="J11" i="2"/>
  <c r="S11" i="2"/>
  <c r="S29" i="3"/>
  <c r="BI29" i="4"/>
  <c r="CA29" i="4"/>
  <c r="BJ29" i="4"/>
  <c r="BW29" i="4"/>
  <c r="BR29" i="4"/>
  <c r="M29" i="3"/>
  <c r="CI11" i="2"/>
  <c r="CJ11" i="2"/>
  <c r="CW11" i="2"/>
  <c r="M11" i="2"/>
  <c r="AM11" i="2"/>
  <c r="BF11" i="2" s="1"/>
  <c r="BO11" i="2"/>
  <c r="CR11" i="2"/>
  <c r="D11" i="2"/>
  <c r="DB11" i="2"/>
  <c r="CU11" i="2"/>
  <c r="J28" i="3"/>
  <c r="J10" i="2"/>
  <c r="S28" i="3"/>
  <c r="S10" i="2"/>
  <c r="BP28" i="4"/>
  <c r="CA28" i="4"/>
  <c r="BH28" i="4"/>
  <c r="BQ28" i="4"/>
  <c r="CI28" i="4"/>
  <c r="BT28" i="4"/>
  <c r="BI28" i="4"/>
  <c r="CB28" i="4"/>
  <c r="CI10" i="2"/>
  <c r="CJ10" i="2"/>
  <c r="CW10" i="2"/>
  <c r="M10" i="2"/>
  <c r="AM10" i="2"/>
  <c r="BF10" i="2" s="1"/>
  <c r="BO10" i="2"/>
  <c r="CR10" i="2"/>
  <c r="D10" i="2"/>
  <c r="DB10" i="2"/>
  <c r="CU10" i="2"/>
  <c r="J27" i="3"/>
  <c r="J9" i="2"/>
  <c r="S27" i="3"/>
  <c r="S9" i="2"/>
  <c r="BP27" i="4"/>
  <c r="CB27" i="4"/>
  <c r="BJ27" i="4"/>
  <c r="BQ27" i="4"/>
  <c r="BW27" i="4"/>
  <c r="D27" i="3"/>
  <c r="M27" i="3"/>
  <c r="CI9" i="2"/>
  <c r="CJ9" i="2"/>
  <c r="CW9" i="2"/>
  <c r="M9" i="2"/>
  <c r="AM9" i="2"/>
  <c r="BF9" i="2" s="1"/>
  <c r="BO9" i="2"/>
  <c r="CR9" i="2"/>
  <c r="D9" i="2"/>
  <c r="DB9" i="2"/>
  <c r="CU9" i="2"/>
  <c r="J26" i="3"/>
  <c r="J8" i="2"/>
  <c r="S8" i="2"/>
  <c r="S26" i="3"/>
  <c r="BP26" i="4"/>
  <c r="CA26" i="4"/>
  <c r="BH26" i="4"/>
  <c r="BQ26" i="4"/>
  <c r="CI26" i="4"/>
  <c r="BT26" i="4"/>
  <c r="BI26" i="4"/>
  <c r="CB26" i="4"/>
  <c r="D26" i="3"/>
  <c r="D8" i="2"/>
  <c r="M8" i="2"/>
  <c r="AM8" i="2"/>
  <c r="BF8" i="2" s="1"/>
  <c r="CW8" i="2"/>
  <c r="CJ8" i="2"/>
  <c r="BO8" i="2"/>
  <c r="CR8" i="2"/>
  <c r="DB8" i="2"/>
  <c r="CS8" i="2"/>
  <c r="BG8" i="2"/>
  <c r="CI8" i="2" s="1"/>
  <c r="CU8" i="2"/>
  <c r="BD25" i="4"/>
  <c r="CE25" i="1"/>
  <c r="CF25" i="4"/>
  <c r="AL25" i="1"/>
  <c r="F25" i="5"/>
  <c r="K25" i="4"/>
  <c r="G25" i="5"/>
  <c r="BC25" i="1"/>
  <c r="BI25" i="4"/>
  <c r="CA25" i="4"/>
  <c r="BP25" i="4"/>
  <c r="BV25" i="4"/>
  <c r="BJ25" i="4"/>
  <c r="CB25" i="4"/>
  <c r="CW25" i="1"/>
  <c r="AM25" i="1"/>
  <c r="BF25" i="1" s="1"/>
  <c r="D25" i="1"/>
  <c r="CR25" i="1"/>
  <c r="CK25" i="1"/>
  <c r="DC25" i="1"/>
  <c r="BH25" i="1"/>
  <c r="BZ25" i="1"/>
  <c r="DB25" i="1" s="1"/>
  <c r="CX25" i="1"/>
  <c r="CS25" i="1"/>
  <c r="I24" i="5"/>
  <c r="BN24" i="1"/>
  <c r="AM24" i="4"/>
  <c r="BD24" i="4"/>
  <c r="CF24" i="4" s="1"/>
  <c r="CE24" i="1"/>
  <c r="K24" i="4"/>
  <c r="AL24" i="1"/>
  <c r="F24" i="5"/>
  <c r="BC24" i="1"/>
  <c r="BH24" i="4"/>
  <c r="BI24" i="4"/>
  <c r="D24" i="3"/>
  <c r="CW24" i="1"/>
  <c r="D24" i="1"/>
  <c r="CR24" i="1"/>
  <c r="CK24" i="1"/>
  <c r="BH24" i="1"/>
  <c r="CJ24" i="1" s="1"/>
  <c r="BZ24" i="1"/>
  <c r="CX24" i="1"/>
  <c r="CS24" i="1"/>
  <c r="AX24" i="1"/>
  <c r="AM24" i="1" s="1"/>
  <c r="BF24" i="1" s="1"/>
  <c r="BD23" i="4"/>
  <c r="CF23" i="4" s="1"/>
  <c r="CE23" i="1"/>
  <c r="F23" i="5"/>
  <c r="K23" i="4"/>
  <c r="AL23" i="1"/>
  <c r="G23" i="5"/>
  <c r="BC23" i="1"/>
  <c r="BH23" i="4"/>
  <c r="BI23" i="4"/>
  <c r="M23" i="3"/>
  <c r="D23" i="3"/>
  <c r="M23" i="1"/>
  <c r="AM23" i="1"/>
  <c r="BF23" i="1" s="1"/>
  <c r="BU23" i="1"/>
  <c r="CW23" i="1" s="1"/>
  <c r="E23" i="1"/>
  <c r="BP23" i="1"/>
  <c r="BH23" i="1"/>
  <c r="BZ23" i="1"/>
  <c r="DB23" i="1" s="1"/>
  <c r="BC22" i="1"/>
  <c r="F22" i="5"/>
  <c r="K22" i="4"/>
  <c r="AL22" i="1"/>
  <c r="BD22" i="4"/>
  <c r="CF22" i="4" s="1"/>
  <c r="CE22" i="1"/>
  <c r="G22" i="5"/>
  <c r="BI22" i="4"/>
  <c r="M22" i="3"/>
  <c r="D22" i="3"/>
  <c r="CW22" i="1"/>
  <c r="D22" i="1"/>
  <c r="N22" i="1"/>
  <c r="M22" i="1" s="1"/>
  <c r="BH22" i="1"/>
  <c r="BZ22" i="1"/>
  <c r="DB22" i="1" s="1"/>
  <c r="CX22" i="1"/>
  <c r="AN22" i="1"/>
  <c r="AM22" i="1" s="1"/>
  <c r="BF22" i="1" s="1"/>
  <c r="CE21" i="1"/>
  <c r="BD21" i="4"/>
  <c r="CF21" i="4" s="1"/>
  <c r="AL21" i="1"/>
  <c r="F21" i="5"/>
  <c r="K21" i="4"/>
  <c r="BC21" i="1"/>
  <c r="G21" i="5"/>
  <c r="BH21" i="4"/>
  <c r="CA21" i="4"/>
  <c r="BI21" i="4"/>
  <c r="CW21" i="1"/>
  <c r="D21" i="1"/>
  <c r="N21" i="1"/>
  <c r="M21" i="1" s="1"/>
  <c r="AN21" i="1"/>
  <c r="AM21" i="1" s="1"/>
  <c r="BF21" i="1" s="1"/>
  <c r="CK21" i="1"/>
  <c r="DC21" i="1"/>
  <c r="BH21" i="1"/>
  <c r="BZ21" i="1"/>
  <c r="DB21" i="1" s="1"/>
  <c r="CX21" i="1"/>
  <c r="CS21" i="1"/>
  <c r="CE20" i="1"/>
  <c r="BD20" i="4"/>
  <c r="CF20" i="4" s="1"/>
  <c r="AL20" i="1"/>
  <c r="F20" i="5"/>
  <c r="K20" i="4"/>
  <c r="G20" i="5"/>
  <c r="BC20" i="1"/>
  <c r="BH20" i="4"/>
  <c r="BI20" i="4"/>
  <c r="CW20" i="1"/>
  <c r="D20" i="1"/>
  <c r="N20" i="1"/>
  <c r="M20" i="1" s="1"/>
  <c r="AN20" i="1"/>
  <c r="AM20" i="1" s="1"/>
  <c r="BF20" i="1" s="1"/>
  <c r="BH20" i="1"/>
  <c r="BZ20" i="1"/>
  <c r="DB20" i="1" s="1"/>
  <c r="CX20" i="1"/>
  <c r="AL19" i="1"/>
  <c r="F19" i="5"/>
  <c r="K19" i="4"/>
  <c r="CE19" i="1"/>
  <c r="BD19" i="4"/>
  <c r="CF19" i="4" s="1"/>
  <c r="BC19" i="1"/>
  <c r="G19" i="5"/>
  <c r="BH19" i="4"/>
  <c r="BI19" i="4"/>
  <c r="DB19" i="1"/>
  <c r="CJ19" i="1"/>
  <c r="BG19" i="1"/>
  <c r="CI19" i="1" s="1"/>
  <c r="CR19" i="1"/>
  <c r="N19" i="1"/>
  <c r="M19" i="1" s="1"/>
  <c r="D19" i="1"/>
  <c r="BU19" i="1"/>
  <c r="CW19" i="1" s="1"/>
  <c r="AN19" i="1"/>
  <c r="AM19" i="1" s="1"/>
  <c r="BF19" i="1" s="1"/>
  <c r="AL18" i="1"/>
  <c r="K18" i="4"/>
  <c r="F18" i="5"/>
  <c r="BD18" i="4"/>
  <c r="CF18" i="4" s="1"/>
  <c r="CE18" i="1"/>
  <c r="G18" i="5"/>
  <c r="BC18" i="1"/>
  <c r="BI18" i="4"/>
  <c r="CA18" i="4"/>
  <c r="BP18" i="4"/>
  <c r="BV18" i="4"/>
  <c r="BJ18" i="4"/>
  <c r="CB18" i="4"/>
  <c r="M18" i="3"/>
  <c r="CW18" i="1"/>
  <c r="AM18" i="1"/>
  <c r="BF18" i="1" s="1"/>
  <c r="D18" i="1"/>
  <c r="CR18" i="1"/>
  <c r="N18" i="1"/>
  <c r="M18" i="1" s="1"/>
  <c r="CK18" i="1"/>
  <c r="DC18" i="1"/>
  <c r="BH18" i="1"/>
  <c r="BZ18" i="1"/>
  <c r="DB18" i="1" s="1"/>
  <c r="CX18" i="1"/>
  <c r="CS18" i="1"/>
  <c r="I17" i="5"/>
  <c r="AM17" i="4"/>
  <c r="BN17" i="1"/>
  <c r="AL17" i="1"/>
  <c r="F17" i="5"/>
  <c r="K17" i="4"/>
  <c r="AB17" i="4"/>
  <c r="BC17" i="1"/>
  <c r="BD17" i="4"/>
  <c r="CE17" i="1"/>
  <c r="N17" i="5"/>
  <c r="BI17" i="4"/>
  <c r="BV17" i="4"/>
  <c r="BJ17" i="4"/>
  <c r="D17" i="3"/>
  <c r="M17" i="3"/>
  <c r="AM17" i="1"/>
  <c r="BF17" i="1" s="1"/>
  <c r="CR17" i="1"/>
  <c r="CI17" i="1"/>
  <c r="CJ17" i="1"/>
  <c r="D17" i="1"/>
  <c r="CK17" i="1"/>
  <c r="DC17" i="1"/>
  <c r="BZ17" i="1"/>
  <c r="DB17" i="1" s="1"/>
  <c r="BU17" i="1"/>
  <c r="CW17" i="1" s="1"/>
  <c r="CM17" i="1"/>
  <c r="CS17" i="1"/>
  <c r="N17" i="1"/>
  <c r="M17" i="1" s="1"/>
  <c r="AL16" i="1"/>
  <c r="F16" i="5"/>
  <c r="K16" i="4"/>
  <c r="CE16" i="1"/>
  <c r="BD16" i="4"/>
  <c r="CF16" i="4" s="1"/>
  <c r="G16" i="5"/>
  <c r="BC16" i="1"/>
  <c r="BH16" i="4"/>
  <c r="BI16" i="4"/>
  <c r="M16" i="3"/>
  <c r="DB16" i="1"/>
  <c r="AM16" i="1"/>
  <c r="BF16" i="1"/>
  <c r="BG16" i="1"/>
  <c r="CI16" i="1" s="1"/>
  <c r="CJ16" i="1"/>
  <c r="CR16" i="1"/>
  <c r="CV16" i="1"/>
  <c r="D16" i="1"/>
  <c r="BU16" i="1"/>
  <c r="CW16" i="1" s="1"/>
  <c r="CK16" i="1"/>
  <c r="DC16" i="1"/>
  <c r="BD15" i="4"/>
  <c r="CF15" i="4" s="1"/>
  <c r="CE15" i="1"/>
  <c r="AL15" i="1"/>
  <c r="F15" i="5"/>
  <c r="K15" i="4"/>
  <c r="G15" i="5"/>
  <c r="BC15" i="1"/>
  <c r="CA15" i="4"/>
  <c r="D15" i="3"/>
  <c r="M15" i="3"/>
  <c r="CW15" i="1"/>
  <c r="D15" i="1"/>
  <c r="N15" i="1"/>
  <c r="M15" i="1" s="1"/>
  <c r="AN15" i="1"/>
  <c r="AM15" i="1" s="1"/>
  <c r="BF15" i="1" s="1"/>
  <c r="BH15" i="1"/>
  <c r="BZ15" i="1"/>
  <c r="DB15" i="1" s="1"/>
  <c r="CX15" i="1"/>
  <c r="I14" i="5"/>
  <c r="BD14" i="4"/>
  <c r="CE14" i="1"/>
  <c r="BN14" i="1"/>
  <c r="K14" i="4"/>
  <c r="E14" i="5"/>
  <c r="F14" i="5" s="1"/>
  <c r="Q14" i="5"/>
  <c r="AL14" i="1"/>
  <c r="AM14" i="4"/>
  <c r="BH14" i="4"/>
  <c r="BI14" i="4"/>
  <c r="D14" i="3"/>
  <c r="AM14" i="1"/>
  <c r="D14" i="1"/>
  <c r="BF14" i="1"/>
  <c r="CR14" i="1"/>
  <c r="CK14" i="1"/>
  <c r="DC14" i="1"/>
  <c r="BH14" i="1"/>
  <c r="CJ14" i="1" s="1"/>
  <c r="BZ14" i="1"/>
  <c r="DB14" i="1" s="1"/>
  <c r="BU14" i="1"/>
  <c r="CW14" i="1" s="1"/>
  <c r="CS14" i="1"/>
  <c r="CE13" i="1"/>
  <c r="BN13" i="1"/>
  <c r="BC13" i="1"/>
  <c r="AB13" i="4"/>
  <c r="CF13" i="4" s="1"/>
  <c r="AM13" i="4"/>
  <c r="N13" i="5"/>
  <c r="D13" i="5"/>
  <c r="BI13" i="4"/>
  <c r="BQ13" i="4"/>
  <c r="BK13" i="4"/>
  <c r="BW13" i="4"/>
  <c r="CA13" i="4"/>
  <c r="D13" i="3"/>
  <c r="D13" i="1"/>
  <c r="AM13" i="1"/>
  <c r="BF13" i="1" s="1"/>
  <c r="CR13" i="1"/>
  <c r="N13" i="1"/>
  <c r="M13" i="1" s="1"/>
  <c r="CK13" i="1"/>
  <c r="DC13" i="1"/>
  <c r="BH13" i="1"/>
  <c r="BZ13" i="1"/>
  <c r="DB13" i="1" s="1"/>
  <c r="BU13" i="1"/>
  <c r="CW13" i="1" s="1"/>
  <c r="CS13" i="1"/>
  <c r="I12" i="5"/>
  <c r="BD12" i="4"/>
  <c r="CE12" i="1"/>
  <c r="BN12" i="1"/>
  <c r="CP12" i="1" s="1"/>
  <c r="E12" i="5"/>
  <c r="F12" i="5" s="1"/>
  <c r="Q12" i="5"/>
  <c r="K12" i="4"/>
  <c r="AM12" i="4"/>
  <c r="BQ12" i="4"/>
  <c r="BV12" i="4"/>
  <c r="BR12" i="4"/>
  <c r="CA12" i="4"/>
  <c r="D12" i="3"/>
  <c r="AM12" i="1"/>
  <c r="BF12" i="1" s="1"/>
  <c r="DB12" i="1"/>
  <c r="BO12" i="1"/>
  <c r="CR12" i="1"/>
  <c r="D12" i="1"/>
  <c r="BH12" i="1"/>
  <c r="CS12" i="1"/>
  <c r="DE12" i="1"/>
  <c r="CK12" i="1"/>
  <c r="DC12" i="1"/>
  <c r="CE11" i="1"/>
  <c r="DG11" i="1" s="1"/>
  <c r="BD11" i="4"/>
  <c r="F11" i="5"/>
  <c r="K11" i="4"/>
  <c r="AL11" i="1"/>
  <c r="G11" i="5"/>
  <c r="AB11" i="4"/>
  <c r="BH11" i="4"/>
  <c r="BI11" i="4"/>
  <c r="M11" i="3"/>
  <c r="CW11" i="1"/>
  <c r="D11" i="1"/>
  <c r="N11" i="1"/>
  <c r="M11" i="1" s="1"/>
  <c r="AN11" i="1"/>
  <c r="AM11" i="1" s="1"/>
  <c r="BF11" i="1" s="1"/>
  <c r="BH11" i="1"/>
  <c r="BZ11" i="1"/>
  <c r="DB11" i="1" s="1"/>
  <c r="CX11" i="1"/>
  <c r="BD10" i="4"/>
  <c r="CF10" i="4" s="1"/>
  <c r="CE10" i="1"/>
  <c r="AL10" i="1"/>
  <c r="F10" i="5"/>
  <c r="K10" i="4"/>
  <c r="BC10" i="1"/>
  <c r="G10" i="5"/>
  <c r="BV10" i="4"/>
  <c r="BP10" i="4"/>
  <c r="BI10" i="4"/>
  <c r="CA10" i="4"/>
  <c r="BK10" i="4"/>
  <c r="BQ10" i="4"/>
  <c r="CC10" i="4"/>
  <c r="BW10" i="4"/>
  <c r="M10" i="3"/>
  <c r="D10" i="3"/>
  <c r="CW10" i="1"/>
  <c r="D10" i="1"/>
  <c r="N10" i="1"/>
  <c r="M10" i="1" s="1"/>
  <c r="AN10" i="1"/>
  <c r="AM10" i="1" s="1"/>
  <c r="BF10" i="1" s="1"/>
  <c r="BH10" i="1"/>
  <c r="BZ10" i="1"/>
  <c r="DB10" i="1" s="1"/>
  <c r="CX10" i="1"/>
  <c r="AB9" i="4"/>
  <c r="AL9" i="1"/>
  <c r="K9" i="4"/>
  <c r="F9" i="5"/>
  <c r="BD9" i="4"/>
  <c r="CE9" i="1"/>
  <c r="G9" i="5"/>
  <c r="BI9" i="4"/>
  <c r="BQ9" i="4"/>
  <c r="CA9" i="4"/>
  <c r="BP9" i="4"/>
  <c r="BJ9" i="4"/>
  <c r="CB9" i="4"/>
  <c r="D9" i="3"/>
  <c r="M9" i="3"/>
  <c r="D9" i="1"/>
  <c r="AM9" i="1"/>
  <c r="BF9" i="1" s="1"/>
  <c r="CR9" i="1"/>
  <c r="N9" i="1"/>
  <c r="M9" i="1" s="1"/>
  <c r="CK9" i="1"/>
  <c r="DC9" i="1"/>
  <c r="BH9" i="1"/>
  <c r="BZ9" i="1"/>
  <c r="DB9" i="1" s="1"/>
  <c r="BU9" i="1"/>
  <c r="CW9" i="1" s="1"/>
  <c r="CS9" i="1"/>
  <c r="BC8" i="1"/>
  <c r="AB8" i="4"/>
  <c r="AM8" i="4"/>
  <c r="BN8" i="1"/>
  <c r="I8" i="5"/>
  <c r="D8" i="5"/>
  <c r="BD8" i="4"/>
  <c r="BD7" i="4" s="1"/>
  <c r="BQ8" i="4"/>
  <c r="CA8" i="4"/>
  <c r="BS8" i="4"/>
  <c r="D8" i="3"/>
  <c r="M8" i="3"/>
  <c r="AM8" i="1"/>
  <c r="AE8" i="1"/>
  <c r="M8" i="1"/>
  <c r="D8" i="1"/>
  <c r="BG8" i="1"/>
  <c r="CJ8" i="1"/>
  <c r="DB8" i="1"/>
  <c r="CR8" i="1"/>
  <c r="BU8" i="1"/>
  <c r="CW8" i="1" s="1"/>
  <c r="CN8" i="1"/>
  <c r="DF8" i="1"/>
  <c r="CX8" i="1"/>
  <c r="S7" i="3" l="1"/>
  <c r="AB13" i="2"/>
  <c r="AB34" i="3"/>
  <c r="S7" i="2"/>
  <c r="J7" i="2"/>
  <c r="J7" i="3"/>
  <c r="AB32" i="3"/>
  <c r="DG8" i="1"/>
  <c r="DG9" i="1"/>
  <c r="CE7" i="1"/>
  <c r="DG22" i="1"/>
  <c r="CP14" i="1"/>
  <c r="CP17" i="1"/>
  <c r="BO24" i="4"/>
  <c r="BO17" i="4"/>
  <c r="CF9" i="4"/>
  <c r="BO14" i="4"/>
  <c r="AB37" i="3"/>
  <c r="CI8" i="1"/>
  <c r="DG16" i="1"/>
  <c r="DG13" i="1"/>
  <c r="AB21" i="2"/>
  <c r="AB39" i="3"/>
  <c r="BQ39" i="4"/>
  <c r="BH39" i="4"/>
  <c r="CI39" i="4"/>
  <c r="BP39" i="4"/>
  <c r="D39" i="3"/>
  <c r="CQ21" i="2"/>
  <c r="CH21" i="2"/>
  <c r="DJ21" i="2" s="1"/>
  <c r="AB38" i="3"/>
  <c r="AB20" i="2"/>
  <c r="BH38" i="4"/>
  <c r="CI38" i="4"/>
  <c r="BP38" i="4"/>
  <c r="CQ20" i="2"/>
  <c r="CH20" i="2"/>
  <c r="DJ20" i="2" s="1"/>
  <c r="BH37" i="4"/>
  <c r="BP37" i="4"/>
  <c r="BQ37" i="4"/>
  <c r="BO19" i="2"/>
  <c r="CR19" i="2"/>
  <c r="AB36" i="3"/>
  <c r="AB18" i="2"/>
  <c r="CI36" i="4"/>
  <c r="BH36" i="4"/>
  <c r="BI36" i="4"/>
  <c r="D36" i="3"/>
  <c r="CQ18" i="2"/>
  <c r="CH18" i="2"/>
  <c r="DJ18" i="2" s="1"/>
  <c r="AB17" i="2"/>
  <c r="BH35" i="4"/>
  <c r="CI35" i="4"/>
  <c r="BO17" i="2"/>
  <c r="CR17" i="2"/>
  <c r="AB16" i="2"/>
  <c r="BI34" i="4"/>
  <c r="BH34" i="4"/>
  <c r="BP34" i="4"/>
  <c r="CQ16" i="2"/>
  <c r="CH16" i="2"/>
  <c r="DJ16" i="2" s="1"/>
  <c r="AB15" i="2"/>
  <c r="AB33" i="3"/>
  <c r="CA33" i="4"/>
  <c r="BP33" i="4"/>
  <c r="BH33" i="4"/>
  <c r="CI33" i="4"/>
  <c r="BI33" i="4"/>
  <c r="D15" i="2"/>
  <c r="CQ15" i="2"/>
  <c r="CH15" i="2"/>
  <c r="DJ15" i="2" s="1"/>
  <c r="BI32" i="4"/>
  <c r="BP32" i="4"/>
  <c r="CA32" i="4"/>
  <c r="D32" i="3"/>
  <c r="D14" i="2"/>
  <c r="BO14" i="2"/>
  <c r="BH31" i="4"/>
  <c r="CI31" i="4"/>
  <c r="BP31" i="4"/>
  <c r="D31" i="3"/>
  <c r="BO13" i="2"/>
  <c r="CR13" i="2"/>
  <c r="AB30" i="3"/>
  <c r="AB12" i="2"/>
  <c r="BH30" i="4"/>
  <c r="BP30" i="4"/>
  <c r="CQ12" i="2"/>
  <c r="CH12" i="2"/>
  <c r="DJ12" i="2" s="1"/>
  <c r="AB29" i="3"/>
  <c r="AB11" i="2"/>
  <c r="BQ29" i="4"/>
  <c r="BP29" i="4"/>
  <c r="BH29" i="4"/>
  <c r="CI29" i="4"/>
  <c r="D29" i="3"/>
  <c r="CQ11" i="2"/>
  <c r="CH11" i="2"/>
  <c r="DJ11" i="2" s="1"/>
  <c r="AB10" i="2"/>
  <c r="AB28" i="3"/>
  <c r="D28" i="3"/>
  <c r="CQ10" i="2"/>
  <c r="CH10" i="2"/>
  <c r="DJ10" i="2" s="1"/>
  <c r="AB9" i="2"/>
  <c r="AB27" i="3"/>
  <c r="BH27" i="4"/>
  <c r="CI27" i="4"/>
  <c r="BI27" i="4"/>
  <c r="CQ9" i="2"/>
  <c r="CH9" i="2"/>
  <c r="DJ9" i="2" s="1"/>
  <c r="AB26" i="3"/>
  <c r="AB8" i="2"/>
  <c r="CQ8" i="2"/>
  <c r="CH8" i="2"/>
  <c r="DJ8" i="2" s="1"/>
  <c r="DG25" i="1"/>
  <c r="I25" i="5"/>
  <c r="AM25" i="4"/>
  <c r="BO25" i="4" s="1"/>
  <c r="BN25" i="1"/>
  <c r="CP25" i="1" s="1"/>
  <c r="CI25" i="4"/>
  <c r="BH25" i="4"/>
  <c r="D25" i="3"/>
  <c r="CJ25" i="1"/>
  <c r="BG25" i="1"/>
  <c r="CI25" i="1" s="1"/>
  <c r="BO25" i="1"/>
  <c r="CP24" i="1"/>
  <c r="DG24" i="1"/>
  <c r="BQ24" i="4"/>
  <c r="BG24" i="1"/>
  <c r="CI24" i="1" s="1"/>
  <c r="DB24" i="1"/>
  <c r="BO24" i="1"/>
  <c r="DG23" i="1"/>
  <c r="I23" i="5"/>
  <c r="BN23" i="1"/>
  <c r="CP23" i="1" s="1"/>
  <c r="AM23" i="4"/>
  <c r="BO23" i="4" s="1"/>
  <c r="BQ23" i="4"/>
  <c r="CR23" i="1"/>
  <c r="BO23" i="1"/>
  <c r="D23" i="1"/>
  <c r="CJ23" i="1"/>
  <c r="BG23" i="1"/>
  <c r="CI23" i="1" s="1"/>
  <c r="BN22" i="1"/>
  <c r="CP22" i="1" s="1"/>
  <c r="I22" i="5"/>
  <c r="AM22" i="4"/>
  <c r="BO22" i="4" s="1"/>
  <c r="BP22" i="4"/>
  <c r="BQ22" i="4"/>
  <c r="CI22" i="4"/>
  <c r="BH22" i="4"/>
  <c r="BO22" i="1"/>
  <c r="CR22" i="1"/>
  <c r="CQ22" i="1"/>
  <c r="BG22" i="1"/>
  <c r="CI22" i="1" s="1"/>
  <c r="CJ22" i="1"/>
  <c r="I21" i="5"/>
  <c r="AM21" i="4"/>
  <c r="BO21" i="4" s="1"/>
  <c r="BN21" i="1"/>
  <c r="CP21" i="1" s="1"/>
  <c r="DG21" i="1"/>
  <c r="BQ21" i="4"/>
  <c r="D21" i="3"/>
  <c r="CR21" i="1"/>
  <c r="BG21" i="1"/>
  <c r="CI21" i="1" s="1"/>
  <c r="CJ21" i="1"/>
  <c r="BO21" i="1"/>
  <c r="I20" i="5"/>
  <c r="BN20" i="1"/>
  <c r="CP20" i="1" s="1"/>
  <c r="AM20" i="4"/>
  <c r="BO20" i="4"/>
  <c r="DG20" i="1"/>
  <c r="BQ20" i="4"/>
  <c r="CR20" i="1"/>
  <c r="BG20" i="1"/>
  <c r="CI20" i="1" s="1"/>
  <c r="CJ20" i="1"/>
  <c r="BO20" i="1"/>
  <c r="DG19" i="1"/>
  <c r="I19" i="5"/>
  <c r="BN19" i="1"/>
  <c r="CP19" i="1" s="1"/>
  <c r="AM19" i="4"/>
  <c r="BO19" i="4" s="1"/>
  <c r="BQ19" i="4"/>
  <c r="BO19" i="1"/>
  <c r="I18" i="5"/>
  <c r="BN18" i="1"/>
  <c r="CP18" i="1" s="1"/>
  <c r="AM18" i="4"/>
  <c r="BO18" i="4" s="1"/>
  <c r="DG18" i="1"/>
  <c r="CI18" i="4"/>
  <c r="BH18" i="4"/>
  <c r="CJ18" i="1"/>
  <c r="BG18" i="1"/>
  <c r="CI18" i="1" s="1"/>
  <c r="BO18" i="1"/>
  <c r="DG17" i="1"/>
  <c r="CF17" i="4"/>
  <c r="CA17" i="4"/>
  <c r="BP17" i="4"/>
  <c r="BH17" i="4"/>
  <c r="BO17" i="1"/>
  <c r="I16" i="5"/>
  <c r="BN16" i="1"/>
  <c r="AM16" i="4"/>
  <c r="BO16" i="4" s="1"/>
  <c r="CP16" i="1"/>
  <c r="BQ16" i="4"/>
  <c r="BO16" i="1"/>
  <c r="DG15" i="1"/>
  <c r="I15" i="5"/>
  <c r="AM15" i="4"/>
  <c r="BO15" i="4" s="1"/>
  <c r="BN15" i="1"/>
  <c r="CP15" i="1" s="1"/>
  <c r="BH15" i="4"/>
  <c r="BQ15" i="4"/>
  <c r="BP15" i="4"/>
  <c r="CR15" i="1"/>
  <c r="BG15" i="1"/>
  <c r="CI15" i="1" s="1"/>
  <c r="CJ15" i="1"/>
  <c r="BO15" i="1"/>
  <c r="AB14" i="4"/>
  <c r="CF14" i="4" s="1"/>
  <c r="BC14" i="1"/>
  <c r="DG14" i="1"/>
  <c r="BQ14" i="4"/>
  <c r="BG14" i="1"/>
  <c r="CI14" i="1" s="1"/>
  <c r="BO14" i="1"/>
  <c r="F13" i="5"/>
  <c r="AL13" i="1"/>
  <c r="CP13" i="1" s="1"/>
  <c r="K13" i="4"/>
  <c r="BO13" i="4" s="1"/>
  <c r="BP13" i="4"/>
  <c r="BH13" i="4"/>
  <c r="CI13" i="4"/>
  <c r="BO13" i="1"/>
  <c r="BG13" i="1"/>
  <c r="CI13" i="1" s="1"/>
  <c r="CJ13" i="1"/>
  <c r="BO12" i="4"/>
  <c r="AB12" i="4"/>
  <c r="CF12" i="4" s="1"/>
  <c r="BC12" i="1"/>
  <c r="DG12" i="1" s="1"/>
  <c r="BI12" i="4"/>
  <c r="BP12" i="4"/>
  <c r="CQ12" i="1"/>
  <c r="BG12" i="1"/>
  <c r="CI12" i="1" s="1"/>
  <c r="CJ12" i="1"/>
  <c r="CF11" i="4"/>
  <c r="I11" i="5"/>
  <c r="BN11" i="1"/>
  <c r="AM11" i="4"/>
  <c r="BO11" i="4" s="1"/>
  <c r="CP11" i="1"/>
  <c r="BQ11" i="4"/>
  <c r="BO11" i="1"/>
  <c r="BG11" i="1"/>
  <c r="CI11" i="1" s="1"/>
  <c r="CJ11" i="1"/>
  <c r="CR11" i="1"/>
  <c r="DG10" i="1"/>
  <c r="I10" i="5"/>
  <c r="BN10" i="1"/>
  <c r="CP10" i="1" s="1"/>
  <c r="AM10" i="4"/>
  <c r="BO10" i="4" s="1"/>
  <c r="BH10" i="4"/>
  <c r="CI10" i="4"/>
  <c r="BG10" i="1"/>
  <c r="CI10" i="1" s="1"/>
  <c r="CJ10" i="1"/>
  <c r="CR10" i="1"/>
  <c r="BO10" i="1"/>
  <c r="I9" i="5"/>
  <c r="AM9" i="4"/>
  <c r="BO9" i="4" s="1"/>
  <c r="BN9" i="1"/>
  <c r="CP9" i="1" s="1"/>
  <c r="BH9" i="4"/>
  <c r="CI9" i="4"/>
  <c r="BG9" i="1"/>
  <c r="CI9" i="1" s="1"/>
  <c r="CJ9" i="1"/>
  <c r="BO9" i="1"/>
  <c r="CF8" i="4"/>
  <c r="K8" i="4"/>
  <c r="F8" i="5"/>
  <c r="AL8" i="1"/>
  <c r="CP8" i="1"/>
  <c r="BI8" i="4"/>
  <c r="BP8" i="4"/>
  <c r="BF8" i="1"/>
  <c r="BO8" i="1"/>
  <c r="AB7" i="2" l="1"/>
  <c r="AB7" i="3"/>
  <c r="BO8" i="4"/>
  <c r="BO7" i="4" s="1"/>
  <c r="K7" i="4"/>
  <c r="CF7" i="4"/>
  <c r="AB7" i="4"/>
  <c r="BC7" i="1"/>
  <c r="CP7" i="1"/>
  <c r="AM7" i="4"/>
  <c r="DG7" i="1"/>
  <c r="AL7" i="1"/>
  <c r="BN7" i="1"/>
  <c r="CI37" i="4"/>
  <c r="CQ19" i="2"/>
  <c r="CH19" i="2"/>
  <c r="DJ19" i="2" s="1"/>
  <c r="CQ17" i="2"/>
  <c r="CH17" i="2"/>
  <c r="DJ17" i="2" s="1"/>
  <c r="CI34" i="4"/>
  <c r="BH32" i="4"/>
  <c r="CI32" i="4"/>
  <c r="CQ14" i="2"/>
  <c r="CH14" i="2"/>
  <c r="DJ14" i="2" s="1"/>
  <c r="CQ13" i="2"/>
  <c r="CH13" i="2"/>
  <c r="DJ13" i="2" s="1"/>
  <c r="CI30" i="4"/>
  <c r="CH25" i="1"/>
  <c r="DJ25" i="1" s="1"/>
  <c r="CQ25" i="1"/>
  <c r="BP24" i="4"/>
  <c r="CI24" i="4"/>
  <c r="CH24" i="1"/>
  <c r="DJ24" i="1" s="1"/>
  <c r="CQ24" i="1"/>
  <c r="BP23" i="4"/>
  <c r="CI23" i="4"/>
  <c r="CQ23" i="1"/>
  <c r="CH23" i="1"/>
  <c r="DJ23" i="1" s="1"/>
  <c r="CH22" i="1"/>
  <c r="DJ22" i="1" s="1"/>
  <c r="BP21" i="4"/>
  <c r="CI21" i="4"/>
  <c r="CH21" i="1"/>
  <c r="DJ21" i="1" s="1"/>
  <c r="CQ21" i="1"/>
  <c r="BP20" i="4"/>
  <c r="CI20" i="4"/>
  <c r="CH20" i="1"/>
  <c r="DJ20" i="1" s="1"/>
  <c r="CQ20" i="1"/>
  <c r="BP19" i="4"/>
  <c r="CI19" i="4"/>
  <c r="CH19" i="1"/>
  <c r="DJ19" i="1" s="1"/>
  <c r="CQ19" i="1"/>
  <c r="CH18" i="1"/>
  <c r="DJ18" i="1" s="1"/>
  <c r="CQ18" i="1"/>
  <c r="CI17" i="4"/>
  <c r="CH17" i="1"/>
  <c r="DJ17" i="1" s="1"/>
  <c r="CQ17" i="1"/>
  <c r="BP16" i="4"/>
  <c r="CI16" i="4"/>
  <c r="CH16" i="1"/>
  <c r="DJ16" i="1" s="1"/>
  <c r="CQ16" i="1"/>
  <c r="CI15" i="4"/>
  <c r="CQ15" i="1"/>
  <c r="CH15" i="1"/>
  <c r="DJ15" i="1" s="1"/>
  <c r="BP14" i="4"/>
  <c r="CI14" i="4"/>
  <c r="CH14" i="1"/>
  <c r="DJ14" i="1" s="1"/>
  <c r="CQ14" i="1"/>
  <c r="CH13" i="1"/>
  <c r="DJ13" i="1" s="1"/>
  <c r="CQ13" i="1"/>
  <c r="BH12" i="4"/>
  <c r="CI12" i="4"/>
  <c r="CH12" i="1"/>
  <c r="DJ12" i="1" s="1"/>
  <c r="BP11" i="4"/>
  <c r="CI11" i="4"/>
  <c r="CQ11" i="1"/>
  <c r="CH11" i="1"/>
  <c r="DJ11" i="1" s="1"/>
  <c r="CQ10" i="1"/>
  <c r="CH10" i="1"/>
  <c r="DJ10" i="1" s="1"/>
  <c r="CH9" i="1"/>
  <c r="DJ9" i="1" s="1"/>
  <c r="CQ9" i="1"/>
  <c r="BH8" i="4"/>
  <c r="CI8" i="4"/>
  <c r="CH8" i="1"/>
  <c r="DJ8" i="1" s="1"/>
  <c r="CQ8" i="1"/>
</calcChain>
</file>

<file path=xl/sharedStrings.xml><?xml version="1.0" encoding="utf-8"?>
<sst xmlns="http://schemas.openxmlformats.org/spreadsheetml/2006/main" count="2727" uniqueCount="396">
  <si>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</si>
  <si>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</si>
  <si>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</si>
  <si>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</si>
  <si>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</si>
  <si>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</si>
  <si>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</si>
  <si>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</si>
  <si>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</si>
  <si>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</si>
  <si>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</si>
  <si>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</si>
  <si>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</si>
  <si>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</si>
  <si>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</si>
  <si>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</si>
  <si>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</si>
  <si>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</si>
  <si>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</si>
  <si>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</si>
  <si>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</si>
  <si>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</si>
  <si>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</si>
  <si>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</si>
  <si>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</si>
  <si>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</si>
  <si>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</si>
  <si>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</si>
  <si>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</si>
  <si>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</si>
  <si>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</si>
  <si>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</si>
  <si>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</si>
  <si>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</si>
  <si>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</si>
  <si>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</si>
  <si>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</si>
  <si>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</si>
  <si>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</si>
  <si>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</si>
  <si>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</si>
  <si>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</si>
  <si>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</si>
  <si>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</si>
  <si>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</si>
  <si>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</si>
  <si>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</si>
  <si>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</si>
  <si>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</si>
  <si>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</si>
  <si>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</si>
  <si>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</si>
  <si>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</si>
  <si>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</si>
  <si>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</si>
  <si>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</si>
  <si>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</si>
  <si>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</si>
  <si>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</si>
  <si>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</si>
  <si>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</si>
  <si>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</si>
  <si>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</si>
  <si>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</si>
  <si>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</si>
  <si>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</si>
  <si>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</si>
  <si>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</si>
  <si>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</si>
  <si>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</si>
  <si>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</si>
  <si>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</si>
  <si>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</si>
  <si>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</si>
  <si>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</si>
  <si>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</si>
  <si>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</si>
  <si>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</si>
  <si>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</si>
  <si>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</si>
  <si>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</si>
  <si>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</si>
  <si>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</si>
  <si>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</si>
  <si>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</si>
  <si>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</si>
  <si>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</si>
  <si>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</si>
  <si>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</si>
  <si>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</si>
  <si>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</si>
  <si>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</si>
  <si>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</si>
  <si>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</si>
  <si>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</si>
  <si>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</si>
  <si>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</si>
  <si>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</si>
  <si>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</si>
  <si>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</si>
  <si>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</si>
  <si>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</si>
  <si>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</si>
  <si>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</si>
  <si>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</si>
  <si>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</si>
  <si>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</si>
  <si>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</si>
  <si>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</si>
  <si>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</si>
  <si>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</si>
  <si>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</si>
  <si>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</si>
  <si>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</si>
  <si>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</si>
  <si>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</si>
  <si>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</si>
  <si>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</si>
  <si>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</si>
  <si>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</si>
  <si>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</si>
  <si>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</si>
  <si>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</si>
  <si>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</si>
  <si>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</si>
  <si>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</si>
  <si>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</si>
  <si>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</si>
  <si>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</si>
  <si>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</si>
  <si>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</si>
  <si>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</si>
  <si>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</si>
  <si>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</si>
  <si>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</si>
  <si>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</si>
  <si>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</si>
  <si>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</si>
  <si>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</si>
  <si>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</si>
  <si>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</si>
  <si>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</si>
  <si>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</si>
  <si>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</si>
  <si>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</si>
  <si>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</si>
  <si>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</si>
  <si>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</si>
  <si>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</si>
  <si>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</si>
  <si>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</si>
  <si>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</si>
  <si>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</si>
  <si>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</si>
  <si>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</si>
  <si>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</si>
  <si>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</si>
  <si>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</si>
  <si>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</si>
  <si>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</si>
  <si>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</si>
  <si>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</si>
  <si>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</si>
  <si>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</si>
  <si>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</si>
  <si>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</si>
  <si>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</si>
  <si>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</si>
  <si>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</si>
  <si>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</si>
  <si>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</si>
  <si>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</si>
  <si>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</si>
  <si>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</si>
  <si>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</si>
  <si>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</si>
  <si>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</si>
  <si>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</si>
  <si>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</si>
  <si>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</si>
  <si>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</si>
  <si>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</si>
  <si>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</si>
  <si>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</si>
  <si>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</si>
  <si>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</si>
  <si>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</si>
  <si>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</si>
  <si>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</si>
  <si>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</si>
  <si>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</si>
  <si>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</si>
  <si>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</si>
  <si>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</si>
  <si>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【災害】廃棄物処理事業経費（市区町村の合計）（令和2年度実績）</t>
    <rPh sb="1" eb="3">
      <t>サイガイ</t>
    </rPh>
    <rPh sb="23" eb="25">
      <t>レイワ</t>
    </rPh>
    <phoneticPr fontId="4"/>
  </si>
  <si>
    <t>【災害】廃棄物処理事業経費（一部事務組合・広域連合の合計）（令和2年度実績）</t>
    <rPh sb="1" eb="3">
      <t>サイガイ</t>
    </rPh>
    <rPh sb="30" eb="32">
      <t>レイワ</t>
    </rPh>
    <rPh sb="33" eb="35">
      <t>ネンド</t>
    </rPh>
    <phoneticPr fontId="4"/>
  </si>
  <si>
    <t>【災害】廃棄物処理事業経費（市区町村及び一部事務組合・広域連合の合計）【歳入】（令和2年度実績）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</si>
  <si>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【災害】廃棄物処理事業経費（市区町村及び一部事務組合・広域連合の合計）【歳出】（令和2年度実績）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</si>
  <si>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【災害】廃棄物処理事業経費【分担金の合計】（令和2年度実績）</t>
    <rPh sb="1" eb="3">
      <t>サイガイ</t>
    </rPh>
    <rPh sb="22" eb="24">
      <t>レイワ</t>
    </rPh>
    <rPh sb="25" eb="27">
      <t>ネンド</t>
    </rPh>
    <phoneticPr fontId="8"/>
  </si>
  <si>
    <t>【災害】廃棄物処理事業経費【市区町村分担金の合計】（令和2年度実績）</t>
    <rPh sb="1" eb="3">
      <t>サイガイ</t>
    </rPh>
    <rPh sb="26" eb="28">
      <t>レイワ</t>
    </rPh>
    <rPh sb="29" eb="31">
      <t>ネンド</t>
    </rPh>
    <phoneticPr fontId="8"/>
  </si>
  <si>
    <t>和歌山県</t>
    <phoneticPr fontId="3"/>
  </si>
  <si>
    <t>30201</t>
    <phoneticPr fontId="3"/>
  </si>
  <si>
    <t>和歌山市</t>
    <phoneticPr fontId="3"/>
  </si>
  <si>
    <t/>
  </si>
  <si>
    <t>和歌山県</t>
    <phoneticPr fontId="3"/>
  </si>
  <si>
    <t>和歌山市</t>
    <phoneticPr fontId="3"/>
  </si>
  <si>
    <t>和歌山県</t>
    <phoneticPr fontId="3"/>
  </si>
  <si>
    <t>30201</t>
    <phoneticPr fontId="3"/>
  </si>
  <si>
    <t>和歌山市</t>
    <phoneticPr fontId="3"/>
  </si>
  <si>
    <t>和歌山県</t>
    <phoneticPr fontId="3"/>
  </si>
  <si>
    <t>30201</t>
    <phoneticPr fontId="3"/>
  </si>
  <si>
    <t>和歌山市</t>
    <phoneticPr fontId="3"/>
  </si>
  <si>
    <t>和歌山県</t>
    <phoneticPr fontId="3"/>
  </si>
  <si>
    <t>30204</t>
    <phoneticPr fontId="3"/>
  </si>
  <si>
    <t>有田市</t>
    <phoneticPr fontId="3"/>
  </si>
  <si>
    <t>30204</t>
    <phoneticPr fontId="3"/>
  </si>
  <si>
    <t>有田市</t>
    <phoneticPr fontId="3"/>
  </si>
  <si>
    <t>30204</t>
    <phoneticPr fontId="3"/>
  </si>
  <si>
    <t>有田市</t>
    <phoneticPr fontId="3"/>
  </si>
  <si>
    <t>30205</t>
    <phoneticPr fontId="3"/>
  </si>
  <si>
    <t>御坊市</t>
    <phoneticPr fontId="3"/>
  </si>
  <si>
    <t>30205</t>
    <phoneticPr fontId="3"/>
  </si>
  <si>
    <t>御坊市</t>
    <phoneticPr fontId="3"/>
  </si>
  <si>
    <t>30205</t>
    <phoneticPr fontId="3"/>
  </si>
  <si>
    <t>30205</t>
    <phoneticPr fontId="3"/>
  </si>
  <si>
    <t>30206</t>
    <phoneticPr fontId="3"/>
  </si>
  <si>
    <t>田辺市</t>
    <phoneticPr fontId="3"/>
  </si>
  <si>
    <t>30206</t>
    <phoneticPr fontId="3"/>
  </si>
  <si>
    <t>田辺市</t>
    <phoneticPr fontId="3"/>
  </si>
  <si>
    <t>和歌山県</t>
    <phoneticPr fontId="3"/>
  </si>
  <si>
    <t>30206</t>
    <phoneticPr fontId="3"/>
  </si>
  <si>
    <t>田辺市</t>
    <phoneticPr fontId="3"/>
  </si>
  <si>
    <t>30207</t>
    <phoneticPr fontId="3"/>
  </si>
  <si>
    <t>新宮市</t>
    <phoneticPr fontId="3"/>
  </si>
  <si>
    <t>30207</t>
    <phoneticPr fontId="3"/>
  </si>
  <si>
    <t>新宮市</t>
    <phoneticPr fontId="3"/>
  </si>
  <si>
    <t>30207</t>
    <phoneticPr fontId="3"/>
  </si>
  <si>
    <t>30208</t>
    <phoneticPr fontId="3"/>
  </si>
  <si>
    <t>紀の川市</t>
    <phoneticPr fontId="3"/>
  </si>
  <si>
    <t>紀の川市</t>
    <phoneticPr fontId="3"/>
  </si>
  <si>
    <t>30208</t>
    <phoneticPr fontId="3"/>
  </si>
  <si>
    <t>紀の川市</t>
    <phoneticPr fontId="3"/>
  </si>
  <si>
    <t>30209</t>
    <phoneticPr fontId="3"/>
  </si>
  <si>
    <t>岩出市</t>
    <phoneticPr fontId="3"/>
  </si>
  <si>
    <t>30209</t>
    <phoneticPr fontId="3"/>
  </si>
  <si>
    <t>岩出市</t>
    <phoneticPr fontId="3"/>
  </si>
  <si>
    <t>30209</t>
    <phoneticPr fontId="3"/>
  </si>
  <si>
    <t>30343</t>
    <phoneticPr fontId="3"/>
  </si>
  <si>
    <t>九度山町</t>
    <phoneticPr fontId="3"/>
  </si>
  <si>
    <t>30343</t>
    <phoneticPr fontId="3"/>
  </si>
  <si>
    <t>九度山町</t>
    <phoneticPr fontId="3"/>
  </si>
  <si>
    <t>30343</t>
    <phoneticPr fontId="3"/>
  </si>
  <si>
    <t>九度山町</t>
    <phoneticPr fontId="3"/>
  </si>
  <si>
    <t>30344</t>
    <phoneticPr fontId="3"/>
  </si>
  <si>
    <t>高野町</t>
    <phoneticPr fontId="3"/>
  </si>
  <si>
    <t>30344</t>
    <phoneticPr fontId="3"/>
  </si>
  <si>
    <t>高野町</t>
    <phoneticPr fontId="3"/>
  </si>
  <si>
    <t>30344</t>
    <phoneticPr fontId="3"/>
  </si>
  <si>
    <t>高野町</t>
    <phoneticPr fontId="3"/>
  </si>
  <si>
    <t>30361</t>
    <phoneticPr fontId="3"/>
  </si>
  <si>
    <t>湯浅町</t>
    <phoneticPr fontId="3"/>
  </si>
  <si>
    <t>30361</t>
    <phoneticPr fontId="3"/>
  </si>
  <si>
    <t>湯浅町</t>
    <phoneticPr fontId="3"/>
  </si>
  <si>
    <t>30361</t>
    <phoneticPr fontId="3"/>
  </si>
  <si>
    <t>和歌山県</t>
    <phoneticPr fontId="3"/>
  </si>
  <si>
    <t>30362</t>
    <phoneticPr fontId="3"/>
  </si>
  <si>
    <t>広川町</t>
    <phoneticPr fontId="3"/>
  </si>
  <si>
    <t>30362</t>
    <phoneticPr fontId="3"/>
  </si>
  <si>
    <t>広川町</t>
    <phoneticPr fontId="3"/>
  </si>
  <si>
    <t>30362</t>
    <phoneticPr fontId="3"/>
  </si>
  <si>
    <t>30366</t>
    <phoneticPr fontId="3"/>
  </si>
  <si>
    <t>有田川町</t>
    <phoneticPr fontId="3"/>
  </si>
  <si>
    <t>30366</t>
    <phoneticPr fontId="3"/>
  </si>
  <si>
    <t>有田川町</t>
    <phoneticPr fontId="3"/>
  </si>
  <si>
    <t>30366</t>
    <phoneticPr fontId="3"/>
  </si>
  <si>
    <t>有田川町</t>
    <phoneticPr fontId="3"/>
  </si>
  <si>
    <t>30381</t>
    <phoneticPr fontId="3"/>
  </si>
  <si>
    <t>美浜町</t>
    <phoneticPr fontId="3"/>
  </si>
  <si>
    <t>30381</t>
    <phoneticPr fontId="3"/>
  </si>
  <si>
    <t>美浜町</t>
    <phoneticPr fontId="3"/>
  </si>
  <si>
    <t>美浜町</t>
    <phoneticPr fontId="3"/>
  </si>
  <si>
    <t>30381</t>
    <phoneticPr fontId="3"/>
  </si>
  <si>
    <t>美浜町</t>
    <phoneticPr fontId="3"/>
  </si>
  <si>
    <t>30382</t>
    <phoneticPr fontId="3"/>
  </si>
  <si>
    <t>日高町</t>
    <phoneticPr fontId="3"/>
  </si>
  <si>
    <t>30382</t>
    <phoneticPr fontId="3"/>
  </si>
  <si>
    <t>日高町</t>
    <phoneticPr fontId="3"/>
  </si>
  <si>
    <t>30382</t>
    <phoneticPr fontId="3"/>
  </si>
  <si>
    <t>日高町</t>
    <phoneticPr fontId="3"/>
  </si>
  <si>
    <t>30390</t>
    <phoneticPr fontId="3"/>
  </si>
  <si>
    <t>印南町</t>
    <phoneticPr fontId="3"/>
  </si>
  <si>
    <t>30390</t>
    <phoneticPr fontId="3"/>
  </si>
  <si>
    <t>印南町</t>
    <phoneticPr fontId="3"/>
  </si>
  <si>
    <t>印南町</t>
    <phoneticPr fontId="3"/>
  </si>
  <si>
    <t>和歌山県</t>
    <phoneticPr fontId="3"/>
  </si>
  <si>
    <t>30391</t>
    <phoneticPr fontId="3"/>
  </si>
  <si>
    <t>みなべ町</t>
    <phoneticPr fontId="3"/>
  </si>
  <si>
    <t>30391</t>
    <phoneticPr fontId="3"/>
  </si>
  <si>
    <t>30391</t>
    <phoneticPr fontId="3"/>
  </si>
  <si>
    <t>みなべ町</t>
    <phoneticPr fontId="3"/>
  </si>
  <si>
    <t>和歌山県</t>
    <phoneticPr fontId="3"/>
  </si>
  <si>
    <t>30391</t>
    <phoneticPr fontId="3"/>
  </si>
  <si>
    <t>みなべ町</t>
    <phoneticPr fontId="3"/>
  </si>
  <si>
    <t>30422</t>
  </si>
  <si>
    <t>30422</t>
    <phoneticPr fontId="3"/>
  </si>
  <si>
    <t>太地町</t>
  </si>
  <si>
    <t>太地町</t>
    <phoneticPr fontId="3"/>
  </si>
  <si>
    <t>30422</t>
    <phoneticPr fontId="3"/>
  </si>
  <si>
    <t>太地町</t>
    <phoneticPr fontId="3"/>
  </si>
  <si>
    <t>30422</t>
    <phoneticPr fontId="3"/>
  </si>
  <si>
    <t>太地町</t>
    <phoneticPr fontId="3"/>
  </si>
  <si>
    <t>30424</t>
    <phoneticPr fontId="3"/>
  </si>
  <si>
    <t>古座川町</t>
    <phoneticPr fontId="3"/>
  </si>
  <si>
    <t>30424</t>
    <phoneticPr fontId="3"/>
  </si>
  <si>
    <t>古座川町</t>
    <phoneticPr fontId="3"/>
  </si>
  <si>
    <t>那賀衛生環境整備組合</t>
    <phoneticPr fontId="3"/>
  </si>
  <si>
    <t>30811</t>
    <phoneticPr fontId="3"/>
  </si>
  <si>
    <t>那賀衛生環境整備組合</t>
    <phoneticPr fontId="3"/>
  </si>
  <si>
    <t>30811</t>
    <phoneticPr fontId="3"/>
  </si>
  <si>
    <t>30811</t>
    <phoneticPr fontId="3"/>
  </si>
  <si>
    <t>30813</t>
    <phoneticPr fontId="3"/>
  </si>
  <si>
    <t>橋本伊都衛生施設組合</t>
    <phoneticPr fontId="3"/>
  </si>
  <si>
    <t>30813</t>
    <phoneticPr fontId="3"/>
  </si>
  <si>
    <t>橋本伊都衛生施設組合</t>
    <phoneticPr fontId="3"/>
  </si>
  <si>
    <t>30813</t>
    <phoneticPr fontId="3"/>
  </si>
  <si>
    <t>30816</t>
    <phoneticPr fontId="3"/>
  </si>
  <si>
    <t>有田衛生施設事務組合</t>
    <phoneticPr fontId="3"/>
  </si>
  <si>
    <t>有田衛生施設事務組合</t>
    <phoneticPr fontId="3"/>
  </si>
  <si>
    <t>30816</t>
    <phoneticPr fontId="3"/>
  </si>
  <si>
    <t>有田衛生施設事務組合</t>
    <phoneticPr fontId="3"/>
  </si>
  <si>
    <t>30846</t>
    <phoneticPr fontId="3"/>
  </si>
  <si>
    <t>大辺路衛生施設組合</t>
    <phoneticPr fontId="3"/>
  </si>
  <si>
    <t>30846</t>
    <phoneticPr fontId="3"/>
  </si>
  <si>
    <t>大辺路衛生施設組合</t>
    <phoneticPr fontId="3"/>
  </si>
  <si>
    <t>大辺路衛生施設組合</t>
    <phoneticPr fontId="3"/>
  </si>
  <si>
    <t>30406</t>
  </si>
  <si>
    <t>すさみ町</t>
  </si>
  <si>
    <t>30401</t>
  </si>
  <si>
    <t>白浜町</t>
  </si>
  <si>
    <t>和歌山県</t>
    <phoneticPr fontId="3"/>
  </si>
  <si>
    <t>30846</t>
    <phoneticPr fontId="3"/>
  </si>
  <si>
    <t>大辺路衛生施設組合</t>
    <phoneticPr fontId="3"/>
  </si>
  <si>
    <t>30850</t>
    <phoneticPr fontId="3"/>
  </si>
  <si>
    <t>紀南環境衛生施設事務組合</t>
    <phoneticPr fontId="3"/>
  </si>
  <si>
    <t>30850</t>
    <phoneticPr fontId="3"/>
  </si>
  <si>
    <t>紀南環境衛生施設事務組合</t>
    <phoneticPr fontId="3"/>
  </si>
  <si>
    <t>和歌山県</t>
    <phoneticPr fontId="3"/>
  </si>
  <si>
    <t>30850</t>
    <phoneticPr fontId="3"/>
  </si>
  <si>
    <t>紀南環境衛生施設事務組合</t>
    <phoneticPr fontId="3"/>
  </si>
  <si>
    <t>30850</t>
    <phoneticPr fontId="3"/>
  </si>
  <si>
    <t>30856</t>
    <phoneticPr fontId="3"/>
  </si>
  <si>
    <t>那智勝浦町・太地町環境衛生施設一部事務組合</t>
    <phoneticPr fontId="3"/>
  </si>
  <si>
    <t>30856</t>
    <phoneticPr fontId="3"/>
  </si>
  <si>
    <t>30421</t>
  </si>
  <si>
    <t>那智勝浦町</t>
  </si>
  <si>
    <t>和歌山県</t>
    <phoneticPr fontId="3"/>
  </si>
  <si>
    <t>30864</t>
    <phoneticPr fontId="3"/>
  </si>
  <si>
    <t>御坊広域行政事務組合</t>
    <phoneticPr fontId="3"/>
  </si>
  <si>
    <t>30864</t>
    <phoneticPr fontId="3"/>
  </si>
  <si>
    <t>御坊広域行政事務組合</t>
    <phoneticPr fontId="3"/>
  </si>
  <si>
    <t>御坊広域行政事務組合</t>
    <phoneticPr fontId="3"/>
  </si>
  <si>
    <t>30868</t>
    <phoneticPr fontId="3"/>
  </si>
  <si>
    <t>上大中清掃施設組合</t>
    <phoneticPr fontId="3"/>
  </si>
  <si>
    <t>30868</t>
    <phoneticPr fontId="3"/>
  </si>
  <si>
    <t>上大中清掃施設組合</t>
    <phoneticPr fontId="3"/>
  </si>
  <si>
    <t>30868</t>
    <phoneticPr fontId="3"/>
  </si>
  <si>
    <t>上大中清掃施設組合</t>
    <phoneticPr fontId="3"/>
  </si>
  <si>
    <t>30880</t>
    <phoneticPr fontId="3"/>
  </si>
  <si>
    <t>有田周辺広域圏事務組合</t>
    <phoneticPr fontId="3"/>
  </si>
  <si>
    <t>有田周辺広域圏事務組合</t>
    <phoneticPr fontId="3"/>
  </si>
  <si>
    <t>30880</t>
    <phoneticPr fontId="3"/>
  </si>
  <si>
    <t>30881</t>
    <phoneticPr fontId="3"/>
  </si>
  <si>
    <t>田辺市周辺衛生施設組合</t>
    <phoneticPr fontId="3"/>
  </si>
  <si>
    <t>30881</t>
    <phoneticPr fontId="3"/>
  </si>
  <si>
    <t>田辺市周辺衛生施設組合</t>
    <phoneticPr fontId="3"/>
  </si>
  <si>
    <t>30884</t>
    <phoneticPr fontId="3"/>
  </si>
  <si>
    <t>富田川衛生施設組合</t>
    <phoneticPr fontId="3"/>
  </si>
  <si>
    <t>30884</t>
    <phoneticPr fontId="3"/>
  </si>
  <si>
    <t>富田川衛生施設組合</t>
    <phoneticPr fontId="3"/>
  </si>
  <si>
    <t>30886</t>
    <phoneticPr fontId="3"/>
  </si>
  <si>
    <t>海南海草環境衛生施設組合</t>
    <phoneticPr fontId="3"/>
  </si>
  <si>
    <t>30886</t>
    <phoneticPr fontId="3"/>
  </si>
  <si>
    <t>海南海草環境衛生施設組合</t>
    <phoneticPr fontId="3"/>
  </si>
  <si>
    <t>30893</t>
    <phoneticPr fontId="3"/>
  </si>
  <si>
    <t>橋本周辺広域市町村圏組合</t>
    <phoneticPr fontId="3"/>
  </si>
  <si>
    <t>30893</t>
    <phoneticPr fontId="3"/>
  </si>
  <si>
    <t>30893</t>
    <phoneticPr fontId="3"/>
  </si>
  <si>
    <t>橋本周辺広域市町村圏組合</t>
    <phoneticPr fontId="3"/>
  </si>
  <si>
    <t>30898</t>
    <phoneticPr fontId="3"/>
  </si>
  <si>
    <t>紀南環境広域施設組合</t>
    <phoneticPr fontId="3"/>
  </si>
  <si>
    <t>30898</t>
    <phoneticPr fontId="3"/>
  </si>
  <si>
    <t>紀南環境広域施設組合</t>
    <phoneticPr fontId="3"/>
  </si>
  <si>
    <t>30000</t>
    <phoneticPr fontId="3"/>
  </si>
  <si>
    <t>合計</t>
    <phoneticPr fontId="3"/>
  </si>
  <si>
    <t>-</t>
    <phoneticPr fontId="3"/>
  </si>
  <si>
    <t>和歌山県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</si>
</sst>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68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200</v>
      </c>
      <c r="B7" s="92" t="s">
        <v>392</v>
      </c>
      <c r="C7" s="78" t="s">
        <v>393</v>
      </c>
      <c r="D7" s="79">
        <f>SUM($D$8:$D$25)</f>
        <v>0</v>
      </c>
      <c r="E7" s="79">
        <f>SUM($E$8:$E$25)</f>
        <v>0</v>
      </c>
      <c r="F7" s="79">
        <f>SUM($F$8:$F$25)</f>
        <v>0</v>
      </c>
      <c r="G7" s="79">
        <f>SUM($G$8:$G$25)</f>
        <v>0</v>
      </c>
      <c r="H7" s="79">
        <f>SUM($H$8:$H$25)</f>
        <v>0</v>
      </c>
      <c r="I7" s="79">
        <f>SUM($I$8:$I$25)</f>
        <v>0</v>
      </c>
      <c r="J7" s="93" t="s">
        <v>394</v>
      </c>
      <c r="K7" s="79">
        <f>SUM($K$8:$K$25)</f>
        <v>0</v>
      </c>
      <c r="L7" s="79">
        <f>SUM($L$8:$L$25)</f>
        <v>0</v>
      </c>
      <c r="M7" s="79">
        <f>SUM($M$8:$M$25)</f>
        <v>0</v>
      </c>
      <c r="N7" s="79">
        <f>SUM($N$8:$N$25)</f>
        <v>0</v>
      </c>
      <c r="O7" s="79">
        <f>SUM($O$8:$O$25)</f>
        <v>0</v>
      </c>
      <c r="P7" s="79">
        <f>SUM($P$8:$P$25)</f>
        <v>0</v>
      </c>
      <c r="Q7" s="79">
        <f>SUM($Q$8:$Q$25)</f>
        <v>0</v>
      </c>
      <c r="R7" s="79">
        <f>SUM($R$8:$R$25)</f>
        <v>0</v>
      </c>
      <c r="S7" s="93" t="s">
        <v>394</v>
      </c>
      <c r="T7" s="79">
        <f>SUM($T$8:$T$25)</f>
        <v>0</v>
      </c>
      <c r="U7" s="79">
        <f>SUM($U$8:$U$25)</f>
        <v>0</v>
      </c>
      <c r="V7" s="79">
        <f>SUM($V$8:$V$25)</f>
        <v>0</v>
      </c>
      <c r="W7" s="79">
        <f>SUM($W$8:$W$25)</f>
        <v>0</v>
      </c>
      <c r="X7" s="79">
        <f>SUM($X$8:$X$25)</f>
        <v>0</v>
      </c>
      <c r="Y7" s="79">
        <f>SUM($Y$8:$Y$25)</f>
        <v>0</v>
      </c>
      <c r="Z7" s="79">
        <f>SUM($Z$8:$Z$25)</f>
        <v>0</v>
      </c>
      <c r="AA7" s="79">
        <f>SUM($AA$8:$AA$25)</f>
        <v>0</v>
      </c>
      <c r="AB7" s="93" t="s">
        <v>394</v>
      </c>
      <c r="AC7" s="79">
        <f>SUM($AC$8:$AC$25)</f>
        <v>0</v>
      </c>
      <c r="AD7" s="79">
        <f>SUM($AD$8:$AD$25)</f>
        <v>0</v>
      </c>
      <c r="AE7" s="79">
        <f>SUM($AE$8:$AE$25)</f>
        <v>0</v>
      </c>
      <c r="AF7" s="79">
        <f>SUM($AF$8:$AF$25)</f>
        <v>0</v>
      </c>
      <c r="AG7" s="79">
        <f>SUM($AG$8:$AG$25)</f>
        <v>0</v>
      </c>
      <c r="AH7" s="79">
        <f>SUM($AH$8:$AH$25)</f>
        <v>0</v>
      </c>
      <c r="AI7" s="79">
        <f>SUM($AI$8:$AI$25)</f>
        <v>0</v>
      </c>
      <c r="AJ7" s="79">
        <f>SUM($AJ$8:$AJ$25)</f>
        <v>0</v>
      </c>
      <c r="AK7" s="79">
        <f>SUM($AK$8:$AK$25)</f>
        <v>0</v>
      </c>
      <c r="AL7" s="79">
        <f>SUM($AL$8:$AL$25)</f>
        <v>0</v>
      </c>
      <c r="AM7" s="79">
        <f>SUM($AM$8:$AM$25)</f>
        <v>0</v>
      </c>
      <c r="AN7" s="79">
        <f>SUM($AN$8:$AN$25)</f>
        <v>0</v>
      </c>
      <c r="AO7" s="79">
        <f>SUM($AO$8:$AO$25)</f>
        <v>0</v>
      </c>
      <c r="AP7" s="79">
        <f>SUM($AP$8:$AP$25)</f>
        <v>0</v>
      </c>
      <c r="AQ7" s="79">
        <f>SUM($AQ$8:$AQ$25)</f>
        <v>0</v>
      </c>
      <c r="AR7" s="79">
        <f>SUM($AR$8:$AR$25)</f>
        <v>0</v>
      </c>
      <c r="AS7" s="79">
        <f>SUM($AS$8:$AS$25)</f>
        <v>0</v>
      </c>
      <c r="AT7" s="79">
        <f>SUM($AT$8:$AT$25)</f>
        <v>0</v>
      </c>
      <c r="AU7" s="79">
        <f>SUM($AU$8:$AU$25)</f>
        <v>0</v>
      </c>
      <c r="AV7" s="79">
        <f>SUM($AV$8:$AV$25)</f>
        <v>0</v>
      </c>
      <c r="AW7" s="79">
        <f>SUM($AW$8:$AW$25)</f>
        <v>0</v>
      </c>
      <c r="AX7" s="79">
        <f>SUM($AX$8:$AX$25)</f>
        <v>0</v>
      </c>
      <c r="AY7" s="79">
        <f>SUM($AY$8:$AY$25)</f>
        <v>0</v>
      </c>
      <c r="AZ7" s="79">
        <f>SUM($AZ$8:$AZ$25)</f>
        <v>0</v>
      </c>
      <c r="BA7" s="79">
        <f>SUM($BA$8:$BA$25)</f>
        <v>0</v>
      </c>
      <c r="BB7" s="79">
        <f>SUM($BB$8:$BB$25)</f>
        <v>0</v>
      </c>
      <c r="BC7" s="79">
        <f>SUM($BC$8:$BC$25)</f>
        <v>0</v>
      </c>
      <c r="BD7" s="79">
        <f>SUM($BD$8:$BD$25)</f>
        <v>0</v>
      </c>
      <c r="BE7" s="79">
        <f>SUM($BE$8:$BE$25)</f>
        <v>0</v>
      </c>
      <c r="BF7" s="79">
        <f>SUM($BF$8:$BF$25)</f>
        <v>0</v>
      </c>
      <c r="BG7" s="79">
        <f>SUM($BG$8:$BG$25)</f>
        <v>0</v>
      </c>
      <c r="BH7" s="79">
        <f>SUM($BH$8:$BH$25)</f>
        <v>0</v>
      </c>
      <c r="BI7" s="79">
        <f>SUM($BI$8:$BI$25)</f>
        <v>0</v>
      </c>
      <c r="BJ7" s="79">
        <f>SUM($BJ$8:$BJ$25)</f>
        <v>0</v>
      </c>
      <c r="BK7" s="79">
        <f>SUM($BK$8:$BK$25)</f>
        <v>0</v>
      </c>
      <c r="BL7" s="79">
        <f>SUM($BL$8:$BL$25)</f>
        <v>0</v>
      </c>
      <c r="BM7" s="79">
        <f>SUM($BM$8:$BM$25)</f>
        <v>0</v>
      </c>
      <c r="BN7" s="79">
        <f>SUM($BN$8:$BN$25)</f>
        <v>0</v>
      </c>
      <c r="BO7" s="79">
        <f>SUM($BO$8:$BO$25)</f>
        <v>0</v>
      </c>
      <c r="BP7" s="79">
        <f>SUM($BP$8:$BP$25)</f>
        <v>0</v>
      </c>
      <c r="BQ7" s="79">
        <f>SUM($BQ$8:$BQ$25)</f>
        <v>0</v>
      </c>
      <c r="BR7" s="79">
        <f>SUM($BR$8:$BR$25)</f>
        <v>0</v>
      </c>
      <c r="BS7" s="79">
        <f>SUM($BS$8:$BS$25)</f>
        <v>0</v>
      </c>
      <c r="BT7" s="79">
        <f>SUM($BT$8:$BT$25)</f>
        <v>0</v>
      </c>
      <c r="BU7" s="79">
        <f>SUM($BU$8:$BU$25)</f>
        <v>0</v>
      </c>
      <c r="BV7" s="79">
        <f>SUM($BV$8:$BV$25)</f>
        <v>0</v>
      </c>
      <c r="BW7" s="79">
        <f>SUM($BW$8:$BW$25)</f>
        <v>0</v>
      </c>
      <c r="BX7" s="79">
        <f>SUM($BX$8:$BX$25)</f>
        <v>0</v>
      </c>
      <c r="BY7" s="79">
        <f>SUM($BY$8:$BY$25)</f>
        <v>0</v>
      </c>
      <c r="BZ7" s="79">
        <f>SUM($BZ$8:$BZ$25)</f>
        <v>0</v>
      </c>
      <c r="CA7" s="79">
        <f>SUM($CA$8:$CA$25)</f>
        <v>0</v>
      </c>
      <c r="CB7" s="79">
        <f>SUM($CB$8:$CB$25)</f>
        <v>0</v>
      </c>
      <c r="CC7" s="79">
        <f>SUM($CC$8:$CC$25)</f>
        <v>0</v>
      </c>
      <c r="CD7" s="79">
        <f>SUM($CD$8:$CD$25)</f>
        <v>0</v>
      </c>
      <c r="CE7" s="79">
        <f>SUM($CE$8:$CE$25)</f>
        <v>0</v>
      </c>
      <c r="CF7" s="79">
        <f>SUM($CF$8:$CF$25)</f>
        <v>0</v>
      </c>
      <c r="CG7" s="79">
        <f>SUM($CG$8:$CG$25)</f>
        <v>0</v>
      </c>
      <c r="CH7" s="79">
        <f>SUM($CH$8:$CH$25)</f>
        <v>0</v>
      </c>
      <c r="CI7" s="79">
        <f>SUM($CI$8:$CI$25)</f>
        <v>0</v>
      </c>
      <c r="CJ7" s="79">
        <f>SUM($CJ$8:$CJ$25)</f>
        <v>0</v>
      </c>
      <c r="CK7" s="79">
        <f>SUM($CK$8:$CK$25)</f>
        <v>0</v>
      </c>
      <c r="CL7" s="79">
        <f>SUM($CL$8:$CL$25)</f>
        <v>0</v>
      </c>
      <c r="CM7" s="79">
        <f>SUM($CM$8:$CM$25)</f>
        <v>0</v>
      </c>
      <c r="CN7" s="79">
        <f>SUM($CN$8:$CN$25)</f>
        <v>0</v>
      </c>
      <c r="CO7" s="79">
        <f>SUM($CO$8:$CO$25)</f>
        <v>0</v>
      </c>
      <c r="CP7" s="79">
        <f>SUM($CP$8:$CP$25)</f>
        <v>0</v>
      </c>
      <c r="CQ7" s="79">
        <f>SUM($CQ$8:$CQ$25)</f>
        <v>0</v>
      </c>
      <c r="CR7" s="79">
        <f>SUM($CR$8:$CR$25)</f>
        <v>0</v>
      </c>
      <c r="CS7" s="79">
        <f>SUM($CS$8:$CS$25)</f>
        <v>0</v>
      </c>
      <c r="CT7" s="79">
        <f>SUM($CT$8:$CT$25)</f>
        <v>0</v>
      </c>
      <c r="CU7" s="79">
        <f>SUM($CU$8:$CU$25)</f>
        <v>0</v>
      </c>
      <c r="CV7" s="79">
        <f>SUM($CV$8:$CV$25)</f>
        <v>0</v>
      </c>
      <c r="CW7" s="79">
        <f>SUM($CW$8:$CW$25)</f>
        <v>0</v>
      </c>
      <c r="CX7" s="79">
        <f>SUM($CX$8:$CX$25)</f>
        <v>0</v>
      </c>
      <c r="CY7" s="79">
        <f>SUM($CY$8:$CY$25)</f>
        <v>0</v>
      </c>
      <c r="CZ7" s="79">
        <f>SUM($CZ$8:$CZ$25)</f>
        <v>0</v>
      </c>
      <c r="DA7" s="79">
        <f>SUM($DA$8:$DA$25)</f>
        <v>0</v>
      </c>
      <c r="DB7" s="79">
        <f>SUM($DB$8:$DB$25)</f>
        <v>0</v>
      </c>
      <c r="DC7" s="79">
        <f>SUM($DC$8:$DC$25)</f>
        <v>0</v>
      </c>
      <c r="DD7" s="79">
        <f>SUM($DD$8:$DD$25)</f>
        <v>0</v>
      </c>
      <c r="DE7" s="79">
        <f>SUM($DE$8:$DE$25)</f>
        <v>0</v>
      </c>
      <c r="DF7" s="79">
        <f>SUM($DF$8:$DF$25)</f>
        <v>0</v>
      </c>
      <c r="DG7" s="79">
        <f>SUM($DG$8:$DG$25)</f>
        <v>0</v>
      </c>
      <c r="DH7" s="79">
        <f>SUM($DH$8:$DH$25)</f>
        <v>0</v>
      </c>
      <c r="DI7" s="79">
        <f>SUM($DI$8:$DI$25)</f>
        <v>0</v>
      </c>
      <c r="DJ7" s="79">
        <f>SUM($DJ$8:$DJ$25)</f>
        <v>0</v>
      </c>
    </row>
    <row r="8" spans="1:114" s="8" customFormat="1" ht="12" customHeight="1">
      <c r="A8" s="80" t="s">
        <v>200</v>
      </c>
      <c r="B8" s="83" t="s">
        <v>201</v>
      </c>
      <c r="C8" s="80" t="s">
        <v>205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193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193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f>組合分担金内訳!D8</f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f>組合分担金内訳!E8</f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f>組合分担金内訳!G8</f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f>組合分担金内訳!H8</f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25" si="0">SUM(AE8,+BG8)</f>
        <v>0</v>
      </c>
      <c r="CJ8" s="84">
        <f t="shared" ref="CJ8:CJ25" si="1">SUM(AF8,+BH8)</f>
        <v>0</v>
      </c>
      <c r="CK8" s="84">
        <f t="shared" ref="CK8:CK25" si="2">SUM(AG8,+BI8)</f>
        <v>0</v>
      </c>
      <c r="CL8" s="84">
        <f t="shared" ref="CL8:CL25" si="3">SUM(AH8,+BJ8)</f>
        <v>0</v>
      </c>
      <c r="CM8" s="84">
        <f t="shared" ref="CM8:CM25" si="4">SUM(AI8,+BK8)</f>
        <v>0</v>
      </c>
      <c r="CN8" s="84">
        <f t="shared" ref="CN8:CN25" si="5">SUM(AJ8,+BL8)</f>
        <v>0</v>
      </c>
      <c r="CO8" s="84">
        <f t="shared" ref="CO8:CO25" si="6">SUM(AK8,+BM8)</f>
        <v>0</v>
      </c>
      <c r="CP8" s="84">
        <f t="shared" ref="CP8:CP25" si="7">SUM(AL8,+BN8)</f>
        <v>0</v>
      </c>
      <c r="CQ8" s="84">
        <f t="shared" ref="CQ8:CQ25" si="8">SUM(AM8,+BO8)</f>
        <v>0</v>
      </c>
      <c r="CR8" s="84">
        <f t="shared" ref="CR8:CR25" si="9">SUM(AN8,+BP8)</f>
        <v>0</v>
      </c>
      <c r="CS8" s="84">
        <f t="shared" ref="CS8:CS25" si="10">SUM(AO8,+BQ8)</f>
        <v>0</v>
      </c>
      <c r="CT8" s="84">
        <f t="shared" ref="CT8:CT25" si="11">SUM(AP8,+BR8)</f>
        <v>0</v>
      </c>
      <c r="CU8" s="84">
        <f t="shared" ref="CU8:CU25" si="12">SUM(AQ8,+BS8)</f>
        <v>0</v>
      </c>
      <c r="CV8" s="84">
        <f t="shared" ref="CV8:CV25" si="13">SUM(AR8,+BT8)</f>
        <v>0</v>
      </c>
      <c r="CW8" s="84">
        <f t="shared" ref="CW8:CW25" si="14">SUM(AS8,+BU8)</f>
        <v>0</v>
      </c>
      <c r="CX8" s="84">
        <f t="shared" ref="CX8:CX25" si="15">SUM(AT8,+BV8)</f>
        <v>0</v>
      </c>
      <c r="CY8" s="84">
        <f t="shared" ref="CY8:CY25" si="16">SUM(AU8,+BW8)</f>
        <v>0</v>
      </c>
      <c r="CZ8" s="84">
        <f t="shared" ref="CZ8:CZ25" si="17">SUM(AV8,+BX8)</f>
        <v>0</v>
      </c>
      <c r="DA8" s="84">
        <f t="shared" ref="DA8:DA25" si="18">SUM(AW8,+BY8)</f>
        <v>0</v>
      </c>
      <c r="DB8" s="84">
        <f t="shared" ref="DB8:DB25" si="19">SUM(AX8,+BZ8)</f>
        <v>0</v>
      </c>
      <c r="DC8" s="84">
        <f t="shared" ref="DC8:DC25" si="20">SUM(AY8,+CA8)</f>
        <v>0</v>
      </c>
      <c r="DD8" s="84">
        <f t="shared" ref="DD8:DD25" si="21">SUM(AZ8,+CB8)</f>
        <v>0</v>
      </c>
      <c r="DE8" s="84">
        <f t="shared" ref="DE8:DE25" si="22">SUM(BA8,+CC8)</f>
        <v>0</v>
      </c>
      <c r="DF8" s="84">
        <f t="shared" ref="DF8:DF25" si="23">SUM(BB8,+CD8)</f>
        <v>0</v>
      </c>
      <c r="DG8" s="84">
        <f t="shared" ref="DG8:DG25" si="24">SUM(BC8,+CE8)</f>
        <v>0</v>
      </c>
      <c r="DH8" s="84">
        <f t="shared" ref="DH8:DH25" si="25">SUM(BD8,+CF8)</f>
        <v>0</v>
      </c>
      <c r="DI8" s="84">
        <f t="shared" ref="DI8:DI25" si="26">SUM(BE8,+CG8)</f>
        <v>0</v>
      </c>
      <c r="DJ8" s="84">
        <f t="shared" ref="DJ8:DJ25" si="27">SUM(BF8,+CH8)</f>
        <v>0</v>
      </c>
    </row>
    <row r="9" spans="1:114" s="8" customFormat="1" ht="12" customHeight="1">
      <c r="A9" s="80" t="s">
        <v>212</v>
      </c>
      <c r="B9" s="83" t="s">
        <v>213</v>
      </c>
      <c r="C9" s="80" t="s">
        <v>214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193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193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f>組合分担金内訳!D9</f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f>組合分担金内訳!E9</f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f>組合分担金内訳!G9</f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f>組合分担金内訳!H9</f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204</v>
      </c>
      <c r="B10" s="83" t="s">
        <v>219</v>
      </c>
      <c r="C10" s="80" t="s">
        <v>220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193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193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f>組合分担金内訳!D10</f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f>組合分担金内訳!E10</f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f>組合分担金内訳!G10</f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f>組合分担金内訳!H10</f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200</v>
      </c>
      <c r="B11" s="83" t="s">
        <v>225</v>
      </c>
      <c r="C11" s="80" t="s">
        <v>226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f>組合分担金内訳!D11</f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f>組合分担金内訳!E11</f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f>組合分担金内訳!G11</f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f>組合分担金内訳!H11</f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200</v>
      </c>
      <c r="B12" s="83" t="s">
        <v>232</v>
      </c>
      <c r="C12" s="80" t="s">
        <v>233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f>組合分担金内訳!D12</f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f>組合分担金内訳!E12</f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f>組合分担金内訳!G12</f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f>組合分担金内訳!H12</f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204</v>
      </c>
      <c r="B13" s="83" t="s">
        <v>237</v>
      </c>
      <c r="C13" s="80" t="s">
        <v>238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f>組合分担金内訳!D13</f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f>組合分担金内訳!E13</f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f>組合分担金内訳!G13</f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f>組合分担金内訳!H13</f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204</v>
      </c>
      <c r="B14" s="83" t="s">
        <v>242</v>
      </c>
      <c r="C14" s="80" t="s">
        <v>243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f>組合分担金内訳!D14</f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f>組合分担金内訳!E14</f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f>組合分担金内訳!G14</f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f>組合分担金内訳!H14</f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200</v>
      </c>
      <c r="B15" s="83" t="s">
        <v>247</v>
      </c>
      <c r="C15" s="80" t="s">
        <v>248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f>組合分担金内訳!D15</f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f>組合分担金内訳!E15</f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f>組合分担金内訳!G15</f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f>組合分担金内訳!H15</f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200</v>
      </c>
      <c r="B16" s="83" t="s">
        <v>253</v>
      </c>
      <c r="C16" s="80" t="s">
        <v>254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193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193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f>組合分担金内訳!D16</f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f>組合分担金内訳!E16</f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f>組合分担金内訳!G16</f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f>組合分担金内訳!H16</f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212</v>
      </c>
      <c r="B17" s="83" t="s">
        <v>259</v>
      </c>
      <c r="C17" s="80" t="s">
        <v>260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193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193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f>組合分担金内訳!D17</f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f>組合分担金内訳!E17</f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f>組合分担金内訳!G17</f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f>組合分担金内訳!H17</f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200</v>
      </c>
      <c r="B18" s="83" t="s">
        <v>265</v>
      </c>
      <c r="C18" s="80" t="s">
        <v>266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193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193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193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f>組合分担金内訳!D18</f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f>組合分担金内訳!E18</f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f>組合分担金内訳!G18</f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f>組合分担金内訳!H18</f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204</v>
      </c>
      <c r="B19" s="83" t="s">
        <v>270</v>
      </c>
      <c r="C19" s="80" t="s">
        <v>271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193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193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193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f>組合分担金内訳!D19</f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f>組合分担金内訳!E19</f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f>組合分担金内訳!G19</f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f>組合分担金内訳!H19</f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200</v>
      </c>
      <c r="B20" s="83" t="s">
        <v>276</v>
      </c>
      <c r="C20" s="80" t="s">
        <v>277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193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193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193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f>組合分担金内訳!D20</f>
        <v>0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f>組合分担金内訳!E20</f>
        <v>0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f>組合分担金内訳!G20</f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f>組合分担金内訳!H20</f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0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0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0</v>
      </c>
    </row>
    <row r="21" spans="1:114" s="8" customFormat="1" ht="12" customHeight="1">
      <c r="A21" s="80" t="s">
        <v>200</v>
      </c>
      <c r="B21" s="83" t="s">
        <v>283</v>
      </c>
      <c r="C21" s="80" t="s">
        <v>284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193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193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193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f>組合分担金内訳!D21</f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f>組合分担金内訳!E21</f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f>組合分担金内訳!G21</f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f>組合分担金内訳!H21</f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204</v>
      </c>
      <c r="B22" s="83" t="s">
        <v>289</v>
      </c>
      <c r="C22" s="80" t="s">
        <v>290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193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193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193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f>組合分担金内訳!D22</f>
        <v>0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f>組合分担金内訳!E22</f>
        <v>0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f>組合分担金内訳!G22</f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f>組合分担金内訳!H22</f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0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0</v>
      </c>
      <c r="DC22" s="84">
        <f t="shared" si="20"/>
        <v>0</v>
      </c>
      <c r="DD22" s="84">
        <f t="shared" si="21"/>
        <v>0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0</v>
      </c>
    </row>
    <row r="23" spans="1:114" s="8" customFormat="1" ht="12" customHeight="1">
      <c r="A23" s="80" t="s">
        <v>294</v>
      </c>
      <c r="B23" s="83" t="s">
        <v>295</v>
      </c>
      <c r="C23" s="80" t="s">
        <v>296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94" t="s">
        <v>193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193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 t="s">
        <v>193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f>組合分担金内訳!D23</f>
        <v>0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f>組合分担金内訳!E23</f>
        <v>0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f>組合分担金内訳!G23</f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f>組合分担金内訳!H23</f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0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0</v>
      </c>
      <c r="CX23" s="84">
        <f t="shared" si="15"/>
        <v>0</v>
      </c>
      <c r="CY23" s="84">
        <f t="shared" si="16"/>
        <v>0</v>
      </c>
      <c r="CZ23" s="84">
        <f t="shared" si="17"/>
        <v>0</v>
      </c>
      <c r="DA23" s="84">
        <f t="shared" si="18"/>
        <v>0</v>
      </c>
      <c r="DB23" s="84">
        <f t="shared" si="19"/>
        <v>0</v>
      </c>
      <c r="DC23" s="84">
        <f t="shared" si="20"/>
        <v>0</v>
      </c>
      <c r="DD23" s="84">
        <f t="shared" si="21"/>
        <v>0</v>
      </c>
      <c r="DE23" s="84">
        <f t="shared" si="22"/>
        <v>0</v>
      </c>
      <c r="DF23" s="84">
        <f t="shared" si="23"/>
        <v>0</v>
      </c>
      <c r="DG23" s="84">
        <f t="shared" si="24"/>
        <v>0</v>
      </c>
      <c r="DH23" s="84">
        <f t="shared" si="25"/>
        <v>0</v>
      </c>
      <c r="DI23" s="84">
        <f t="shared" si="26"/>
        <v>0</v>
      </c>
      <c r="DJ23" s="84">
        <f t="shared" si="27"/>
        <v>0</v>
      </c>
    </row>
    <row r="24" spans="1:114" s="8" customFormat="1" ht="12" customHeight="1">
      <c r="A24" s="80" t="s">
        <v>212</v>
      </c>
      <c r="B24" s="83" t="s">
        <v>304</v>
      </c>
      <c r="C24" s="80" t="s">
        <v>306</v>
      </c>
      <c r="D24" s="84">
        <f>SUM(E24,+L24)</f>
        <v>0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94" t="s">
        <v>193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193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 t="s">
        <v>193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f>組合分担金内訳!D24</f>
        <v>0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f>組合分担金内訳!E24</f>
        <v>0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f>組合分担金内訳!G24</f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f>組合分担金内訳!H24</f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0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0</v>
      </c>
      <c r="CX24" s="84">
        <f t="shared" si="15"/>
        <v>0</v>
      </c>
      <c r="CY24" s="84">
        <f t="shared" si="16"/>
        <v>0</v>
      </c>
      <c r="CZ24" s="84">
        <f t="shared" si="17"/>
        <v>0</v>
      </c>
      <c r="DA24" s="84">
        <f t="shared" si="18"/>
        <v>0</v>
      </c>
      <c r="DB24" s="84">
        <f t="shared" si="19"/>
        <v>0</v>
      </c>
      <c r="DC24" s="84">
        <f t="shared" si="20"/>
        <v>0</v>
      </c>
      <c r="DD24" s="84">
        <f t="shared" si="21"/>
        <v>0</v>
      </c>
      <c r="DE24" s="84">
        <f t="shared" si="22"/>
        <v>0</v>
      </c>
      <c r="DF24" s="84">
        <f t="shared" si="23"/>
        <v>0</v>
      </c>
      <c r="DG24" s="84">
        <f t="shared" si="24"/>
        <v>0</v>
      </c>
      <c r="DH24" s="84">
        <f t="shared" si="25"/>
        <v>0</v>
      </c>
      <c r="DI24" s="84">
        <f t="shared" si="26"/>
        <v>0</v>
      </c>
      <c r="DJ24" s="84">
        <f t="shared" si="27"/>
        <v>0</v>
      </c>
    </row>
    <row r="25" spans="1:114" s="8" customFormat="1" ht="12" customHeight="1">
      <c r="A25" s="80" t="s">
        <v>200</v>
      </c>
      <c r="B25" s="83" t="s">
        <v>311</v>
      </c>
      <c r="C25" s="80" t="s">
        <v>312</v>
      </c>
      <c r="D25" s="84">
        <f>SUM(E25,+L25)</f>
        <v>0</v>
      </c>
      <c r="E25" s="84">
        <f>SUM(F25:I25)+K25</f>
        <v>0</v>
      </c>
      <c r="F25" s="84">
        <v>0</v>
      </c>
      <c r="G25" s="84">
        <v>0</v>
      </c>
      <c r="H25" s="84">
        <v>0</v>
      </c>
      <c r="I25" s="84">
        <v>0</v>
      </c>
      <c r="J25" s="94" t="s">
        <v>193</v>
      </c>
      <c r="K25" s="84">
        <v>0</v>
      </c>
      <c r="L25" s="84">
        <v>0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193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 t="s">
        <v>193</v>
      </c>
      <c r="AC25" s="84">
        <v>0</v>
      </c>
      <c r="AD25" s="84">
        <v>0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f>組合分担金内訳!D25</f>
        <v>0</v>
      </c>
      <c r="AM25" s="84">
        <f>SUM(AN25,AS25,AW25,AX25,BD25)</f>
        <v>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f>組合分担金内訳!E25</f>
        <v>0</v>
      </c>
      <c r="BD25" s="84">
        <v>0</v>
      </c>
      <c r="BE25" s="84">
        <v>0</v>
      </c>
      <c r="BF25" s="84">
        <f>SUM(AE25,+AM25,+BE25)</f>
        <v>0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f>組合分担金内訳!G25</f>
        <v>0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f>組合分担金内訳!H25</f>
        <v>0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84">
        <f t="shared" si="7"/>
        <v>0</v>
      </c>
      <c r="CQ25" s="84">
        <f t="shared" si="8"/>
        <v>0</v>
      </c>
      <c r="CR25" s="84">
        <f t="shared" si="9"/>
        <v>0</v>
      </c>
      <c r="CS25" s="84">
        <f t="shared" si="10"/>
        <v>0</v>
      </c>
      <c r="CT25" s="84">
        <f t="shared" si="11"/>
        <v>0</v>
      </c>
      <c r="CU25" s="84">
        <f t="shared" si="12"/>
        <v>0</v>
      </c>
      <c r="CV25" s="84">
        <f t="shared" si="13"/>
        <v>0</v>
      </c>
      <c r="CW25" s="84">
        <f t="shared" si="14"/>
        <v>0</v>
      </c>
      <c r="CX25" s="84">
        <f t="shared" si="15"/>
        <v>0</v>
      </c>
      <c r="CY25" s="84">
        <f t="shared" si="16"/>
        <v>0</v>
      </c>
      <c r="CZ25" s="84">
        <f t="shared" si="17"/>
        <v>0</v>
      </c>
      <c r="DA25" s="84">
        <f t="shared" si="18"/>
        <v>0</v>
      </c>
      <c r="DB25" s="84">
        <f t="shared" si="19"/>
        <v>0</v>
      </c>
      <c r="DC25" s="84">
        <f t="shared" si="20"/>
        <v>0</v>
      </c>
      <c r="DD25" s="84">
        <f t="shared" si="21"/>
        <v>0</v>
      </c>
      <c r="DE25" s="84">
        <f t="shared" si="22"/>
        <v>0</v>
      </c>
      <c r="DF25" s="84">
        <f t="shared" si="23"/>
        <v>0</v>
      </c>
      <c r="DG25" s="84">
        <f t="shared" si="24"/>
        <v>0</v>
      </c>
      <c r="DH25" s="84">
        <f t="shared" si="25"/>
        <v>0</v>
      </c>
      <c r="DI25" s="84">
        <f t="shared" si="26"/>
        <v>0</v>
      </c>
      <c r="DJ25" s="84">
        <f t="shared" si="27"/>
        <v>0</v>
      </c>
    </row>
    <row r="26" spans="1:114" s="8" customFormat="1" ht="12" customHeight="1">
      <c r="A26" s="80"/>
      <c r="B26" s="83" t="s">
        <v>203</v>
      </c>
      <c r="C26" s="80"/>
      <c r="D26" s="84"/>
      <c r="E26" s="84"/>
      <c r="F26" s="84"/>
      <c r="G26" s="84"/>
      <c r="H26" s="84"/>
      <c r="I26" s="84"/>
      <c r="J26" s="94"/>
      <c r="K26" s="84"/>
      <c r="L26" s="84"/>
      <c r="M26" s="84"/>
      <c r="N26" s="84"/>
      <c r="O26" s="84"/>
      <c r="P26" s="84"/>
      <c r="Q26" s="84"/>
      <c r="R26" s="84"/>
      <c r="S26" s="94"/>
      <c r="T26" s="84"/>
      <c r="U26" s="84"/>
      <c r="V26" s="84"/>
      <c r="W26" s="84"/>
      <c r="X26" s="84"/>
      <c r="Y26" s="84"/>
      <c r="Z26" s="84"/>
      <c r="AA26" s="84"/>
      <c r="AB26" s="9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</row>
    <row r="27" spans="1:114" s="8" customFormat="1" ht="12" customHeight="1">
      <c r="A27" s="80"/>
      <c r="B27" s="83" t="s">
        <v>203</v>
      </c>
      <c r="C27" s="80"/>
      <c r="D27" s="84"/>
      <c r="E27" s="84"/>
      <c r="F27" s="84"/>
      <c r="G27" s="84"/>
      <c r="H27" s="84"/>
      <c r="I27" s="84"/>
      <c r="J27" s="94"/>
      <c r="K27" s="84"/>
      <c r="L27" s="84"/>
      <c r="M27" s="84"/>
      <c r="N27" s="84"/>
      <c r="O27" s="84"/>
      <c r="P27" s="84"/>
      <c r="Q27" s="84"/>
      <c r="R27" s="84"/>
      <c r="S27" s="94"/>
      <c r="T27" s="84"/>
      <c r="U27" s="84"/>
      <c r="V27" s="84"/>
      <c r="W27" s="84"/>
      <c r="X27" s="84"/>
      <c r="Y27" s="84"/>
      <c r="Z27" s="84"/>
      <c r="AA27" s="84"/>
      <c r="AB27" s="9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</row>
    <row r="28" spans="1:114" s="8" customFormat="1" ht="12" customHeight="1">
      <c r="A28" s="80"/>
      <c r="B28" s="83" t="s">
        <v>203</v>
      </c>
      <c r="C28" s="80"/>
      <c r="D28" s="84"/>
      <c r="E28" s="84"/>
      <c r="F28" s="84"/>
      <c r="G28" s="84"/>
      <c r="H28" s="84"/>
      <c r="I28" s="84"/>
      <c r="J28" s="94"/>
      <c r="K28" s="84"/>
      <c r="L28" s="84"/>
      <c r="M28" s="84"/>
      <c r="N28" s="84"/>
      <c r="O28" s="84"/>
      <c r="P28" s="84"/>
      <c r="Q28" s="84"/>
      <c r="R28" s="84"/>
      <c r="S28" s="94"/>
      <c r="T28" s="84"/>
      <c r="U28" s="84"/>
      <c r="V28" s="84"/>
      <c r="W28" s="84"/>
      <c r="X28" s="84"/>
      <c r="Y28" s="84"/>
      <c r="Z28" s="84"/>
      <c r="AA28" s="84"/>
      <c r="AB28" s="9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</row>
    <row r="29" spans="1:114" s="8" customFormat="1" ht="12" customHeight="1">
      <c r="A29" s="80"/>
      <c r="B29" s="83" t="s">
        <v>203</v>
      </c>
      <c r="C29" s="80"/>
      <c r="D29" s="84"/>
      <c r="E29" s="84"/>
      <c r="F29" s="84"/>
      <c r="G29" s="84"/>
      <c r="H29" s="84"/>
      <c r="I29" s="84"/>
      <c r="J29" s="94"/>
      <c r="K29" s="84"/>
      <c r="L29" s="84"/>
      <c r="M29" s="84"/>
      <c r="N29" s="84"/>
      <c r="O29" s="84"/>
      <c r="P29" s="84"/>
      <c r="Q29" s="84"/>
      <c r="R29" s="84"/>
      <c r="S29" s="94"/>
      <c r="T29" s="84"/>
      <c r="U29" s="84"/>
      <c r="V29" s="84"/>
      <c r="W29" s="84"/>
      <c r="X29" s="84"/>
      <c r="Y29" s="84"/>
      <c r="Z29" s="84"/>
      <c r="AA29" s="84"/>
      <c r="AB29" s="9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</row>
    <row r="30" spans="1:114" s="8" customFormat="1" ht="12" customHeight="1">
      <c r="A30" s="80"/>
      <c r="B30" s="83" t="s">
        <v>203</v>
      </c>
      <c r="C30" s="80"/>
      <c r="D30" s="84"/>
      <c r="E30" s="84"/>
      <c r="F30" s="84"/>
      <c r="G30" s="84"/>
      <c r="H30" s="84"/>
      <c r="I30" s="84"/>
      <c r="J30" s="94"/>
      <c r="K30" s="84"/>
      <c r="L30" s="84"/>
      <c r="M30" s="84"/>
      <c r="N30" s="84"/>
      <c r="O30" s="84"/>
      <c r="P30" s="84"/>
      <c r="Q30" s="84"/>
      <c r="R30" s="84"/>
      <c r="S30" s="94"/>
      <c r="T30" s="84"/>
      <c r="U30" s="84"/>
      <c r="V30" s="84"/>
      <c r="W30" s="84"/>
      <c r="X30" s="84"/>
      <c r="Y30" s="84"/>
      <c r="Z30" s="84"/>
      <c r="AA30" s="84"/>
      <c r="AB30" s="9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</row>
    <row r="31" spans="1:114" s="8" customFormat="1" ht="12" customHeight="1">
      <c r="A31" s="80"/>
      <c r="B31" s="83" t="s">
        <v>203</v>
      </c>
      <c r="C31" s="80"/>
      <c r="D31" s="84"/>
      <c r="E31" s="84"/>
      <c r="F31" s="84"/>
      <c r="G31" s="84"/>
      <c r="H31" s="84"/>
      <c r="I31" s="84"/>
      <c r="J31" s="94"/>
      <c r="K31" s="84"/>
      <c r="L31" s="84"/>
      <c r="M31" s="84"/>
      <c r="N31" s="84"/>
      <c r="O31" s="84"/>
      <c r="P31" s="84"/>
      <c r="Q31" s="84"/>
      <c r="R31" s="84"/>
      <c r="S31" s="94"/>
      <c r="T31" s="84"/>
      <c r="U31" s="84"/>
      <c r="V31" s="84"/>
      <c r="W31" s="84"/>
      <c r="X31" s="84"/>
      <c r="Y31" s="84"/>
      <c r="Z31" s="84"/>
      <c r="AA31" s="84"/>
      <c r="AB31" s="9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84"/>
      <c r="DH31" s="84"/>
      <c r="DI31" s="84"/>
      <c r="DJ31" s="84"/>
    </row>
    <row r="32" spans="1:114" s="8" customFormat="1" ht="12" customHeight="1">
      <c r="A32" s="80"/>
      <c r="B32" s="83" t="s">
        <v>203</v>
      </c>
      <c r="C32" s="80"/>
      <c r="D32" s="84"/>
      <c r="E32" s="84"/>
      <c r="F32" s="84"/>
      <c r="G32" s="84"/>
      <c r="H32" s="84"/>
      <c r="I32" s="84"/>
      <c r="J32" s="94"/>
      <c r="K32" s="84"/>
      <c r="L32" s="84"/>
      <c r="M32" s="84"/>
      <c r="N32" s="84"/>
      <c r="O32" s="84"/>
      <c r="P32" s="84"/>
      <c r="Q32" s="84"/>
      <c r="R32" s="84"/>
      <c r="S32" s="94"/>
      <c r="T32" s="84"/>
      <c r="U32" s="84"/>
      <c r="V32" s="84"/>
      <c r="W32" s="84"/>
      <c r="X32" s="84"/>
      <c r="Y32" s="84"/>
      <c r="Z32" s="84"/>
      <c r="AA32" s="84"/>
      <c r="AB32" s="9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</row>
    <row r="33" spans="1:114" s="8" customFormat="1" ht="12" customHeight="1">
      <c r="A33" s="80"/>
      <c r="B33" s="83" t="s">
        <v>203</v>
      </c>
      <c r="C33" s="80"/>
      <c r="D33" s="84"/>
      <c r="E33" s="84"/>
      <c r="F33" s="84"/>
      <c r="G33" s="84"/>
      <c r="H33" s="84"/>
      <c r="I33" s="84"/>
      <c r="J33" s="94"/>
      <c r="K33" s="84"/>
      <c r="L33" s="84"/>
      <c r="M33" s="84"/>
      <c r="N33" s="84"/>
      <c r="O33" s="84"/>
      <c r="P33" s="84"/>
      <c r="Q33" s="84"/>
      <c r="R33" s="84"/>
      <c r="S33" s="94"/>
      <c r="T33" s="84"/>
      <c r="U33" s="84"/>
      <c r="V33" s="84"/>
      <c r="W33" s="84"/>
      <c r="X33" s="84"/>
      <c r="Y33" s="84"/>
      <c r="Z33" s="84"/>
      <c r="AA33" s="84"/>
      <c r="AB33" s="9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</row>
    <row r="34" spans="1:114" s="8" customFormat="1" ht="12" customHeight="1">
      <c r="A34" s="80"/>
      <c r="B34" s="83" t="s">
        <v>203</v>
      </c>
      <c r="C34" s="80"/>
      <c r="D34" s="84"/>
      <c r="E34" s="84"/>
      <c r="F34" s="84"/>
      <c r="G34" s="84"/>
      <c r="H34" s="84"/>
      <c r="I34" s="84"/>
      <c r="J34" s="94"/>
      <c r="K34" s="84"/>
      <c r="L34" s="84"/>
      <c r="M34" s="84"/>
      <c r="N34" s="84"/>
      <c r="O34" s="84"/>
      <c r="P34" s="84"/>
      <c r="Q34" s="84"/>
      <c r="R34" s="84"/>
      <c r="S34" s="94"/>
      <c r="T34" s="84"/>
      <c r="U34" s="84"/>
      <c r="V34" s="84"/>
      <c r="W34" s="84"/>
      <c r="X34" s="84"/>
      <c r="Y34" s="84"/>
      <c r="Z34" s="84"/>
      <c r="AA34" s="84"/>
      <c r="AB34" s="9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</row>
    <row r="35" spans="1:114" s="8" customFormat="1" ht="12" customHeight="1">
      <c r="A35" s="80"/>
      <c r="B35" s="83" t="s">
        <v>203</v>
      </c>
      <c r="C35" s="80"/>
      <c r="D35" s="84"/>
      <c r="E35" s="84"/>
      <c r="F35" s="84"/>
      <c r="G35" s="84"/>
      <c r="H35" s="84"/>
      <c r="I35" s="84"/>
      <c r="J35" s="94"/>
      <c r="K35" s="84"/>
      <c r="L35" s="84"/>
      <c r="M35" s="84"/>
      <c r="N35" s="84"/>
      <c r="O35" s="84"/>
      <c r="P35" s="84"/>
      <c r="Q35" s="84"/>
      <c r="R35" s="84"/>
      <c r="S35" s="94"/>
      <c r="T35" s="84"/>
      <c r="U35" s="84"/>
      <c r="V35" s="84"/>
      <c r="W35" s="84"/>
      <c r="X35" s="84"/>
      <c r="Y35" s="84"/>
      <c r="Z35" s="84"/>
      <c r="AA35" s="84"/>
      <c r="AB35" s="9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</row>
    <row r="36" spans="1:114" s="8" customFormat="1" ht="12" customHeight="1">
      <c r="A36" s="80"/>
      <c r="B36" s="83" t="s">
        <v>203</v>
      </c>
      <c r="C36" s="80"/>
      <c r="D36" s="84"/>
      <c r="E36" s="84"/>
      <c r="F36" s="84"/>
      <c r="G36" s="84"/>
      <c r="H36" s="84"/>
      <c r="I36" s="84"/>
      <c r="J36" s="94"/>
      <c r="K36" s="84"/>
      <c r="L36" s="84"/>
      <c r="M36" s="84"/>
      <c r="N36" s="84"/>
      <c r="O36" s="84"/>
      <c r="P36" s="84"/>
      <c r="Q36" s="84"/>
      <c r="R36" s="84"/>
      <c r="S36" s="94"/>
      <c r="T36" s="84"/>
      <c r="U36" s="84"/>
      <c r="V36" s="84"/>
      <c r="W36" s="84"/>
      <c r="X36" s="84"/>
      <c r="Y36" s="84"/>
      <c r="Z36" s="84"/>
      <c r="AA36" s="84"/>
      <c r="AB36" s="9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</row>
    <row r="37" spans="1:114" s="8" customFormat="1" ht="12" customHeight="1">
      <c r="A37" s="80"/>
      <c r="B37" s="83" t="s">
        <v>203</v>
      </c>
      <c r="C37" s="80"/>
      <c r="D37" s="84"/>
      <c r="E37" s="84"/>
      <c r="F37" s="84"/>
      <c r="G37" s="84"/>
      <c r="H37" s="84"/>
      <c r="I37" s="84"/>
      <c r="J37" s="94"/>
      <c r="K37" s="84"/>
      <c r="L37" s="84"/>
      <c r="M37" s="84"/>
      <c r="N37" s="84"/>
      <c r="O37" s="84"/>
      <c r="P37" s="84"/>
      <c r="Q37" s="84"/>
      <c r="R37" s="84"/>
      <c r="S37" s="94"/>
      <c r="T37" s="84"/>
      <c r="U37" s="84"/>
      <c r="V37" s="84"/>
      <c r="W37" s="84"/>
      <c r="X37" s="84"/>
      <c r="Y37" s="84"/>
      <c r="Z37" s="84"/>
      <c r="AA37" s="84"/>
      <c r="AB37" s="9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</row>
    <row r="38" spans="1:114" s="8" customFormat="1" ht="12" customHeight="1">
      <c r="A38" s="80"/>
      <c r="B38" s="83" t="s">
        <v>203</v>
      </c>
      <c r="C38" s="80"/>
      <c r="D38" s="84"/>
      <c r="E38" s="84"/>
      <c r="F38" s="84"/>
      <c r="G38" s="84"/>
      <c r="H38" s="84"/>
      <c r="I38" s="84"/>
      <c r="J38" s="94"/>
      <c r="K38" s="84"/>
      <c r="L38" s="84"/>
      <c r="M38" s="84"/>
      <c r="N38" s="84"/>
      <c r="O38" s="84"/>
      <c r="P38" s="84"/>
      <c r="Q38" s="84"/>
      <c r="R38" s="84"/>
      <c r="S38" s="94"/>
      <c r="T38" s="84"/>
      <c r="U38" s="84"/>
      <c r="V38" s="84"/>
      <c r="W38" s="84"/>
      <c r="X38" s="84"/>
      <c r="Y38" s="84"/>
      <c r="Z38" s="84"/>
      <c r="AA38" s="84"/>
      <c r="AB38" s="9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</row>
    <row r="39" spans="1:114" s="8" customFormat="1" ht="12" customHeight="1">
      <c r="A39" s="80"/>
      <c r="B39" s="83" t="s">
        <v>203</v>
      </c>
      <c r="C39" s="80"/>
      <c r="D39" s="84"/>
      <c r="E39" s="84"/>
      <c r="F39" s="84"/>
      <c r="G39" s="84"/>
      <c r="H39" s="84"/>
      <c r="I39" s="84"/>
      <c r="J39" s="94"/>
      <c r="K39" s="84"/>
      <c r="L39" s="84"/>
      <c r="M39" s="84"/>
      <c r="N39" s="84"/>
      <c r="O39" s="84"/>
      <c r="P39" s="84"/>
      <c r="Q39" s="84"/>
      <c r="R39" s="84"/>
      <c r="S39" s="94"/>
      <c r="T39" s="84"/>
      <c r="U39" s="84"/>
      <c r="V39" s="84"/>
      <c r="W39" s="84"/>
      <c r="X39" s="84"/>
      <c r="Y39" s="84"/>
      <c r="Z39" s="84"/>
      <c r="AA39" s="84"/>
      <c r="AB39" s="9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</row>
    <row r="40" spans="1:114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</row>
    <row r="41" spans="1:114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</row>
    <row r="42" spans="1:114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</row>
    <row r="43" spans="1:114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</row>
    <row r="44" spans="1:114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</row>
    <row r="45" spans="1:114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</row>
    <row r="46" spans="1:114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</row>
    <row r="47" spans="1:114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</row>
    <row r="48" spans="1:114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</row>
    <row r="49" spans="1:114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40:DJ995">
    <cfRule type="expression" dxfId="680" priority="36" stopIfTrue="1">
      <formula>$A40&lt;&gt;""</formula>
    </cfRule>
  </conditionalFormatting>
  <conditionalFormatting sqref="A7:DJ7">
    <cfRule type="expression" dxfId="679" priority="1" stopIfTrue="1">
      <formula>$A7&lt;&gt;""</formula>
    </cfRule>
  </conditionalFormatting>
  <conditionalFormatting sqref="A8:DJ8">
    <cfRule type="expression" dxfId="678" priority="34" stopIfTrue="1">
      <formula>$A8&lt;&gt;""</formula>
    </cfRule>
  </conditionalFormatting>
  <conditionalFormatting sqref="A9:DJ9">
    <cfRule type="expression" dxfId="677" priority="33" stopIfTrue="1">
      <formula>$A9&lt;&gt;""</formula>
    </cfRule>
  </conditionalFormatting>
  <conditionalFormatting sqref="A10:DJ10">
    <cfRule type="expression" dxfId="676" priority="32" stopIfTrue="1">
      <formula>$A10&lt;&gt;""</formula>
    </cfRule>
  </conditionalFormatting>
  <conditionalFormatting sqref="A11:DJ11">
    <cfRule type="expression" dxfId="675" priority="31" stopIfTrue="1">
      <formula>$A11&lt;&gt;""</formula>
    </cfRule>
  </conditionalFormatting>
  <conditionalFormatting sqref="A12:DJ12">
    <cfRule type="expression" dxfId="674" priority="30" stopIfTrue="1">
      <formula>$A12&lt;&gt;""</formula>
    </cfRule>
  </conditionalFormatting>
  <conditionalFormatting sqref="A13:DJ13">
    <cfRule type="expression" dxfId="673" priority="29" stopIfTrue="1">
      <formula>$A13&lt;&gt;""</formula>
    </cfRule>
  </conditionalFormatting>
  <conditionalFormatting sqref="A14:DJ14">
    <cfRule type="expression" dxfId="672" priority="28" stopIfTrue="1">
      <formula>$A14&lt;&gt;""</formula>
    </cfRule>
  </conditionalFormatting>
  <conditionalFormatting sqref="A15:DJ15">
    <cfRule type="expression" dxfId="671" priority="27" stopIfTrue="1">
      <formula>$A15&lt;&gt;""</formula>
    </cfRule>
  </conditionalFormatting>
  <conditionalFormatting sqref="A16:DJ16">
    <cfRule type="expression" dxfId="670" priority="26" stopIfTrue="1">
      <formula>$A16&lt;&gt;""</formula>
    </cfRule>
  </conditionalFormatting>
  <conditionalFormatting sqref="A17:DJ17">
    <cfRule type="expression" dxfId="669" priority="25" stopIfTrue="1">
      <formula>$A17&lt;&gt;""</formula>
    </cfRule>
  </conditionalFormatting>
  <conditionalFormatting sqref="A18:DJ18">
    <cfRule type="expression" dxfId="668" priority="24" stopIfTrue="1">
      <formula>$A18&lt;&gt;""</formula>
    </cfRule>
  </conditionalFormatting>
  <conditionalFormatting sqref="A19:DJ19">
    <cfRule type="expression" dxfId="667" priority="23" stopIfTrue="1">
      <formula>$A19&lt;&gt;""</formula>
    </cfRule>
  </conditionalFormatting>
  <conditionalFormatting sqref="A20:DJ20">
    <cfRule type="expression" dxfId="666" priority="22" stopIfTrue="1">
      <formula>$A20&lt;&gt;""</formula>
    </cfRule>
  </conditionalFormatting>
  <conditionalFormatting sqref="A21:DJ21">
    <cfRule type="expression" dxfId="665" priority="21" stopIfTrue="1">
      <formula>$A21&lt;&gt;""</formula>
    </cfRule>
  </conditionalFormatting>
  <conditionalFormatting sqref="A22:DJ22">
    <cfRule type="expression" dxfId="664" priority="20" stopIfTrue="1">
      <formula>$A22&lt;&gt;""</formula>
    </cfRule>
  </conditionalFormatting>
  <conditionalFormatting sqref="A23:DJ23">
    <cfRule type="expression" dxfId="663" priority="19" stopIfTrue="1">
      <formula>$A23&lt;&gt;""</formula>
    </cfRule>
  </conditionalFormatting>
  <conditionalFormatting sqref="A24:DJ24">
    <cfRule type="expression" dxfId="662" priority="18" stopIfTrue="1">
      <formula>$A24&lt;&gt;""</formula>
    </cfRule>
  </conditionalFormatting>
  <conditionalFormatting sqref="A25:DJ25">
    <cfRule type="expression" dxfId="661" priority="17" stopIfTrue="1">
      <formula>$A25&lt;&gt;""</formula>
    </cfRule>
  </conditionalFormatting>
  <conditionalFormatting sqref="A26:DJ26">
    <cfRule type="expression" dxfId="659" priority="15" stopIfTrue="1">
      <formula>$A26&lt;&gt;""</formula>
    </cfRule>
  </conditionalFormatting>
  <conditionalFormatting sqref="A27:DJ27">
    <cfRule type="expression" dxfId="658" priority="14" stopIfTrue="1">
      <formula>$A27&lt;&gt;""</formula>
    </cfRule>
  </conditionalFormatting>
  <conditionalFormatting sqref="A28:DJ28">
    <cfRule type="expression" dxfId="657" priority="13" stopIfTrue="1">
      <formula>$A28&lt;&gt;""</formula>
    </cfRule>
  </conditionalFormatting>
  <conditionalFormatting sqref="A29:DJ29">
    <cfRule type="expression" dxfId="656" priority="12" stopIfTrue="1">
      <formula>$A29&lt;&gt;""</formula>
    </cfRule>
  </conditionalFormatting>
  <conditionalFormatting sqref="A30:DJ30">
    <cfRule type="expression" dxfId="655" priority="11" stopIfTrue="1">
      <formula>$A30&lt;&gt;""</formula>
    </cfRule>
  </conditionalFormatting>
  <conditionalFormatting sqref="A31:DJ31">
    <cfRule type="expression" dxfId="654" priority="10" stopIfTrue="1">
      <formula>$A31&lt;&gt;""</formula>
    </cfRule>
  </conditionalFormatting>
  <conditionalFormatting sqref="A32:DJ32">
    <cfRule type="expression" dxfId="653" priority="9" stopIfTrue="1">
      <formula>$A32&lt;&gt;""</formula>
    </cfRule>
  </conditionalFormatting>
  <conditionalFormatting sqref="A33:DJ33">
    <cfRule type="expression" dxfId="652" priority="8" stopIfTrue="1">
      <formula>$A33&lt;&gt;""</formula>
    </cfRule>
  </conditionalFormatting>
  <conditionalFormatting sqref="A34:DJ34">
    <cfRule type="expression" dxfId="651" priority="7" stopIfTrue="1">
      <formula>$A34&lt;&gt;""</formula>
    </cfRule>
  </conditionalFormatting>
  <conditionalFormatting sqref="A35:DJ35">
    <cfRule type="expression" dxfId="650" priority="6" stopIfTrue="1">
      <formula>$A35&lt;&gt;""</formula>
    </cfRule>
  </conditionalFormatting>
  <conditionalFormatting sqref="A36:DJ36">
    <cfRule type="expression" dxfId="649" priority="5" stopIfTrue="1">
      <formula>$A36&lt;&gt;""</formula>
    </cfRule>
  </conditionalFormatting>
  <conditionalFormatting sqref="A37:DJ37">
    <cfRule type="expression" dxfId="648" priority="4" stopIfTrue="1">
      <formula>$A37&lt;&gt;""</formula>
    </cfRule>
  </conditionalFormatting>
  <conditionalFormatting sqref="A38:DJ38">
    <cfRule type="expression" dxfId="647" priority="3" stopIfTrue="1">
      <formula>$A38&lt;&gt;""</formula>
    </cfRule>
  </conditionalFormatting>
  <conditionalFormatting sqref="A39:DJ39">
    <cfRule type="expression" dxfId="646" priority="2" stopIfTrue="1">
      <formula>$A39&lt;&gt;""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ゴシック,標準"&amp;14【災害】廃棄物処理事業経費（市区町村の合計）（令和2年度実績）&amp;R&amp;A</oddHeader>
    <oddFooter>&amp;R&amp;P/&amp;N</oddFooter>
  </headerFooter>
  <colBreaks count="8" manualBreakCount="8">
    <brk id="12" min="1" max="24" man="1"/>
    <brk id="21" min="1" max="24" man="1"/>
    <brk id="30" min="1" max="24" man="1"/>
    <brk id="38" min="1" max="24" man="1"/>
    <brk id="58" min="1" max="24" man="1"/>
    <brk id="66" min="1" max="24" man="1"/>
    <brk id="86" min="1" max="24" man="1"/>
    <brk id="94" min="1" max="2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7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200</v>
      </c>
      <c r="B7" s="92" t="s">
        <v>392</v>
      </c>
      <c r="C7" s="78" t="s">
        <v>393</v>
      </c>
      <c r="D7" s="79">
        <f>SUM($D$8:$D$21)</f>
        <v>0</v>
      </c>
      <c r="E7" s="79">
        <f>SUM($E$8:$E$21)</f>
        <v>0</v>
      </c>
      <c r="F7" s="79">
        <f>SUM($F$8:$F$21)</f>
        <v>0</v>
      </c>
      <c r="G7" s="79">
        <f>SUM($G$8:$G$21)</f>
        <v>0</v>
      </c>
      <c r="H7" s="79">
        <f>SUM($H$8:$H$21)</f>
        <v>0</v>
      </c>
      <c r="I7" s="79">
        <f>SUM($I$8:$I$21)</f>
        <v>0</v>
      </c>
      <c r="J7" s="79">
        <f>SUM($J$8:$J$21)</f>
        <v>0</v>
      </c>
      <c r="K7" s="79">
        <f>SUM($K$8:$K$21)</f>
        <v>0</v>
      </c>
      <c r="L7" s="79">
        <f>SUM($L$8:$L$21)</f>
        <v>0</v>
      </c>
      <c r="M7" s="79">
        <f>SUM($M$8:$M$21)</f>
        <v>0</v>
      </c>
      <c r="N7" s="79">
        <f>SUM($N$8:$N$21)</f>
        <v>0</v>
      </c>
      <c r="O7" s="79">
        <f>SUM($O$8:$O$21)</f>
        <v>0</v>
      </c>
      <c r="P7" s="79">
        <f>SUM($P$8:$P$21)</f>
        <v>0</v>
      </c>
      <c r="Q7" s="79">
        <f>SUM($Q$8:$Q$21)</f>
        <v>0</v>
      </c>
      <c r="R7" s="79">
        <f>SUM($R$8:$R$21)</f>
        <v>0</v>
      </c>
      <c r="S7" s="79">
        <f>SUM($S$8:$S$21)</f>
        <v>0</v>
      </c>
      <c r="T7" s="79">
        <f>SUM($T$8:$T$21)</f>
        <v>0</v>
      </c>
      <c r="U7" s="79">
        <f>SUM($U$8:$U$21)</f>
        <v>0</v>
      </c>
      <c r="V7" s="79">
        <f>SUM($V$8:$V$21)</f>
        <v>0</v>
      </c>
      <c r="W7" s="79">
        <f>SUM($W$8:$W$21)</f>
        <v>0</v>
      </c>
      <c r="X7" s="79">
        <f>SUM($X$8:$X$21)</f>
        <v>0</v>
      </c>
      <c r="Y7" s="79">
        <f>SUM($Y$8:$Y$21)</f>
        <v>0</v>
      </c>
      <c r="Z7" s="79">
        <f>SUM($Z$8:$Z$21)</f>
        <v>0</v>
      </c>
      <c r="AA7" s="79">
        <f>SUM($AA$8:$AA$21)</f>
        <v>0</v>
      </c>
      <c r="AB7" s="79">
        <f>SUM($AB$8:$AB$21)</f>
        <v>0</v>
      </c>
      <c r="AC7" s="79">
        <f>SUM($AC$8:$AC$21)</f>
        <v>0</v>
      </c>
      <c r="AD7" s="79">
        <f>SUM($AD$8:$AD$21)</f>
        <v>0</v>
      </c>
      <c r="AE7" s="79">
        <f>SUM($AE$8:$AE$21)</f>
        <v>0</v>
      </c>
      <c r="AF7" s="79">
        <f>SUM($AF$8:$AF$21)</f>
        <v>0</v>
      </c>
      <c r="AG7" s="79">
        <f>SUM($AG$8:$AG$21)</f>
        <v>0</v>
      </c>
      <c r="AH7" s="79">
        <f>SUM($AH$8:$AH$21)</f>
        <v>0</v>
      </c>
      <c r="AI7" s="79">
        <f>SUM($AI$8:$AI$21)</f>
        <v>0</v>
      </c>
      <c r="AJ7" s="79">
        <f>SUM($AJ$8:$AJ$21)</f>
        <v>0</v>
      </c>
      <c r="AK7" s="79">
        <f>SUM($AK$8:$AK$21)</f>
        <v>0</v>
      </c>
      <c r="AL7" s="93" t="s">
        <v>394</v>
      </c>
      <c r="AM7" s="79">
        <f>SUM($AM$8:$AM$21)</f>
        <v>0</v>
      </c>
      <c r="AN7" s="79">
        <f>SUM($AN$8:$AN$21)</f>
        <v>0</v>
      </c>
      <c r="AO7" s="79">
        <f>SUM($AO$8:$AO$21)</f>
        <v>0</v>
      </c>
      <c r="AP7" s="79">
        <f>SUM($AP$8:$AP$21)</f>
        <v>0</v>
      </c>
      <c r="AQ7" s="79">
        <f>SUM($AQ$8:$AQ$21)</f>
        <v>0</v>
      </c>
      <c r="AR7" s="79">
        <f>SUM($AR$8:$AR$21)</f>
        <v>0</v>
      </c>
      <c r="AS7" s="79">
        <f>SUM($AS$8:$AS$21)</f>
        <v>0</v>
      </c>
      <c r="AT7" s="79">
        <f>SUM($AT$8:$AT$21)</f>
        <v>0</v>
      </c>
      <c r="AU7" s="79">
        <f>SUM($AU$8:$AU$21)</f>
        <v>0</v>
      </c>
      <c r="AV7" s="79">
        <f>SUM($AV$8:$AV$21)</f>
        <v>0</v>
      </c>
      <c r="AW7" s="79">
        <f>SUM($AW$8:$AW$21)</f>
        <v>0</v>
      </c>
      <c r="AX7" s="79">
        <f>SUM($AX$8:$AX$21)</f>
        <v>0</v>
      </c>
      <c r="AY7" s="79">
        <f>SUM($AY$8:$AY$21)</f>
        <v>0</v>
      </c>
      <c r="AZ7" s="79">
        <f>SUM($AZ$8:$AZ$21)</f>
        <v>0</v>
      </c>
      <c r="BA7" s="79">
        <f>SUM($BA$8:$BA$21)</f>
        <v>0</v>
      </c>
      <c r="BB7" s="79">
        <f>SUM($BB$8:$BB$21)</f>
        <v>0</v>
      </c>
      <c r="BC7" s="93" t="s">
        <v>394</v>
      </c>
      <c r="BD7" s="79">
        <f>SUM($BD$8:$BD$21)</f>
        <v>0</v>
      </c>
      <c r="BE7" s="79">
        <f>SUM($BE$8:$BE$21)</f>
        <v>0</v>
      </c>
      <c r="BF7" s="79">
        <f>SUM($BF$8:$BF$21)</f>
        <v>0</v>
      </c>
      <c r="BG7" s="79">
        <f>SUM($BG$8:$BG$21)</f>
        <v>0</v>
      </c>
      <c r="BH7" s="79">
        <f>SUM($BH$8:$BH$21)</f>
        <v>0</v>
      </c>
      <c r="BI7" s="79">
        <f>SUM($BI$8:$BI$21)</f>
        <v>0</v>
      </c>
      <c r="BJ7" s="79">
        <f>SUM($BJ$8:$BJ$21)</f>
        <v>0</v>
      </c>
      <c r="BK7" s="79">
        <f>SUM($BK$8:$BK$21)</f>
        <v>0</v>
      </c>
      <c r="BL7" s="79">
        <f>SUM($BL$8:$BL$21)</f>
        <v>0</v>
      </c>
      <c r="BM7" s="79">
        <f>SUM($BM$8:$BM$21)</f>
        <v>0</v>
      </c>
      <c r="BN7" s="93" t="s">
        <v>394</v>
      </c>
      <c r="BO7" s="79">
        <f>SUM($BO$8:$BO$21)</f>
        <v>0</v>
      </c>
      <c r="BP7" s="79">
        <f>SUM($BP$8:$BP$21)</f>
        <v>0</v>
      </c>
      <c r="BQ7" s="79">
        <f>SUM($BQ$8:$BQ$21)</f>
        <v>0</v>
      </c>
      <c r="BR7" s="79">
        <f>SUM($BR$8:$BR$21)</f>
        <v>0</v>
      </c>
      <c r="BS7" s="79">
        <f>SUM($BS$8:$BS$21)</f>
        <v>0</v>
      </c>
      <c r="BT7" s="79">
        <f>SUM($BT$8:$BT$21)</f>
        <v>0</v>
      </c>
      <c r="BU7" s="79">
        <f>SUM($BU$8:$BU$21)</f>
        <v>0</v>
      </c>
      <c r="BV7" s="79">
        <f>SUM($BV$8:$BV$21)</f>
        <v>0</v>
      </c>
      <c r="BW7" s="79">
        <f>SUM($BW$8:$BW$21)</f>
        <v>0</v>
      </c>
      <c r="BX7" s="79">
        <f>SUM($BX$8:$BX$21)</f>
        <v>0</v>
      </c>
      <c r="BY7" s="79">
        <f>SUM($BY$8:$BY$21)</f>
        <v>0</v>
      </c>
      <c r="BZ7" s="79">
        <f>SUM($BZ$8:$BZ$21)</f>
        <v>0</v>
      </c>
      <c r="CA7" s="79">
        <f>SUM($CA$8:$CA$21)</f>
        <v>0</v>
      </c>
      <c r="CB7" s="79">
        <f>SUM($CB$8:$CB$21)</f>
        <v>0</v>
      </c>
      <c r="CC7" s="79">
        <f>SUM($CC$8:$CC$21)</f>
        <v>0</v>
      </c>
      <c r="CD7" s="79">
        <f>SUM($CD$8:$CD$21)</f>
        <v>0</v>
      </c>
      <c r="CE7" s="93" t="s">
        <v>394</v>
      </c>
      <c r="CF7" s="79">
        <f>SUM($CF$8:$CF$21)</f>
        <v>0</v>
      </c>
      <c r="CG7" s="79">
        <f>SUM($CG$8:$CG$21)</f>
        <v>0</v>
      </c>
      <c r="CH7" s="79">
        <f>SUM($CH$8:$CH$21)</f>
        <v>0</v>
      </c>
      <c r="CI7" s="79">
        <f>SUM($CI$8:$CI$21)</f>
        <v>0</v>
      </c>
      <c r="CJ7" s="79">
        <f>SUM($CJ$8:$CJ$21)</f>
        <v>0</v>
      </c>
      <c r="CK7" s="79">
        <f>SUM($CK$8:$CK$21)</f>
        <v>0</v>
      </c>
      <c r="CL7" s="79">
        <f>SUM($CL$8:$CL$21)</f>
        <v>0</v>
      </c>
      <c r="CM7" s="79">
        <f>SUM($CM$8:$CM$21)</f>
        <v>0</v>
      </c>
      <c r="CN7" s="79">
        <f>SUM($CN$8:$CN$21)</f>
        <v>0</v>
      </c>
      <c r="CO7" s="79">
        <f>SUM($CO$8:$CO$21)</f>
        <v>0</v>
      </c>
      <c r="CP7" s="93" t="s">
        <v>394</v>
      </c>
      <c r="CQ7" s="79">
        <f>SUM($CQ$8:$CQ$21)</f>
        <v>0</v>
      </c>
      <c r="CR7" s="79">
        <f>SUM($CR$8:$CR$21)</f>
        <v>0</v>
      </c>
      <c r="CS7" s="79">
        <f>SUM($CS$8:$CS$21)</f>
        <v>0</v>
      </c>
      <c r="CT7" s="79">
        <f>SUM($CT$8:$CT$21)</f>
        <v>0</v>
      </c>
      <c r="CU7" s="79">
        <f>SUM($CU$8:$CU$21)</f>
        <v>0</v>
      </c>
      <c r="CV7" s="79">
        <f>SUM($CV$8:$CV$21)</f>
        <v>0</v>
      </c>
      <c r="CW7" s="79">
        <f>SUM($CW$8:$CW$21)</f>
        <v>0</v>
      </c>
      <c r="CX7" s="79">
        <f>SUM($CX$8:$CX$21)</f>
        <v>0</v>
      </c>
      <c r="CY7" s="79">
        <f>SUM($CY$8:$CY$21)</f>
        <v>0</v>
      </c>
      <c r="CZ7" s="79">
        <f>SUM($CZ$8:$CZ$21)</f>
        <v>0</v>
      </c>
      <c r="DA7" s="79">
        <f>SUM($DA$8:$DA$21)</f>
        <v>0</v>
      </c>
      <c r="DB7" s="79">
        <f>SUM($DB$8:$DB$21)</f>
        <v>0</v>
      </c>
      <c r="DC7" s="79">
        <f>SUM($DC$8:$DC$21)</f>
        <v>0</v>
      </c>
      <c r="DD7" s="79">
        <f>SUM($DD$8:$DD$21)</f>
        <v>0</v>
      </c>
      <c r="DE7" s="79">
        <f>SUM($DE$8:$DE$21)</f>
        <v>0</v>
      </c>
      <c r="DF7" s="79">
        <f>SUM($DF$8:$DF$21)</f>
        <v>0</v>
      </c>
      <c r="DG7" s="93" t="s">
        <v>394</v>
      </c>
      <c r="DH7" s="79">
        <f>SUM($DH$8:$DH$21)</f>
        <v>0</v>
      </c>
      <c r="DI7" s="79">
        <f>SUM($DI$8:$DI$21)</f>
        <v>0</v>
      </c>
      <c r="DJ7" s="79">
        <f>SUM($DJ$8:$DJ$21)</f>
        <v>0</v>
      </c>
    </row>
    <row r="8" spans="1:114" s="8" customFormat="1" ht="12" customHeight="1">
      <c r="A8" s="80" t="s">
        <v>200</v>
      </c>
      <c r="B8" s="83" t="s">
        <v>318</v>
      </c>
      <c r="C8" s="80" t="s">
        <v>315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f>市町村分担金内訳!D8</f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f>市町村分担金内訳!E8</f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f>SUM(J8,S8)</f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192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192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192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192</v>
      </c>
      <c r="CF8" s="84">
        <v>0</v>
      </c>
      <c r="CG8" s="84">
        <v>0</v>
      </c>
      <c r="CH8" s="84">
        <f>SUM(BG8,+BO8,+CG8)</f>
        <v>0</v>
      </c>
      <c r="CI8" s="84">
        <f t="shared" ref="CI8:CI21" si="0">SUM(AE8,+BG8)</f>
        <v>0</v>
      </c>
      <c r="CJ8" s="84">
        <f t="shared" ref="CJ8:CJ21" si="1">SUM(AF8,+BH8)</f>
        <v>0</v>
      </c>
      <c r="CK8" s="84">
        <f t="shared" ref="CK8:CK21" si="2">SUM(AG8,+BI8)</f>
        <v>0</v>
      </c>
      <c r="CL8" s="84">
        <f t="shared" ref="CL8:CL21" si="3">SUM(AH8,+BJ8)</f>
        <v>0</v>
      </c>
      <c r="CM8" s="84">
        <f t="shared" ref="CM8:CM21" si="4">SUM(AI8,+BK8)</f>
        <v>0</v>
      </c>
      <c r="CN8" s="84">
        <f t="shared" ref="CN8:CN21" si="5">SUM(AJ8,+BL8)</f>
        <v>0</v>
      </c>
      <c r="CO8" s="84">
        <f t="shared" ref="CO8:CO21" si="6">SUM(AK8,+BM8)</f>
        <v>0</v>
      </c>
      <c r="CP8" s="94" t="s">
        <v>192</v>
      </c>
      <c r="CQ8" s="84">
        <f t="shared" ref="CQ8:CQ21" si="7">SUM(AM8,+BO8)</f>
        <v>0</v>
      </c>
      <c r="CR8" s="84">
        <f t="shared" ref="CR8:CR21" si="8">SUM(AN8,+BP8)</f>
        <v>0</v>
      </c>
      <c r="CS8" s="84">
        <f t="shared" ref="CS8:CS21" si="9">SUM(AO8,+BQ8)</f>
        <v>0</v>
      </c>
      <c r="CT8" s="84">
        <f t="shared" ref="CT8:CT21" si="10">SUM(AP8,+BR8)</f>
        <v>0</v>
      </c>
      <c r="CU8" s="84">
        <f t="shared" ref="CU8:CU21" si="11">SUM(AQ8,+BS8)</f>
        <v>0</v>
      </c>
      <c r="CV8" s="84">
        <f t="shared" ref="CV8:CV21" si="12">SUM(AR8,+BT8)</f>
        <v>0</v>
      </c>
      <c r="CW8" s="84">
        <f t="shared" ref="CW8:CW21" si="13">SUM(AS8,+BU8)</f>
        <v>0</v>
      </c>
      <c r="CX8" s="84">
        <f t="shared" ref="CX8:CX21" si="14">SUM(AT8,+BV8)</f>
        <v>0</v>
      </c>
      <c r="CY8" s="84">
        <f t="shared" ref="CY8:CY21" si="15">SUM(AU8,+BW8)</f>
        <v>0</v>
      </c>
      <c r="CZ8" s="84">
        <f t="shared" ref="CZ8:CZ21" si="16">SUM(AV8,+BX8)</f>
        <v>0</v>
      </c>
      <c r="DA8" s="84">
        <f t="shared" ref="DA8:DA21" si="17">SUM(AW8,+BY8)</f>
        <v>0</v>
      </c>
      <c r="DB8" s="84">
        <f t="shared" ref="DB8:DB21" si="18">SUM(AX8,+BZ8)</f>
        <v>0</v>
      </c>
      <c r="DC8" s="84">
        <f t="shared" ref="DC8:DC21" si="19">SUM(AY8,+CA8)</f>
        <v>0</v>
      </c>
      <c r="DD8" s="84">
        <f t="shared" ref="DD8:DD21" si="20">SUM(AZ8,+CB8)</f>
        <v>0</v>
      </c>
      <c r="DE8" s="84">
        <f t="shared" ref="DE8:DE21" si="21">SUM(BA8,+CC8)</f>
        <v>0</v>
      </c>
      <c r="DF8" s="84">
        <f t="shared" ref="DF8:DF21" si="22">SUM(BB8,+CD8)</f>
        <v>0</v>
      </c>
      <c r="DG8" s="94" t="s">
        <v>192</v>
      </c>
      <c r="DH8" s="84">
        <f t="shared" ref="DH8:DH21" si="23">SUM(BD8,+CF8)</f>
        <v>0</v>
      </c>
      <c r="DI8" s="84">
        <f t="shared" ref="DI8:DI21" si="24">SUM(BE8,+CG8)</f>
        <v>0</v>
      </c>
      <c r="DJ8" s="84">
        <f t="shared" ref="DJ8:DJ21" si="25">SUM(BF8,+CH8)</f>
        <v>0</v>
      </c>
    </row>
    <row r="9" spans="1:114" s="8" customFormat="1" ht="12" customHeight="1">
      <c r="A9" s="80" t="s">
        <v>200</v>
      </c>
      <c r="B9" s="83" t="s">
        <v>320</v>
      </c>
      <c r="C9" s="80" t="s">
        <v>321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f>市町村分担金内訳!D9</f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f>市町村分担金内訳!E9</f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f>SUM(J9,S9)</f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192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192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192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192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192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192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204</v>
      </c>
      <c r="B10" s="83" t="s">
        <v>325</v>
      </c>
      <c r="C10" s="80" t="s">
        <v>326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f>市町村分担金内訳!D10</f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f>市町村分担金内訳!E10</f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f>SUM(J10,S10)</f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192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192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192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192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192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192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204</v>
      </c>
      <c r="B11" s="83" t="s">
        <v>330</v>
      </c>
      <c r="C11" s="80" t="s">
        <v>331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f>市町村分担金内訳!D11</f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f>市町村分担金内訳!E11</f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f>SUM(J11,S11)</f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192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192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192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192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192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192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204</v>
      </c>
      <c r="B12" s="83" t="s">
        <v>342</v>
      </c>
      <c r="C12" s="80" t="s">
        <v>343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f>市町村分担金内訳!D12</f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f>市町村分担金内訳!E12</f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f>SUM(J12,S12)</f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192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192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192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192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192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192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 t="s">
        <v>204</v>
      </c>
      <c r="B13" s="83" t="s">
        <v>350</v>
      </c>
      <c r="C13" s="80" t="s">
        <v>351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84">
        <f>市町村分担金内訳!D13</f>
        <v>0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84">
        <f>市町村分担金内訳!E13</f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f>SUM(J13,S13)</f>
        <v>0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192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94" t="s">
        <v>192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192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192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94" t="s">
        <v>192</v>
      </c>
      <c r="CQ13" s="84">
        <f t="shared" si="7"/>
        <v>0</v>
      </c>
      <c r="CR13" s="84">
        <f t="shared" si="8"/>
        <v>0</v>
      </c>
      <c r="CS13" s="84">
        <f t="shared" si="9"/>
        <v>0</v>
      </c>
      <c r="CT13" s="84">
        <f t="shared" si="10"/>
        <v>0</v>
      </c>
      <c r="CU13" s="84">
        <f t="shared" si="11"/>
        <v>0</v>
      </c>
      <c r="CV13" s="84">
        <f t="shared" si="12"/>
        <v>0</v>
      </c>
      <c r="CW13" s="84">
        <f t="shared" si="13"/>
        <v>0</v>
      </c>
      <c r="CX13" s="84">
        <f t="shared" si="14"/>
        <v>0</v>
      </c>
      <c r="CY13" s="84">
        <f t="shared" si="15"/>
        <v>0</v>
      </c>
      <c r="CZ13" s="84">
        <f t="shared" si="16"/>
        <v>0</v>
      </c>
      <c r="DA13" s="84">
        <f t="shared" si="17"/>
        <v>0</v>
      </c>
      <c r="DB13" s="84">
        <f t="shared" si="18"/>
        <v>0</v>
      </c>
      <c r="DC13" s="84">
        <f t="shared" si="19"/>
        <v>0</v>
      </c>
      <c r="DD13" s="84">
        <f t="shared" si="20"/>
        <v>0</v>
      </c>
      <c r="DE13" s="84">
        <f t="shared" si="21"/>
        <v>0</v>
      </c>
      <c r="DF13" s="84">
        <f t="shared" si="22"/>
        <v>0</v>
      </c>
      <c r="DG13" s="94" t="s">
        <v>192</v>
      </c>
      <c r="DH13" s="84">
        <f t="shared" si="23"/>
        <v>0</v>
      </c>
      <c r="DI13" s="84">
        <f t="shared" si="24"/>
        <v>0</v>
      </c>
      <c r="DJ13" s="84">
        <f t="shared" si="25"/>
        <v>0</v>
      </c>
    </row>
    <row r="14" spans="1:114" s="8" customFormat="1" ht="12" customHeight="1">
      <c r="A14" s="80" t="s">
        <v>200</v>
      </c>
      <c r="B14" s="83" t="s">
        <v>356</v>
      </c>
      <c r="C14" s="80" t="s">
        <v>357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84">
        <f>市町村分担金内訳!D14</f>
        <v>0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84">
        <f>市町村分担金内訳!E14</f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f>SUM(J14,S14)</f>
        <v>0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94" t="s">
        <v>192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94" t="s">
        <v>192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94" t="s">
        <v>192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94" t="s">
        <v>192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94" t="s">
        <v>192</v>
      </c>
      <c r="CQ14" s="84">
        <f t="shared" si="7"/>
        <v>0</v>
      </c>
      <c r="CR14" s="84">
        <f t="shared" si="8"/>
        <v>0</v>
      </c>
      <c r="CS14" s="84">
        <f t="shared" si="9"/>
        <v>0</v>
      </c>
      <c r="CT14" s="84">
        <f t="shared" si="10"/>
        <v>0</v>
      </c>
      <c r="CU14" s="84">
        <f t="shared" si="11"/>
        <v>0</v>
      </c>
      <c r="CV14" s="84">
        <f t="shared" si="12"/>
        <v>0</v>
      </c>
      <c r="CW14" s="84">
        <f t="shared" si="13"/>
        <v>0</v>
      </c>
      <c r="CX14" s="84">
        <f t="shared" si="14"/>
        <v>0</v>
      </c>
      <c r="CY14" s="84">
        <f t="shared" si="15"/>
        <v>0</v>
      </c>
      <c r="CZ14" s="84">
        <f t="shared" si="16"/>
        <v>0</v>
      </c>
      <c r="DA14" s="84">
        <f t="shared" si="17"/>
        <v>0</v>
      </c>
      <c r="DB14" s="84">
        <f t="shared" si="18"/>
        <v>0</v>
      </c>
      <c r="DC14" s="84">
        <f t="shared" si="19"/>
        <v>0</v>
      </c>
      <c r="DD14" s="84">
        <f t="shared" si="20"/>
        <v>0</v>
      </c>
      <c r="DE14" s="84">
        <f t="shared" si="21"/>
        <v>0</v>
      </c>
      <c r="DF14" s="84">
        <f t="shared" si="22"/>
        <v>0</v>
      </c>
      <c r="DG14" s="94" t="s">
        <v>192</v>
      </c>
      <c r="DH14" s="84">
        <f t="shared" si="23"/>
        <v>0</v>
      </c>
      <c r="DI14" s="84">
        <f t="shared" si="24"/>
        <v>0</v>
      </c>
      <c r="DJ14" s="84">
        <f t="shared" si="25"/>
        <v>0</v>
      </c>
    </row>
    <row r="15" spans="1:114" s="8" customFormat="1" ht="12" customHeight="1">
      <c r="A15" s="80" t="s">
        <v>204</v>
      </c>
      <c r="B15" s="83" t="s">
        <v>361</v>
      </c>
      <c r="C15" s="80" t="s">
        <v>362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84">
        <f>市町村分担金内訳!D15</f>
        <v>0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84">
        <f>市町村分担金内訳!E15</f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f>SUM(J15,S15)</f>
        <v>0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94" t="s">
        <v>192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94" t="s">
        <v>192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94" t="s">
        <v>192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94" t="s">
        <v>192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94" t="s">
        <v>192</v>
      </c>
      <c r="CQ15" s="84">
        <f t="shared" si="7"/>
        <v>0</v>
      </c>
      <c r="CR15" s="84">
        <f t="shared" si="8"/>
        <v>0</v>
      </c>
      <c r="CS15" s="84">
        <f t="shared" si="9"/>
        <v>0</v>
      </c>
      <c r="CT15" s="84">
        <f t="shared" si="10"/>
        <v>0</v>
      </c>
      <c r="CU15" s="84">
        <f t="shared" si="11"/>
        <v>0</v>
      </c>
      <c r="CV15" s="84">
        <f t="shared" si="12"/>
        <v>0</v>
      </c>
      <c r="CW15" s="84">
        <f t="shared" si="13"/>
        <v>0</v>
      </c>
      <c r="CX15" s="84">
        <f t="shared" si="14"/>
        <v>0</v>
      </c>
      <c r="CY15" s="84">
        <f t="shared" si="15"/>
        <v>0</v>
      </c>
      <c r="CZ15" s="84">
        <f t="shared" si="16"/>
        <v>0</v>
      </c>
      <c r="DA15" s="84">
        <f t="shared" si="17"/>
        <v>0</v>
      </c>
      <c r="DB15" s="84">
        <f t="shared" si="18"/>
        <v>0</v>
      </c>
      <c r="DC15" s="84">
        <f t="shared" si="19"/>
        <v>0</v>
      </c>
      <c r="DD15" s="84">
        <f t="shared" si="20"/>
        <v>0</v>
      </c>
      <c r="DE15" s="84">
        <f t="shared" si="21"/>
        <v>0</v>
      </c>
      <c r="DF15" s="84">
        <f t="shared" si="22"/>
        <v>0</v>
      </c>
      <c r="DG15" s="94" t="s">
        <v>192</v>
      </c>
      <c r="DH15" s="84">
        <f t="shared" si="23"/>
        <v>0</v>
      </c>
      <c r="DI15" s="84">
        <f t="shared" si="24"/>
        <v>0</v>
      </c>
      <c r="DJ15" s="84">
        <f t="shared" si="25"/>
        <v>0</v>
      </c>
    </row>
    <row r="16" spans="1:114" s="8" customFormat="1" ht="12" customHeight="1">
      <c r="A16" s="80" t="s">
        <v>200</v>
      </c>
      <c r="B16" s="83" t="s">
        <v>367</v>
      </c>
      <c r="C16" s="80" t="s">
        <v>368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84">
        <f>市町村分担金内訳!D16</f>
        <v>0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84">
        <f>市町村分担金内訳!E16</f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f>SUM(J16,S16)</f>
        <v>0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94" t="s">
        <v>192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94" t="s">
        <v>192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94" t="s">
        <v>192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94" t="s">
        <v>192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94" t="s">
        <v>192</v>
      </c>
      <c r="CQ16" s="84">
        <f t="shared" si="7"/>
        <v>0</v>
      </c>
      <c r="CR16" s="84">
        <f t="shared" si="8"/>
        <v>0</v>
      </c>
      <c r="CS16" s="84">
        <f t="shared" si="9"/>
        <v>0</v>
      </c>
      <c r="CT16" s="84">
        <f t="shared" si="10"/>
        <v>0</v>
      </c>
      <c r="CU16" s="84">
        <f t="shared" si="11"/>
        <v>0</v>
      </c>
      <c r="CV16" s="84">
        <f t="shared" si="12"/>
        <v>0</v>
      </c>
      <c r="CW16" s="84">
        <f t="shared" si="13"/>
        <v>0</v>
      </c>
      <c r="CX16" s="84">
        <f t="shared" si="14"/>
        <v>0</v>
      </c>
      <c r="CY16" s="84">
        <f t="shared" si="15"/>
        <v>0</v>
      </c>
      <c r="CZ16" s="84">
        <f t="shared" si="16"/>
        <v>0</v>
      </c>
      <c r="DA16" s="84">
        <f t="shared" si="17"/>
        <v>0</v>
      </c>
      <c r="DB16" s="84">
        <f t="shared" si="18"/>
        <v>0</v>
      </c>
      <c r="DC16" s="84">
        <f t="shared" si="19"/>
        <v>0</v>
      </c>
      <c r="DD16" s="84">
        <f t="shared" si="20"/>
        <v>0</v>
      </c>
      <c r="DE16" s="84">
        <f t="shared" si="21"/>
        <v>0</v>
      </c>
      <c r="DF16" s="84">
        <f t="shared" si="22"/>
        <v>0</v>
      </c>
      <c r="DG16" s="94" t="s">
        <v>192</v>
      </c>
      <c r="DH16" s="84">
        <f t="shared" si="23"/>
        <v>0</v>
      </c>
      <c r="DI16" s="84">
        <f t="shared" si="24"/>
        <v>0</v>
      </c>
      <c r="DJ16" s="84">
        <f t="shared" si="25"/>
        <v>0</v>
      </c>
    </row>
    <row r="17" spans="1:114" s="8" customFormat="1" ht="12" customHeight="1">
      <c r="A17" s="80" t="s">
        <v>200</v>
      </c>
      <c r="B17" s="83" t="s">
        <v>371</v>
      </c>
      <c r="C17" s="80" t="s">
        <v>372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84">
        <f>市町村分担金内訳!D17</f>
        <v>0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84">
        <f>市町村分担金内訳!E17</f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4">
        <f>SUM(J17,S17)</f>
        <v>0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94" t="s">
        <v>192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94" t="s">
        <v>192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94" t="s">
        <v>192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94" t="s">
        <v>192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94" t="s">
        <v>192</v>
      </c>
      <c r="CQ17" s="84">
        <f t="shared" si="7"/>
        <v>0</v>
      </c>
      <c r="CR17" s="84">
        <f t="shared" si="8"/>
        <v>0</v>
      </c>
      <c r="CS17" s="84">
        <f t="shared" si="9"/>
        <v>0</v>
      </c>
      <c r="CT17" s="84">
        <f t="shared" si="10"/>
        <v>0</v>
      </c>
      <c r="CU17" s="84">
        <f t="shared" si="11"/>
        <v>0</v>
      </c>
      <c r="CV17" s="84">
        <f t="shared" si="12"/>
        <v>0</v>
      </c>
      <c r="CW17" s="84">
        <f t="shared" si="13"/>
        <v>0</v>
      </c>
      <c r="CX17" s="84">
        <f t="shared" si="14"/>
        <v>0</v>
      </c>
      <c r="CY17" s="84">
        <f t="shared" si="15"/>
        <v>0</v>
      </c>
      <c r="CZ17" s="84">
        <f t="shared" si="16"/>
        <v>0</v>
      </c>
      <c r="DA17" s="84">
        <f t="shared" si="17"/>
        <v>0</v>
      </c>
      <c r="DB17" s="84">
        <f t="shared" si="18"/>
        <v>0</v>
      </c>
      <c r="DC17" s="84">
        <f t="shared" si="19"/>
        <v>0</v>
      </c>
      <c r="DD17" s="84">
        <f t="shared" si="20"/>
        <v>0</v>
      </c>
      <c r="DE17" s="84">
        <f t="shared" si="21"/>
        <v>0</v>
      </c>
      <c r="DF17" s="84">
        <f t="shared" si="22"/>
        <v>0</v>
      </c>
      <c r="DG17" s="94" t="s">
        <v>192</v>
      </c>
      <c r="DH17" s="84">
        <f t="shared" si="23"/>
        <v>0</v>
      </c>
      <c r="DI17" s="84">
        <f t="shared" si="24"/>
        <v>0</v>
      </c>
      <c r="DJ17" s="84">
        <f t="shared" si="25"/>
        <v>0</v>
      </c>
    </row>
    <row r="18" spans="1:114" s="8" customFormat="1" ht="12" customHeight="1">
      <c r="A18" s="80" t="s">
        <v>204</v>
      </c>
      <c r="B18" s="83" t="s">
        <v>375</v>
      </c>
      <c r="C18" s="80" t="s">
        <v>376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84">
        <f>市町村分担金内訳!D18</f>
        <v>0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84">
        <f>市町村分担金内訳!E18</f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84">
        <f>SUM(J18,S18)</f>
        <v>0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94" t="s">
        <v>192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94" t="s">
        <v>192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94" t="s">
        <v>192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94" t="s">
        <v>192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94" t="s">
        <v>192</v>
      </c>
      <c r="CQ18" s="84">
        <f t="shared" si="7"/>
        <v>0</v>
      </c>
      <c r="CR18" s="84">
        <f t="shared" si="8"/>
        <v>0</v>
      </c>
      <c r="CS18" s="84">
        <f t="shared" si="9"/>
        <v>0</v>
      </c>
      <c r="CT18" s="84">
        <f t="shared" si="10"/>
        <v>0</v>
      </c>
      <c r="CU18" s="84">
        <f t="shared" si="11"/>
        <v>0</v>
      </c>
      <c r="CV18" s="84">
        <f t="shared" si="12"/>
        <v>0</v>
      </c>
      <c r="CW18" s="84">
        <f t="shared" si="13"/>
        <v>0</v>
      </c>
      <c r="CX18" s="84">
        <f t="shared" si="14"/>
        <v>0</v>
      </c>
      <c r="CY18" s="84">
        <f t="shared" si="15"/>
        <v>0</v>
      </c>
      <c r="CZ18" s="84">
        <f t="shared" si="16"/>
        <v>0</v>
      </c>
      <c r="DA18" s="84">
        <f t="shared" si="17"/>
        <v>0</v>
      </c>
      <c r="DB18" s="84">
        <f t="shared" si="18"/>
        <v>0</v>
      </c>
      <c r="DC18" s="84">
        <f t="shared" si="19"/>
        <v>0</v>
      </c>
      <c r="DD18" s="84">
        <f t="shared" si="20"/>
        <v>0</v>
      </c>
      <c r="DE18" s="84">
        <f t="shared" si="21"/>
        <v>0</v>
      </c>
      <c r="DF18" s="84">
        <f t="shared" si="22"/>
        <v>0</v>
      </c>
      <c r="DG18" s="94" t="s">
        <v>192</v>
      </c>
      <c r="DH18" s="84">
        <f t="shared" si="23"/>
        <v>0</v>
      </c>
      <c r="DI18" s="84">
        <f t="shared" si="24"/>
        <v>0</v>
      </c>
      <c r="DJ18" s="84">
        <f t="shared" si="25"/>
        <v>0</v>
      </c>
    </row>
    <row r="19" spans="1:114" s="8" customFormat="1" ht="12" customHeight="1">
      <c r="A19" s="80" t="s">
        <v>204</v>
      </c>
      <c r="B19" s="83" t="s">
        <v>379</v>
      </c>
      <c r="C19" s="80" t="s">
        <v>380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84">
        <f>市町村分担金内訳!D19</f>
        <v>0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84">
        <f>市町村分担金内訳!E19</f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84">
        <f>SUM(J19,S19)</f>
        <v>0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94" t="s">
        <v>192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94" t="s">
        <v>192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94" t="s">
        <v>192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94" t="s">
        <v>192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94" t="s">
        <v>192</v>
      </c>
      <c r="CQ19" s="84">
        <f t="shared" si="7"/>
        <v>0</v>
      </c>
      <c r="CR19" s="84">
        <f t="shared" si="8"/>
        <v>0</v>
      </c>
      <c r="CS19" s="84">
        <f t="shared" si="9"/>
        <v>0</v>
      </c>
      <c r="CT19" s="84">
        <f t="shared" si="10"/>
        <v>0</v>
      </c>
      <c r="CU19" s="84">
        <f t="shared" si="11"/>
        <v>0</v>
      </c>
      <c r="CV19" s="84">
        <f t="shared" si="12"/>
        <v>0</v>
      </c>
      <c r="CW19" s="84">
        <f t="shared" si="13"/>
        <v>0</v>
      </c>
      <c r="CX19" s="84">
        <f t="shared" si="14"/>
        <v>0</v>
      </c>
      <c r="CY19" s="84">
        <f t="shared" si="15"/>
        <v>0</v>
      </c>
      <c r="CZ19" s="84">
        <f t="shared" si="16"/>
        <v>0</v>
      </c>
      <c r="DA19" s="84">
        <f t="shared" si="17"/>
        <v>0</v>
      </c>
      <c r="DB19" s="84">
        <f t="shared" si="18"/>
        <v>0</v>
      </c>
      <c r="DC19" s="84">
        <f t="shared" si="19"/>
        <v>0</v>
      </c>
      <c r="DD19" s="84">
        <f t="shared" si="20"/>
        <v>0</v>
      </c>
      <c r="DE19" s="84">
        <f t="shared" si="21"/>
        <v>0</v>
      </c>
      <c r="DF19" s="84">
        <f t="shared" si="22"/>
        <v>0</v>
      </c>
      <c r="DG19" s="94" t="s">
        <v>192</v>
      </c>
      <c r="DH19" s="84">
        <f t="shared" si="23"/>
        <v>0</v>
      </c>
      <c r="DI19" s="84">
        <f t="shared" si="24"/>
        <v>0</v>
      </c>
      <c r="DJ19" s="84">
        <f t="shared" si="25"/>
        <v>0</v>
      </c>
    </row>
    <row r="20" spans="1:114" s="8" customFormat="1" ht="12" customHeight="1">
      <c r="A20" s="80" t="s">
        <v>204</v>
      </c>
      <c r="B20" s="83" t="s">
        <v>383</v>
      </c>
      <c r="C20" s="80" t="s">
        <v>384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84">
        <f>市町村分担金内訳!D20</f>
        <v>0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84">
        <f>市町村分担金内訳!E20</f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84">
        <f>SUM(J20,S20)</f>
        <v>0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94" t="s">
        <v>192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94" t="s">
        <v>192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94" t="s">
        <v>192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94" t="s">
        <v>192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94" t="s">
        <v>192</v>
      </c>
      <c r="CQ20" s="84">
        <f t="shared" si="7"/>
        <v>0</v>
      </c>
      <c r="CR20" s="84">
        <f t="shared" si="8"/>
        <v>0</v>
      </c>
      <c r="CS20" s="84">
        <f t="shared" si="9"/>
        <v>0</v>
      </c>
      <c r="CT20" s="84">
        <f t="shared" si="10"/>
        <v>0</v>
      </c>
      <c r="CU20" s="84">
        <f t="shared" si="11"/>
        <v>0</v>
      </c>
      <c r="CV20" s="84">
        <f t="shared" si="12"/>
        <v>0</v>
      </c>
      <c r="CW20" s="84">
        <f t="shared" si="13"/>
        <v>0</v>
      </c>
      <c r="CX20" s="84">
        <f t="shared" si="14"/>
        <v>0</v>
      </c>
      <c r="CY20" s="84">
        <f t="shared" si="15"/>
        <v>0</v>
      </c>
      <c r="CZ20" s="84">
        <f t="shared" si="16"/>
        <v>0</v>
      </c>
      <c r="DA20" s="84">
        <f t="shared" si="17"/>
        <v>0</v>
      </c>
      <c r="DB20" s="84">
        <f t="shared" si="18"/>
        <v>0</v>
      </c>
      <c r="DC20" s="84">
        <f t="shared" si="19"/>
        <v>0</v>
      </c>
      <c r="DD20" s="84">
        <f t="shared" si="20"/>
        <v>0</v>
      </c>
      <c r="DE20" s="84">
        <f t="shared" si="21"/>
        <v>0</v>
      </c>
      <c r="DF20" s="84">
        <f t="shared" si="22"/>
        <v>0</v>
      </c>
      <c r="DG20" s="94" t="s">
        <v>192</v>
      </c>
      <c r="DH20" s="84">
        <f t="shared" si="23"/>
        <v>0</v>
      </c>
      <c r="DI20" s="84">
        <f t="shared" si="24"/>
        <v>0</v>
      </c>
      <c r="DJ20" s="84">
        <f t="shared" si="25"/>
        <v>0</v>
      </c>
    </row>
    <row r="21" spans="1:114" s="8" customFormat="1" ht="12" customHeight="1">
      <c r="A21" s="80" t="s">
        <v>204</v>
      </c>
      <c r="B21" s="83" t="s">
        <v>388</v>
      </c>
      <c r="C21" s="80" t="s">
        <v>389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84">
        <f>市町村分担金内訳!D21</f>
        <v>0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84">
        <f>市町村分担金内訳!E21</f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84">
        <f>SUM(J21,S21)</f>
        <v>0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94" t="s">
        <v>192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94" t="s">
        <v>192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94" t="s">
        <v>192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94" t="s">
        <v>192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94" t="s">
        <v>192</v>
      </c>
      <c r="CQ21" s="84">
        <f t="shared" si="7"/>
        <v>0</v>
      </c>
      <c r="CR21" s="84">
        <f t="shared" si="8"/>
        <v>0</v>
      </c>
      <c r="CS21" s="84">
        <f t="shared" si="9"/>
        <v>0</v>
      </c>
      <c r="CT21" s="84">
        <f t="shared" si="10"/>
        <v>0</v>
      </c>
      <c r="CU21" s="84">
        <f t="shared" si="11"/>
        <v>0</v>
      </c>
      <c r="CV21" s="84">
        <f t="shared" si="12"/>
        <v>0</v>
      </c>
      <c r="CW21" s="84">
        <f t="shared" si="13"/>
        <v>0</v>
      </c>
      <c r="CX21" s="84">
        <f t="shared" si="14"/>
        <v>0</v>
      </c>
      <c r="CY21" s="84">
        <f t="shared" si="15"/>
        <v>0</v>
      </c>
      <c r="CZ21" s="84">
        <f t="shared" si="16"/>
        <v>0</v>
      </c>
      <c r="DA21" s="84">
        <f t="shared" si="17"/>
        <v>0</v>
      </c>
      <c r="DB21" s="84">
        <f t="shared" si="18"/>
        <v>0</v>
      </c>
      <c r="DC21" s="84">
        <f t="shared" si="19"/>
        <v>0</v>
      </c>
      <c r="DD21" s="84">
        <f t="shared" si="20"/>
        <v>0</v>
      </c>
      <c r="DE21" s="84">
        <f t="shared" si="21"/>
        <v>0</v>
      </c>
      <c r="DF21" s="84">
        <f t="shared" si="22"/>
        <v>0</v>
      </c>
      <c r="DG21" s="94" t="s">
        <v>192</v>
      </c>
      <c r="DH21" s="84">
        <f t="shared" si="23"/>
        <v>0</v>
      </c>
      <c r="DI21" s="84">
        <f t="shared" si="24"/>
        <v>0</v>
      </c>
      <c r="DJ21" s="84">
        <f t="shared" si="25"/>
        <v>0</v>
      </c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  <row r="959" spans="1:114" s="8" customFormat="1" ht="12" customHeight="1">
      <c r="A959" s="80"/>
      <c r="B959" s="96"/>
      <c r="C959" s="80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9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9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9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9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9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4"/>
      <c r="DF959" s="84"/>
      <c r="DG959" s="94"/>
      <c r="DH959" s="84"/>
      <c r="DI959" s="84"/>
      <c r="DJ959" s="84"/>
    </row>
    <row r="960" spans="1:114" s="8" customFormat="1" ht="12" customHeight="1">
      <c r="A960" s="80"/>
      <c r="B960" s="96"/>
      <c r="C960" s="80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9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  <c r="AY960" s="84"/>
      <c r="AZ960" s="84"/>
      <c r="BA960" s="84"/>
      <c r="BB960" s="84"/>
      <c r="BC960" s="94"/>
      <c r="BD960" s="84"/>
      <c r="BE960" s="84"/>
      <c r="BF960" s="84"/>
      <c r="BG960" s="84"/>
      <c r="BH960" s="84"/>
      <c r="BI960" s="84"/>
      <c r="BJ960" s="84"/>
      <c r="BK960" s="84"/>
      <c r="BL960" s="84"/>
      <c r="BM960" s="84"/>
      <c r="BN960" s="9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94"/>
      <c r="CF960" s="84"/>
      <c r="CG960" s="84"/>
      <c r="CH960" s="84"/>
      <c r="CI960" s="84"/>
      <c r="CJ960" s="84"/>
      <c r="CK960" s="84"/>
      <c r="CL960" s="84"/>
      <c r="CM960" s="84"/>
      <c r="CN960" s="84"/>
      <c r="CO960" s="84"/>
      <c r="CP960" s="94"/>
      <c r="CQ960" s="84"/>
      <c r="CR960" s="84"/>
      <c r="CS960" s="84"/>
      <c r="CT960" s="84"/>
      <c r="CU960" s="84"/>
      <c r="CV960" s="84"/>
      <c r="CW960" s="84"/>
      <c r="CX960" s="84"/>
      <c r="CY960" s="84"/>
      <c r="CZ960" s="84"/>
      <c r="DA960" s="84"/>
      <c r="DB960" s="84"/>
      <c r="DC960" s="84"/>
      <c r="DD960" s="84"/>
      <c r="DE960" s="84"/>
      <c r="DF960" s="84"/>
      <c r="DG960" s="94"/>
      <c r="DH960" s="84"/>
      <c r="DI960" s="84"/>
      <c r="DJ960" s="84"/>
    </row>
    <row r="961" spans="1:114" s="8" customFormat="1" ht="12" customHeight="1">
      <c r="A961" s="80"/>
      <c r="B961" s="96"/>
      <c r="C961" s="80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9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9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9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9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9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4"/>
      <c r="DF961" s="84"/>
      <c r="DG961" s="94"/>
      <c r="DH961" s="84"/>
      <c r="DI961" s="84"/>
      <c r="DJ961" s="84"/>
    </row>
    <row r="962" spans="1:114" s="8" customFormat="1" ht="12" customHeight="1">
      <c r="A962" s="80"/>
      <c r="B962" s="96"/>
      <c r="C962" s="80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9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9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9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9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9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4"/>
      <c r="DF962" s="84"/>
      <c r="DG962" s="94"/>
      <c r="DH962" s="84"/>
      <c r="DI962" s="84"/>
      <c r="DJ962" s="84"/>
    </row>
    <row r="963" spans="1:114" s="8" customFormat="1" ht="12" customHeight="1">
      <c r="A963" s="80"/>
      <c r="B963" s="96"/>
      <c r="C963" s="80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94"/>
      <c r="AM963" s="84"/>
      <c r="AN963" s="84"/>
      <c r="AO963" s="84"/>
      <c r="AP963" s="84"/>
      <c r="AQ963" s="84"/>
      <c r="AR963" s="84"/>
      <c r="AS963" s="84"/>
      <c r="AT963" s="84"/>
      <c r="AU963" s="84"/>
      <c r="AV963" s="84"/>
      <c r="AW963" s="84"/>
      <c r="AX963" s="84"/>
      <c r="AY963" s="84"/>
      <c r="AZ963" s="84"/>
      <c r="BA963" s="84"/>
      <c r="BB963" s="84"/>
      <c r="BC963" s="94"/>
      <c r="BD963" s="84"/>
      <c r="BE963" s="84"/>
      <c r="BF963" s="84"/>
      <c r="BG963" s="84"/>
      <c r="BH963" s="84"/>
      <c r="BI963" s="84"/>
      <c r="BJ963" s="84"/>
      <c r="BK963" s="84"/>
      <c r="BL963" s="84"/>
      <c r="BM963" s="84"/>
      <c r="BN963" s="94"/>
      <c r="BO963" s="84"/>
      <c r="BP963" s="84"/>
      <c r="BQ963" s="84"/>
      <c r="BR963" s="84"/>
      <c r="BS963" s="84"/>
      <c r="BT963" s="84"/>
      <c r="BU963" s="84"/>
      <c r="BV963" s="84"/>
      <c r="BW963" s="84"/>
      <c r="BX963" s="84"/>
      <c r="BY963" s="84"/>
      <c r="BZ963" s="84"/>
      <c r="CA963" s="84"/>
      <c r="CB963" s="84"/>
      <c r="CC963" s="84"/>
      <c r="CD963" s="84"/>
      <c r="CE963" s="94"/>
      <c r="CF963" s="84"/>
      <c r="CG963" s="84"/>
      <c r="CH963" s="84"/>
      <c r="CI963" s="84"/>
      <c r="CJ963" s="84"/>
      <c r="CK963" s="84"/>
      <c r="CL963" s="84"/>
      <c r="CM963" s="84"/>
      <c r="CN963" s="84"/>
      <c r="CO963" s="84"/>
      <c r="CP963" s="94"/>
      <c r="CQ963" s="84"/>
      <c r="CR963" s="84"/>
      <c r="CS963" s="84"/>
      <c r="CT963" s="84"/>
      <c r="CU963" s="84"/>
      <c r="CV963" s="84"/>
      <c r="CW963" s="84"/>
      <c r="CX963" s="84"/>
      <c r="CY963" s="84"/>
      <c r="CZ963" s="84"/>
      <c r="DA963" s="84"/>
      <c r="DB963" s="84"/>
      <c r="DC963" s="84"/>
      <c r="DD963" s="84"/>
      <c r="DE963" s="84"/>
      <c r="DF963" s="84"/>
      <c r="DG963" s="94"/>
      <c r="DH963" s="84"/>
      <c r="DI963" s="84"/>
      <c r="DJ963" s="84"/>
    </row>
    <row r="964" spans="1:114" s="8" customFormat="1" ht="12" customHeight="1">
      <c r="A964" s="80"/>
      <c r="B964" s="96"/>
      <c r="C964" s="80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94"/>
      <c r="AM964" s="84"/>
      <c r="AN964" s="84"/>
      <c r="AO964" s="84"/>
      <c r="AP964" s="84"/>
      <c r="AQ964" s="84"/>
      <c r="AR964" s="84"/>
      <c r="AS964" s="84"/>
      <c r="AT964" s="84"/>
      <c r="AU964" s="84"/>
      <c r="AV964" s="84"/>
      <c r="AW964" s="84"/>
      <c r="AX964" s="84"/>
      <c r="AY964" s="84"/>
      <c r="AZ964" s="84"/>
      <c r="BA964" s="84"/>
      <c r="BB964" s="84"/>
      <c r="BC964" s="94"/>
      <c r="BD964" s="84"/>
      <c r="BE964" s="84"/>
      <c r="BF964" s="84"/>
      <c r="BG964" s="84"/>
      <c r="BH964" s="84"/>
      <c r="BI964" s="84"/>
      <c r="BJ964" s="84"/>
      <c r="BK964" s="84"/>
      <c r="BL964" s="84"/>
      <c r="BM964" s="84"/>
      <c r="BN964" s="9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4"/>
      <c r="BZ964" s="84"/>
      <c r="CA964" s="84"/>
      <c r="CB964" s="84"/>
      <c r="CC964" s="84"/>
      <c r="CD964" s="84"/>
      <c r="CE964" s="94"/>
      <c r="CF964" s="84"/>
      <c r="CG964" s="84"/>
      <c r="CH964" s="84"/>
      <c r="CI964" s="84"/>
      <c r="CJ964" s="84"/>
      <c r="CK964" s="84"/>
      <c r="CL964" s="84"/>
      <c r="CM964" s="84"/>
      <c r="CN964" s="84"/>
      <c r="CO964" s="84"/>
      <c r="CP964" s="94"/>
      <c r="CQ964" s="84"/>
      <c r="CR964" s="84"/>
      <c r="CS964" s="84"/>
      <c r="CT964" s="84"/>
      <c r="CU964" s="84"/>
      <c r="CV964" s="84"/>
      <c r="CW964" s="84"/>
      <c r="CX964" s="84"/>
      <c r="CY964" s="84"/>
      <c r="CZ964" s="84"/>
      <c r="DA964" s="84"/>
      <c r="DB964" s="84"/>
      <c r="DC964" s="84"/>
      <c r="DD964" s="84"/>
      <c r="DE964" s="84"/>
      <c r="DF964" s="84"/>
      <c r="DG964" s="94"/>
      <c r="DH964" s="84"/>
      <c r="DI964" s="84"/>
      <c r="DJ964" s="84"/>
    </row>
    <row r="965" spans="1:114" s="8" customFormat="1" ht="12" customHeight="1">
      <c r="A965" s="80"/>
      <c r="B965" s="96"/>
      <c r="C965" s="80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4"/>
      <c r="AB965" s="84"/>
      <c r="AC965" s="84"/>
      <c r="AD965" s="84"/>
      <c r="AE965" s="84"/>
      <c r="AF965" s="84"/>
      <c r="AG965" s="84"/>
      <c r="AH965" s="84"/>
      <c r="AI965" s="84"/>
      <c r="AJ965" s="84"/>
      <c r="AK965" s="84"/>
      <c r="AL965" s="94"/>
      <c r="AM965" s="84"/>
      <c r="AN965" s="84"/>
      <c r="AO965" s="84"/>
      <c r="AP965" s="84"/>
      <c r="AQ965" s="84"/>
      <c r="AR965" s="84"/>
      <c r="AS965" s="84"/>
      <c r="AT965" s="84"/>
      <c r="AU965" s="84"/>
      <c r="AV965" s="84"/>
      <c r="AW965" s="84"/>
      <c r="AX965" s="84"/>
      <c r="AY965" s="84"/>
      <c r="AZ965" s="84"/>
      <c r="BA965" s="84"/>
      <c r="BB965" s="84"/>
      <c r="BC965" s="94"/>
      <c r="BD965" s="84"/>
      <c r="BE965" s="84"/>
      <c r="BF965" s="84"/>
      <c r="BG965" s="84"/>
      <c r="BH965" s="84"/>
      <c r="BI965" s="84"/>
      <c r="BJ965" s="84"/>
      <c r="BK965" s="84"/>
      <c r="BL965" s="84"/>
      <c r="BM965" s="84"/>
      <c r="BN965" s="94"/>
      <c r="BO965" s="84"/>
      <c r="BP965" s="84"/>
      <c r="BQ965" s="84"/>
      <c r="BR965" s="84"/>
      <c r="BS965" s="84"/>
      <c r="BT965" s="84"/>
      <c r="BU965" s="84"/>
      <c r="BV965" s="84"/>
      <c r="BW965" s="84"/>
      <c r="BX965" s="84"/>
      <c r="BY965" s="84"/>
      <c r="BZ965" s="84"/>
      <c r="CA965" s="84"/>
      <c r="CB965" s="84"/>
      <c r="CC965" s="84"/>
      <c r="CD965" s="84"/>
      <c r="CE965" s="94"/>
      <c r="CF965" s="84"/>
      <c r="CG965" s="84"/>
      <c r="CH965" s="84"/>
      <c r="CI965" s="84"/>
      <c r="CJ965" s="84"/>
      <c r="CK965" s="84"/>
      <c r="CL965" s="84"/>
      <c r="CM965" s="84"/>
      <c r="CN965" s="84"/>
      <c r="CO965" s="84"/>
      <c r="CP965" s="94"/>
      <c r="CQ965" s="84"/>
      <c r="CR965" s="84"/>
      <c r="CS965" s="84"/>
      <c r="CT965" s="84"/>
      <c r="CU965" s="84"/>
      <c r="CV965" s="84"/>
      <c r="CW965" s="84"/>
      <c r="CX965" s="84"/>
      <c r="CY965" s="84"/>
      <c r="CZ965" s="84"/>
      <c r="DA965" s="84"/>
      <c r="DB965" s="84"/>
      <c r="DC965" s="84"/>
      <c r="DD965" s="84"/>
      <c r="DE965" s="84"/>
      <c r="DF965" s="84"/>
      <c r="DG965" s="94"/>
      <c r="DH965" s="84"/>
      <c r="DI965" s="84"/>
      <c r="DJ965" s="84"/>
    </row>
    <row r="966" spans="1:114" s="8" customFormat="1" ht="12" customHeight="1">
      <c r="A966" s="80"/>
      <c r="B966" s="96"/>
      <c r="C966" s="80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4"/>
      <c r="AB966" s="84"/>
      <c r="AC966" s="84"/>
      <c r="AD966" s="84"/>
      <c r="AE966" s="84"/>
      <c r="AF966" s="84"/>
      <c r="AG966" s="84"/>
      <c r="AH966" s="84"/>
      <c r="AI966" s="84"/>
      <c r="AJ966" s="84"/>
      <c r="AK966" s="84"/>
      <c r="AL966" s="94"/>
      <c r="AM966" s="84"/>
      <c r="AN966" s="84"/>
      <c r="AO966" s="84"/>
      <c r="AP966" s="84"/>
      <c r="AQ966" s="84"/>
      <c r="AR966" s="84"/>
      <c r="AS966" s="84"/>
      <c r="AT966" s="84"/>
      <c r="AU966" s="84"/>
      <c r="AV966" s="84"/>
      <c r="AW966" s="84"/>
      <c r="AX966" s="84"/>
      <c r="AY966" s="84"/>
      <c r="AZ966" s="84"/>
      <c r="BA966" s="84"/>
      <c r="BB966" s="84"/>
      <c r="BC966" s="94"/>
      <c r="BD966" s="84"/>
      <c r="BE966" s="84"/>
      <c r="BF966" s="84"/>
      <c r="BG966" s="84"/>
      <c r="BH966" s="84"/>
      <c r="BI966" s="84"/>
      <c r="BJ966" s="84"/>
      <c r="BK966" s="84"/>
      <c r="BL966" s="84"/>
      <c r="BM966" s="84"/>
      <c r="BN966" s="94"/>
      <c r="BO966" s="84"/>
      <c r="BP966" s="84"/>
      <c r="BQ966" s="84"/>
      <c r="BR966" s="84"/>
      <c r="BS966" s="84"/>
      <c r="BT966" s="84"/>
      <c r="BU966" s="84"/>
      <c r="BV966" s="84"/>
      <c r="BW966" s="84"/>
      <c r="BX966" s="84"/>
      <c r="BY966" s="84"/>
      <c r="BZ966" s="84"/>
      <c r="CA966" s="84"/>
      <c r="CB966" s="84"/>
      <c r="CC966" s="84"/>
      <c r="CD966" s="84"/>
      <c r="CE966" s="94"/>
      <c r="CF966" s="84"/>
      <c r="CG966" s="84"/>
      <c r="CH966" s="84"/>
      <c r="CI966" s="84"/>
      <c r="CJ966" s="84"/>
      <c r="CK966" s="84"/>
      <c r="CL966" s="84"/>
      <c r="CM966" s="84"/>
      <c r="CN966" s="84"/>
      <c r="CO966" s="84"/>
      <c r="CP966" s="94"/>
      <c r="CQ966" s="84"/>
      <c r="CR966" s="84"/>
      <c r="CS966" s="84"/>
      <c r="CT966" s="84"/>
      <c r="CU966" s="84"/>
      <c r="CV966" s="84"/>
      <c r="CW966" s="84"/>
      <c r="CX966" s="84"/>
      <c r="CY966" s="84"/>
      <c r="CZ966" s="84"/>
      <c r="DA966" s="84"/>
      <c r="DB966" s="84"/>
      <c r="DC966" s="84"/>
      <c r="DD966" s="84"/>
      <c r="DE966" s="84"/>
      <c r="DF966" s="84"/>
      <c r="DG966" s="94"/>
      <c r="DH966" s="84"/>
      <c r="DI966" s="84"/>
      <c r="DJ966" s="84"/>
    </row>
    <row r="967" spans="1:114" s="8" customFormat="1" ht="12" customHeight="1">
      <c r="A967" s="80"/>
      <c r="B967" s="96"/>
      <c r="C967" s="80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  <c r="AA967" s="84"/>
      <c r="AB967" s="84"/>
      <c r="AC967" s="84"/>
      <c r="AD967" s="84"/>
      <c r="AE967" s="84"/>
      <c r="AF967" s="84"/>
      <c r="AG967" s="84"/>
      <c r="AH967" s="84"/>
      <c r="AI967" s="84"/>
      <c r="AJ967" s="84"/>
      <c r="AK967" s="84"/>
      <c r="AL967" s="94"/>
      <c r="AM967" s="84"/>
      <c r="AN967" s="84"/>
      <c r="AO967" s="84"/>
      <c r="AP967" s="84"/>
      <c r="AQ967" s="84"/>
      <c r="AR967" s="84"/>
      <c r="AS967" s="84"/>
      <c r="AT967" s="84"/>
      <c r="AU967" s="84"/>
      <c r="AV967" s="84"/>
      <c r="AW967" s="84"/>
      <c r="AX967" s="84"/>
      <c r="AY967" s="84"/>
      <c r="AZ967" s="84"/>
      <c r="BA967" s="84"/>
      <c r="BB967" s="84"/>
      <c r="BC967" s="94"/>
      <c r="BD967" s="84"/>
      <c r="BE967" s="84"/>
      <c r="BF967" s="84"/>
      <c r="BG967" s="84"/>
      <c r="BH967" s="84"/>
      <c r="BI967" s="84"/>
      <c r="BJ967" s="84"/>
      <c r="BK967" s="84"/>
      <c r="BL967" s="84"/>
      <c r="BM967" s="84"/>
      <c r="BN967" s="94"/>
      <c r="BO967" s="84"/>
      <c r="BP967" s="84"/>
      <c r="BQ967" s="84"/>
      <c r="BR967" s="84"/>
      <c r="BS967" s="84"/>
      <c r="BT967" s="84"/>
      <c r="BU967" s="84"/>
      <c r="BV967" s="84"/>
      <c r="BW967" s="84"/>
      <c r="BX967" s="84"/>
      <c r="BY967" s="84"/>
      <c r="BZ967" s="84"/>
      <c r="CA967" s="84"/>
      <c r="CB967" s="84"/>
      <c r="CC967" s="84"/>
      <c r="CD967" s="84"/>
      <c r="CE967" s="94"/>
      <c r="CF967" s="84"/>
      <c r="CG967" s="84"/>
      <c r="CH967" s="84"/>
      <c r="CI967" s="84"/>
      <c r="CJ967" s="84"/>
      <c r="CK967" s="84"/>
      <c r="CL967" s="84"/>
      <c r="CM967" s="84"/>
      <c r="CN967" s="84"/>
      <c r="CO967" s="84"/>
      <c r="CP967" s="94"/>
      <c r="CQ967" s="84"/>
      <c r="CR967" s="84"/>
      <c r="CS967" s="84"/>
      <c r="CT967" s="84"/>
      <c r="CU967" s="84"/>
      <c r="CV967" s="84"/>
      <c r="CW967" s="84"/>
      <c r="CX967" s="84"/>
      <c r="CY967" s="84"/>
      <c r="CZ967" s="84"/>
      <c r="DA967" s="84"/>
      <c r="DB967" s="84"/>
      <c r="DC967" s="84"/>
      <c r="DD967" s="84"/>
      <c r="DE967" s="84"/>
      <c r="DF967" s="84"/>
      <c r="DG967" s="94"/>
      <c r="DH967" s="84"/>
      <c r="DI967" s="84"/>
      <c r="DJ967" s="84"/>
    </row>
    <row r="968" spans="1:114" s="8" customFormat="1" ht="12" customHeight="1">
      <c r="A968" s="80"/>
      <c r="B968" s="96"/>
      <c r="C968" s="80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84"/>
      <c r="AA968" s="84"/>
      <c r="AB968" s="84"/>
      <c r="AC968" s="84"/>
      <c r="AD968" s="84"/>
      <c r="AE968" s="84"/>
      <c r="AF968" s="84"/>
      <c r="AG968" s="84"/>
      <c r="AH968" s="84"/>
      <c r="AI968" s="84"/>
      <c r="AJ968" s="84"/>
      <c r="AK968" s="84"/>
      <c r="AL968" s="94"/>
      <c r="AM968" s="84"/>
      <c r="AN968" s="84"/>
      <c r="AO968" s="84"/>
      <c r="AP968" s="84"/>
      <c r="AQ968" s="84"/>
      <c r="AR968" s="84"/>
      <c r="AS968" s="84"/>
      <c r="AT968" s="84"/>
      <c r="AU968" s="84"/>
      <c r="AV968" s="84"/>
      <c r="AW968" s="84"/>
      <c r="AX968" s="84"/>
      <c r="AY968" s="84"/>
      <c r="AZ968" s="84"/>
      <c r="BA968" s="84"/>
      <c r="BB968" s="84"/>
      <c r="BC968" s="94"/>
      <c r="BD968" s="84"/>
      <c r="BE968" s="84"/>
      <c r="BF968" s="84"/>
      <c r="BG968" s="84"/>
      <c r="BH968" s="84"/>
      <c r="BI968" s="84"/>
      <c r="BJ968" s="84"/>
      <c r="BK968" s="84"/>
      <c r="BL968" s="84"/>
      <c r="BM968" s="84"/>
      <c r="BN968" s="94"/>
      <c r="BO968" s="84"/>
      <c r="BP968" s="84"/>
      <c r="BQ968" s="84"/>
      <c r="BR968" s="84"/>
      <c r="BS968" s="84"/>
      <c r="BT968" s="84"/>
      <c r="BU968" s="84"/>
      <c r="BV968" s="84"/>
      <c r="BW968" s="84"/>
      <c r="BX968" s="84"/>
      <c r="BY968" s="84"/>
      <c r="BZ968" s="84"/>
      <c r="CA968" s="84"/>
      <c r="CB968" s="84"/>
      <c r="CC968" s="84"/>
      <c r="CD968" s="84"/>
      <c r="CE968" s="94"/>
      <c r="CF968" s="84"/>
      <c r="CG968" s="84"/>
      <c r="CH968" s="84"/>
      <c r="CI968" s="84"/>
      <c r="CJ968" s="84"/>
      <c r="CK968" s="84"/>
      <c r="CL968" s="84"/>
      <c r="CM968" s="84"/>
      <c r="CN968" s="84"/>
      <c r="CO968" s="84"/>
      <c r="CP968" s="94"/>
      <c r="CQ968" s="84"/>
      <c r="CR968" s="84"/>
      <c r="CS968" s="84"/>
      <c r="CT968" s="84"/>
      <c r="CU968" s="84"/>
      <c r="CV968" s="84"/>
      <c r="CW968" s="84"/>
      <c r="CX968" s="84"/>
      <c r="CY968" s="84"/>
      <c r="CZ968" s="84"/>
      <c r="DA968" s="84"/>
      <c r="DB968" s="84"/>
      <c r="DC968" s="84"/>
      <c r="DD968" s="84"/>
      <c r="DE968" s="84"/>
      <c r="DF968" s="84"/>
      <c r="DG968" s="94"/>
      <c r="DH968" s="84"/>
      <c r="DI968" s="84"/>
      <c r="DJ968" s="84"/>
    </row>
    <row r="969" spans="1:114" s="8" customFormat="1" ht="12" customHeight="1">
      <c r="A969" s="80"/>
      <c r="B969" s="96"/>
      <c r="C969" s="80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  <c r="Y969" s="84"/>
      <c r="Z969" s="84"/>
      <c r="AA969" s="84"/>
      <c r="AB969" s="84"/>
      <c r="AC969" s="84"/>
      <c r="AD969" s="84"/>
      <c r="AE969" s="84"/>
      <c r="AF969" s="84"/>
      <c r="AG969" s="84"/>
      <c r="AH969" s="84"/>
      <c r="AI969" s="84"/>
      <c r="AJ969" s="84"/>
      <c r="AK969" s="84"/>
      <c r="AL969" s="94"/>
      <c r="AM969" s="84"/>
      <c r="AN969" s="84"/>
      <c r="AO969" s="84"/>
      <c r="AP969" s="84"/>
      <c r="AQ969" s="84"/>
      <c r="AR969" s="84"/>
      <c r="AS969" s="84"/>
      <c r="AT969" s="84"/>
      <c r="AU969" s="84"/>
      <c r="AV969" s="84"/>
      <c r="AW969" s="84"/>
      <c r="AX969" s="84"/>
      <c r="AY969" s="84"/>
      <c r="AZ969" s="84"/>
      <c r="BA969" s="84"/>
      <c r="BB969" s="84"/>
      <c r="BC969" s="94"/>
      <c r="BD969" s="84"/>
      <c r="BE969" s="84"/>
      <c r="BF969" s="84"/>
      <c r="BG969" s="84"/>
      <c r="BH969" s="84"/>
      <c r="BI969" s="84"/>
      <c r="BJ969" s="84"/>
      <c r="BK969" s="84"/>
      <c r="BL969" s="84"/>
      <c r="BM969" s="84"/>
      <c r="BN969" s="94"/>
      <c r="BO969" s="84"/>
      <c r="BP969" s="84"/>
      <c r="BQ969" s="84"/>
      <c r="BR969" s="84"/>
      <c r="BS969" s="84"/>
      <c r="BT969" s="84"/>
      <c r="BU969" s="84"/>
      <c r="BV969" s="84"/>
      <c r="BW969" s="84"/>
      <c r="BX969" s="84"/>
      <c r="BY969" s="84"/>
      <c r="BZ969" s="84"/>
      <c r="CA969" s="84"/>
      <c r="CB969" s="84"/>
      <c r="CC969" s="84"/>
      <c r="CD969" s="84"/>
      <c r="CE969" s="94"/>
      <c r="CF969" s="84"/>
      <c r="CG969" s="84"/>
      <c r="CH969" s="84"/>
      <c r="CI969" s="84"/>
      <c r="CJ969" s="84"/>
      <c r="CK969" s="84"/>
      <c r="CL969" s="84"/>
      <c r="CM969" s="84"/>
      <c r="CN969" s="84"/>
      <c r="CO969" s="84"/>
      <c r="CP969" s="94"/>
      <c r="CQ969" s="84"/>
      <c r="CR969" s="84"/>
      <c r="CS969" s="84"/>
      <c r="CT969" s="84"/>
      <c r="CU969" s="84"/>
      <c r="CV969" s="84"/>
      <c r="CW969" s="84"/>
      <c r="CX969" s="84"/>
      <c r="CY969" s="84"/>
      <c r="CZ969" s="84"/>
      <c r="DA969" s="84"/>
      <c r="DB969" s="84"/>
      <c r="DC969" s="84"/>
      <c r="DD969" s="84"/>
      <c r="DE969" s="84"/>
      <c r="DF969" s="84"/>
      <c r="DG969" s="94"/>
      <c r="DH969" s="84"/>
      <c r="DI969" s="84"/>
      <c r="DJ969" s="84"/>
    </row>
    <row r="970" spans="1:114" s="8" customFormat="1" ht="12" customHeight="1">
      <c r="A970" s="80"/>
      <c r="B970" s="96"/>
      <c r="C970" s="80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  <c r="Z970" s="84"/>
      <c r="AA970" s="84"/>
      <c r="AB970" s="84"/>
      <c r="AC970" s="84"/>
      <c r="AD970" s="84"/>
      <c r="AE970" s="84"/>
      <c r="AF970" s="84"/>
      <c r="AG970" s="84"/>
      <c r="AH970" s="84"/>
      <c r="AI970" s="84"/>
      <c r="AJ970" s="84"/>
      <c r="AK970" s="84"/>
      <c r="AL970" s="94"/>
      <c r="AM970" s="84"/>
      <c r="AN970" s="84"/>
      <c r="AO970" s="84"/>
      <c r="AP970" s="84"/>
      <c r="AQ970" s="84"/>
      <c r="AR970" s="84"/>
      <c r="AS970" s="84"/>
      <c r="AT970" s="84"/>
      <c r="AU970" s="84"/>
      <c r="AV970" s="84"/>
      <c r="AW970" s="84"/>
      <c r="AX970" s="84"/>
      <c r="AY970" s="84"/>
      <c r="AZ970" s="84"/>
      <c r="BA970" s="84"/>
      <c r="BB970" s="84"/>
      <c r="BC970" s="94"/>
      <c r="BD970" s="84"/>
      <c r="BE970" s="84"/>
      <c r="BF970" s="84"/>
      <c r="BG970" s="84"/>
      <c r="BH970" s="84"/>
      <c r="BI970" s="84"/>
      <c r="BJ970" s="84"/>
      <c r="BK970" s="84"/>
      <c r="BL970" s="84"/>
      <c r="BM970" s="84"/>
      <c r="BN970" s="94"/>
      <c r="BO970" s="84"/>
      <c r="BP970" s="84"/>
      <c r="BQ970" s="84"/>
      <c r="BR970" s="84"/>
      <c r="BS970" s="84"/>
      <c r="BT970" s="84"/>
      <c r="BU970" s="84"/>
      <c r="BV970" s="84"/>
      <c r="BW970" s="84"/>
      <c r="BX970" s="84"/>
      <c r="BY970" s="84"/>
      <c r="BZ970" s="84"/>
      <c r="CA970" s="84"/>
      <c r="CB970" s="84"/>
      <c r="CC970" s="84"/>
      <c r="CD970" s="84"/>
      <c r="CE970" s="94"/>
      <c r="CF970" s="84"/>
      <c r="CG970" s="84"/>
      <c r="CH970" s="84"/>
      <c r="CI970" s="84"/>
      <c r="CJ970" s="84"/>
      <c r="CK970" s="84"/>
      <c r="CL970" s="84"/>
      <c r="CM970" s="84"/>
      <c r="CN970" s="84"/>
      <c r="CO970" s="84"/>
      <c r="CP970" s="94"/>
      <c r="CQ970" s="84"/>
      <c r="CR970" s="84"/>
      <c r="CS970" s="84"/>
      <c r="CT970" s="84"/>
      <c r="CU970" s="84"/>
      <c r="CV970" s="84"/>
      <c r="CW970" s="84"/>
      <c r="CX970" s="84"/>
      <c r="CY970" s="84"/>
      <c r="CZ970" s="84"/>
      <c r="DA970" s="84"/>
      <c r="DB970" s="84"/>
      <c r="DC970" s="84"/>
      <c r="DD970" s="84"/>
      <c r="DE970" s="84"/>
      <c r="DF970" s="84"/>
      <c r="DG970" s="94"/>
      <c r="DH970" s="84"/>
      <c r="DI970" s="84"/>
      <c r="DJ970" s="84"/>
    </row>
    <row r="971" spans="1:114" s="8" customFormat="1" ht="12" customHeight="1">
      <c r="A971" s="80"/>
      <c r="B971" s="96"/>
      <c r="C971" s="80"/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  <c r="X971" s="84"/>
      <c r="Y971" s="84"/>
      <c r="Z971" s="84"/>
      <c r="AA971" s="84"/>
      <c r="AB971" s="84"/>
      <c r="AC971" s="84"/>
      <c r="AD971" s="84"/>
      <c r="AE971" s="84"/>
      <c r="AF971" s="84"/>
      <c r="AG971" s="84"/>
      <c r="AH971" s="84"/>
      <c r="AI971" s="84"/>
      <c r="AJ971" s="84"/>
      <c r="AK971" s="84"/>
      <c r="AL971" s="94"/>
      <c r="AM971" s="84"/>
      <c r="AN971" s="84"/>
      <c r="AO971" s="84"/>
      <c r="AP971" s="84"/>
      <c r="AQ971" s="84"/>
      <c r="AR971" s="84"/>
      <c r="AS971" s="84"/>
      <c r="AT971" s="84"/>
      <c r="AU971" s="84"/>
      <c r="AV971" s="84"/>
      <c r="AW971" s="84"/>
      <c r="AX971" s="84"/>
      <c r="AY971" s="84"/>
      <c r="AZ971" s="84"/>
      <c r="BA971" s="84"/>
      <c r="BB971" s="84"/>
      <c r="BC971" s="94"/>
      <c r="BD971" s="84"/>
      <c r="BE971" s="84"/>
      <c r="BF971" s="84"/>
      <c r="BG971" s="84"/>
      <c r="BH971" s="84"/>
      <c r="BI971" s="84"/>
      <c r="BJ971" s="84"/>
      <c r="BK971" s="84"/>
      <c r="BL971" s="84"/>
      <c r="BM971" s="84"/>
      <c r="BN971" s="94"/>
      <c r="BO971" s="84"/>
      <c r="BP971" s="84"/>
      <c r="BQ971" s="84"/>
      <c r="BR971" s="84"/>
      <c r="BS971" s="84"/>
      <c r="BT971" s="84"/>
      <c r="BU971" s="84"/>
      <c r="BV971" s="84"/>
      <c r="BW971" s="84"/>
      <c r="BX971" s="84"/>
      <c r="BY971" s="84"/>
      <c r="BZ971" s="84"/>
      <c r="CA971" s="84"/>
      <c r="CB971" s="84"/>
      <c r="CC971" s="84"/>
      <c r="CD971" s="84"/>
      <c r="CE971" s="94"/>
      <c r="CF971" s="84"/>
      <c r="CG971" s="84"/>
      <c r="CH971" s="84"/>
      <c r="CI971" s="84"/>
      <c r="CJ971" s="84"/>
      <c r="CK971" s="84"/>
      <c r="CL971" s="84"/>
      <c r="CM971" s="84"/>
      <c r="CN971" s="84"/>
      <c r="CO971" s="84"/>
      <c r="CP971" s="94"/>
      <c r="CQ971" s="84"/>
      <c r="CR971" s="84"/>
      <c r="CS971" s="84"/>
      <c r="CT971" s="84"/>
      <c r="CU971" s="84"/>
      <c r="CV971" s="84"/>
      <c r="CW971" s="84"/>
      <c r="CX971" s="84"/>
      <c r="CY971" s="84"/>
      <c r="CZ971" s="84"/>
      <c r="DA971" s="84"/>
      <c r="DB971" s="84"/>
      <c r="DC971" s="84"/>
      <c r="DD971" s="84"/>
      <c r="DE971" s="84"/>
      <c r="DF971" s="84"/>
      <c r="DG971" s="94"/>
      <c r="DH971" s="84"/>
      <c r="DI971" s="84"/>
      <c r="DJ971" s="84"/>
    </row>
    <row r="972" spans="1:114" s="8" customFormat="1" ht="12" customHeight="1">
      <c r="A972" s="80"/>
      <c r="B972" s="96"/>
      <c r="C972" s="80"/>
      <c r="D972" s="84"/>
      <c r="E972" s="84"/>
      <c r="F972" s="84"/>
      <c r="G972" s="84"/>
      <c r="H972" s="84"/>
      <c r="I972" s="84"/>
      <c r="J972" s="84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  <c r="W972" s="84"/>
      <c r="X972" s="84"/>
      <c r="Y972" s="84"/>
      <c r="Z972" s="84"/>
      <c r="AA972" s="84"/>
      <c r="AB972" s="84"/>
      <c r="AC972" s="84"/>
      <c r="AD972" s="84"/>
      <c r="AE972" s="84"/>
      <c r="AF972" s="84"/>
      <c r="AG972" s="84"/>
      <c r="AH972" s="84"/>
      <c r="AI972" s="84"/>
      <c r="AJ972" s="84"/>
      <c r="AK972" s="84"/>
      <c r="AL972" s="94"/>
      <c r="AM972" s="84"/>
      <c r="AN972" s="84"/>
      <c r="AO972" s="84"/>
      <c r="AP972" s="84"/>
      <c r="AQ972" s="84"/>
      <c r="AR972" s="84"/>
      <c r="AS972" s="84"/>
      <c r="AT972" s="84"/>
      <c r="AU972" s="84"/>
      <c r="AV972" s="84"/>
      <c r="AW972" s="84"/>
      <c r="AX972" s="84"/>
      <c r="AY972" s="84"/>
      <c r="AZ972" s="84"/>
      <c r="BA972" s="84"/>
      <c r="BB972" s="84"/>
      <c r="BC972" s="94"/>
      <c r="BD972" s="84"/>
      <c r="BE972" s="84"/>
      <c r="BF972" s="84"/>
      <c r="BG972" s="84"/>
      <c r="BH972" s="84"/>
      <c r="BI972" s="84"/>
      <c r="BJ972" s="84"/>
      <c r="BK972" s="84"/>
      <c r="BL972" s="84"/>
      <c r="BM972" s="84"/>
      <c r="BN972" s="94"/>
      <c r="BO972" s="84"/>
      <c r="BP972" s="84"/>
      <c r="BQ972" s="84"/>
      <c r="BR972" s="84"/>
      <c r="BS972" s="84"/>
      <c r="BT972" s="84"/>
      <c r="BU972" s="84"/>
      <c r="BV972" s="84"/>
      <c r="BW972" s="84"/>
      <c r="BX972" s="84"/>
      <c r="BY972" s="84"/>
      <c r="BZ972" s="84"/>
      <c r="CA972" s="84"/>
      <c r="CB972" s="84"/>
      <c r="CC972" s="84"/>
      <c r="CD972" s="84"/>
      <c r="CE972" s="94"/>
      <c r="CF972" s="84"/>
      <c r="CG972" s="84"/>
      <c r="CH972" s="84"/>
      <c r="CI972" s="84"/>
      <c r="CJ972" s="84"/>
      <c r="CK972" s="84"/>
      <c r="CL972" s="84"/>
      <c r="CM972" s="84"/>
      <c r="CN972" s="84"/>
      <c r="CO972" s="84"/>
      <c r="CP972" s="94"/>
      <c r="CQ972" s="84"/>
      <c r="CR972" s="84"/>
      <c r="CS972" s="84"/>
      <c r="CT972" s="84"/>
      <c r="CU972" s="84"/>
      <c r="CV972" s="84"/>
      <c r="CW972" s="84"/>
      <c r="CX972" s="84"/>
      <c r="CY972" s="84"/>
      <c r="CZ972" s="84"/>
      <c r="DA972" s="84"/>
      <c r="DB972" s="84"/>
      <c r="DC972" s="84"/>
      <c r="DD972" s="84"/>
      <c r="DE972" s="84"/>
      <c r="DF972" s="84"/>
      <c r="DG972" s="94"/>
      <c r="DH972" s="84"/>
      <c r="DI972" s="84"/>
      <c r="DJ972" s="84"/>
    </row>
    <row r="973" spans="1:114" s="8" customFormat="1" ht="12" customHeight="1">
      <c r="A973" s="80"/>
      <c r="B973" s="96"/>
      <c r="C973" s="80"/>
      <c r="D973" s="84"/>
      <c r="E973" s="84"/>
      <c r="F973" s="84"/>
      <c r="G973" s="84"/>
      <c r="H973" s="84"/>
      <c r="I973" s="84"/>
      <c r="J973" s="84"/>
      <c r="K973" s="84"/>
      <c r="L973" s="84"/>
      <c r="M973" s="84"/>
      <c r="N973" s="84"/>
      <c r="O973" s="84"/>
      <c r="P973" s="84"/>
      <c r="Q973" s="84"/>
      <c r="R973" s="84"/>
      <c r="S973" s="84"/>
      <c r="T973" s="84"/>
      <c r="U973" s="84"/>
      <c r="V973" s="84"/>
      <c r="W973" s="84"/>
      <c r="X973" s="84"/>
      <c r="Y973" s="84"/>
      <c r="Z973" s="84"/>
      <c r="AA973" s="84"/>
      <c r="AB973" s="84"/>
      <c r="AC973" s="84"/>
      <c r="AD973" s="84"/>
      <c r="AE973" s="84"/>
      <c r="AF973" s="84"/>
      <c r="AG973" s="84"/>
      <c r="AH973" s="84"/>
      <c r="AI973" s="84"/>
      <c r="AJ973" s="84"/>
      <c r="AK973" s="84"/>
      <c r="AL973" s="94"/>
      <c r="AM973" s="84"/>
      <c r="AN973" s="84"/>
      <c r="AO973" s="84"/>
      <c r="AP973" s="84"/>
      <c r="AQ973" s="84"/>
      <c r="AR973" s="84"/>
      <c r="AS973" s="84"/>
      <c r="AT973" s="84"/>
      <c r="AU973" s="84"/>
      <c r="AV973" s="84"/>
      <c r="AW973" s="84"/>
      <c r="AX973" s="84"/>
      <c r="AY973" s="84"/>
      <c r="AZ973" s="84"/>
      <c r="BA973" s="84"/>
      <c r="BB973" s="84"/>
      <c r="BC973" s="94"/>
      <c r="BD973" s="84"/>
      <c r="BE973" s="84"/>
      <c r="BF973" s="84"/>
      <c r="BG973" s="84"/>
      <c r="BH973" s="84"/>
      <c r="BI973" s="84"/>
      <c r="BJ973" s="84"/>
      <c r="BK973" s="84"/>
      <c r="BL973" s="84"/>
      <c r="BM973" s="84"/>
      <c r="BN973" s="94"/>
      <c r="BO973" s="84"/>
      <c r="BP973" s="84"/>
      <c r="BQ973" s="84"/>
      <c r="BR973" s="84"/>
      <c r="BS973" s="84"/>
      <c r="BT973" s="84"/>
      <c r="BU973" s="84"/>
      <c r="BV973" s="84"/>
      <c r="BW973" s="84"/>
      <c r="BX973" s="84"/>
      <c r="BY973" s="84"/>
      <c r="BZ973" s="84"/>
      <c r="CA973" s="84"/>
      <c r="CB973" s="84"/>
      <c r="CC973" s="84"/>
      <c r="CD973" s="84"/>
      <c r="CE973" s="94"/>
      <c r="CF973" s="84"/>
      <c r="CG973" s="84"/>
      <c r="CH973" s="84"/>
      <c r="CI973" s="84"/>
      <c r="CJ973" s="84"/>
      <c r="CK973" s="84"/>
      <c r="CL973" s="84"/>
      <c r="CM973" s="84"/>
      <c r="CN973" s="84"/>
      <c r="CO973" s="84"/>
      <c r="CP973" s="94"/>
      <c r="CQ973" s="84"/>
      <c r="CR973" s="84"/>
      <c r="CS973" s="84"/>
      <c r="CT973" s="84"/>
      <c r="CU973" s="84"/>
      <c r="CV973" s="84"/>
      <c r="CW973" s="84"/>
      <c r="CX973" s="84"/>
      <c r="CY973" s="84"/>
      <c r="CZ973" s="84"/>
      <c r="DA973" s="84"/>
      <c r="DB973" s="84"/>
      <c r="DC973" s="84"/>
      <c r="DD973" s="84"/>
      <c r="DE973" s="84"/>
      <c r="DF973" s="84"/>
      <c r="DG973" s="94"/>
      <c r="DH973" s="84"/>
      <c r="DI973" s="84"/>
      <c r="DJ973" s="84"/>
    </row>
    <row r="974" spans="1:114" s="8" customFormat="1" ht="12" customHeight="1">
      <c r="A974" s="80"/>
      <c r="B974" s="96"/>
      <c r="C974" s="80"/>
      <c r="D974" s="84"/>
      <c r="E974" s="84"/>
      <c r="F974" s="84"/>
      <c r="G974" s="84"/>
      <c r="H974" s="84"/>
      <c r="I974" s="84"/>
      <c r="J974" s="84"/>
      <c r="K974" s="84"/>
      <c r="L974" s="84"/>
      <c r="M974" s="84"/>
      <c r="N974" s="84"/>
      <c r="O974" s="84"/>
      <c r="P974" s="84"/>
      <c r="Q974" s="84"/>
      <c r="R974" s="84"/>
      <c r="S974" s="84"/>
      <c r="T974" s="84"/>
      <c r="U974" s="84"/>
      <c r="V974" s="84"/>
      <c r="W974" s="84"/>
      <c r="X974" s="84"/>
      <c r="Y974" s="84"/>
      <c r="Z974" s="84"/>
      <c r="AA974" s="84"/>
      <c r="AB974" s="84"/>
      <c r="AC974" s="84"/>
      <c r="AD974" s="84"/>
      <c r="AE974" s="84"/>
      <c r="AF974" s="84"/>
      <c r="AG974" s="84"/>
      <c r="AH974" s="84"/>
      <c r="AI974" s="84"/>
      <c r="AJ974" s="84"/>
      <c r="AK974" s="84"/>
      <c r="AL974" s="94"/>
      <c r="AM974" s="84"/>
      <c r="AN974" s="84"/>
      <c r="AO974" s="84"/>
      <c r="AP974" s="84"/>
      <c r="AQ974" s="84"/>
      <c r="AR974" s="84"/>
      <c r="AS974" s="84"/>
      <c r="AT974" s="84"/>
      <c r="AU974" s="84"/>
      <c r="AV974" s="84"/>
      <c r="AW974" s="84"/>
      <c r="AX974" s="84"/>
      <c r="AY974" s="84"/>
      <c r="AZ974" s="84"/>
      <c r="BA974" s="84"/>
      <c r="BB974" s="84"/>
      <c r="BC974" s="94"/>
      <c r="BD974" s="84"/>
      <c r="BE974" s="84"/>
      <c r="BF974" s="84"/>
      <c r="BG974" s="84"/>
      <c r="BH974" s="84"/>
      <c r="BI974" s="84"/>
      <c r="BJ974" s="84"/>
      <c r="BK974" s="84"/>
      <c r="BL974" s="84"/>
      <c r="BM974" s="84"/>
      <c r="BN974" s="94"/>
      <c r="BO974" s="84"/>
      <c r="BP974" s="84"/>
      <c r="BQ974" s="84"/>
      <c r="BR974" s="84"/>
      <c r="BS974" s="84"/>
      <c r="BT974" s="84"/>
      <c r="BU974" s="84"/>
      <c r="BV974" s="84"/>
      <c r="BW974" s="84"/>
      <c r="BX974" s="84"/>
      <c r="BY974" s="84"/>
      <c r="BZ974" s="84"/>
      <c r="CA974" s="84"/>
      <c r="CB974" s="84"/>
      <c r="CC974" s="84"/>
      <c r="CD974" s="84"/>
      <c r="CE974" s="94"/>
      <c r="CF974" s="84"/>
      <c r="CG974" s="84"/>
      <c r="CH974" s="84"/>
      <c r="CI974" s="84"/>
      <c r="CJ974" s="84"/>
      <c r="CK974" s="84"/>
      <c r="CL974" s="84"/>
      <c r="CM974" s="84"/>
      <c r="CN974" s="84"/>
      <c r="CO974" s="84"/>
      <c r="CP974" s="94"/>
      <c r="CQ974" s="84"/>
      <c r="CR974" s="84"/>
      <c r="CS974" s="84"/>
      <c r="CT974" s="84"/>
      <c r="CU974" s="84"/>
      <c r="CV974" s="84"/>
      <c r="CW974" s="84"/>
      <c r="CX974" s="84"/>
      <c r="CY974" s="84"/>
      <c r="CZ974" s="84"/>
      <c r="DA974" s="84"/>
      <c r="DB974" s="84"/>
      <c r="DC974" s="84"/>
      <c r="DD974" s="84"/>
      <c r="DE974" s="84"/>
      <c r="DF974" s="84"/>
      <c r="DG974" s="94"/>
      <c r="DH974" s="84"/>
      <c r="DI974" s="84"/>
      <c r="DJ974" s="84"/>
    </row>
    <row r="975" spans="1:114" s="8" customFormat="1" ht="12" customHeight="1">
      <c r="A975" s="80"/>
      <c r="B975" s="96"/>
      <c r="C975" s="80"/>
      <c r="D975" s="84"/>
      <c r="E975" s="84"/>
      <c r="F975" s="84"/>
      <c r="G975" s="84"/>
      <c r="H975" s="84"/>
      <c r="I975" s="84"/>
      <c r="J975" s="84"/>
      <c r="K975" s="84"/>
      <c r="L975" s="84"/>
      <c r="M975" s="84"/>
      <c r="N975" s="84"/>
      <c r="O975" s="84"/>
      <c r="P975" s="84"/>
      <c r="Q975" s="84"/>
      <c r="R975" s="84"/>
      <c r="S975" s="84"/>
      <c r="T975" s="84"/>
      <c r="U975" s="84"/>
      <c r="V975" s="84"/>
      <c r="W975" s="84"/>
      <c r="X975" s="84"/>
      <c r="Y975" s="84"/>
      <c r="Z975" s="84"/>
      <c r="AA975" s="84"/>
      <c r="AB975" s="84"/>
      <c r="AC975" s="84"/>
      <c r="AD975" s="84"/>
      <c r="AE975" s="84"/>
      <c r="AF975" s="84"/>
      <c r="AG975" s="84"/>
      <c r="AH975" s="84"/>
      <c r="AI975" s="84"/>
      <c r="AJ975" s="84"/>
      <c r="AK975" s="84"/>
      <c r="AL975" s="94"/>
      <c r="AM975" s="84"/>
      <c r="AN975" s="84"/>
      <c r="AO975" s="84"/>
      <c r="AP975" s="84"/>
      <c r="AQ975" s="84"/>
      <c r="AR975" s="84"/>
      <c r="AS975" s="84"/>
      <c r="AT975" s="84"/>
      <c r="AU975" s="84"/>
      <c r="AV975" s="84"/>
      <c r="AW975" s="84"/>
      <c r="AX975" s="84"/>
      <c r="AY975" s="84"/>
      <c r="AZ975" s="84"/>
      <c r="BA975" s="84"/>
      <c r="BB975" s="84"/>
      <c r="BC975" s="94"/>
      <c r="BD975" s="84"/>
      <c r="BE975" s="84"/>
      <c r="BF975" s="84"/>
      <c r="BG975" s="84"/>
      <c r="BH975" s="84"/>
      <c r="BI975" s="84"/>
      <c r="BJ975" s="84"/>
      <c r="BK975" s="84"/>
      <c r="BL975" s="84"/>
      <c r="BM975" s="84"/>
      <c r="BN975" s="94"/>
      <c r="BO975" s="84"/>
      <c r="BP975" s="84"/>
      <c r="BQ975" s="84"/>
      <c r="BR975" s="84"/>
      <c r="BS975" s="84"/>
      <c r="BT975" s="84"/>
      <c r="BU975" s="84"/>
      <c r="BV975" s="84"/>
      <c r="BW975" s="84"/>
      <c r="BX975" s="84"/>
      <c r="BY975" s="84"/>
      <c r="BZ975" s="84"/>
      <c r="CA975" s="84"/>
      <c r="CB975" s="84"/>
      <c r="CC975" s="84"/>
      <c r="CD975" s="84"/>
      <c r="CE975" s="94"/>
      <c r="CF975" s="84"/>
      <c r="CG975" s="84"/>
      <c r="CH975" s="84"/>
      <c r="CI975" s="84"/>
      <c r="CJ975" s="84"/>
      <c r="CK975" s="84"/>
      <c r="CL975" s="84"/>
      <c r="CM975" s="84"/>
      <c r="CN975" s="84"/>
      <c r="CO975" s="84"/>
      <c r="CP975" s="94"/>
      <c r="CQ975" s="84"/>
      <c r="CR975" s="84"/>
      <c r="CS975" s="84"/>
      <c r="CT975" s="84"/>
      <c r="CU975" s="84"/>
      <c r="CV975" s="84"/>
      <c r="CW975" s="84"/>
      <c r="CX975" s="84"/>
      <c r="CY975" s="84"/>
      <c r="CZ975" s="84"/>
      <c r="DA975" s="84"/>
      <c r="DB975" s="84"/>
      <c r="DC975" s="84"/>
      <c r="DD975" s="84"/>
      <c r="DE975" s="84"/>
      <c r="DF975" s="84"/>
      <c r="DG975" s="94"/>
      <c r="DH975" s="84"/>
      <c r="DI975" s="84"/>
      <c r="DJ975" s="84"/>
    </row>
    <row r="976" spans="1:114" s="8" customFormat="1" ht="12" customHeight="1">
      <c r="A976" s="80"/>
      <c r="B976" s="96"/>
      <c r="C976" s="80"/>
      <c r="D976" s="84"/>
      <c r="E976" s="84"/>
      <c r="F976" s="84"/>
      <c r="G976" s="84"/>
      <c r="H976" s="84"/>
      <c r="I976" s="84"/>
      <c r="J976" s="84"/>
      <c r="K976" s="84"/>
      <c r="L976" s="84"/>
      <c r="M976" s="84"/>
      <c r="N976" s="84"/>
      <c r="O976" s="84"/>
      <c r="P976" s="84"/>
      <c r="Q976" s="84"/>
      <c r="R976" s="84"/>
      <c r="S976" s="84"/>
      <c r="T976" s="84"/>
      <c r="U976" s="84"/>
      <c r="V976" s="84"/>
      <c r="W976" s="84"/>
      <c r="X976" s="84"/>
      <c r="Y976" s="84"/>
      <c r="Z976" s="84"/>
      <c r="AA976" s="84"/>
      <c r="AB976" s="84"/>
      <c r="AC976" s="84"/>
      <c r="AD976" s="84"/>
      <c r="AE976" s="84"/>
      <c r="AF976" s="84"/>
      <c r="AG976" s="84"/>
      <c r="AH976" s="84"/>
      <c r="AI976" s="84"/>
      <c r="AJ976" s="84"/>
      <c r="AK976" s="84"/>
      <c r="AL976" s="94"/>
      <c r="AM976" s="84"/>
      <c r="AN976" s="84"/>
      <c r="AO976" s="84"/>
      <c r="AP976" s="84"/>
      <c r="AQ976" s="84"/>
      <c r="AR976" s="84"/>
      <c r="AS976" s="84"/>
      <c r="AT976" s="84"/>
      <c r="AU976" s="84"/>
      <c r="AV976" s="84"/>
      <c r="AW976" s="84"/>
      <c r="AX976" s="84"/>
      <c r="AY976" s="84"/>
      <c r="AZ976" s="84"/>
      <c r="BA976" s="84"/>
      <c r="BB976" s="84"/>
      <c r="BC976" s="94"/>
      <c r="BD976" s="84"/>
      <c r="BE976" s="84"/>
      <c r="BF976" s="84"/>
      <c r="BG976" s="84"/>
      <c r="BH976" s="84"/>
      <c r="BI976" s="84"/>
      <c r="BJ976" s="84"/>
      <c r="BK976" s="84"/>
      <c r="BL976" s="84"/>
      <c r="BM976" s="84"/>
      <c r="BN976" s="94"/>
      <c r="BO976" s="84"/>
      <c r="BP976" s="84"/>
      <c r="BQ976" s="84"/>
      <c r="BR976" s="84"/>
      <c r="BS976" s="84"/>
      <c r="BT976" s="84"/>
      <c r="BU976" s="84"/>
      <c r="BV976" s="84"/>
      <c r="BW976" s="84"/>
      <c r="BX976" s="84"/>
      <c r="BY976" s="84"/>
      <c r="BZ976" s="84"/>
      <c r="CA976" s="84"/>
      <c r="CB976" s="84"/>
      <c r="CC976" s="84"/>
      <c r="CD976" s="84"/>
      <c r="CE976" s="94"/>
      <c r="CF976" s="84"/>
      <c r="CG976" s="84"/>
      <c r="CH976" s="84"/>
      <c r="CI976" s="84"/>
      <c r="CJ976" s="84"/>
      <c r="CK976" s="84"/>
      <c r="CL976" s="84"/>
      <c r="CM976" s="84"/>
      <c r="CN976" s="84"/>
      <c r="CO976" s="84"/>
      <c r="CP976" s="94"/>
      <c r="CQ976" s="84"/>
      <c r="CR976" s="84"/>
      <c r="CS976" s="84"/>
      <c r="CT976" s="84"/>
      <c r="CU976" s="84"/>
      <c r="CV976" s="84"/>
      <c r="CW976" s="84"/>
      <c r="CX976" s="84"/>
      <c r="CY976" s="84"/>
      <c r="CZ976" s="84"/>
      <c r="DA976" s="84"/>
      <c r="DB976" s="84"/>
      <c r="DC976" s="84"/>
      <c r="DD976" s="84"/>
      <c r="DE976" s="84"/>
      <c r="DF976" s="84"/>
      <c r="DG976" s="94"/>
      <c r="DH976" s="84"/>
      <c r="DI976" s="84"/>
      <c r="DJ976" s="84"/>
    </row>
    <row r="977" spans="1:114" s="8" customFormat="1" ht="12" customHeight="1">
      <c r="A977" s="80"/>
      <c r="B977" s="96"/>
      <c r="C977" s="80"/>
      <c r="D977" s="84"/>
      <c r="E977" s="84"/>
      <c r="F977" s="84"/>
      <c r="G977" s="84"/>
      <c r="H977" s="84"/>
      <c r="I977" s="84"/>
      <c r="J977" s="84"/>
      <c r="K977" s="84"/>
      <c r="L977" s="84"/>
      <c r="M977" s="84"/>
      <c r="N977" s="84"/>
      <c r="O977" s="84"/>
      <c r="P977" s="84"/>
      <c r="Q977" s="84"/>
      <c r="R977" s="84"/>
      <c r="S977" s="84"/>
      <c r="T977" s="84"/>
      <c r="U977" s="84"/>
      <c r="V977" s="84"/>
      <c r="W977" s="84"/>
      <c r="X977" s="84"/>
      <c r="Y977" s="84"/>
      <c r="Z977" s="84"/>
      <c r="AA977" s="84"/>
      <c r="AB977" s="84"/>
      <c r="AC977" s="84"/>
      <c r="AD977" s="84"/>
      <c r="AE977" s="84"/>
      <c r="AF977" s="84"/>
      <c r="AG977" s="84"/>
      <c r="AH977" s="84"/>
      <c r="AI977" s="84"/>
      <c r="AJ977" s="84"/>
      <c r="AK977" s="84"/>
      <c r="AL977" s="94"/>
      <c r="AM977" s="84"/>
      <c r="AN977" s="84"/>
      <c r="AO977" s="84"/>
      <c r="AP977" s="84"/>
      <c r="AQ977" s="84"/>
      <c r="AR977" s="84"/>
      <c r="AS977" s="84"/>
      <c r="AT977" s="84"/>
      <c r="AU977" s="84"/>
      <c r="AV977" s="84"/>
      <c r="AW977" s="84"/>
      <c r="AX977" s="84"/>
      <c r="AY977" s="84"/>
      <c r="AZ977" s="84"/>
      <c r="BA977" s="84"/>
      <c r="BB977" s="84"/>
      <c r="BC977" s="94"/>
      <c r="BD977" s="84"/>
      <c r="BE977" s="84"/>
      <c r="BF977" s="84"/>
      <c r="BG977" s="84"/>
      <c r="BH977" s="84"/>
      <c r="BI977" s="84"/>
      <c r="BJ977" s="84"/>
      <c r="BK977" s="84"/>
      <c r="BL977" s="84"/>
      <c r="BM977" s="84"/>
      <c r="BN977" s="94"/>
      <c r="BO977" s="84"/>
      <c r="BP977" s="84"/>
      <c r="BQ977" s="84"/>
      <c r="BR977" s="84"/>
      <c r="BS977" s="84"/>
      <c r="BT977" s="84"/>
      <c r="BU977" s="84"/>
      <c r="BV977" s="84"/>
      <c r="BW977" s="84"/>
      <c r="BX977" s="84"/>
      <c r="BY977" s="84"/>
      <c r="BZ977" s="84"/>
      <c r="CA977" s="84"/>
      <c r="CB977" s="84"/>
      <c r="CC977" s="84"/>
      <c r="CD977" s="84"/>
      <c r="CE977" s="94"/>
      <c r="CF977" s="84"/>
      <c r="CG977" s="84"/>
      <c r="CH977" s="84"/>
      <c r="CI977" s="84"/>
      <c r="CJ977" s="84"/>
      <c r="CK977" s="84"/>
      <c r="CL977" s="84"/>
      <c r="CM977" s="84"/>
      <c r="CN977" s="84"/>
      <c r="CO977" s="84"/>
      <c r="CP977" s="94"/>
      <c r="CQ977" s="84"/>
      <c r="CR977" s="84"/>
      <c r="CS977" s="84"/>
      <c r="CT977" s="84"/>
      <c r="CU977" s="84"/>
      <c r="CV977" s="84"/>
      <c r="CW977" s="84"/>
      <c r="CX977" s="84"/>
      <c r="CY977" s="84"/>
      <c r="CZ977" s="84"/>
      <c r="DA977" s="84"/>
      <c r="DB977" s="84"/>
      <c r="DC977" s="84"/>
      <c r="DD977" s="84"/>
      <c r="DE977" s="84"/>
      <c r="DF977" s="84"/>
      <c r="DG977" s="94"/>
      <c r="DH977" s="84"/>
      <c r="DI977" s="84"/>
      <c r="DJ977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22:DJ977">
    <cfRule type="expression" dxfId="644" priority="36" stopIfTrue="1">
      <formula>$A22&lt;&gt;""</formula>
    </cfRule>
  </conditionalFormatting>
  <conditionalFormatting sqref="A21:DJ21">
    <cfRule type="expression" dxfId="643" priority="2" stopIfTrue="1">
      <formula>$A21&lt;&gt;""</formula>
    </cfRule>
  </conditionalFormatting>
  <conditionalFormatting sqref="A7:DJ7">
    <cfRule type="expression" dxfId="624" priority="1" stopIfTrue="1">
      <formula>$A7&lt;&gt;""</formula>
    </cfRule>
  </conditionalFormatting>
  <conditionalFormatting sqref="A8:DJ8">
    <cfRule type="expression" dxfId="623" priority="15" stopIfTrue="1">
      <formula>$A8&lt;&gt;""</formula>
    </cfRule>
  </conditionalFormatting>
  <conditionalFormatting sqref="A9:DJ9">
    <cfRule type="expression" dxfId="622" priority="14" stopIfTrue="1">
      <formula>$A9&lt;&gt;""</formula>
    </cfRule>
  </conditionalFormatting>
  <conditionalFormatting sqref="A10:DJ10">
    <cfRule type="expression" dxfId="621" priority="13" stopIfTrue="1">
      <formula>$A10&lt;&gt;""</formula>
    </cfRule>
  </conditionalFormatting>
  <conditionalFormatting sqref="A11:DJ11">
    <cfRule type="expression" dxfId="620" priority="12" stopIfTrue="1">
      <formula>$A11&lt;&gt;""</formula>
    </cfRule>
  </conditionalFormatting>
  <conditionalFormatting sqref="A12:DJ12">
    <cfRule type="expression" dxfId="619" priority="11" stopIfTrue="1">
      <formula>$A12&lt;&gt;""</formula>
    </cfRule>
  </conditionalFormatting>
  <conditionalFormatting sqref="A13:DJ13">
    <cfRule type="expression" dxfId="618" priority="10" stopIfTrue="1">
      <formula>$A13&lt;&gt;""</formula>
    </cfRule>
  </conditionalFormatting>
  <conditionalFormatting sqref="A14:DJ14">
    <cfRule type="expression" dxfId="617" priority="9" stopIfTrue="1">
      <formula>$A14&lt;&gt;""</formula>
    </cfRule>
  </conditionalFormatting>
  <conditionalFormatting sqref="A15:DJ15">
    <cfRule type="expression" dxfId="616" priority="8" stopIfTrue="1">
      <formula>$A15&lt;&gt;""</formula>
    </cfRule>
  </conditionalFormatting>
  <conditionalFormatting sqref="A16:DJ16">
    <cfRule type="expression" dxfId="615" priority="7" stopIfTrue="1">
      <formula>$A16&lt;&gt;""</formula>
    </cfRule>
  </conditionalFormatting>
  <conditionalFormatting sqref="A17:DJ17">
    <cfRule type="expression" dxfId="614" priority="6" stopIfTrue="1">
      <formula>$A17&lt;&gt;""</formula>
    </cfRule>
  </conditionalFormatting>
  <conditionalFormatting sqref="A18:DJ18">
    <cfRule type="expression" dxfId="613" priority="5" stopIfTrue="1">
      <formula>$A18&lt;&gt;""</formula>
    </cfRule>
  </conditionalFormatting>
  <conditionalFormatting sqref="A19:DJ19">
    <cfRule type="expression" dxfId="612" priority="4" stopIfTrue="1">
      <formula>$A19&lt;&gt;""</formula>
    </cfRule>
  </conditionalFormatting>
  <conditionalFormatting sqref="A20:DJ20">
    <cfRule type="expression" dxfId="611" priority="3" stopIfTrue="1">
      <formula>$A20&lt;&gt;""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ゴシック,標準"&amp;14【災害】廃棄物処理事業経費（一部事務組合・広域連合の合計）（令和2年度実績）&amp;R&amp;A</oddHeader>
    <oddFooter>&amp;R&amp;P/&amp;N</oddFooter>
  </headerFooter>
  <colBreaks count="5" manualBreakCount="5">
    <brk id="21" min="1" max="20" man="1"/>
    <brk id="30" min="1" max="20" man="1"/>
    <brk id="38" min="1" max="20" man="1"/>
    <brk id="66" min="1" max="20" man="1"/>
    <brk id="94" min="1" max="2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200</v>
      </c>
      <c r="B7" s="92" t="s">
        <v>392</v>
      </c>
      <c r="C7" s="78" t="s">
        <v>393</v>
      </c>
      <c r="D7" s="79">
        <f>SUM($D$8:$D$39)</f>
        <v>0</v>
      </c>
      <c r="E7" s="79">
        <f>SUM($E$8:$E$39)</f>
        <v>0</v>
      </c>
      <c r="F7" s="79">
        <f>SUM($F$8:$F$39)</f>
        <v>0</v>
      </c>
      <c r="G7" s="79">
        <f>SUM($G$8:$G$39)</f>
        <v>0</v>
      </c>
      <c r="H7" s="79">
        <f>SUM($H$8:$H$39)</f>
        <v>0</v>
      </c>
      <c r="I7" s="79">
        <f>SUM($I$8:$I$39)</f>
        <v>0</v>
      </c>
      <c r="J7" s="79">
        <f>SUM($J$8:$J$39)</f>
        <v>0</v>
      </c>
      <c r="K7" s="79">
        <f>SUM($K$8:$K$39)</f>
        <v>0</v>
      </c>
      <c r="L7" s="79">
        <f>SUM($L$8:$L$39)</f>
        <v>0</v>
      </c>
      <c r="M7" s="79">
        <f>SUM($M$8:$M$39)</f>
        <v>0</v>
      </c>
      <c r="N7" s="79">
        <f>SUM($N$8:$N$39)</f>
        <v>0</v>
      </c>
      <c r="O7" s="79">
        <f>SUM($O$8:$O$39)</f>
        <v>0</v>
      </c>
      <c r="P7" s="79">
        <f>SUM($P$8:$P$39)</f>
        <v>0</v>
      </c>
      <c r="Q7" s="79">
        <f>SUM($Q$8:$Q$39)</f>
        <v>0</v>
      </c>
      <c r="R7" s="79">
        <f>SUM($R$8:$R$39)</f>
        <v>0</v>
      </c>
      <c r="S7" s="79">
        <f>SUM($S$8:$S$39)</f>
        <v>0</v>
      </c>
      <c r="T7" s="79">
        <f>SUM($T$8:$T$39)</f>
        <v>0</v>
      </c>
      <c r="U7" s="79">
        <f>SUM($U$8:$U$39)</f>
        <v>0</v>
      </c>
      <c r="V7" s="79">
        <f>SUM($V$8:$V$39)</f>
        <v>0</v>
      </c>
      <c r="W7" s="79">
        <f>SUM($W$8:$W$39)</f>
        <v>0</v>
      </c>
      <c r="X7" s="79">
        <f>SUM($X$8:$X$39)</f>
        <v>0</v>
      </c>
      <c r="Y7" s="79">
        <f>SUM($Y$8:$Y$39)</f>
        <v>0</v>
      </c>
      <c r="Z7" s="79">
        <f>SUM($Z$8:$Z$39)</f>
        <v>0</v>
      </c>
      <c r="AA7" s="79">
        <f>SUM($AA$8:$AA$39)</f>
        <v>0</v>
      </c>
      <c r="AB7" s="79">
        <f>SUM($AB$8:$AB$39)</f>
        <v>0</v>
      </c>
      <c r="AC7" s="79">
        <f>SUM($AC$8:$AC$39)</f>
        <v>0</v>
      </c>
      <c r="AD7" s="79">
        <f>SUM($AD$8:$AD$39)</f>
        <v>0</v>
      </c>
    </row>
    <row r="8" spans="1:30" s="8" customFormat="1" ht="12" customHeight="1">
      <c r="A8" s="80" t="s">
        <v>206</v>
      </c>
      <c r="B8" s="83" t="s">
        <v>207</v>
      </c>
      <c r="C8" s="80" t="s">
        <v>208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204</v>
      </c>
      <c r="B9" s="83" t="s">
        <v>215</v>
      </c>
      <c r="C9" s="80" t="s">
        <v>216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204</v>
      </c>
      <c r="B10" s="83" t="s">
        <v>221</v>
      </c>
      <c r="C10" s="80" t="s">
        <v>222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204</v>
      </c>
      <c r="B11" s="83" t="s">
        <v>227</v>
      </c>
      <c r="C11" s="80" t="s">
        <v>226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204</v>
      </c>
      <c r="B12" s="83" t="s">
        <v>234</v>
      </c>
      <c r="C12" s="80" t="s">
        <v>235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204</v>
      </c>
      <c r="B13" s="83" t="s">
        <v>237</v>
      </c>
      <c r="C13" s="80" t="s">
        <v>239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204</v>
      </c>
      <c r="B14" s="83" t="s">
        <v>244</v>
      </c>
      <c r="C14" s="80" t="s">
        <v>243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204</v>
      </c>
      <c r="B15" s="83" t="s">
        <v>249</v>
      </c>
      <c r="C15" s="80" t="s">
        <v>250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204</v>
      </c>
      <c r="B16" s="83" t="s">
        <v>255</v>
      </c>
      <c r="C16" s="80" t="s">
        <v>254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204</v>
      </c>
      <c r="B17" s="83" t="s">
        <v>261</v>
      </c>
      <c r="C17" s="80" t="s">
        <v>262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204</v>
      </c>
      <c r="B18" s="83" t="s">
        <v>267</v>
      </c>
      <c r="C18" s="80" t="s">
        <v>268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204</v>
      </c>
      <c r="B19" s="83" t="s">
        <v>272</v>
      </c>
      <c r="C19" s="80" t="s">
        <v>273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204</v>
      </c>
      <c r="B20" s="83" t="s">
        <v>278</v>
      </c>
      <c r="C20" s="80" t="s">
        <v>279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204</v>
      </c>
      <c r="B21" s="83" t="s">
        <v>285</v>
      </c>
      <c r="C21" s="80" t="s">
        <v>284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204</v>
      </c>
      <c r="B22" s="83" t="s">
        <v>289</v>
      </c>
      <c r="C22" s="80" t="s">
        <v>290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204</v>
      </c>
      <c r="B23" s="83" t="s">
        <v>297</v>
      </c>
      <c r="C23" s="80" t="s">
        <v>296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204</v>
      </c>
      <c r="B24" s="83" t="s">
        <v>307</v>
      </c>
      <c r="C24" s="80" t="s">
        <v>308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0" t="s">
        <v>204</v>
      </c>
      <c r="B25" s="83" t="s">
        <v>313</v>
      </c>
      <c r="C25" s="80" t="s">
        <v>314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</row>
    <row r="26" spans="1:30" s="8" customFormat="1" ht="12" customHeight="1">
      <c r="A26" s="80" t="s">
        <v>204</v>
      </c>
      <c r="B26" s="83" t="s">
        <v>319</v>
      </c>
      <c r="C26" s="80" t="s">
        <v>317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f>市町村分担金内訳!D8</f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f>市町村分担金内訳!E8</f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f>SUM(J26,S26)</f>
        <v>0</v>
      </c>
      <c r="AC26" s="84">
        <v>0</v>
      </c>
      <c r="AD26" s="84">
        <v>0</v>
      </c>
    </row>
    <row r="27" spans="1:30" s="8" customFormat="1" ht="12" customHeight="1">
      <c r="A27" s="80" t="s">
        <v>204</v>
      </c>
      <c r="B27" s="83" t="s">
        <v>322</v>
      </c>
      <c r="C27" s="80" t="s">
        <v>321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f>市町村分担金内訳!D9</f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f>市町村分担金内訳!E9</f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f>SUM(J27,S27)</f>
        <v>0</v>
      </c>
      <c r="AC27" s="84">
        <v>0</v>
      </c>
      <c r="AD27" s="84">
        <v>0</v>
      </c>
    </row>
    <row r="28" spans="1:30" s="8" customFormat="1" ht="12" customHeight="1">
      <c r="A28" s="80" t="s">
        <v>204</v>
      </c>
      <c r="B28" s="83" t="s">
        <v>325</v>
      </c>
      <c r="C28" s="80" t="s">
        <v>326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f>市町村分担金内訳!D10</f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f>市町村分担金内訳!E10</f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f>SUM(J28,S28)</f>
        <v>0</v>
      </c>
      <c r="AC28" s="84">
        <v>0</v>
      </c>
      <c r="AD28" s="84">
        <v>0</v>
      </c>
    </row>
    <row r="29" spans="1:30" s="8" customFormat="1" ht="12" customHeight="1">
      <c r="A29" s="80" t="s">
        <v>204</v>
      </c>
      <c r="B29" s="83" t="s">
        <v>332</v>
      </c>
      <c r="C29" s="80" t="s">
        <v>333</v>
      </c>
      <c r="D29" s="84">
        <f>SUM(E29,+L29)</f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f>市町村分担金内訳!D11</f>
        <v>0</v>
      </c>
      <c r="K29" s="84">
        <v>0</v>
      </c>
      <c r="L29" s="84">
        <v>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f>市町村分担金内訳!E11</f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f>SUM(J29,S29)</f>
        <v>0</v>
      </c>
      <c r="AC29" s="84">
        <v>0</v>
      </c>
      <c r="AD29" s="84">
        <v>0</v>
      </c>
    </row>
    <row r="30" spans="1:30" s="8" customFormat="1" ht="12" customHeight="1">
      <c r="A30" s="80" t="s">
        <v>204</v>
      </c>
      <c r="B30" s="83" t="s">
        <v>344</v>
      </c>
      <c r="C30" s="80" t="s">
        <v>345</v>
      </c>
      <c r="D30" s="84">
        <f>SUM(E30,+L30)</f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94">
        <f>市町村分担金内訳!D12</f>
        <v>0</v>
      </c>
      <c r="K30" s="84">
        <v>0</v>
      </c>
      <c r="L30" s="84">
        <v>0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f>市町村分担金内訳!E12</f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f>SUM(J30,S30)</f>
        <v>0</v>
      </c>
      <c r="AC30" s="84">
        <v>0</v>
      </c>
      <c r="AD30" s="84">
        <v>0</v>
      </c>
    </row>
    <row r="31" spans="1:30" s="8" customFormat="1" ht="12" customHeight="1">
      <c r="A31" s="80" t="s">
        <v>204</v>
      </c>
      <c r="B31" s="83" t="s">
        <v>352</v>
      </c>
      <c r="C31" s="80" t="s">
        <v>351</v>
      </c>
      <c r="D31" s="84">
        <f>SUM(E31,+L31)</f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94">
        <f>市町村分担金内訳!D13</f>
        <v>0</v>
      </c>
      <c r="K31" s="84">
        <v>0</v>
      </c>
      <c r="L31" s="84">
        <v>0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f>市町村分担金内訳!E13</f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f>SUM(J31,S31)</f>
        <v>0</v>
      </c>
      <c r="AC31" s="84">
        <v>0</v>
      </c>
      <c r="AD31" s="84">
        <v>0</v>
      </c>
    </row>
    <row r="32" spans="1:30" s="8" customFormat="1" ht="12" customHeight="1">
      <c r="A32" s="80" t="s">
        <v>204</v>
      </c>
      <c r="B32" s="83" t="s">
        <v>358</v>
      </c>
      <c r="C32" s="80" t="s">
        <v>359</v>
      </c>
      <c r="D32" s="84">
        <f>SUM(E32,+L32)</f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94">
        <f>市町村分担金内訳!D14</f>
        <v>0</v>
      </c>
      <c r="K32" s="84">
        <v>0</v>
      </c>
      <c r="L32" s="84">
        <v>0</v>
      </c>
      <c r="M32" s="84">
        <f>SUM(N32,+U32)</f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f>市町村分担金内訳!E14</f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f>SUM(J32,S32)</f>
        <v>0</v>
      </c>
      <c r="AC32" s="84">
        <v>0</v>
      </c>
      <c r="AD32" s="84">
        <v>0</v>
      </c>
    </row>
    <row r="33" spans="1:30" s="8" customFormat="1" ht="12" customHeight="1">
      <c r="A33" s="80" t="s">
        <v>204</v>
      </c>
      <c r="B33" s="83" t="s">
        <v>363</v>
      </c>
      <c r="C33" s="80" t="s">
        <v>364</v>
      </c>
      <c r="D33" s="84">
        <f>SUM(E33,+L33)</f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94">
        <f>市町村分担金内訳!D15</f>
        <v>0</v>
      </c>
      <c r="K33" s="84">
        <v>0</v>
      </c>
      <c r="L33" s="84">
        <v>0</v>
      </c>
      <c r="M33" s="84">
        <f>SUM(N33,+U33)</f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94">
        <f>市町村分担金内訳!E15</f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f>SUM(J33,S33)</f>
        <v>0</v>
      </c>
      <c r="AC33" s="84">
        <v>0</v>
      </c>
      <c r="AD33" s="84">
        <v>0</v>
      </c>
    </row>
    <row r="34" spans="1:30" s="8" customFormat="1" ht="12" customHeight="1">
      <c r="A34" s="80" t="s">
        <v>200</v>
      </c>
      <c r="B34" s="83" t="s">
        <v>367</v>
      </c>
      <c r="C34" s="80" t="s">
        <v>369</v>
      </c>
      <c r="D34" s="84">
        <f>SUM(E34,+L34)</f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94">
        <f>市町村分担金内訳!D16</f>
        <v>0</v>
      </c>
      <c r="K34" s="84">
        <v>0</v>
      </c>
      <c r="L34" s="84">
        <v>0</v>
      </c>
      <c r="M34" s="84">
        <f>SUM(N34,+U34)</f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94">
        <f>市町村分担金内訳!E16</f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f>SUM(J34,S34)</f>
        <v>0</v>
      </c>
      <c r="AC34" s="84">
        <v>0</v>
      </c>
      <c r="AD34" s="84">
        <v>0</v>
      </c>
    </row>
    <row r="35" spans="1:30" s="8" customFormat="1" ht="12" customHeight="1">
      <c r="A35" s="80" t="s">
        <v>204</v>
      </c>
      <c r="B35" s="83" t="s">
        <v>373</v>
      </c>
      <c r="C35" s="80" t="s">
        <v>374</v>
      </c>
      <c r="D35" s="84">
        <f>SUM(E35,+L35)</f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94">
        <f>市町村分担金内訳!D17</f>
        <v>0</v>
      </c>
      <c r="K35" s="84">
        <v>0</v>
      </c>
      <c r="L35" s="84">
        <v>0</v>
      </c>
      <c r="M35" s="84">
        <f>SUM(N35,+U35)</f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94">
        <f>市町村分担金内訳!E17</f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f>SUM(J35,S35)</f>
        <v>0</v>
      </c>
      <c r="AC35" s="84">
        <v>0</v>
      </c>
      <c r="AD35" s="84">
        <v>0</v>
      </c>
    </row>
    <row r="36" spans="1:30" s="8" customFormat="1" ht="12" customHeight="1">
      <c r="A36" s="80" t="s">
        <v>204</v>
      </c>
      <c r="B36" s="83" t="s">
        <v>375</v>
      </c>
      <c r="C36" s="80" t="s">
        <v>376</v>
      </c>
      <c r="D36" s="84">
        <f>SUM(E36,+L36)</f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94">
        <f>市町村分担金内訳!D18</f>
        <v>0</v>
      </c>
      <c r="K36" s="84">
        <v>0</v>
      </c>
      <c r="L36" s="84">
        <v>0</v>
      </c>
      <c r="M36" s="84">
        <f>SUM(N36,+U36)</f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94">
        <f>市町村分担金内訳!E18</f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f>SUM(J36,S36)</f>
        <v>0</v>
      </c>
      <c r="AC36" s="84">
        <v>0</v>
      </c>
      <c r="AD36" s="84">
        <v>0</v>
      </c>
    </row>
    <row r="37" spans="1:30" s="8" customFormat="1" ht="12" customHeight="1">
      <c r="A37" s="80" t="s">
        <v>204</v>
      </c>
      <c r="B37" s="83" t="s">
        <v>379</v>
      </c>
      <c r="C37" s="80" t="s">
        <v>380</v>
      </c>
      <c r="D37" s="84">
        <f>SUM(E37,+L37)</f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94">
        <f>市町村分担金内訳!D19</f>
        <v>0</v>
      </c>
      <c r="K37" s="84">
        <v>0</v>
      </c>
      <c r="L37" s="84">
        <v>0</v>
      </c>
      <c r="M37" s="84">
        <f>SUM(N37,+U37)</f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94">
        <f>市町村分担金内訳!E19</f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f>SUM(J37,S37)</f>
        <v>0</v>
      </c>
      <c r="AC37" s="84">
        <v>0</v>
      </c>
      <c r="AD37" s="84">
        <v>0</v>
      </c>
    </row>
    <row r="38" spans="1:30" s="8" customFormat="1" ht="12" customHeight="1">
      <c r="A38" s="80" t="s">
        <v>204</v>
      </c>
      <c r="B38" s="83" t="s">
        <v>385</v>
      </c>
      <c r="C38" s="80" t="s">
        <v>384</v>
      </c>
      <c r="D38" s="84">
        <f>SUM(E38,+L38)</f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94">
        <f>市町村分担金内訳!D20</f>
        <v>0</v>
      </c>
      <c r="K38" s="84">
        <v>0</v>
      </c>
      <c r="L38" s="84">
        <v>0</v>
      </c>
      <c r="M38" s="84">
        <f>SUM(N38,+U38)</f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94">
        <f>市町村分担金内訳!E20</f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f>SUM(J38,S38)</f>
        <v>0</v>
      </c>
      <c r="AC38" s="84">
        <v>0</v>
      </c>
      <c r="AD38" s="84">
        <v>0</v>
      </c>
    </row>
    <row r="39" spans="1:30" s="8" customFormat="1" ht="12" customHeight="1">
      <c r="A39" s="80" t="s">
        <v>204</v>
      </c>
      <c r="B39" s="83" t="s">
        <v>390</v>
      </c>
      <c r="C39" s="80" t="s">
        <v>391</v>
      </c>
      <c r="D39" s="84">
        <f>SUM(E39,+L39)</f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94">
        <f>市町村分担金内訳!D21</f>
        <v>0</v>
      </c>
      <c r="K39" s="84">
        <v>0</v>
      </c>
      <c r="L39" s="84">
        <v>0</v>
      </c>
      <c r="M39" s="84">
        <f>SUM(N39,+U39)</f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94">
        <f>市町村分担金内訳!E21</f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f>SUM(J39,S39)</f>
        <v>0</v>
      </c>
      <c r="AC39" s="84">
        <v>0</v>
      </c>
      <c r="AD39" s="84">
        <v>0</v>
      </c>
    </row>
    <row r="40" spans="1:30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</row>
    <row r="41" spans="1:30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</row>
    <row r="42" spans="1:30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</row>
    <row r="43" spans="1:30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</row>
    <row r="44" spans="1:30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</row>
    <row r="45" spans="1:30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</row>
    <row r="46" spans="1:30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</row>
    <row r="47" spans="1:30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</row>
    <row r="48" spans="1:30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</row>
    <row r="49" spans="1:30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40:AD995">
    <cfRule type="expression" dxfId="608" priority="36" stopIfTrue="1">
      <formula>$A40&lt;&gt;""</formula>
    </cfRule>
  </conditionalFormatting>
  <conditionalFormatting sqref="A39:AD39">
    <cfRule type="expression" dxfId="607" priority="2" stopIfTrue="1">
      <formula>$A39&lt;&gt;""</formula>
    </cfRule>
  </conditionalFormatting>
  <conditionalFormatting sqref="A8:AD8">
    <cfRule type="expression" dxfId="606" priority="34" stopIfTrue="1">
      <formula>$A8&lt;&gt;""</formula>
    </cfRule>
  </conditionalFormatting>
  <conditionalFormatting sqref="A9:AD9">
    <cfRule type="expression" dxfId="605" priority="33" stopIfTrue="1">
      <formula>$A9&lt;&gt;""</formula>
    </cfRule>
  </conditionalFormatting>
  <conditionalFormatting sqref="A10:AD10">
    <cfRule type="expression" dxfId="604" priority="32" stopIfTrue="1">
      <formula>$A10&lt;&gt;""</formula>
    </cfRule>
  </conditionalFormatting>
  <conditionalFormatting sqref="A11:AD11">
    <cfRule type="expression" dxfId="603" priority="31" stopIfTrue="1">
      <formula>$A11&lt;&gt;""</formula>
    </cfRule>
  </conditionalFormatting>
  <conditionalFormatting sqref="A12:AD12">
    <cfRule type="expression" dxfId="602" priority="30" stopIfTrue="1">
      <formula>$A12&lt;&gt;""</formula>
    </cfRule>
  </conditionalFormatting>
  <conditionalFormatting sqref="A13:AD13">
    <cfRule type="expression" dxfId="601" priority="29" stopIfTrue="1">
      <formula>$A13&lt;&gt;""</formula>
    </cfRule>
  </conditionalFormatting>
  <conditionalFormatting sqref="A14:AD14">
    <cfRule type="expression" dxfId="600" priority="28" stopIfTrue="1">
      <formula>$A14&lt;&gt;""</formula>
    </cfRule>
  </conditionalFormatting>
  <conditionalFormatting sqref="A15:AD15">
    <cfRule type="expression" dxfId="599" priority="27" stopIfTrue="1">
      <formula>$A15&lt;&gt;""</formula>
    </cfRule>
  </conditionalFormatting>
  <conditionalFormatting sqref="A16:AD16">
    <cfRule type="expression" dxfId="598" priority="26" stopIfTrue="1">
      <formula>$A16&lt;&gt;""</formula>
    </cfRule>
  </conditionalFormatting>
  <conditionalFormatting sqref="A17:AD17">
    <cfRule type="expression" dxfId="597" priority="25" stopIfTrue="1">
      <formula>$A17&lt;&gt;""</formula>
    </cfRule>
  </conditionalFormatting>
  <conditionalFormatting sqref="A18:AD18">
    <cfRule type="expression" dxfId="596" priority="24" stopIfTrue="1">
      <formula>$A18&lt;&gt;""</formula>
    </cfRule>
  </conditionalFormatting>
  <conditionalFormatting sqref="A19:AD19">
    <cfRule type="expression" dxfId="595" priority="23" stopIfTrue="1">
      <formula>$A19&lt;&gt;""</formula>
    </cfRule>
  </conditionalFormatting>
  <conditionalFormatting sqref="A20:AD20">
    <cfRule type="expression" dxfId="594" priority="22" stopIfTrue="1">
      <formula>$A20&lt;&gt;""</formula>
    </cfRule>
  </conditionalFormatting>
  <conditionalFormatting sqref="A21:AD21">
    <cfRule type="expression" dxfId="593" priority="21" stopIfTrue="1">
      <formula>$A21&lt;&gt;""</formula>
    </cfRule>
  </conditionalFormatting>
  <conditionalFormatting sqref="A22:AD22">
    <cfRule type="expression" dxfId="592" priority="20" stopIfTrue="1">
      <formula>$A22&lt;&gt;""</formula>
    </cfRule>
  </conditionalFormatting>
  <conditionalFormatting sqref="A23:AD23">
    <cfRule type="expression" dxfId="591" priority="19" stopIfTrue="1">
      <formula>$A23&lt;&gt;""</formula>
    </cfRule>
  </conditionalFormatting>
  <conditionalFormatting sqref="A24:AD24">
    <cfRule type="expression" dxfId="590" priority="18" stopIfTrue="1">
      <formula>$A24&lt;&gt;""</formula>
    </cfRule>
  </conditionalFormatting>
  <conditionalFormatting sqref="A25:AD25">
    <cfRule type="expression" dxfId="589" priority="17" stopIfTrue="1">
      <formula>$A25&lt;&gt;""</formula>
    </cfRule>
  </conditionalFormatting>
  <conditionalFormatting sqref="A7:AD7">
    <cfRule type="expression" dxfId="588" priority="1" stopIfTrue="1">
      <formula>$A7&lt;&gt;""</formula>
    </cfRule>
  </conditionalFormatting>
  <conditionalFormatting sqref="A26:AD26">
    <cfRule type="expression" dxfId="587" priority="15" stopIfTrue="1">
      <formula>$A26&lt;&gt;""</formula>
    </cfRule>
  </conditionalFormatting>
  <conditionalFormatting sqref="A27:AD27">
    <cfRule type="expression" dxfId="586" priority="14" stopIfTrue="1">
      <formula>$A27&lt;&gt;""</formula>
    </cfRule>
  </conditionalFormatting>
  <conditionalFormatting sqref="A28:AD28">
    <cfRule type="expression" dxfId="585" priority="13" stopIfTrue="1">
      <formula>$A28&lt;&gt;""</formula>
    </cfRule>
  </conditionalFormatting>
  <conditionalFormatting sqref="A29:AD29">
    <cfRule type="expression" dxfId="584" priority="12" stopIfTrue="1">
      <formula>$A29&lt;&gt;""</formula>
    </cfRule>
  </conditionalFormatting>
  <conditionalFormatting sqref="A30:AD30">
    <cfRule type="expression" dxfId="583" priority="11" stopIfTrue="1">
      <formula>$A30&lt;&gt;""</formula>
    </cfRule>
  </conditionalFormatting>
  <conditionalFormatting sqref="A31:AD31">
    <cfRule type="expression" dxfId="582" priority="10" stopIfTrue="1">
      <formula>$A31&lt;&gt;""</formula>
    </cfRule>
  </conditionalFormatting>
  <conditionalFormatting sqref="A32:AD32">
    <cfRule type="expression" dxfId="581" priority="9" stopIfTrue="1">
      <formula>$A32&lt;&gt;""</formula>
    </cfRule>
  </conditionalFormatting>
  <conditionalFormatting sqref="A33:AD33">
    <cfRule type="expression" dxfId="580" priority="8" stopIfTrue="1">
      <formula>$A33&lt;&gt;""</formula>
    </cfRule>
  </conditionalFormatting>
  <conditionalFormatting sqref="A34:AD34">
    <cfRule type="expression" dxfId="579" priority="7" stopIfTrue="1">
      <formula>$A34&lt;&gt;""</formula>
    </cfRule>
  </conditionalFormatting>
  <conditionalFormatting sqref="A35:AD35">
    <cfRule type="expression" dxfId="578" priority="6" stopIfTrue="1">
      <formula>$A35&lt;&gt;""</formula>
    </cfRule>
  </conditionalFormatting>
  <conditionalFormatting sqref="A36:AD36">
    <cfRule type="expression" dxfId="577" priority="5" stopIfTrue="1">
      <formula>$A36&lt;&gt;""</formula>
    </cfRule>
  </conditionalFormatting>
  <conditionalFormatting sqref="A37:AD37">
    <cfRule type="expression" dxfId="576" priority="4" stopIfTrue="1">
      <formula>$A37&lt;&gt;""</formula>
    </cfRule>
  </conditionalFormatting>
  <conditionalFormatting sqref="A38:AD38">
    <cfRule type="expression" dxfId="575" priority="3" stopIfTrue="1">
      <formula>$A38&lt;&gt;""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ゴシック,標準"&amp;14【災害】廃棄物処理事業経費（市区町村及び一部事務組合・広域連合の合計）【歳入】（令和2年度実績）&amp;R&amp;A</oddHeader>
    <oddFooter>&amp;R&amp;P/&amp;N</oddFooter>
  </headerFooter>
  <colBreaks count="2" manualBreakCount="2">
    <brk id="12" min="1" max="38" man="1"/>
    <brk id="21" min="1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395</v>
      </c>
      <c r="B7" s="92" t="s">
        <v>392</v>
      </c>
      <c r="C7" s="78" t="s">
        <v>393</v>
      </c>
      <c r="D7" s="79">
        <f>SUM($D$8:$D$39)</f>
        <v>0</v>
      </c>
      <c r="E7" s="79">
        <f>SUM($E$8:$E$39)</f>
        <v>0</v>
      </c>
      <c r="F7" s="79">
        <f>SUM($F$8:$F$39)</f>
        <v>0</v>
      </c>
      <c r="G7" s="79">
        <f>SUM($G$8:$G$39)</f>
        <v>0</v>
      </c>
      <c r="H7" s="79">
        <f>SUM($H$8:$H$39)</f>
        <v>0</v>
      </c>
      <c r="I7" s="79">
        <f>SUM($I$8:$I$39)</f>
        <v>0</v>
      </c>
      <c r="J7" s="79">
        <f>SUM($J$8:$J$39)</f>
        <v>0</v>
      </c>
      <c r="K7" s="79">
        <f>SUM($K$8:$K$39)</f>
        <v>0</v>
      </c>
      <c r="L7" s="79">
        <f>SUM($L$8:$L$39)</f>
        <v>0</v>
      </c>
      <c r="M7" s="79">
        <f>SUM($M$8:$M$39)</f>
        <v>0</v>
      </c>
      <c r="N7" s="79">
        <f>SUM($N$8:$N$39)</f>
        <v>0</v>
      </c>
      <c r="O7" s="79">
        <f>SUM($O$8:$O$39)</f>
        <v>0</v>
      </c>
      <c r="P7" s="79">
        <f>SUM($P$8:$P$39)</f>
        <v>0</v>
      </c>
      <c r="Q7" s="79">
        <f>SUM($Q$8:$Q$39)</f>
        <v>0</v>
      </c>
      <c r="R7" s="79">
        <f>SUM($R$8:$R$39)</f>
        <v>0</v>
      </c>
      <c r="S7" s="79">
        <f>SUM($S$8:$S$39)</f>
        <v>0</v>
      </c>
      <c r="T7" s="79">
        <f>SUM($T$8:$T$39)</f>
        <v>0</v>
      </c>
      <c r="U7" s="79">
        <f>SUM($U$8:$U$39)</f>
        <v>0</v>
      </c>
      <c r="V7" s="79">
        <f>SUM($V$8:$V$39)</f>
        <v>0</v>
      </c>
      <c r="W7" s="79">
        <f>SUM($W$8:$W$39)</f>
        <v>0</v>
      </c>
      <c r="X7" s="79">
        <f>SUM($X$8:$X$39)</f>
        <v>0</v>
      </c>
      <c r="Y7" s="79">
        <f>SUM($Y$8:$Y$39)</f>
        <v>0</v>
      </c>
      <c r="Z7" s="79">
        <f>SUM($Z$8:$Z$39)</f>
        <v>0</v>
      </c>
      <c r="AA7" s="79">
        <f>SUM($AA$8:$AA$39)</f>
        <v>0</v>
      </c>
      <c r="AB7" s="79">
        <f>SUM($AB$8:$AB$39)</f>
        <v>0</v>
      </c>
      <c r="AC7" s="79">
        <f>SUM($AC$8:$AC$39)</f>
        <v>0</v>
      </c>
      <c r="AD7" s="79">
        <f>SUM($AD$8:$AD$39)</f>
        <v>0</v>
      </c>
      <c r="AE7" s="79">
        <f>SUM($AE$8:$AE$39)</f>
        <v>0</v>
      </c>
      <c r="AF7" s="79">
        <f>SUM($AF$8:$AF$39)</f>
        <v>0</v>
      </c>
      <c r="AG7" s="79">
        <f>SUM($AG$8:$AG$39)</f>
        <v>0</v>
      </c>
      <c r="AH7" s="79">
        <f>SUM($AH$8:$AH$39)</f>
        <v>0</v>
      </c>
      <c r="AI7" s="79">
        <f>SUM($AI$8:$AI$39)</f>
        <v>0</v>
      </c>
      <c r="AJ7" s="79">
        <f>SUM($AJ$8:$AJ$39)</f>
        <v>0</v>
      </c>
      <c r="AK7" s="79">
        <f>SUM($AK$8:$AK$39)</f>
        <v>0</v>
      </c>
      <c r="AL7" s="79">
        <f>SUM($AL$8:$AL$39)</f>
        <v>0</v>
      </c>
      <c r="AM7" s="79">
        <f>SUM($AM$8:$AM$39)</f>
        <v>0</v>
      </c>
      <c r="AN7" s="79">
        <f>SUM($AN$8:$AN$39)</f>
        <v>0</v>
      </c>
      <c r="AO7" s="79">
        <f>SUM($AO$8:$AO$39)</f>
        <v>0</v>
      </c>
      <c r="AP7" s="79">
        <f>SUM($AP$8:$AP$39)</f>
        <v>0</v>
      </c>
      <c r="AQ7" s="79">
        <f>SUM($AQ$8:$AQ$39)</f>
        <v>0</v>
      </c>
      <c r="AR7" s="79">
        <f>SUM($AR$8:$AR$39)</f>
        <v>0</v>
      </c>
      <c r="AS7" s="79">
        <f>SUM($AS$8:$AS$39)</f>
        <v>0</v>
      </c>
      <c r="AT7" s="79">
        <f>SUM($AT$8:$AT$39)</f>
        <v>0</v>
      </c>
      <c r="AU7" s="79">
        <f>SUM($AU$8:$AU$39)</f>
        <v>0</v>
      </c>
      <c r="AV7" s="79">
        <f>SUM($AV$8:$AV$39)</f>
        <v>0</v>
      </c>
      <c r="AW7" s="79">
        <f>SUM($AW$8:$AW$39)</f>
        <v>0</v>
      </c>
      <c r="AX7" s="79">
        <f>SUM($AX$8:$AX$39)</f>
        <v>0</v>
      </c>
      <c r="AY7" s="79">
        <f>SUM($AY$8:$AY$39)</f>
        <v>0</v>
      </c>
      <c r="AZ7" s="79">
        <f>SUM($AZ$8:$AZ$39)</f>
        <v>0</v>
      </c>
      <c r="BA7" s="79">
        <f>SUM($BA$8:$BA$39)</f>
        <v>0</v>
      </c>
      <c r="BB7" s="79">
        <f>SUM($BB$8:$BB$39)</f>
        <v>0</v>
      </c>
      <c r="BC7" s="79">
        <f>SUM($BC$8:$BC$39)</f>
        <v>0</v>
      </c>
      <c r="BD7" s="79">
        <f>SUM($BD$8:$BD$39)</f>
        <v>0</v>
      </c>
      <c r="BE7" s="79">
        <f>SUM($BE$8:$BE$39)</f>
        <v>0</v>
      </c>
      <c r="BF7" s="79">
        <f>SUM($BF$8:$BF$39)</f>
        <v>0</v>
      </c>
      <c r="BG7" s="79">
        <f>SUM($BG$8:$BG$39)</f>
        <v>0</v>
      </c>
      <c r="BH7" s="79">
        <f>SUM($BH$8:$BH$39)</f>
        <v>0</v>
      </c>
      <c r="BI7" s="79">
        <f>SUM($BI$8:$BI$39)</f>
        <v>0</v>
      </c>
      <c r="BJ7" s="79">
        <f>SUM($BJ$8:$BJ$39)</f>
        <v>0</v>
      </c>
      <c r="BK7" s="79">
        <f>SUM($BK$8:$BK$39)</f>
        <v>0</v>
      </c>
      <c r="BL7" s="79">
        <f>SUM($BL$8:$BL$39)</f>
        <v>0</v>
      </c>
      <c r="BM7" s="79">
        <f>SUM($BM$8:$BM$39)</f>
        <v>0</v>
      </c>
      <c r="BN7" s="79">
        <f>SUM($BN$8:$BN$39)</f>
        <v>0</v>
      </c>
      <c r="BO7" s="79">
        <f>SUM($BO$8:$BO$39)</f>
        <v>0</v>
      </c>
      <c r="BP7" s="79">
        <f>SUM($BP$8:$BP$39)</f>
        <v>0</v>
      </c>
      <c r="BQ7" s="79">
        <f>SUM($BQ$8:$BQ$39)</f>
        <v>0</v>
      </c>
      <c r="BR7" s="79">
        <f>SUM($BR$8:$BR$39)</f>
        <v>0</v>
      </c>
      <c r="BS7" s="79">
        <f>SUM($BS$8:$BS$39)</f>
        <v>0</v>
      </c>
      <c r="BT7" s="79">
        <f>SUM($BT$8:$BT$39)</f>
        <v>0</v>
      </c>
      <c r="BU7" s="79">
        <f>SUM($BU$8:$BU$39)</f>
        <v>0</v>
      </c>
      <c r="BV7" s="79">
        <f>SUM($BV$8:$BV$39)</f>
        <v>0</v>
      </c>
      <c r="BW7" s="79">
        <f>SUM($BW$8:$BW$39)</f>
        <v>0</v>
      </c>
      <c r="BX7" s="79">
        <f>SUM($BX$8:$BX$39)</f>
        <v>0</v>
      </c>
      <c r="BY7" s="79">
        <f>SUM($BY$8:$BY$39)</f>
        <v>0</v>
      </c>
      <c r="BZ7" s="79">
        <f>SUM($BZ$8:$BZ$39)</f>
        <v>0</v>
      </c>
      <c r="CA7" s="79">
        <f>SUM($CA$8:$CA$39)</f>
        <v>0</v>
      </c>
      <c r="CB7" s="79">
        <f>SUM($CB$8:$CB$39)</f>
        <v>0</v>
      </c>
      <c r="CC7" s="79">
        <f>SUM($CC$8:$CC$39)</f>
        <v>0</v>
      </c>
      <c r="CD7" s="79">
        <f>SUM($CD$8:$CD$39)</f>
        <v>0</v>
      </c>
      <c r="CE7" s="79">
        <f>SUM($CE$8:$CE$39)</f>
        <v>0</v>
      </c>
      <c r="CF7" s="79">
        <f>SUM($CF$8:$CF$39)</f>
        <v>0</v>
      </c>
      <c r="CG7" s="79">
        <f>SUM($CG$8:$CG$39)</f>
        <v>0</v>
      </c>
      <c r="CH7" s="79">
        <f>SUM($CH$8:$CH$39)</f>
        <v>0</v>
      </c>
      <c r="CI7" s="79">
        <f>SUM($CI$8:$CI$39)</f>
        <v>0</v>
      </c>
    </row>
    <row r="8" spans="1:87" s="8" customFormat="1" ht="12" customHeight="1">
      <c r="A8" s="80" t="s">
        <v>200</v>
      </c>
      <c r="B8" s="83" t="s">
        <v>201</v>
      </c>
      <c r="C8" s="80" t="s">
        <v>202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f>組合分担金内訳!D8</f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f>組合分担金内訳!E8</f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f>組合分担金内訳!G8</f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f>組合分担金内訳!H8</f>
        <v>0</v>
      </c>
      <c r="BE8" s="84">
        <v>0</v>
      </c>
      <c r="BF8" s="84">
        <v>0</v>
      </c>
      <c r="BG8" s="84">
        <v>0</v>
      </c>
      <c r="BH8" s="84">
        <f t="shared" ref="BH8:BH39" si="0">SUM(D8,AF8)</f>
        <v>0</v>
      </c>
      <c r="BI8" s="84">
        <f t="shared" ref="BI8:BI39" si="1">SUM(E8,AG8)</f>
        <v>0</v>
      </c>
      <c r="BJ8" s="84">
        <f t="shared" ref="BJ8:BJ39" si="2">SUM(F8,AH8)</f>
        <v>0</v>
      </c>
      <c r="BK8" s="84">
        <f t="shared" ref="BK8:BK39" si="3">SUM(G8,AI8)</f>
        <v>0</v>
      </c>
      <c r="BL8" s="84">
        <f t="shared" ref="BL8:BL39" si="4">SUM(H8,AJ8)</f>
        <v>0</v>
      </c>
      <c r="BM8" s="84">
        <f t="shared" ref="BM8:BM39" si="5">SUM(I8,AK8)</f>
        <v>0</v>
      </c>
      <c r="BN8" s="84">
        <f t="shared" ref="BN8:BN39" si="6">SUM(J8,AL8)</f>
        <v>0</v>
      </c>
      <c r="BO8" s="94">
        <f t="shared" ref="BO8:BO25" si="7">SUM(K8,AM8)</f>
        <v>0</v>
      </c>
      <c r="BP8" s="84">
        <f t="shared" ref="BP8:BP39" si="8">SUM(L8,AN8)</f>
        <v>0</v>
      </c>
      <c r="BQ8" s="84">
        <f t="shared" ref="BQ8:BQ39" si="9">SUM(M8,AO8)</f>
        <v>0</v>
      </c>
      <c r="BR8" s="84">
        <f t="shared" ref="BR8:BR39" si="10">SUM(N8,AP8)</f>
        <v>0</v>
      </c>
      <c r="BS8" s="84">
        <f t="shared" ref="BS8:BS39" si="11">SUM(O8,AQ8)</f>
        <v>0</v>
      </c>
      <c r="BT8" s="84">
        <f t="shared" ref="BT8:BT39" si="12">SUM(P8,AR8)</f>
        <v>0</v>
      </c>
      <c r="BU8" s="84">
        <f t="shared" ref="BU8:BU39" si="13">SUM(Q8,AS8)</f>
        <v>0</v>
      </c>
      <c r="BV8" s="84">
        <f t="shared" ref="BV8:BV39" si="14">SUM(R8,AT8)</f>
        <v>0</v>
      </c>
      <c r="BW8" s="84">
        <f t="shared" ref="BW8:BW39" si="15">SUM(S8,AU8)</f>
        <v>0</v>
      </c>
      <c r="BX8" s="84">
        <f t="shared" ref="BX8:BX39" si="16">SUM(T8,AV8)</f>
        <v>0</v>
      </c>
      <c r="BY8" s="84">
        <f t="shared" ref="BY8:BY39" si="17">SUM(U8,AW8)</f>
        <v>0</v>
      </c>
      <c r="BZ8" s="84">
        <f t="shared" ref="BZ8:BZ39" si="18">SUM(V8,AX8)</f>
        <v>0</v>
      </c>
      <c r="CA8" s="84">
        <f t="shared" ref="CA8:CA39" si="19">SUM(W8,AY8)</f>
        <v>0</v>
      </c>
      <c r="CB8" s="84">
        <f t="shared" ref="CB8:CB39" si="20">SUM(X8,AZ8)</f>
        <v>0</v>
      </c>
      <c r="CC8" s="84">
        <f t="shared" ref="CC8:CC39" si="21">SUM(Y8,BA8)</f>
        <v>0</v>
      </c>
      <c r="CD8" s="84">
        <f t="shared" ref="CD8:CD39" si="22">SUM(Z8,BB8)</f>
        <v>0</v>
      </c>
      <c r="CE8" s="84">
        <f t="shared" ref="CE8:CE39" si="23">SUM(AA8,BC8)</f>
        <v>0</v>
      </c>
      <c r="CF8" s="94">
        <f t="shared" ref="CF8:CF25" si="24">SUM(AB8,BD8)</f>
        <v>0</v>
      </c>
      <c r="CG8" s="84">
        <f t="shared" ref="CG8:CG39" si="25">SUM(AC8,BE8)</f>
        <v>0</v>
      </c>
      <c r="CH8" s="84">
        <f t="shared" ref="CH8:CH39" si="26">SUM(AD8,BF8)</f>
        <v>0</v>
      </c>
      <c r="CI8" s="84">
        <f t="shared" ref="CI8:CI39" si="27">SUM(AE8,BG8)</f>
        <v>0</v>
      </c>
    </row>
    <row r="9" spans="1:87" s="8" customFormat="1" ht="12" customHeight="1">
      <c r="A9" s="80" t="s">
        <v>212</v>
      </c>
      <c r="B9" s="83" t="s">
        <v>215</v>
      </c>
      <c r="C9" s="80" t="s">
        <v>216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f>組合分担金内訳!D9</f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f>組合分担金内訳!E9</f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f>組合分担金内訳!G9</f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f>組合分担金内訳!H9</f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200</v>
      </c>
      <c r="B10" s="83" t="s">
        <v>223</v>
      </c>
      <c r="C10" s="80" t="s">
        <v>220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f>組合分担金内訳!D10</f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f>組合分担金内訳!E10</f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f>組合分担金内訳!G10</f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f>組合分担金内訳!H10</f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200</v>
      </c>
      <c r="B11" s="83" t="s">
        <v>225</v>
      </c>
      <c r="C11" s="80" t="s">
        <v>228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f>組合分担金内訳!D11</f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f>組合分担金内訳!E11</f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f>組合分担金内訳!G11</f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f>組合分担金内訳!H11</f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204</v>
      </c>
      <c r="B12" s="83" t="s">
        <v>236</v>
      </c>
      <c r="C12" s="80" t="s">
        <v>235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f>組合分担金内訳!D12</f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f>組合分担金内訳!E12</f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f>組合分担金内訳!G12</f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f>組合分担金内訳!H12</f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200</v>
      </c>
      <c r="B13" s="83" t="s">
        <v>240</v>
      </c>
      <c r="C13" s="80" t="s">
        <v>241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f>組合分担金内訳!D13</f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f>組合分担金内訳!E13</f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f>組合分担金内訳!G13</f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f>組合分担金内訳!H13</f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212</v>
      </c>
      <c r="B14" s="83" t="s">
        <v>242</v>
      </c>
      <c r="C14" s="80" t="s">
        <v>245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f>組合分担金内訳!D14</f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f>組合分担金内訳!E14</f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f>組合分担金内訳!G14</f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f>組合分担金内訳!H14</f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204</v>
      </c>
      <c r="B15" s="83" t="s">
        <v>249</v>
      </c>
      <c r="C15" s="80" t="s">
        <v>250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f>組合分担金内訳!D15</f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f>組合分担金内訳!E15</f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f>組合分担金内訳!G15</f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f>組合分担金内訳!H15</f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200</v>
      </c>
      <c r="B16" s="83" t="s">
        <v>253</v>
      </c>
      <c r="C16" s="80" t="s">
        <v>256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f>組合分担金内訳!D16</f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f>組合分担金内訳!E16</f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f>組合分担金内訳!G16</f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f>組合分担金内訳!H16</f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204</v>
      </c>
      <c r="B17" s="83" t="s">
        <v>263</v>
      </c>
      <c r="C17" s="80" t="s">
        <v>262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f>組合分担金内訳!D17</f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f>組合分担金内訳!E17</f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f>組合分担金内訳!G17</f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f>組合分担金内訳!H17</f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200</v>
      </c>
      <c r="B18" s="83" t="s">
        <v>269</v>
      </c>
      <c r="C18" s="80" t="s">
        <v>268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f>組合分担金内訳!D18</f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f>組合分担金内訳!E18</f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f>組合分担金内訳!G18</f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f>組合分担金内訳!H18</f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212</v>
      </c>
      <c r="B19" s="83" t="s">
        <v>274</v>
      </c>
      <c r="C19" s="80" t="s">
        <v>273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f>組合分担金内訳!D19</f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f>組合分担金内訳!E19</f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f>組合分担金内訳!G19</f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f>組合分担金内訳!H19</f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200</v>
      </c>
      <c r="B20" s="83" t="s">
        <v>278</v>
      </c>
      <c r="C20" s="80" t="s">
        <v>280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f>組合分担金内訳!D20</f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f>組合分担金内訳!E20</f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f>組合分担金内訳!G20</f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f>組合分担金内訳!H20</f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200</v>
      </c>
      <c r="B21" s="83" t="s">
        <v>283</v>
      </c>
      <c r="C21" s="80" t="s">
        <v>286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f>組合分担金内訳!D21</f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f>組合分担金内訳!E21</f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f>組合分担金内訳!G21</f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f>組合分担金内訳!H21</f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200</v>
      </c>
      <c r="B22" s="83" t="s">
        <v>291</v>
      </c>
      <c r="C22" s="80" t="s">
        <v>292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f>組合分担金内訳!D22</f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f>組合分担金内訳!E22</f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f>組合分担金内訳!G22</f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f>組合分担金内訳!H22</f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200</v>
      </c>
      <c r="B23" s="83" t="s">
        <v>298</v>
      </c>
      <c r="C23" s="80" t="s">
        <v>299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f>組合分担金内訳!D23</f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f>組合分担金内訳!E23</f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f>組合分担金内訳!G23</f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f>組合分担金内訳!H23</f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204</v>
      </c>
      <c r="B24" s="83" t="s">
        <v>307</v>
      </c>
      <c r="C24" s="80" t="s">
        <v>308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f>組合分担金内訳!D24</f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f>組合分担金内訳!E24</f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f>組合分担金内訳!G24</f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f>組合分担金内訳!H24</f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f t="shared" si="24"/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200</v>
      </c>
      <c r="B25" s="83" t="s">
        <v>311</v>
      </c>
      <c r="C25" s="80" t="s">
        <v>312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f>組合分担金内訳!D25</f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f>組合分担金内訳!E25</f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f>組合分担金内訳!G25</f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f>組合分担金内訳!H25</f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f t="shared" si="24"/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204</v>
      </c>
      <c r="B26" s="83" t="s">
        <v>316</v>
      </c>
      <c r="C26" s="80" t="s">
        <v>317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200</v>
      </c>
      <c r="B27" s="83" t="s">
        <v>322</v>
      </c>
      <c r="C27" s="80" t="s">
        <v>323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200</v>
      </c>
      <c r="B28" s="83" t="s">
        <v>325</v>
      </c>
      <c r="C28" s="80" t="s">
        <v>327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204</v>
      </c>
      <c r="B29" s="83" t="s">
        <v>330</v>
      </c>
      <c r="C29" s="80" t="s">
        <v>334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0" t="s">
        <v>346</v>
      </c>
      <c r="B30" s="83" t="s">
        <v>347</v>
      </c>
      <c r="C30" s="80" t="s">
        <v>348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v>0</v>
      </c>
      <c r="BP30" s="84">
        <f t="shared" si="8"/>
        <v>0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0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v>0</v>
      </c>
      <c r="CG30" s="84">
        <f t="shared" si="25"/>
        <v>0</v>
      </c>
      <c r="CH30" s="84">
        <f t="shared" si="26"/>
        <v>0</v>
      </c>
      <c r="CI30" s="84">
        <f t="shared" si="27"/>
        <v>0</v>
      </c>
    </row>
    <row r="31" spans="1:87" s="8" customFormat="1" ht="12" customHeight="1">
      <c r="A31" s="80" t="s">
        <v>200</v>
      </c>
      <c r="B31" s="83" t="s">
        <v>350</v>
      </c>
      <c r="C31" s="80" t="s">
        <v>351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v>0</v>
      </c>
      <c r="BP31" s="84">
        <f t="shared" si="8"/>
        <v>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0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v>0</v>
      </c>
      <c r="CG31" s="84">
        <f t="shared" si="25"/>
        <v>0</v>
      </c>
      <c r="CH31" s="84">
        <f t="shared" si="26"/>
        <v>0</v>
      </c>
      <c r="CI31" s="84">
        <f t="shared" si="27"/>
        <v>0</v>
      </c>
    </row>
    <row r="32" spans="1:87" s="8" customFormat="1" ht="12" customHeight="1">
      <c r="A32" s="80" t="s">
        <v>212</v>
      </c>
      <c r="B32" s="83" t="s">
        <v>358</v>
      </c>
      <c r="C32" s="80" t="s">
        <v>360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v>0</v>
      </c>
      <c r="BP32" s="84">
        <f t="shared" si="8"/>
        <v>0</v>
      </c>
      <c r="BQ32" s="84">
        <f t="shared" si="9"/>
        <v>0</v>
      </c>
      <c r="BR32" s="84">
        <f t="shared" si="10"/>
        <v>0</v>
      </c>
      <c r="BS32" s="84">
        <f t="shared" si="11"/>
        <v>0</v>
      </c>
      <c r="BT32" s="84">
        <f t="shared" si="12"/>
        <v>0</v>
      </c>
      <c r="BU32" s="84">
        <f t="shared" si="13"/>
        <v>0</v>
      </c>
      <c r="BV32" s="84">
        <f t="shared" si="14"/>
        <v>0</v>
      </c>
      <c r="BW32" s="84">
        <f t="shared" si="15"/>
        <v>0</v>
      </c>
      <c r="BX32" s="84">
        <f t="shared" si="16"/>
        <v>0</v>
      </c>
      <c r="BY32" s="84">
        <f t="shared" si="17"/>
        <v>0</v>
      </c>
      <c r="BZ32" s="84">
        <f t="shared" si="18"/>
        <v>0</v>
      </c>
      <c r="CA32" s="84">
        <f t="shared" si="19"/>
        <v>0</v>
      </c>
      <c r="CB32" s="84">
        <f t="shared" si="20"/>
        <v>0</v>
      </c>
      <c r="CC32" s="84">
        <f t="shared" si="21"/>
        <v>0</v>
      </c>
      <c r="CD32" s="84">
        <f t="shared" si="22"/>
        <v>0</v>
      </c>
      <c r="CE32" s="84">
        <f t="shared" si="23"/>
        <v>0</v>
      </c>
      <c r="CF32" s="94">
        <v>0</v>
      </c>
      <c r="CG32" s="84">
        <f t="shared" si="25"/>
        <v>0</v>
      </c>
      <c r="CH32" s="84">
        <f t="shared" si="26"/>
        <v>0</v>
      </c>
      <c r="CI32" s="84">
        <f t="shared" si="27"/>
        <v>0</v>
      </c>
    </row>
    <row r="33" spans="1:87" s="8" customFormat="1" ht="12" customHeight="1">
      <c r="A33" s="80" t="s">
        <v>200</v>
      </c>
      <c r="B33" s="83" t="s">
        <v>365</v>
      </c>
      <c r="C33" s="80" t="s">
        <v>366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94"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94"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94">
        <v>0</v>
      </c>
      <c r="BE33" s="84">
        <v>0</v>
      </c>
      <c r="BF33" s="84">
        <v>0</v>
      </c>
      <c r="BG33" s="84">
        <v>0</v>
      </c>
      <c r="BH33" s="84">
        <f t="shared" si="0"/>
        <v>0</v>
      </c>
      <c r="BI33" s="84">
        <f t="shared" si="1"/>
        <v>0</v>
      </c>
      <c r="BJ33" s="84">
        <f t="shared" si="2"/>
        <v>0</v>
      </c>
      <c r="BK33" s="84">
        <f t="shared" si="3"/>
        <v>0</v>
      </c>
      <c r="BL33" s="84">
        <f t="shared" si="4"/>
        <v>0</v>
      </c>
      <c r="BM33" s="84">
        <f t="shared" si="5"/>
        <v>0</v>
      </c>
      <c r="BN33" s="84">
        <f t="shared" si="6"/>
        <v>0</v>
      </c>
      <c r="BO33" s="94">
        <v>0</v>
      </c>
      <c r="BP33" s="84">
        <f t="shared" si="8"/>
        <v>0</v>
      </c>
      <c r="BQ33" s="84">
        <f t="shared" si="9"/>
        <v>0</v>
      </c>
      <c r="BR33" s="84">
        <f t="shared" si="10"/>
        <v>0</v>
      </c>
      <c r="BS33" s="84">
        <f t="shared" si="11"/>
        <v>0</v>
      </c>
      <c r="BT33" s="84">
        <f t="shared" si="12"/>
        <v>0</v>
      </c>
      <c r="BU33" s="84">
        <f t="shared" si="13"/>
        <v>0</v>
      </c>
      <c r="BV33" s="84">
        <f t="shared" si="14"/>
        <v>0</v>
      </c>
      <c r="BW33" s="84">
        <f t="shared" si="15"/>
        <v>0</v>
      </c>
      <c r="BX33" s="84">
        <f t="shared" si="16"/>
        <v>0</v>
      </c>
      <c r="BY33" s="84">
        <f t="shared" si="17"/>
        <v>0</v>
      </c>
      <c r="BZ33" s="84">
        <f t="shared" si="18"/>
        <v>0</v>
      </c>
      <c r="CA33" s="84">
        <f t="shared" si="19"/>
        <v>0</v>
      </c>
      <c r="CB33" s="84">
        <f t="shared" si="20"/>
        <v>0</v>
      </c>
      <c r="CC33" s="84">
        <f t="shared" si="21"/>
        <v>0</v>
      </c>
      <c r="CD33" s="84">
        <f t="shared" si="22"/>
        <v>0</v>
      </c>
      <c r="CE33" s="84">
        <f t="shared" si="23"/>
        <v>0</v>
      </c>
      <c r="CF33" s="94">
        <v>0</v>
      </c>
      <c r="CG33" s="84">
        <f t="shared" si="25"/>
        <v>0</v>
      </c>
      <c r="CH33" s="84">
        <f t="shared" si="26"/>
        <v>0</v>
      </c>
      <c r="CI33" s="84">
        <f t="shared" si="27"/>
        <v>0</v>
      </c>
    </row>
    <row r="34" spans="1:87" s="8" customFormat="1" ht="12" customHeight="1">
      <c r="A34" s="80" t="s">
        <v>204</v>
      </c>
      <c r="B34" s="83" t="s">
        <v>367</v>
      </c>
      <c r="C34" s="80" t="s">
        <v>368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94"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94"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94">
        <v>0</v>
      </c>
      <c r="BE34" s="84">
        <v>0</v>
      </c>
      <c r="BF34" s="84">
        <v>0</v>
      </c>
      <c r="BG34" s="84">
        <v>0</v>
      </c>
      <c r="BH34" s="84">
        <f t="shared" si="0"/>
        <v>0</v>
      </c>
      <c r="BI34" s="84">
        <f t="shared" si="1"/>
        <v>0</v>
      </c>
      <c r="BJ34" s="84">
        <f t="shared" si="2"/>
        <v>0</v>
      </c>
      <c r="BK34" s="84">
        <f t="shared" si="3"/>
        <v>0</v>
      </c>
      <c r="BL34" s="84">
        <f t="shared" si="4"/>
        <v>0</v>
      </c>
      <c r="BM34" s="84">
        <f t="shared" si="5"/>
        <v>0</v>
      </c>
      <c r="BN34" s="84">
        <f t="shared" si="6"/>
        <v>0</v>
      </c>
      <c r="BO34" s="94">
        <v>0</v>
      </c>
      <c r="BP34" s="84">
        <f t="shared" si="8"/>
        <v>0</v>
      </c>
      <c r="BQ34" s="84">
        <f t="shared" si="9"/>
        <v>0</v>
      </c>
      <c r="BR34" s="84">
        <f t="shared" si="10"/>
        <v>0</v>
      </c>
      <c r="BS34" s="84">
        <f t="shared" si="11"/>
        <v>0</v>
      </c>
      <c r="BT34" s="84">
        <f t="shared" si="12"/>
        <v>0</v>
      </c>
      <c r="BU34" s="84">
        <f t="shared" si="13"/>
        <v>0</v>
      </c>
      <c r="BV34" s="84">
        <f t="shared" si="14"/>
        <v>0</v>
      </c>
      <c r="BW34" s="84">
        <f t="shared" si="15"/>
        <v>0</v>
      </c>
      <c r="BX34" s="84">
        <f t="shared" si="16"/>
        <v>0</v>
      </c>
      <c r="BY34" s="84">
        <f t="shared" si="17"/>
        <v>0</v>
      </c>
      <c r="BZ34" s="84">
        <f t="shared" si="18"/>
        <v>0</v>
      </c>
      <c r="CA34" s="84">
        <f t="shared" si="19"/>
        <v>0</v>
      </c>
      <c r="CB34" s="84">
        <f t="shared" si="20"/>
        <v>0</v>
      </c>
      <c r="CC34" s="84">
        <f t="shared" si="21"/>
        <v>0</v>
      </c>
      <c r="CD34" s="84">
        <f t="shared" si="22"/>
        <v>0</v>
      </c>
      <c r="CE34" s="84">
        <f t="shared" si="23"/>
        <v>0</v>
      </c>
      <c r="CF34" s="94">
        <v>0</v>
      </c>
      <c r="CG34" s="84">
        <f t="shared" si="25"/>
        <v>0</v>
      </c>
      <c r="CH34" s="84">
        <f t="shared" si="26"/>
        <v>0</v>
      </c>
      <c r="CI34" s="84">
        <f t="shared" si="27"/>
        <v>0</v>
      </c>
    </row>
    <row r="35" spans="1:87" s="8" customFormat="1" ht="12" customHeight="1">
      <c r="A35" s="80" t="s">
        <v>200</v>
      </c>
      <c r="B35" s="83" t="s">
        <v>371</v>
      </c>
      <c r="C35" s="80" t="s">
        <v>374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94"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94"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94">
        <v>0</v>
      </c>
      <c r="BE35" s="84">
        <v>0</v>
      </c>
      <c r="BF35" s="84">
        <v>0</v>
      </c>
      <c r="BG35" s="84">
        <v>0</v>
      </c>
      <c r="BH35" s="84">
        <f t="shared" si="0"/>
        <v>0</v>
      </c>
      <c r="BI35" s="84">
        <f t="shared" si="1"/>
        <v>0</v>
      </c>
      <c r="BJ35" s="84">
        <f t="shared" si="2"/>
        <v>0</v>
      </c>
      <c r="BK35" s="84">
        <f t="shared" si="3"/>
        <v>0</v>
      </c>
      <c r="BL35" s="84">
        <f t="shared" si="4"/>
        <v>0</v>
      </c>
      <c r="BM35" s="84">
        <f t="shared" si="5"/>
        <v>0</v>
      </c>
      <c r="BN35" s="84">
        <f t="shared" si="6"/>
        <v>0</v>
      </c>
      <c r="BO35" s="94">
        <v>0</v>
      </c>
      <c r="BP35" s="84">
        <f t="shared" si="8"/>
        <v>0</v>
      </c>
      <c r="BQ35" s="84">
        <f t="shared" si="9"/>
        <v>0</v>
      </c>
      <c r="BR35" s="84">
        <f t="shared" si="10"/>
        <v>0</v>
      </c>
      <c r="BS35" s="84">
        <f t="shared" si="11"/>
        <v>0</v>
      </c>
      <c r="BT35" s="84">
        <f t="shared" si="12"/>
        <v>0</v>
      </c>
      <c r="BU35" s="84">
        <f t="shared" si="13"/>
        <v>0</v>
      </c>
      <c r="BV35" s="84">
        <f t="shared" si="14"/>
        <v>0</v>
      </c>
      <c r="BW35" s="84">
        <f t="shared" si="15"/>
        <v>0</v>
      </c>
      <c r="BX35" s="84">
        <f t="shared" si="16"/>
        <v>0</v>
      </c>
      <c r="BY35" s="84">
        <f t="shared" si="17"/>
        <v>0</v>
      </c>
      <c r="BZ35" s="84">
        <f t="shared" si="18"/>
        <v>0</v>
      </c>
      <c r="CA35" s="84">
        <f t="shared" si="19"/>
        <v>0</v>
      </c>
      <c r="CB35" s="84">
        <f t="shared" si="20"/>
        <v>0</v>
      </c>
      <c r="CC35" s="84">
        <f t="shared" si="21"/>
        <v>0</v>
      </c>
      <c r="CD35" s="84">
        <f t="shared" si="22"/>
        <v>0</v>
      </c>
      <c r="CE35" s="84">
        <f t="shared" si="23"/>
        <v>0</v>
      </c>
      <c r="CF35" s="94">
        <v>0</v>
      </c>
      <c r="CG35" s="84">
        <f t="shared" si="25"/>
        <v>0</v>
      </c>
      <c r="CH35" s="84">
        <f t="shared" si="26"/>
        <v>0</v>
      </c>
      <c r="CI35" s="84">
        <f t="shared" si="27"/>
        <v>0</v>
      </c>
    </row>
    <row r="36" spans="1:87" s="8" customFormat="1" ht="12" customHeight="1">
      <c r="A36" s="80" t="s">
        <v>204</v>
      </c>
      <c r="B36" s="83" t="s">
        <v>375</v>
      </c>
      <c r="C36" s="80" t="s">
        <v>376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94"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94"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94">
        <v>0</v>
      </c>
      <c r="BE36" s="84">
        <v>0</v>
      </c>
      <c r="BF36" s="84">
        <v>0</v>
      </c>
      <c r="BG36" s="84">
        <v>0</v>
      </c>
      <c r="BH36" s="84">
        <f t="shared" si="0"/>
        <v>0</v>
      </c>
      <c r="BI36" s="84">
        <f t="shared" si="1"/>
        <v>0</v>
      </c>
      <c r="BJ36" s="84">
        <f t="shared" si="2"/>
        <v>0</v>
      </c>
      <c r="BK36" s="84">
        <f t="shared" si="3"/>
        <v>0</v>
      </c>
      <c r="BL36" s="84">
        <f t="shared" si="4"/>
        <v>0</v>
      </c>
      <c r="BM36" s="84">
        <f t="shared" si="5"/>
        <v>0</v>
      </c>
      <c r="BN36" s="84">
        <f t="shared" si="6"/>
        <v>0</v>
      </c>
      <c r="BO36" s="94">
        <v>0</v>
      </c>
      <c r="BP36" s="84">
        <f t="shared" si="8"/>
        <v>0</v>
      </c>
      <c r="BQ36" s="84">
        <f t="shared" si="9"/>
        <v>0</v>
      </c>
      <c r="BR36" s="84">
        <f t="shared" si="10"/>
        <v>0</v>
      </c>
      <c r="BS36" s="84">
        <f t="shared" si="11"/>
        <v>0</v>
      </c>
      <c r="BT36" s="84">
        <f t="shared" si="12"/>
        <v>0</v>
      </c>
      <c r="BU36" s="84">
        <f t="shared" si="13"/>
        <v>0</v>
      </c>
      <c r="BV36" s="84">
        <f t="shared" si="14"/>
        <v>0</v>
      </c>
      <c r="BW36" s="84">
        <f t="shared" si="15"/>
        <v>0</v>
      </c>
      <c r="BX36" s="84">
        <f t="shared" si="16"/>
        <v>0</v>
      </c>
      <c r="BY36" s="84">
        <f t="shared" si="17"/>
        <v>0</v>
      </c>
      <c r="BZ36" s="84">
        <f t="shared" si="18"/>
        <v>0</v>
      </c>
      <c r="CA36" s="84">
        <f t="shared" si="19"/>
        <v>0</v>
      </c>
      <c r="CB36" s="84">
        <f t="shared" si="20"/>
        <v>0</v>
      </c>
      <c r="CC36" s="84">
        <f t="shared" si="21"/>
        <v>0</v>
      </c>
      <c r="CD36" s="84">
        <f t="shared" si="22"/>
        <v>0</v>
      </c>
      <c r="CE36" s="84">
        <f t="shared" si="23"/>
        <v>0</v>
      </c>
      <c r="CF36" s="94">
        <v>0</v>
      </c>
      <c r="CG36" s="84">
        <f t="shared" si="25"/>
        <v>0</v>
      </c>
      <c r="CH36" s="84">
        <f t="shared" si="26"/>
        <v>0</v>
      </c>
      <c r="CI36" s="84">
        <f t="shared" si="27"/>
        <v>0</v>
      </c>
    </row>
    <row r="37" spans="1:87" s="8" customFormat="1" ht="12" customHeight="1">
      <c r="A37" s="80" t="s">
        <v>204</v>
      </c>
      <c r="B37" s="83" t="s">
        <v>379</v>
      </c>
      <c r="C37" s="80" t="s">
        <v>380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94"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  <c r="AE37" s="84">
        <v>0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94"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94">
        <v>0</v>
      </c>
      <c r="BE37" s="84">
        <v>0</v>
      </c>
      <c r="BF37" s="84">
        <v>0</v>
      </c>
      <c r="BG37" s="84">
        <v>0</v>
      </c>
      <c r="BH37" s="84">
        <f t="shared" si="0"/>
        <v>0</v>
      </c>
      <c r="BI37" s="84">
        <f t="shared" si="1"/>
        <v>0</v>
      </c>
      <c r="BJ37" s="84">
        <f t="shared" si="2"/>
        <v>0</v>
      </c>
      <c r="BK37" s="84">
        <f t="shared" si="3"/>
        <v>0</v>
      </c>
      <c r="BL37" s="84">
        <f t="shared" si="4"/>
        <v>0</v>
      </c>
      <c r="BM37" s="84">
        <f t="shared" si="5"/>
        <v>0</v>
      </c>
      <c r="BN37" s="84">
        <f t="shared" si="6"/>
        <v>0</v>
      </c>
      <c r="BO37" s="94">
        <v>0</v>
      </c>
      <c r="BP37" s="84">
        <f t="shared" si="8"/>
        <v>0</v>
      </c>
      <c r="BQ37" s="84">
        <f t="shared" si="9"/>
        <v>0</v>
      </c>
      <c r="BR37" s="84">
        <f t="shared" si="10"/>
        <v>0</v>
      </c>
      <c r="BS37" s="84">
        <f t="shared" si="11"/>
        <v>0</v>
      </c>
      <c r="BT37" s="84">
        <f t="shared" si="12"/>
        <v>0</v>
      </c>
      <c r="BU37" s="84">
        <f t="shared" si="13"/>
        <v>0</v>
      </c>
      <c r="BV37" s="84">
        <f t="shared" si="14"/>
        <v>0</v>
      </c>
      <c r="BW37" s="84">
        <f t="shared" si="15"/>
        <v>0</v>
      </c>
      <c r="BX37" s="84">
        <f t="shared" si="16"/>
        <v>0</v>
      </c>
      <c r="BY37" s="84">
        <f t="shared" si="17"/>
        <v>0</v>
      </c>
      <c r="BZ37" s="84">
        <f t="shared" si="18"/>
        <v>0</v>
      </c>
      <c r="CA37" s="84">
        <f t="shared" si="19"/>
        <v>0</v>
      </c>
      <c r="CB37" s="84">
        <f t="shared" si="20"/>
        <v>0</v>
      </c>
      <c r="CC37" s="84">
        <f t="shared" si="21"/>
        <v>0</v>
      </c>
      <c r="CD37" s="84">
        <f t="shared" si="22"/>
        <v>0</v>
      </c>
      <c r="CE37" s="84">
        <f t="shared" si="23"/>
        <v>0</v>
      </c>
      <c r="CF37" s="94">
        <v>0</v>
      </c>
      <c r="CG37" s="84">
        <f t="shared" si="25"/>
        <v>0</v>
      </c>
      <c r="CH37" s="84">
        <f t="shared" si="26"/>
        <v>0</v>
      </c>
      <c r="CI37" s="84">
        <f t="shared" si="27"/>
        <v>0</v>
      </c>
    </row>
    <row r="38" spans="1:87" s="8" customFormat="1" ht="12" customHeight="1">
      <c r="A38" s="80" t="s">
        <v>204</v>
      </c>
      <c r="B38" s="83" t="s">
        <v>386</v>
      </c>
      <c r="C38" s="80" t="s">
        <v>384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94"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0</v>
      </c>
      <c r="AE38" s="84">
        <v>0</v>
      </c>
      <c r="AF38" s="84"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94"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94">
        <v>0</v>
      </c>
      <c r="BE38" s="84">
        <v>0</v>
      </c>
      <c r="BF38" s="84">
        <v>0</v>
      </c>
      <c r="BG38" s="84">
        <v>0</v>
      </c>
      <c r="BH38" s="84">
        <f t="shared" si="0"/>
        <v>0</v>
      </c>
      <c r="BI38" s="84">
        <f t="shared" si="1"/>
        <v>0</v>
      </c>
      <c r="BJ38" s="84">
        <f t="shared" si="2"/>
        <v>0</v>
      </c>
      <c r="BK38" s="84">
        <f t="shared" si="3"/>
        <v>0</v>
      </c>
      <c r="BL38" s="84">
        <f t="shared" si="4"/>
        <v>0</v>
      </c>
      <c r="BM38" s="84">
        <f t="shared" si="5"/>
        <v>0</v>
      </c>
      <c r="BN38" s="84">
        <f t="shared" si="6"/>
        <v>0</v>
      </c>
      <c r="BO38" s="94">
        <v>0</v>
      </c>
      <c r="BP38" s="84">
        <f t="shared" si="8"/>
        <v>0</v>
      </c>
      <c r="BQ38" s="84">
        <f t="shared" si="9"/>
        <v>0</v>
      </c>
      <c r="BR38" s="84">
        <f t="shared" si="10"/>
        <v>0</v>
      </c>
      <c r="BS38" s="84">
        <f t="shared" si="11"/>
        <v>0</v>
      </c>
      <c r="BT38" s="84">
        <f t="shared" si="12"/>
        <v>0</v>
      </c>
      <c r="BU38" s="84">
        <f t="shared" si="13"/>
        <v>0</v>
      </c>
      <c r="BV38" s="84">
        <f t="shared" si="14"/>
        <v>0</v>
      </c>
      <c r="BW38" s="84">
        <f t="shared" si="15"/>
        <v>0</v>
      </c>
      <c r="BX38" s="84">
        <f t="shared" si="16"/>
        <v>0</v>
      </c>
      <c r="BY38" s="84">
        <f t="shared" si="17"/>
        <v>0</v>
      </c>
      <c r="BZ38" s="84">
        <f t="shared" si="18"/>
        <v>0</v>
      </c>
      <c r="CA38" s="84">
        <f t="shared" si="19"/>
        <v>0</v>
      </c>
      <c r="CB38" s="84">
        <f t="shared" si="20"/>
        <v>0</v>
      </c>
      <c r="CC38" s="84">
        <f t="shared" si="21"/>
        <v>0</v>
      </c>
      <c r="CD38" s="84">
        <f t="shared" si="22"/>
        <v>0</v>
      </c>
      <c r="CE38" s="84">
        <f t="shared" si="23"/>
        <v>0</v>
      </c>
      <c r="CF38" s="94">
        <v>0</v>
      </c>
      <c r="CG38" s="84">
        <f t="shared" si="25"/>
        <v>0</v>
      </c>
      <c r="CH38" s="84">
        <f t="shared" si="26"/>
        <v>0</v>
      </c>
      <c r="CI38" s="84">
        <f t="shared" si="27"/>
        <v>0</v>
      </c>
    </row>
    <row r="39" spans="1:87" s="8" customFormat="1" ht="12" customHeight="1">
      <c r="A39" s="80" t="s">
        <v>204</v>
      </c>
      <c r="B39" s="83" t="s">
        <v>390</v>
      </c>
      <c r="C39" s="80" t="s">
        <v>391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94"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v>0</v>
      </c>
      <c r="AC39" s="84">
        <v>0</v>
      </c>
      <c r="AD39" s="84">
        <v>0</v>
      </c>
      <c r="AE39" s="84">
        <v>0</v>
      </c>
      <c r="AF39" s="84"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v>0</v>
      </c>
      <c r="AM39" s="94">
        <v>0</v>
      </c>
      <c r="AN39" s="84"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v>0</v>
      </c>
      <c r="BD39" s="94">
        <v>0</v>
      </c>
      <c r="BE39" s="84">
        <v>0</v>
      </c>
      <c r="BF39" s="84">
        <v>0</v>
      </c>
      <c r="BG39" s="84">
        <v>0</v>
      </c>
      <c r="BH39" s="84">
        <f t="shared" si="0"/>
        <v>0</v>
      </c>
      <c r="BI39" s="84">
        <f t="shared" si="1"/>
        <v>0</v>
      </c>
      <c r="BJ39" s="84">
        <f t="shared" si="2"/>
        <v>0</v>
      </c>
      <c r="BK39" s="84">
        <f t="shared" si="3"/>
        <v>0</v>
      </c>
      <c r="BL39" s="84">
        <f t="shared" si="4"/>
        <v>0</v>
      </c>
      <c r="BM39" s="84">
        <f t="shared" si="5"/>
        <v>0</v>
      </c>
      <c r="BN39" s="84">
        <f t="shared" si="6"/>
        <v>0</v>
      </c>
      <c r="BO39" s="94">
        <v>0</v>
      </c>
      <c r="BP39" s="84">
        <f t="shared" si="8"/>
        <v>0</v>
      </c>
      <c r="BQ39" s="84">
        <f t="shared" si="9"/>
        <v>0</v>
      </c>
      <c r="BR39" s="84">
        <f t="shared" si="10"/>
        <v>0</v>
      </c>
      <c r="BS39" s="84">
        <f t="shared" si="11"/>
        <v>0</v>
      </c>
      <c r="BT39" s="84">
        <f t="shared" si="12"/>
        <v>0</v>
      </c>
      <c r="BU39" s="84">
        <f t="shared" si="13"/>
        <v>0</v>
      </c>
      <c r="BV39" s="84">
        <f t="shared" si="14"/>
        <v>0</v>
      </c>
      <c r="BW39" s="84">
        <f t="shared" si="15"/>
        <v>0</v>
      </c>
      <c r="BX39" s="84">
        <f t="shared" si="16"/>
        <v>0</v>
      </c>
      <c r="BY39" s="84">
        <f t="shared" si="17"/>
        <v>0</v>
      </c>
      <c r="BZ39" s="84">
        <f t="shared" si="18"/>
        <v>0</v>
      </c>
      <c r="CA39" s="84">
        <f t="shared" si="19"/>
        <v>0</v>
      </c>
      <c r="CB39" s="84">
        <f t="shared" si="20"/>
        <v>0</v>
      </c>
      <c r="CC39" s="84">
        <f t="shared" si="21"/>
        <v>0</v>
      </c>
      <c r="CD39" s="84">
        <f t="shared" si="22"/>
        <v>0</v>
      </c>
      <c r="CE39" s="84">
        <f t="shared" si="23"/>
        <v>0</v>
      </c>
      <c r="CF39" s="94">
        <v>0</v>
      </c>
      <c r="CG39" s="84">
        <f t="shared" si="25"/>
        <v>0</v>
      </c>
      <c r="CH39" s="84">
        <f t="shared" si="26"/>
        <v>0</v>
      </c>
      <c r="CI39" s="84">
        <f t="shared" si="27"/>
        <v>0</v>
      </c>
    </row>
    <row r="40" spans="1:8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7"/>
      <c r="K40" s="95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95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95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95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95"/>
      <c r="CG40" s="87"/>
      <c r="CH40" s="87"/>
      <c r="CI40" s="87"/>
    </row>
    <row r="41" spans="1:8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7"/>
      <c r="K41" s="95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95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95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95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95"/>
      <c r="CG41" s="87"/>
      <c r="CH41" s="87"/>
      <c r="CI41" s="87"/>
    </row>
    <row r="42" spans="1:8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7"/>
      <c r="K42" s="95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95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95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95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95"/>
      <c r="CG42" s="87"/>
      <c r="CH42" s="87"/>
      <c r="CI42" s="87"/>
    </row>
    <row r="43" spans="1:8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7"/>
      <c r="K43" s="95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95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95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95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95"/>
      <c r="CG43" s="87"/>
      <c r="CH43" s="87"/>
      <c r="CI43" s="87"/>
    </row>
    <row r="44" spans="1:8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7"/>
      <c r="K44" s="95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95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95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95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95"/>
      <c r="CG44" s="87"/>
      <c r="CH44" s="87"/>
      <c r="CI44" s="87"/>
    </row>
    <row r="45" spans="1:8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7"/>
      <c r="K45" s="95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95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95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95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95"/>
      <c r="CG45" s="87"/>
      <c r="CH45" s="87"/>
      <c r="CI45" s="87"/>
    </row>
    <row r="46" spans="1:8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7"/>
      <c r="K46" s="95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95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95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95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95"/>
      <c r="CG46" s="87"/>
      <c r="CH46" s="87"/>
      <c r="CI46" s="87"/>
    </row>
    <row r="47" spans="1:8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7"/>
      <c r="K47" s="95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95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95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95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95"/>
      <c r="CG47" s="87"/>
      <c r="CH47" s="87"/>
      <c r="CI47" s="87"/>
    </row>
    <row r="48" spans="1:8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7"/>
      <c r="K48" s="95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5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95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95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95"/>
      <c r="CG48" s="87"/>
      <c r="CH48" s="87"/>
      <c r="CI48" s="87"/>
    </row>
    <row r="49" spans="1:8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7"/>
      <c r="K49" s="9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5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95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95"/>
      <c r="CG49" s="87"/>
      <c r="CH49" s="87"/>
      <c r="CI49" s="87"/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40:CI995">
    <cfRule type="expression" dxfId="572" priority="36" stopIfTrue="1">
      <formula>$A40&lt;&gt;""</formula>
    </cfRule>
  </conditionalFormatting>
  <conditionalFormatting sqref="A39:CI39">
    <cfRule type="expression" dxfId="571" priority="2" stopIfTrue="1">
      <formula>$A39&lt;&gt;""</formula>
    </cfRule>
  </conditionalFormatting>
  <conditionalFormatting sqref="A8:CI8">
    <cfRule type="expression" dxfId="570" priority="34" stopIfTrue="1">
      <formula>$A8&lt;&gt;""</formula>
    </cfRule>
  </conditionalFormatting>
  <conditionalFormatting sqref="A9:CI9">
    <cfRule type="expression" dxfId="569" priority="33" stopIfTrue="1">
      <formula>$A9&lt;&gt;""</formula>
    </cfRule>
  </conditionalFormatting>
  <conditionalFormatting sqref="A10:CI10">
    <cfRule type="expression" dxfId="568" priority="32" stopIfTrue="1">
      <formula>$A10&lt;&gt;""</formula>
    </cfRule>
  </conditionalFormatting>
  <conditionalFormatting sqref="A11:CI11">
    <cfRule type="expression" dxfId="567" priority="31" stopIfTrue="1">
      <formula>$A11&lt;&gt;""</formula>
    </cfRule>
  </conditionalFormatting>
  <conditionalFormatting sqref="A12:CI12">
    <cfRule type="expression" dxfId="566" priority="30" stopIfTrue="1">
      <formula>$A12&lt;&gt;""</formula>
    </cfRule>
  </conditionalFormatting>
  <conditionalFormatting sqref="A13:CI13">
    <cfRule type="expression" dxfId="565" priority="29" stopIfTrue="1">
      <formula>$A13&lt;&gt;""</formula>
    </cfRule>
  </conditionalFormatting>
  <conditionalFormatting sqref="A14:CI14">
    <cfRule type="expression" dxfId="564" priority="28" stopIfTrue="1">
      <formula>$A14&lt;&gt;""</formula>
    </cfRule>
  </conditionalFormatting>
  <conditionalFormatting sqref="A15:CI15">
    <cfRule type="expression" dxfId="563" priority="27" stopIfTrue="1">
      <formula>$A15&lt;&gt;""</formula>
    </cfRule>
  </conditionalFormatting>
  <conditionalFormatting sqref="A16:CI16">
    <cfRule type="expression" dxfId="562" priority="26" stopIfTrue="1">
      <formula>$A16&lt;&gt;""</formula>
    </cfRule>
  </conditionalFormatting>
  <conditionalFormatting sqref="A17:CI17">
    <cfRule type="expression" dxfId="561" priority="25" stopIfTrue="1">
      <formula>$A17&lt;&gt;""</formula>
    </cfRule>
  </conditionalFormatting>
  <conditionalFormatting sqref="A18:CI18">
    <cfRule type="expression" dxfId="560" priority="24" stopIfTrue="1">
      <formula>$A18&lt;&gt;""</formula>
    </cfRule>
  </conditionalFormatting>
  <conditionalFormatting sqref="A19:CI19">
    <cfRule type="expression" dxfId="559" priority="23" stopIfTrue="1">
      <formula>$A19&lt;&gt;""</formula>
    </cfRule>
  </conditionalFormatting>
  <conditionalFormatting sqref="A20:CI20">
    <cfRule type="expression" dxfId="558" priority="22" stopIfTrue="1">
      <formula>$A20&lt;&gt;""</formula>
    </cfRule>
  </conditionalFormatting>
  <conditionalFormatting sqref="A21:CI21">
    <cfRule type="expression" dxfId="557" priority="21" stopIfTrue="1">
      <formula>$A21&lt;&gt;""</formula>
    </cfRule>
  </conditionalFormatting>
  <conditionalFormatting sqref="A22:CI22">
    <cfRule type="expression" dxfId="556" priority="20" stopIfTrue="1">
      <formula>$A22&lt;&gt;""</formula>
    </cfRule>
  </conditionalFormatting>
  <conditionalFormatting sqref="A23:CI23">
    <cfRule type="expression" dxfId="555" priority="19" stopIfTrue="1">
      <formula>$A23&lt;&gt;""</formula>
    </cfRule>
  </conditionalFormatting>
  <conditionalFormatting sqref="A24:CI24">
    <cfRule type="expression" dxfId="554" priority="18" stopIfTrue="1">
      <formula>$A24&lt;&gt;""</formula>
    </cfRule>
  </conditionalFormatting>
  <conditionalFormatting sqref="A25:CI25">
    <cfRule type="expression" dxfId="553" priority="17" stopIfTrue="1">
      <formula>$A25&lt;&gt;""</formula>
    </cfRule>
  </conditionalFormatting>
  <conditionalFormatting sqref="A7:CI7">
    <cfRule type="expression" dxfId="552" priority="1" stopIfTrue="1">
      <formula>$A7&lt;&gt;""</formula>
    </cfRule>
  </conditionalFormatting>
  <conditionalFormatting sqref="A26:CI26">
    <cfRule type="expression" dxfId="551" priority="15" stopIfTrue="1">
      <formula>$A26&lt;&gt;""</formula>
    </cfRule>
  </conditionalFormatting>
  <conditionalFormatting sqref="A27:CI27">
    <cfRule type="expression" dxfId="550" priority="14" stopIfTrue="1">
      <formula>$A27&lt;&gt;""</formula>
    </cfRule>
  </conditionalFormatting>
  <conditionalFormatting sqref="A28:CI28">
    <cfRule type="expression" dxfId="549" priority="13" stopIfTrue="1">
      <formula>$A28&lt;&gt;""</formula>
    </cfRule>
  </conditionalFormatting>
  <conditionalFormatting sqref="A29:CI29">
    <cfRule type="expression" dxfId="548" priority="12" stopIfTrue="1">
      <formula>$A29&lt;&gt;""</formula>
    </cfRule>
  </conditionalFormatting>
  <conditionalFormatting sqref="A30:CI30">
    <cfRule type="expression" dxfId="547" priority="11" stopIfTrue="1">
      <formula>$A30&lt;&gt;""</formula>
    </cfRule>
  </conditionalFormatting>
  <conditionalFormatting sqref="A31:CI31">
    <cfRule type="expression" dxfId="546" priority="10" stopIfTrue="1">
      <formula>$A31&lt;&gt;""</formula>
    </cfRule>
  </conditionalFormatting>
  <conditionalFormatting sqref="A32:CI32">
    <cfRule type="expression" dxfId="545" priority="9" stopIfTrue="1">
      <formula>$A32&lt;&gt;""</formula>
    </cfRule>
  </conditionalFormatting>
  <conditionalFormatting sqref="A33:CI33">
    <cfRule type="expression" dxfId="544" priority="8" stopIfTrue="1">
      <formula>$A33&lt;&gt;""</formula>
    </cfRule>
  </conditionalFormatting>
  <conditionalFormatting sqref="A34:CI34">
    <cfRule type="expression" dxfId="543" priority="7" stopIfTrue="1">
      <formula>$A34&lt;&gt;""</formula>
    </cfRule>
  </conditionalFormatting>
  <conditionalFormatting sqref="A35:CI35">
    <cfRule type="expression" dxfId="542" priority="6" stopIfTrue="1">
      <formula>$A35&lt;&gt;""</formula>
    </cfRule>
  </conditionalFormatting>
  <conditionalFormatting sqref="A36:CI36">
    <cfRule type="expression" dxfId="541" priority="5" stopIfTrue="1">
      <formula>$A36&lt;&gt;""</formula>
    </cfRule>
  </conditionalFormatting>
  <conditionalFormatting sqref="A37:CI37">
    <cfRule type="expression" dxfId="540" priority="4" stopIfTrue="1">
      <formula>$A37&lt;&gt;""</formula>
    </cfRule>
  </conditionalFormatting>
  <conditionalFormatting sqref="A38:CI38">
    <cfRule type="expression" dxfId="539" priority="3" stopIfTrue="1">
      <formula>$A38&lt;&gt;""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ゴシック,標準"&amp;14【災害】廃棄物処理事業経費（市区町村及び一部事務組合・広域連合の合計）【歳出】（令和2年度実績）&amp;R&amp;A</oddHeader>
    <oddFooter>&amp;R&amp;P/&amp;N</oddFooter>
  </headerFooter>
  <colBreaks count="2" manualBreakCount="2">
    <brk id="39" min="1" max="38" man="1"/>
    <brk id="67" min="1" max="3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198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6" t="s">
        <v>137</v>
      </c>
      <c r="B2" s="118" t="s">
        <v>138</v>
      </c>
      <c r="C2" s="114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7"/>
      <c r="B3" s="119"/>
      <c r="C3" s="120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7"/>
      <c r="B4" s="119"/>
      <c r="C4" s="115"/>
      <c r="D4" s="57" t="s">
        <v>147</v>
      </c>
      <c r="E4" s="13"/>
      <c r="F4" s="56"/>
      <c r="G4" s="57" t="s">
        <v>148</v>
      </c>
      <c r="H4" s="13"/>
      <c r="I4" s="56"/>
      <c r="J4" s="116" t="s">
        <v>149</v>
      </c>
      <c r="K4" s="114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6" t="s">
        <v>149</v>
      </c>
      <c r="S4" s="114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6" t="s">
        <v>149</v>
      </c>
      <c r="AA4" s="114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6" t="s">
        <v>149</v>
      </c>
      <c r="AI4" s="114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6" t="s">
        <v>149</v>
      </c>
      <c r="AQ4" s="114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6" t="s">
        <v>149</v>
      </c>
      <c r="AY4" s="114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7"/>
      <c r="B5" s="119"/>
      <c r="C5" s="115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7"/>
      <c r="K5" s="115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7"/>
      <c r="S5" s="115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7"/>
      <c r="AA5" s="115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7"/>
      <c r="AI5" s="115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7"/>
      <c r="AQ5" s="115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7"/>
      <c r="AY5" s="115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7"/>
      <c r="B6" s="119"/>
      <c r="C6" s="115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7"/>
      <c r="K6" s="115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7"/>
      <c r="S6" s="115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7"/>
      <c r="AA6" s="115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7"/>
      <c r="AI6" s="115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7"/>
      <c r="AQ6" s="115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7"/>
      <c r="AY6" s="115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200</v>
      </c>
      <c r="B7" s="92" t="s">
        <v>392</v>
      </c>
      <c r="C7" s="78" t="s">
        <v>393</v>
      </c>
      <c r="D7" s="101">
        <f>SUM($D$8:$D$25)</f>
        <v>0</v>
      </c>
      <c r="E7" s="101">
        <f>SUM($E$8:$E$25)</f>
        <v>0</v>
      </c>
      <c r="F7" s="101">
        <f>SUM($F$8:$F$25)</f>
        <v>0</v>
      </c>
      <c r="G7" s="101">
        <f>SUM($G$8:$G$25)</f>
        <v>0</v>
      </c>
      <c r="H7" s="101">
        <f>SUM($H$8:$H$25)</f>
        <v>0</v>
      </c>
      <c r="I7" s="101">
        <f>SUM($I$8:$I$25)</f>
        <v>0</v>
      </c>
      <c r="J7" s="101">
        <f>COUNTIF($J$8:$J$25,"&lt;&gt;") - COUNTIF($J$8:$J$25,"&lt; &gt;")</f>
        <v>0</v>
      </c>
      <c r="K7" s="101">
        <f>COUNTIF($K$8:$K$25,"&lt;&gt;") - COUNTIF($K$8:$K$25,"&lt; &gt;")</f>
        <v>0</v>
      </c>
      <c r="L7" s="101">
        <f>SUM($L$8:$L$25)</f>
        <v>0</v>
      </c>
      <c r="M7" s="101">
        <f>SUM($M$8:$M$25)</f>
        <v>0</v>
      </c>
      <c r="N7" s="101">
        <f>SUM($N$8:$N$25)</f>
        <v>0</v>
      </c>
      <c r="O7" s="101">
        <f>SUM($O$8:$O$25)</f>
        <v>0</v>
      </c>
      <c r="P7" s="101">
        <f>SUM($P$8:$P$25)</f>
        <v>0</v>
      </c>
      <c r="Q7" s="101">
        <f>SUM($Q$8:$Q$25)</f>
        <v>0</v>
      </c>
      <c r="R7" s="101">
        <f>COUNTIF($R$8:$R$25,"&lt;&gt;") - COUNTIF($R$8:$R$25,"&lt; &gt;")</f>
        <v>0</v>
      </c>
      <c r="S7" s="101">
        <f>COUNTIF($S$8:$S$25,"&lt;&gt;") - COUNTIF($S$8:$S$25,"&lt; &gt;")</f>
        <v>0</v>
      </c>
      <c r="T7" s="101">
        <f>SUM($T$8:$T$25)</f>
        <v>0</v>
      </c>
      <c r="U7" s="101">
        <f>SUM($U$8:$U$25)</f>
        <v>0</v>
      </c>
      <c r="V7" s="101">
        <f>SUM($V$8:$V$25)</f>
        <v>0</v>
      </c>
      <c r="W7" s="101">
        <f>SUM($W$8:$W$25)</f>
        <v>0</v>
      </c>
      <c r="X7" s="101">
        <f>SUM($X$8:$X$25)</f>
        <v>0</v>
      </c>
      <c r="Y7" s="101">
        <f>SUM($Y$8:$Y$25)</f>
        <v>0</v>
      </c>
      <c r="Z7" s="101">
        <f>COUNTIF($Z$8:$Z$25,"&lt;&gt;") - COUNTIF($Z$8:$Z$25,"&lt; &gt;")</f>
        <v>0</v>
      </c>
      <c r="AA7" s="101">
        <f>COUNTIF($AA$8:$AA$25,"&lt;&gt;") - COUNTIF($AA$8:$AA$25,"&lt; &gt;")</f>
        <v>0</v>
      </c>
      <c r="AB7" s="101">
        <f>SUM($AB$8:$AB$25)</f>
        <v>0</v>
      </c>
      <c r="AC7" s="101">
        <f>SUM($AC$8:$AC$25)</f>
        <v>0</v>
      </c>
      <c r="AD7" s="101">
        <f>SUM($AD$8:$AD$25)</f>
        <v>0</v>
      </c>
      <c r="AE7" s="101">
        <f>SUM($AE$8:$AE$25)</f>
        <v>0</v>
      </c>
      <c r="AF7" s="101">
        <f>SUM($AF$8:$AF$25)</f>
        <v>0</v>
      </c>
      <c r="AG7" s="101">
        <f>SUM($AG$8:$AG$25)</f>
        <v>0</v>
      </c>
      <c r="AH7" s="101">
        <f>COUNTIF($AH$8:$AH$25,"&lt;&gt;") - COUNTIF($AH$8:$AH$25,"&lt; &gt;")</f>
        <v>0</v>
      </c>
      <c r="AI7" s="101">
        <f>COUNTIF($AI$8:$AI$25,"&lt;&gt;") - COUNTIF($AI$8:$AI$25,"&lt; &gt;")</f>
        <v>0</v>
      </c>
      <c r="AJ7" s="101">
        <f>SUM($AJ$8:$AJ$25)</f>
        <v>0</v>
      </c>
      <c r="AK7" s="101">
        <f>SUM($AK$8:$AK$25)</f>
        <v>0</v>
      </c>
      <c r="AL7" s="101">
        <f>SUM($AL$8:$AL$25)</f>
        <v>0</v>
      </c>
      <c r="AM7" s="101">
        <f>SUM($AM$8:$AM$25)</f>
        <v>0</v>
      </c>
      <c r="AN7" s="101">
        <f>SUM($AN$8:$AN$25)</f>
        <v>0</v>
      </c>
      <c r="AO7" s="101">
        <f>SUM($AO$8:$AO$25)</f>
        <v>0</v>
      </c>
      <c r="AP7" s="101">
        <f>COUNTIF($AP$8:$AP$25,"&lt;&gt;") - COUNTIF($AP$8:$AP$25,"&lt; &gt;")</f>
        <v>0</v>
      </c>
      <c r="AQ7" s="101">
        <f>COUNTIF($AQ$8:$AQ$25,"&lt;&gt;") - COUNTIF($AQ$8:$AQ$25,"&lt; &gt;")</f>
        <v>0</v>
      </c>
      <c r="AR7" s="101">
        <f>SUM($AR$8:$AR$25)</f>
        <v>0</v>
      </c>
      <c r="AS7" s="101">
        <f>SUM($AS$8:$AS$25)</f>
        <v>0</v>
      </c>
      <c r="AT7" s="101">
        <f>SUM($AT$8:$AT$25)</f>
        <v>0</v>
      </c>
      <c r="AU7" s="101">
        <f>SUM($AU$8:$AU$25)</f>
        <v>0</v>
      </c>
      <c r="AV7" s="101">
        <f>SUM($AV$8:$AV$25)</f>
        <v>0</v>
      </c>
      <c r="AW7" s="101">
        <f>SUM($AW$8:$AW$25)</f>
        <v>0</v>
      </c>
      <c r="AX7" s="101">
        <f>COUNTIF($AX$8:$AX$25,"&lt;&gt;") - COUNTIF($AX$8:$AX$25,"&lt; &gt;")</f>
        <v>0</v>
      </c>
      <c r="AY7" s="101">
        <f>COUNTIF($AY$8:$AY$25,"&lt;&gt;") - COUNTIF($AY$8:$AY$25,"&lt; &gt;")</f>
        <v>0</v>
      </c>
      <c r="AZ7" s="101">
        <f>SUM($AZ$8:$AZ$25)</f>
        <v>0</v>
      </c>
      <c r="BA7" s="101">
        <f>SUM($BA$8:$BA$25)</f>
        <v>0</v>
      </c>
      <c r="BB7" s="101">
        <f>SUM($BB$8:$BB$25)</f>
        <v>0</v>
      </c>
      <c r="BC7" s="101">
        <f>SUM($BC$8:$BC$25)</f>
        <v>0</v>
      </c>
      <c r="BD7" s="101">
        <f>SUM($BD$8:$BD$25)</f>
        <v>0</v>
      </c>
      <c r="BE7" s="101">
        <f>SUM($BE$8:$BE$25)</f>
        <v>0</v>
      </c>
    </row>
    <row r="8" spans="1:57" s="8" customFormat="1" ht="12" customHeight="1">
      <c r="A8" s="80" t="s">
        <v>209</v>
      </c>
      <c r="B8" s="83" t="s">
        <v>210</v>
      </c>
      <c r="C8" s="80" t="s">
        <v>211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203</v>
      </c>
      <c r="K8" s="82" t="s">
        <v>203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203</v>
      </c>
      <c r="S8" s="82" t="s">
        <v>203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203</v>
      </c>
      <c r="AA8" s="82" t="s">
        <v>203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203</v>
      </c>
      <c r="AI8" s="82" t="s">
        <v>203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203</v>
      </c>
      <c r="AQ8" s="82" t="s">
        <v>203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203</v>
      </c>
      <c r="AY8" s="82" t="s">
        <v>203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209</v>
      </c>
      <c r="B9" s="83" t="s">
        <v>217</v>
      </c>
      <c r="C9" s="80" t="s">
        <v>218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203</v>
      </c>
      <c r="K9" s="82" t="s">
        <v>203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203</v>
      </c>
      <c r="S9" s="82" t="s">
        <v>203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203</v>
      </c>
      <c r="AA9" s="82" t="s">
        <v>203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203</v>
      </c>
      <c r="AI9" s="82" t="s">
        <v>203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203</v>
      </c>
      <c r="AQ9" s="82" t="s">
        <v>203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203</v>
      </c>
      <c r="AY9" s="82" t="s">
        <v>203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209</v>
      </c>
      <c r="B10" s="83" t="s">
        <v>224</v>
      </c>
      <c r="C10" s="80" t="s">
        <v>220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203</v>
      </c>
      <c r="K10" s="82" t="s">
        <v>203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203</v>
      </c>
      <c r="S10" s="82" t="s">
        <v>203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203</v>
      </c>
      <c r="AA10" s="82" t="s">
        <v>203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203</v>
      </c>
      <c r="AI10" s="82" t="s">
        <v>203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203</v>
      </c>
      <c r="AQ10" s="82" t="s">
        <v>203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203</v>
      </c>
      <c r="AY10" s="82" t="s">
        <v>203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229</v>
      </c>
      <c r="B11" s="83" t="s">
        <v>230</v>
      </c>
      <c r="C11" s="80" t="s">
        <v>231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203</v>
      </c>
      <c r="K11" s="82" t="s">
        <v>203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203</v>
      </c>
      <c r="S11" s="82" t="s">
        <v>203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203</v>
      </c>
      <c r="AA11" s="82" t="s">
        <v>203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203</v>
      </c>
      <c r="AI11" s="82" t="s">
        <v>203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203</v>
      </c>
      <c r="AQ11" s="82" t="s">
        <v>203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203</v>
      </c>
      <c r="AY11" s="82" t="s">
        <v>203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212</v>
      </c>
      <c r="B12" s="83" t="s">
        <v>232</v>
      </c>
      <c r="C12" s="80" t="s">
        <v>233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203</v>
      </c>
      <c r="K12" s="82" t="s">
        <v>203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203</v>
      </c>
      <c r="S12" s="82" t="s">
        <v>203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203</v>
      </c>
      <c r="AA12" s="82" t="s">
        <v>203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203</v>
      </c>
      <c r="AI12" s="82" t="s">
        <v>203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203</v>
      </c>
      <c r="AQ12" s="82" t="s">
        <v>203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203</v>
      </c>
      <c r="AY12" s="82" t="s">
        <v>203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200</v>
      </c>
      <c r="B13" s="83" t="s">
        <v>240</v>
      </c>
      <c r="C13" s="80" t="s">
        <v>241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203</v>
      </c>
      <c r="K13" s="82" t="s">
        <v>203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203</v>
      </c>
      <c r="S13" s="82" t="s">
        <v>203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203</v>
      </c>
      <c r="AA13" s="82" t="s">
        <v>203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203</v>
      </c>
      <c r="AI13" s="82" t="s">
        <v>203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203</v>
      </c>
      <c r="AQ13" s="82" t="s">
        <v>203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203</v>
      </c>
      <c r="AY13" s="82" t="s">
        <v>203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200</v>
      </c>
      <c r="B14" s="83" t="s">
        <v>246</v>
      </c>
      <c r="C14" s="80" t="s">
        <v>245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203</v>
      </c>
      <c r="K14" s="82" t="s">
        <v>203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203</v>
      </c>
      <c r="S14" s="82" t="s">
        <v>203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203</v>
      </c>
      <c r="AA14" s="82" t="s">
        <v>203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203</v>
      </c>
      <c r="AI14" s="82" t="s">
        <v>203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203</v>
      </c>
      <c r="AQ14" s="82" t="s">
        <v>203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203</v>
      </c>
      <c r="AY14" s="82" t="s">
        <v>203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200</v>
      </c>
      <c r="B15" s="83" t="s">
        <v>251</v>
      </c>
      <c r="C15" s="80" t="s">
        <v>252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203</v>
      </c>
      <c r="K15" s="82" t="s">
        <v>203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203</v>
      </c>
      <c r="S15" s="82" t="s">
        <v>203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203</v>
      </c>
      <c r="AA15" s="82" t="s">
        <v>203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203</v>
      </c>
      <c r="AI15" s="82" t="s">
        <v>203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203</v>
      </c>
      <c r="AQ15" s="82" t="s">
        <v>203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203</v>
      </c>
      <c r="AY15" s="82" t="s">
        <v>203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212</v>
      </c>
      <c r="B16" s="83" t="s">
        <v>257</v>
      </c>
      <c r="C16" s="80" t="s">
        <v>258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203</v>
      </c>
      <c r="K16" s="82" t="s">
        <v>203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203</v>
      </c>
      <c r="S16" s="82" t="s">
        <v>203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203</v>
      </c>
      <c r="AA16" s="82" t="s">
        <v>203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203</v>
      </c>
      <c r="AI16" s="82" t="s">
        <v>203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203</v>
      </c>
      <c r="AQ16" s="82" t="s">
        <v>203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203</v>
      </c>
      <c r="AY16" s="82" t="s">
        <v>203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264</v>
      </c>
      <c r="B17" s="83" t="s">
        <v>259</v>
      </c>
      <c r="C17" s="80" t="s">
        <v>260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203</v>
      </c>
      <c r="K17" s="82" t="s">
        <v>203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203</v>
      </c>
      <c r="S17" s="82" t="s">
        <v>203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203</v>
      </c>
      <c r="AA17" s="82" t="s">
        <v>203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203</v>
      </c>
      <c r="AI17" s="82" t="s">
        <v>203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203</v>
      </c>
      <c r="AQ17" s="82" t="s">
        <v>203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203</v>
      </c>
      <c r="AY17" s="82" t="s">
        <v>203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200</v>
      </c>
      <c r="B18" s="83" t="s">
        <v>265</v>
      </c>
      <c r="C18" s="80" t="s">
        <v>266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203</v>
      </c>
      <c r="K18" s="82" t="s">
        <v>203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203</v>
      </c>
      <c r="S18" s="82" t="s">
        <v>203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203</v>
      </c>
      <c r="AA18" s="82" t="s">
        <v>203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203</v>
      </c>
      <c r="AI18" s="82" t="s">
        <v>203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203</v>
      </c>
      <c r="AQ18" s="82" t="s">
        <v>203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203</v>
      </c>
      <c r="AY18" s="82" t="s">
        <v>203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200</v>
      </c>
      <c r="B19" s="83" t="s">
        <v>270</v>
      </c>
      <c r="C19" s="80" t="s">
        <v>275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203</v>
      </c>
      <c r="K19" s="82" t="s">
        <v>203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203</v>
      </c>
      <c r="S19" s="82" t="s">
        <v>203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203</v>
      </c>
      <c r="AA19" s="82" t="s">
        <v>203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203</v>
      </c>
      <c r="AI19" s="82" t="s">
        <v>203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203</v>
      </c>
      <c r="AQ19" s="82" t="s">
        <v>203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203</v>
      </c>
      <c r="AY19" s="82" t="s">
        <v>203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200</v>
      </c>
      <c r="B20" s="83" t="s">
        <v>281</v>
      </c>
      <c r="C20" s="80" t="s">
        <v>282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203</v>
      </c>
      <c r="K20" s="82" t="s">
        <v>203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203</v>
      </c>
      <c r="S20" s="82" t="s">
        <v>203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203</v>
      </c>
      <c r="AA20" s="82" t="s">
        <v>203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203</v>
      </c>
      <c r="AI20" s="82" t="s">
        <v>203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203</v>
      </c>
      <c r="AQ20" s="82" t="s">
        <v>203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203</v>
      </c>
      <c r="AY20" s="82" t="s">
        <v>203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200</v>
      </c>
      <c r="B21" s="83" t="s">
        <v>287</v>
      </c>
      <c r="C21" s="80" t="s">
        <v>288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203</v>
      </c>
      <c r="K21" s="82" t="s">
        <v>203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203</v>
      </c>
      <c r="S21" s="82" t="s">
        <v>203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203</v>
      </c>
      <c r="AA21" s="82" t="s">
        <v>203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203</v>
      </c>
      <c r="AI21" s="82" t="s">
        <v>203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203</v>
      </c>
      <c r="AQ21" s="82" t="s">
        <v>203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203</v>
      </c>
      <c r="AY21" s="82" t="s">
        <v>203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200</v>
      </c>
      <c r="B22" s="83" t="s">
        <v>291</v>
      </c>
      <c r="C22" s="80" t="s">
        <v>293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203</v>
      </c>
      <c r="K22" s="82" t="s">
        <v>203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203</v>
      </c>
      <c r="S22" s="82" t="s">
        <v>203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203</v>
      </c>
      <c r="AA22" s="82" t="s">
        <v>203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203</v>
      </c>
      <c r="AI22" s="82" t="s">
        <v>203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203</v>
      </c>
      <c r="AQ22" s="82" t="s">
        <v>203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203</v>
      </c>
      <c r="AY22" s="82" t="s">
        <v>203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300</v>
      </c>
      <c r="B23" s="83" t="s">
        <v>301</v>
      </c>
      <c r="C23" s="80" t="s">
        <v>302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203</v>
      </c>
      <c r="K23" s="82" t="s">
        <v>203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203</v>
      </c>
      <c r="S23" s="82" t="s">
        <v>203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203</v>
      </c>
      <c r="AA23" s="82" t="s">
        <v>203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203</v>
      </c>
      <c r="AI23" s="82" t="s">
        <v>203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203</v>
      </c>
      <c r="AQ23" s="82" t="s">
        <v>203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203</v>
      </c>
      <c r="AY23" s="82" t="s">
        <v>203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300</v>
      </c>
      <c r="B24" s="83" t="s">
        <v>309</v>
      </c>
      <c r="C24" s="80" t="s">
        <v>310</v>
      </c>
      <c r="D24" s="81">
        <f>SUM(L24,T24,AB24,AJ24,AR24,AZ24)</f>
        <v>0</v>
      </c>
      <c r="E24" s="81">
        <f>SUM(M24,U24,AC24,AK24,AS24,BA24)</f>
        <v>0</v>
      </c>
      <c r="F24" s="81">
        <f>SUM(D24:E24)</f>
        <v>0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203</v>
      </c>
      <c r="K24" s="82" t="s">
        <v>203</v>
      </c>
      <c r="L24" s="81">
        <v>0</v>
      </c>
      <c r="M24" s="81">
        <v>0</v>
      </c>
      <c r="N24" s="81">
        <f>SUM(L24,+M24)</f>
        <v>0</v>
      </c>
      <c r="O24" s="81">
        <v>0</v>
      </c>
      <c r="P24" s="81">
        <v>0</v>
      </c>
      <c r="Q24" s="81">
        <f>SUM(O24,+P24)</f>
        <v>0</v>
      </c>
      <c r="R24" s="82" t="s">
        <v>203</v>
      </c>
      <c r="S24" s="82" t="s">
        <v>203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203</v>
      </c>
      <c r="AA24" s="82" t="s">
        <v>203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203</v>
      </c>
      <c r="AI24" s="82" t="s">
        <v>203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203</v>
      </c>
      <c r="AQ24" s="82" t="s">
        <v>203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203</v>
      </c>
      <c r="AY24" s="82" t="s">
        <v>203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 t="s">
        <v>200</v>
      </c>
      <c r="B25" s="83" t="s">
        <v>311</v>
      </c>
      <c r="C25" s="80" t="s">
        <v>312</v>
      </c>
      <c r="D25" s="81">
        <f>SUM(L25,T25,AB25,AJ25,AR25,AZ25)</f>
        <v>0</v>
      </c>
      <c r="E25" s="81">
        <f>SUM(M25,U25,AC25,AK25,AS25,BA25)</f>
        <v>0</v>
      </c>
      <c r="F25" s="81">
        <f>SUM(D25:E25)</f>
        <v>0</v>
      </c>
      <c r="G25" s="81">
        <f>SUM(O25,W25,AE25,AM25,AU25,BC25)</f>
        <v>0</v>
      </c>
      <c r="H25" s="81">
        <f>SUM(P25,X25,AF25,AN25,AV25,BD25)</f>
        <v>0</v>
      </c>
      <c r="I25" s="81">
        <f>SUM(G25:H25)</f>
        <v>0</v>
      </c>
      <c r="J25" s="82" t="s">
        <v>203</v>
      </c>
      <c r="K25" s="82" t="s">
        <v>203</v>
      </c>
      <c r="L25" s="81">
        <v>0</v>
      </c>
      <c r="M25" s="81">
        <v>0</v>
      </c>
      <c r="N25" s="81">
        <f>SUM(L25,+M25)</f>
        <v>0</v>
      </c>
      <c r="O25" s="81">
        <v>0</v>
      </c>
      <c r="P25" s="81">
        <v>0</v>
      </c>
      <c r="Q25" s="81">
        <f>SUM(O25,+P25)</f>
        <v>0</v>
      </c>
      <c r="R25" s="82" t="s">
        <v>203</v>
      </c>
      <c r="S25" s="82" t="s">
        <v>203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203</v>
      </c>
      <c r="AA25" s="82" t="s">
        <v>203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>SUM(AE25,+AF25)</f>
        <v>0</v>
      </c>
      <c r="AH25" s="82" t="s">
        <v>203</v>
      </c>
      <c r="AI25" s="82" t="s">
        <v>203</v>
      </c>
      <c r="AJ25" s="81">
        <v>0</v>
      </c>
      <c r="AK25" s="81">
        <v>0</v>
      </c>
      <c r="AL25" s="81">
        <f>SUM(AJ25,+AK25)</f>
        <v>0</v>
      </c>
      <c r="AM25" s="81">
        <v>0</v>
      </c>
      <c r="AN25" s="81">
        <v>0</v>
      </c>
      <c r="AO25" s="81">
        <f>SUM(AM25,+AN25)</f>
        <v>0</v>
      </c>
      <c r="AP25" s="82" t="s">
        <v>203</v>
      </c>
      <c r="AQ25" s="82" t="s">
        <v>203</v>
      </c>
      <c r="AR25" s="81">
        <v>0</v>
      </c>
      <c r="AS25" s="81">
        <v>0</v>
      </c>
      <c r="AT25" s="81">
        <f>SUM(AR25,+AS25)</f>
        <v>0</v>
      </c>
      <c r="AU25" s="81">
        <v>0</v>
      </c>
      <c r="AV25" s="81">
        <v>0</v>
      </c>
      <c r="AW25" s="81">
        <f>SUM(AU25,+AV25)</f>
        <v>0</v>
      </c>
      <c r="AX25" s="82" t="s">
        <v>203</v>
      </c>
      <c r="AY25" s="82" t="s">
        <v>203</v>
      </c>
      <c r="AZ25" s="81">
        <v>0</v>
      </c>
      <c r="BA25" s="81">
        <v>0</v>
      </c>
      <c r="BB25" s="81">
        <f>SUM(AZ25,BA25)</f>
        <v>0</v>
      </c>
      <c r="BC25" s="81">
        <v>0</v>
      </c>
      <c r="BD25" s="81">
        <v>0</v>
      </c>
      <c r="BE25" s="81">
        <f>SUM(BC25,+BD25)</f>
        <v>0</v>
      </c>
    </row>
    <row r="26" spans="1:57" s="8" customFormat="1" ht="12" customHeight="1">
      <c r="A26" s="80"/>
      <c r="B26" s="83" t="s">
        <v>203</v>
      </c>
      <c r="C26" s="80"/>
      <c r="D26" s="84"/>
      <c r="E26" s="84"/>
      <c r="F26" s="84"/>
      <c r="G26" s="84"/>
      <c r="H26" s="84"/>
      <c r="I26" s="84"/>
      <c r="J26" s="82"/>
      <c r="K26" s="81"/>
      <c r="L26" s="84"/>
      <c r="M26" s="84"/>
      <c r="N26" s="84"/>
      <c r="O26" s="84"/>
      <c r="P26" s="84"/>
      <c r="Q26" s="84"/>
      <c r="R26" s="82"/>
      <c r="S26" s="81"/>
      <c r="T26" s="84"/>
      <c r="U26" s="84"/>
      <c r="V26" s="84"/>
      <c r="W26" s="84"/>
      <c r="X26" s="84"/>
      <c r="Y26" s="84"/>
      <c r="Z26" s="82"/>
      <c r="AA26" s="81"/>
      <c r="AB26" s="84"/>
      <c r="AC26" s="84"/>
      <c r="AD26" s="84"/>
      <c r="AE26" s="84"/>
      <c r="AF26" s="84"/>
      <c r="AG26" s="84"/>
      <c r="AH26" s="82"/>
      <c r="AI26" s="81"/>
      <c r="AJ26" s="84"/>
      <c r="AK26" s="84"/>
      <c r="AL26" s="84"/>
      <c r="AM26" s="84"/>
      <c r="AN26" s="84"/>
      <c r="AO26" s="84"/>
      <c r="AP26" s="82"/>
      <c r="AQ26" s="81"/>
      <c r="AR26" s="84"/>
      <c r="AS26" s="84"/>
      <c r="AT26" s="84"/>
      <c r="AU26" s="84"/>
      <c r="AV26" s="84"/>
      <c r="AW26" s="84"/>
      <c r="AX26" s="82"/>
      <c r="AY26" s="81"/>
      <c r="AZ26" s="84"/>
      <c r="BA26" s="84"/>
      <c r="BB26" s="84"/>
      <c r="BC26" s="84"/>
      <c r="BD26" s="84"/>
      <c r="BE26" s="84"/>
    </row>
    <row r="27" spans="1:57" s="8" customFormat="1" ht="12" customHeight="1">
      <c r="A27" s="80"/>
      <c r="B27" s="83" t="s">
        <v>203</v>
      </c>
      <c r="C27" s="80"/>
      <c r="D27" s="84"/>
      <c r="E27" s="84"/>
      <c r="F27" s="84"/>
      <c r="G27" s="84"/>
      <c r="H27" s="84"/>
      <c r="I27" s="84"/>
      <c r="J27" s="82"/>
      <c r="K27" s="81"/>
      <c r="L27" s="84"/>
      <c r="M27" s="84"/>
      <c r="N27" s="84"/>
      <c r="O27" s="84"/>
      <c r="P27" s="84"/>
      <c r="Q27" s="84"/>
      <c r="R27" s="82"/>
      <c r="S27" s="81"/>
      <c r="T27" s="84"/>
      <c r="U27" s="84"/>
      <c r="V27" s="84"/>
      <c r="W27" s="84"/>
      <c r="X27" s="84"/>
      <c r="Y27" s="84"/>
      <c r="Z27" s="82"/>
      <c r="AA27" s="81"/>
      <c r="AB27" s="84"/>
      <c r="AC27" s="84"/>
      <c r="AD27" s="84"/>
      <c r="AE27" s="84"/>
      <c r="AF27" s="84"/>
      <c r="AG27" s="84"/>
      <c r="AH27" s="82"/>
      <c r="AI27" s="81"/>
      <c r="AJ27" s="84"/>
      <c r="AK27" s="84"/>
      <c r="AL27" s="84"/>
      <c r="AM27" s="84"/>
      <c r="AN27" s="84"/>
      <c r="AO27" s="84"/>
      <c r="AP27" s="82"/>
      <c r="AQ27" s="81"/>
      <c r="AR27" s="84"/>
      <c r="AS27" s="84"/>
      <c r="AT27" s="84"/>
      <c r="AU27" s="84"/>
      <c r="AV27" s="84"/>
      <c r="AW27" s="84"/>
      <c r="AX27" s="82"/>
      <c r="AY27" s="81"/>
      <c r="AZ27" s="84"/>
      <c r="BA27" s="84"/>
      <c r="BB27" s="84"/>
      <c r="BC27" s="84"/>
      <c r="BD27" s="84"/>
      <c r="BE27" s="84"/>
    </row>
    <row r="28" spans="1:57" s="8" customFormat="1" ht="12" customHeight="1">
      <c r="A28" s="80"/>
      <c r="B28" s="83" t="s">
        <v>203</v>
      </c>
      <c r="C28" s="80"/>
      <c r="D28" s="84"/>
      <c r="E28" s="84"/>
      <c r="F28" s="84"/>
      <c r="G28" s="84"/>
      <c r="H28" s="84"/>
      <c r="I28" s="84"/>
      <c r="J28" s="82"/>
      <c r="K28" s="81"/>
      <c r="L28" s="84"/>
      <c r="M28" s="84"/>
      <c r="N28" s="84"/>
      <c r="O28" s="84"/>
      <c r="P28" s="84"/>
      <c r="Q28" s="84"/>
      <c r="R28" s="82"/>
      <c r="S28" s="81"/>
      <c r="T28" s="84"/>
      <c r="U28" s="84"/>
      <c r="V28" s="84"/>
      <c r="W28" s="84"/>
      <c r="X28" s="84"/>
      <c r="Y28" s="84"/>
      <c r="Z28" s="82"/>
      <c r="AA28" s="81"/>
      <c r="AB28" s="84"/>
      <c r="AC28" s="84"/>
      <c r="AD28" s="84"/>
      <c r="AE28" s="84"/>
      <c r="AF28" s="84"/>
      <c r="AG28" s="84"/>
      <c r="AH28" s="82"/>
      <c r="AI28" s="81"/>
      <c r="AJ28" s="84"/>
      <c r="AK28" s="84"/>
      <c r="AL28" s="84"/>
      <c r="AM28" s="84"/>
      <c r="AN28" s="84"/>
      <c r="AO28" s="84"/>
      <c r="AP28" s="82"/>
      <c r="AQ28" s="81"/>
      <c r="AR28" s="84"/>
      <c r="AS28" s="84"/>
      <c r="AT28" s="84"/>
      <c r="AU28" s="84"/>
      <c r="AV28" s="84"/>
      <c r="AW28" s="84"/>
      <c r="AX28" s="82"/>
      <c r="AY28" s="81"/>
      <c r="AZ28" s="84"/>
      <c r="BA28" s="84"/>
      <c r="BB28" s="84"/>
      <c r="BC28" s="84"/>
      <c r="BD28" s="84"/>
      <c r="BE28" s="84"/>
    </row>
    <row r="29" spans="1:57" s="8" customFormat="1" ht="12" customHeight="1">
      <c r="A29" s="80"/>
      <c r="B29" s="83" t="s">
        <v>203</v>
      </c>
      <c r="C29" s="80"/>
      <c r="D29" s="84"/>
      <c r="E29" s="84"/>
      <c r="F29" s="84"/>
      <c r="G29" s="84"/>
      <c r="H29" s="84"/>
      <c r="I29" s="84"/>
      <c r="J29" s="82"/>
      <c r="K29" s="81"/>
      <c r="L29" s="84"/>
      <c r="M29" s="84"/>
      <c r="N29" s="84"/>
      <c r="O29" s="84"/>
      <c r="P29" s="84"/>
      <c r="Q29" s="84"/>
      <c r="R29" s="82"/>
      <c r="S29" s="81"/>
      <c r="T29" s="84"/>
      <c r="U29" s="84"/>
      <c r="V29" s="84"/>
      <c r="W29" s="84"/>
      <c r="X29" s="84"/>
      <c r="Y29" s="84"/>
      <c r="Z29" s="82"/>
      <c r="AA29" s="81"/>
      <c r="AB29" s="84"/>
      <c r="AC29" s="84"/>
      <c r="AD29" s="84"/>
      <c r="AE29" s="84"/>
      <c r="AF29" s="84"/>
      <c r="AG29" s="84"/>
      <c r="AH29" s="82"/>
      <c r="AI29" s="81"/>
      <c r="AJ29" s="84"/>
      <c r="AK29" s="84"/>
      <c r="AL29" s="84"/>
      <c r="AM29" s="84"/>
      <c r="AN29" s="84"/>
      <c r="AO29" s="84"/>
      <c r="AP29" s="82"/>
      <c r="AQ29" s="81"/>
      <c r="AR29" s="84"/>
      <c r="AS29" s="84"/>
      <c r="AT29" s="84"/>
      <c r="AU29" s="84"/>
      <c r="AV29" s="84"/>
      <c r="AW29" s="84"/>
      <c r="AX29" s="82"/>
      <c r="AY29" s="81"/>
      <c r="AZ29" s="84"/>
      <c r="BA29" s="84"/>
      <c r="BB29" s="84"/>
      <c r="BC29" s="84"/>
      <c r="BD29" s="84"/>
      <c r="BE29" s="84"/>
    </row>
    <row r="30" spans="1:57" s="8" customFormat="1" ht="12" customHeight="1">
      <c r="A30" s="80"/>
      <c r="B30" s="83" t="s">
        <v>203</v>
      </c>
      <c r="C30" s="80"/>
      <c r="D30" s="84"/>
      <c r="E30" s="84"/>
      <c r="F30" s="84"/>
      <c r="G30" s="84"/>
      <c r="H30" s="84"/>
      <c r="I30" s="84"/>
      <c r="J30" s="82"/>
      <c r="K30" s="81"/>
      <c r="L30" s="84"/>
      <c r="M30" s="84"/>
      <c r="N30" s="84"/>
      <c r="O30" s="84"/>
      <c r="P30" s="84"/>
      <c r="Q30" s="84"/>
      <c r="R30" s="82"/>
      <c r="S30" s="81"/>
      <c r="T30" s="84"/>
      <c r="U30" s="84"/>
      <c r="V30" s="84"/>
      <c r="W30" s="84"/>
      <c r="X30" s="84"/>
      <c r="Y30" s="84"/>
      <c r="Z30" s="82"/>
      <c r="AA30" s="81"/>
      <c r="AB30" s="84"/>
      <c r="AC30" s="84"/>
      <c r="AD30" s="84"/>
      <c r="AE30" s="84"/>
      <c r="AF30" s="84"/>
      <c r="AG30" s="84"/>
      <c r="AH30" s="82"/>
      <c r="AI30" s="81"/>
      <c r="AJ30" s="84"/>
      <c r="AK30" s="84"/>
      <c r="AL30" s="84"/>
      <c r="AM30" s="84"/>
      <c r="AN30" s="84"/>
      <c r="AO30" s="84"/>
      <c r="AP30" s="82"/>
      <c r="AQ30" s="81"/>
      <c r="AR30" s="84"/>
      <c r="AS30" s="84"/>
      <c r="AT30" s="84"/>
      <c r="AU30" s="84"/>
      <c r="AV30" s="84"/>
      <c r="AW30" s="84"/>
      <c r="AX30" s="82"/>
      <c r="AY30" s="81"/>
      <c r="AZ30" s="84"/>
      <c r="BA30" s="84"/>
      <c r="BB30" s="84"/>
      <c r="BC30" s="84"/>
      <c r="BD30" s="84"/>
      <c r="BE30" s="84"/>
    </row>
    <row r="31" spans="1:57" s="8" customFormat="1" ht="12" customHeight="1">
      <c r="A31" s="80"/>
      <c r="B31" s="83" t="s">
        <v>203</v>
      </c>
      <c r="C31" s="80"/>
      <c r="D31" s="84"/>
      <c r="E31" s="84"/>
      <c r="F31" s="84"/>
      <c r="G31" s="84"/>
      <c r="H31" s="84"/>
      <c r="I31" s="84"/>
      <c r="J31" s="82"/>
      <c r="K31" s="81"/>
      <c r="L31" s="84"/>
      <c r="M31" s="84"/>
      <c r="N31" s="84"/>
      <c r="O31" s="84"/>
      <c r="P31" s="84"/>
      <c r="Q31" s="84"/>
      <c r="R31" s="82"/>
      <c r="S31" s="81"/>
      <c r="T31" s="84"/>
      <c r="U31" s="84"/>
      <c r="V31" s="84"/>
      <c r="W31" s="84"/>
      <c r="X31" s="84"/>
      <c r="Y31" s="84"/>
      <c r="Z31" s="82"/>
      <c r="AA31" s="81"/>
      <c r="AB31" s="84"/>
      <c r="AC31" s="84"/>
      <c r="AD31" s="84"/>
      <c r="AE31" s="84"/>
      <c r="AF31" s="84"/>
      <c r="AG31" s="84"/>
      <c r="AH31" s="82"/>
      <c r="AI31" s="81"/>
      <c r="AJ31" s="84"/>
      <c r="AK31" s="84"/>
      <c r="AL31" s="84"/>
      <c r="AM31" s="84"/>
      <c r="AN31" s="84"/>
      <c r="AO31" s="84"/>
      <c r="AP31" s="82"/>
      <c r="AQ31" s="81"/>
      <c r="AR31" s="84"/>
      <c r="AS31" s="84"/>
      <c r="AT31" s="84"/>
      <c r="AU31" s="84"/>
      <c r="AV31" s="84"/>
      <c r="AW31" s="84"/>
      <c r="AX31" s="82"/>
      <c r="AY31" s="81"/>
      <c r="AZ31" s="84"/>
      <c r="BA31" s="84"/>
      <c r="BB31" s="84"/>
      <c r="BC31" s="84"/>
      <c r="BD31" s="84"/>
      <c r="BE31" s="84"/>
    </row>
    <row r="32" spans="1:57" s="8" customFormat="1" ht="12" customHeight="1">
      <c r="A32" s="80"/>
      <c r="B32" s="83" t="s">
        <v>203</v>
      </c>
      <c r="C32" s="80"/>
      <c r="D32" s="84"/>
      <c r="E32" s="84"/>
      <c r="F32" s="84"/>
      <c r="G32" s="84"/>
      <c r="H32" s="84"/>
      <c r="I32" s="84"/>
      <c r="J32" s="82"/>
      <c r="K32" s="81"/>
      <c r="L32" s="84"/>
      <c r="M32" s="84"/>
      <c r="N32" s="84"/>
      <c r="O32" s="84"/>
      <c r="P32" s="84"/>
      <c r="Q32" s="84"/>
      <c r="R32" s="82"/>
      <c r="S32" s="81"/>
      <c r="T32" s="84"/>
      <c r="U32" s="84"/>
      <c r="V32" s="84"/>
      <c r="W32" s="84"/>
      <c r="X32" s="84"/>
      <c r="Y32" s="84"/>
      <c r="Z32" s="82"/>
      <c r="AA32" s="81"/>
      <c r="AB32" s="84"/>
      <c r="AC32" s="84"/>
      <c r="AD32" s="84"/>
      <c r="AE32" s="84"/>
      <c r="AF32" s="84"/>
      <c r="AG32" s="84"/>
      <c r="AH32" s="82"/>
      <c r="AI32" s="81"/>
      <c r="AJ32" s="84"/>
      <c r="AK32" s="84"/>
      <c r="AL32" s="84"/>
      <c r="AM32" s="84"/>
      <c r="AN32" s="84"/>
      <c r="AO32" s="84"/>
      <c r="AP32" s="82"/>
      <c r="AQ32" s="81"/>
      <c r="AR32" s="84"/>
      <c r="AS32" s="84"/>
      <c r="AT32" s="84"/>
      <c r="AU32" s="84"/>
      <c r="AV32" s="84"/>
      <c r="AW32" s="84"/>
      <c r="AX32" s="82"/>
      <c r="AY32" s="81"/>
      <c r="AZ32" s="84"/>
      <c r="BA32" s="84"/>
      <c r="BB32" s="84"/>
      <c r="BC32" s="84"/>
      <c r="BD32" s="84"/>
      <c r="BE32" s="84"/>
    </row>
    <row r="33" spans="1:57" s="8" customFormat="1" ht="12" customHeight="1">
      <c r="A33" s="80"/>
      <c r="B33" s="83" t="s">
        <v>203</v>
      </c>
      <c r="C33" s="80"/>
      <c r="D33" s="84"/>
      <c r="E33" s="84"/>
      <c r="F33" s="84"/>
      <c r="G33" s="84"/>
      <c r="H33" s="84"/>
      <c r="I33" s="84"/>
      <c r="J33" s="82"/>
      <c r="K33" s="81"/>
      <c r="L33" s="84"/>
      <c r="M33" s="84"/>
      <c r="N33" s="84"/>
      <c r="O33" s="84"/>
      <c r="P33" s="84"/>
      <c r="Q33" s="84"/>
      <c r="R33" s="82"/>
      <c r="S33" s="81"/>
      <c r="T33" s="84"/>
      <c r="U33" s="84"/>
      <c r="V33" s="84"/>
      <c r="W33" s="84"/>
      <c r="X33" s="84"/>
      <c r="Y33" s="84"/>
      <c r="Z33" s="82"/>
      <c r="AA33" s="81"/>
      <c r="AB33" s="84"/>
      <c r="AC33" s="84"/>
      <c r="AD33" s="84"/>
      <c r="AE33" s="84"/>
      <c r="AF33" s="84"/>
      <c r="AG33" s="84"/>
      <c r="AH33" s="82"/>
      <c r="AI33" s="81"/>
      <c r="AJ33" s="84"/>
      <c r="AK33" s="84"/>
      <c r="AL33" s="84"/>
      <c r="AM33" s="84"/>
      <c r="AN33" s="84"/>
      <c r="AO33" s="84"/>
      <c r="AP33" s="82"/>
      <c r="AQ33" s="81"/>
      <c r="AR33" s="84"/>
      <c r="AS33" s="84"/>
      <c r="AT33" s="84"/>
      <c r="AU33" s="84"/>
      <c r="AV33" s="84"/>
      <c r="AW33" s="84"/>
      <c r="AX33" s="82"/>
      <c r="AY33" s="81"/>
      <c r="AZ33" s="84"/>
      <c r="BA33" s="84"/>
      <c r="BB33" s="84"/>
      <c r="BC33" s="84"/>
      <c r="BD33" s="84"/>
      <c r="BE33" s="84"/>
    </row>
    <row r="34" spans="1:57" s="8" customFormat="1" ht="12" customHeight="1">
      <c r="A34" s="80"/>
      <c r="B34" s="83" t="s">
        <v>203</v>
      </c>
      <c r="C34" s="80"/>
      <c r="D34" s="84"/>
      <c r="E34" s="84"/>
      <c r="F34" s="84"/>
      <c r="G34" s="84"/>
      <c r="H34" s="84"/>
      <c r="I34" s="84"/>
      <c r="J34" s="82"/>
      <c r="K34" s="81"/>
      <c r="L34" s="84"/>
      <c r="M34" s="84"/>
      <c r="N34" s="84"/>
      <c r="O34" s="84"/>
      <c r="P34" s="84"/>
      <c r="Q34" s="84"/>
      <c r="R34" s="82"/>
      <c r="S34" s="81"/>
      <c r="T34" s="84"/>
      <c r="U34" s="84"/>
      <c r="V34" s="84"/>
      <c r="W34" s="84"/>
      <c r="X34" s="84"/>
      <c r="Y34" s="84"/>
      <c r="Z34" s="82"/>
      <c r="AA34" s="81"/>
      <c r="AB34" s="84"/>
      <c r="AC34" s="84"/>
      <c r="AD34" s="84"/>
      <c r="AE34" s="84"/>
      <c r="AF34" s="84"/>
      <c r="AG34" s="84"/>
      <c r="AH34" s="82"/>
      <c r="AI34" s="81"/>
      <c r="AJ34" s="84"/>
      <c r="AK34" s="84"/>
      <c r="AL34" s="84"/>
      <c r="AM34" s="84"/>
      <c r="AN34" s="84"/>
      <c r="AO34" s="84"/>
      <c r="AP34" s="82"/>
      <c r="AQ34" s="81"/>
      <c r="AR34" s="84"/>
      <c r="AS34" s="84"/>
      <c r="AT34" s="84"/>
      <c r="AU34" s="84"/>
      <c r="AV34" s="84"/>
      <c r="AW34" s="84"/>
      <c r="AX34" s="82"/>
      <c r="AY34" s="81"/>
      <c r="AZ34" s="84"/>
      <c r="BA34" s="84"/>
      <c r="BB34" s="84"/>
      <c r="BC34" s="84"/>
      <c r="BD34" s="84"/>
      <c r="BE34" s="84"/>
    </row>
    <row r="35" spans="1:57" s="8" customFormat="1" ht="12" customHeight="1">
      <c r="A35" s="80"/>
      <c r="B35" s="83" t="s">
        <v>203</v>
      </c>
      <c r="C35" s="80"/>
      <c r="D35" s="84"/>
      <c r="E35" s="84"/>
      <c r="F35" s="84"/>
      <c r="G35" s="84"/>
      <c r="H35" s="84"/>
      <c r="I35" s="84"/>
      <c r="J35" s="82"/>
      <c r="K35" s="81"/>
      <c r="L35" s="84"/>
      <c r="M35" s="84"/>
      <c r="N35" s="84"/>
      <c r="O35" s="84"/>
      <c r="P35" s="84"/>
      <c r="Q35" s="84"/>
      <c r="R35" s="82"/>
      <c r="S35" s="81"/>
      <c r="T35" s="84"/>
      <c r="U35" s="84"/>
      <c r="V35" s="84"/>
      <c r="W35" s="84"/>
      <c r="X35" s="84"/>
      <c r="Y35" s="84"/>
      <c r="Z35" s="82"/>
      <c r="AA35" s="81"/>
      <c r="AB35" s="84"/>
      <c r="AC35" s="84"/>
      <c r="AD35" s="84"/>
      <c r="AE35" s="84"/>
      <c r="AF35" s="84"/>
      <c r="AG35" s="84"/>
      <c r="AH35" s="82"/>
      <c r="AI35" s="81"/>
      <c r="AJ35" s="84"/>
      <c r="AK35" s="84"/>
      <c r="AL35" s="84"/>
      <c r="AM35" s="84"/>
      <c r="AN35" s="84"/>
      <c r="AO35" s="84"/>
      <c r="AP35" s="82"/>
      <c r="AQ35" s="81"/>
      <c r="AR35" s="84"/>
      <c r="AS35" s="84"/>
      <c r="AT35" s="84"/>
      <c r="AU35" s="84"/>
      <c r="AV35" s="84"/>
      <c r="AW35" s="84"/>
      <c r="AX35" s="82"/>
      <c r="AY35" s="81"/>
      <c r="AZ35" s="84"/>
      <c r="BA35" s="84"/>
      <c r="BB35" s="84"/>
      <c r="BC35" s="84"/>
      <c r="BD35" s="84"/>
      <c r="BE35" s="84"/>
    </row>
    <row r="36" spans="1:57" s="8" customFormat="1" ht="12" customHeight="1">
      <c r="A36" s="80"/>
      <c r="B36" s="83" t="s">
        <v>203</v>
      </c>
      <c r="C36" s="80"/>
      <c r="D36" s="84"/>
      <c r="E36" s="84"/>
      <c r="F36" s="84"/>
      <c r="G36" s="84"/>
      <c r="H36" s="84"/>
      <c r="I36" s="84"/>
      <c r="J36" s="82"/>
      <c r="K36" s="81"/>
      <c r="L36" s="84"/>
      <c r="M36" s="84"/>
      <c r="N36" s="84"/>
      <c r="O36" s="84"/>
      <c r="P36" s="84"/>
      <c r="Q36" s="84"/>
      <c r="R36" s="82"/>
      <c r="S36" s="81"/>
      <c r="T36" s="84"/>
      <c r="U36" s="84"/>
      <c r="V36" s="84"/>
      <c r="W36" s="84"/>
      <c r="X36" s="84"/>
      <c r="Y36" s="84"/>
      <c r="Z36" s="82"/>
      <c r="AA36" s="81"/>
      <c r="AB36" s="84"/>
      <c r="AC36" s="84"/>
      <c r="AD36" s="84"/>
      <c r="AE36" s="84"/>
      <c r="AF36" s="84"/>
      <c r="AG36" s="84"/>
      <c r="AH36" s="82"/>
      <c r="AI36" s="81"/>
      <c r="AJ36" s="84"/>
      <c r="AK36" s="84"/>
      <c r="AL36" s="84"/>
      <c r="AM36" s="84"/>
      <c r="AN36" s="84"/>
      <c r="AO36" s="84"/>
      <c r="AP36" s="82"/>
      <c r="AQ36" s="81"/>
      <c r="AR36" s="84"/>
      <c r="AS36" s="84"/>
      <c r="AT36" s="84"/>
      <c r="AU36" s="84"/>
      <c r="AV36" s="84"/>
      <c r="AW36" s="84"/>
      <c r="AX36" s="82"/>
      <c r="AY36" s="81"/>
      <c r="AZ36" s="84"/>
      <c r="BA36" s="84"/>
      <c r="BB36" s="84"/>
      <c r="BC36" s="84"/>
      <c r="BD36" s="84"/>
      <c r="BE36" s="84"/>
    </row>
    <row r="37" spans="1:57" s="8" customFormat="1" ht="12" customHeight="1">
      <c r="A37" s="80"/>
      <c r="B37" s="83" t="s">
        <v>203</v>
      </c>
      <c r="C37" s="80"/>
      <c r="D37" s="84"/>
      <c r="E37" s="84"/>
      <c r="F37" s="84"/>
      <c r="G37" s="84"/>
      <c r="H37" s="84"/>
      <c r="I37" s="84"/>
      <c r="J37" s="82"/>
      <c r="K37" s="81"/>
      <c r="L37" s="84"/>
      <c r="M37" s="84"/>
      <c r="N37" s="84"/>
      <c r="O37" s="84"/>
      <c r="P37" s="84"/>
      <c r="Q37" s="84"/>
      <c r="R37" s="82"/>
      <c r="S37" s="81"/>
      <c r="T37" s="84"/>
      <c r="U37" s="84"/>
      <c r="V37" s="84"/>
      <c r="W37" s="84"/>
      <c r="X37" s="84"/>
      <c r="Y37" s="84"/>
      <c r="Z37" s="82"/>
      <c r="AA37" s="81"/>
      <c r="AB37" s="84"/>
      <c r="AC37" s="84"/>
      <c r="AD37" s="84"/>
      <c r="AE37" s="84"/>
      <c r="AF37" s="84"/>
      <c r="AG37" s="84"/>
      <c r="AH37" s="82"/>
      <c r="AI37" s="81"/>
      <c r="AJ37" s="84"/>
      <c r="AK37" s="84"/>
      <c r="AL37" s="84"/>
      <c r="AM37" s="84"/>
      <c r="AN37" s="84"/>
      <c r="AO37" s="84"/>
      <c r="AP37" s="82"/>
      <c r="AQ37" s="81"/>
      <c r="AR37" s="84"/>
      <c r="AS37" s="84"/>
      <c r="AT37" s="84"/>
      <c r="AU37" s="84"/>
      <c r="AV37" s="84"/>
      <c r="AW37" s="84"/>
      <c r="AX37" s="82"/>
      <c r="AY37" s="81"/>
      <c r="AZ37" s="84"/>
      <c r="BA37" s="84"/>
      <c r="BB37" s="84"/>
      <c r="BC37" s="84"/>
      <c r="BD37" s="84"/>
      <c r="BE37" s="84"/>
    </row>
    <row r="38" spans="1:57" s="8" customFormat="1" ht="12" customHeight="1">
      <c r="A38" s="80"/>
      <c r="B38" s="83" t="s">
        <v>203</v>
      </c>
      <c r="C38" s="80"/>
      <c r="D38" s="84"/>
      <c r="E38" s="84"/>
      <c r="F38" s="84"/>
      <c r="G38" s="84"/>
      <c r="H38" s="84"/>
      <c r="I38" s="84"/>
      <c r="J38" s="82"/>
      <c r="K38" s="81"/>
      <c r="L38" s="84"/>
      <c r="M38" s="84"/>
      <c r="N38" s="84"/>
      <c r="O38" s="84"/>
      <c r="P38" s="84"/>
      <c r="Q38" s="84"/>
      <c r="R38" s="82"/>
      <c r="S38" s="81"/>
      <c r="T38" s="84"/>
      <c r="U38" s="84"/>
      <c r="V38" s="84"/>
      <c r="W38" s="84"/>
      <c r="X38" s="84"/>
      <c r="Y38" s="84"/>
      <c r="Z38" s="82"/>
      <c r="AA38" s="81"/>
      <c r="AB38" s="84"/>
      <c r="AC38" s="84"/>
      <c r="AD38" s="84"/>
      <c r="AE38" s="84"/>
      <c r="AF38" s="84"/>
      <c r="AG38" s="84"/>
      <c r="AH38" s="82"/>
      <c r="AI38" s="81"/>
      <c r="AJ38" s="84"/>
      <c r="AK38" s="84"/>
      <c r="AL38" s="84"/>
      <c r="AM38" s="84"/>
      <c r="AN38" s="84"/>
      <c r="AO38" s="84"/>
      <c r="AP38" s="82"/>
      <c r="AQ38" s="81"/>
      <c r="AR38" s="84"/>
      <c r="AS38" s="84"/>
      <c r="AT38" s="84"/>
      <c r="AU38" s="84"/>
      <c r="AV38" s="84"/>
      <c r="AW38" s="84"/>
      <c r="AX38" s="82"/>
      <c r="AY38" s="81"/>
      <c r="AZ38" s="84"/>
      <c r="BA38" s="84"/>
      <c r="BB38" s="84"/>
      <c r="BC38" s="84"/>
      <c r="BD38" s="84"/>
      <c r="BE38" s="84"/>
    </row>
    <row r="39" spans="1:57" s="8" customFormat="1" ht="12" customHeight="1">
      <c r="A39" s="80"/>
      <c r="B39" s="83" t="s">
        <v>203</v>
      </c>
      <c r="C39" s="80"/>
      <c r="D39" s="84"/>
      <c r="E39" s="84"/>
      <c r="F39" s="84"/>
      <c r="G39" s="84"/>
      <c r="H39" s="84"/>
      <c r="I39" s="84"/>
      <c r="J39" s="82"/>
      <c r="K39" s="81"/>
      <c r="L39" s="84"/>
      <c r="M39" s="84"/>
      <c r="N39" s="84"/>
      <c r="O39" s="84"/>
      <c r="P39" s="84"/>
      <c r="Q39" s="84"/>
      <c r="R39" s="82"/>
      <c r="S39" s="81"/>
      <c r="T39" s="84"/>
      <c r="U39" s="84"/>
      <c r="V39" s="84"/>
      <c r="W39" s="84"/>
      <c r="X39" s="84"/>
      <c r="Y39" s="84"/>
      <c r="Z39" s="82"/>
      <c r="AA39" s="81"/>
      <c r="AB39" s="84"/>
      <c r="AC39" s="84"/>
      <c r="AD39" s="84"/>
      <c r="AE39" s="84"/>
      <c r="AF39" s="84"/>
      <c r="AG39" s="84"/>
      <c r="AH39" s="82"/>
      <c r="AI39" s="81"/>
      <c r="AJ39" s="84"/>
      <c r="AK39" s="84"/>
      <c r="AL39" s="84"/>
      <c r="AM39" s="84"/>
      <c r="AN39" s="84"/>
      <c r="AO39" s="84"/>
      <c r="AP39" s="82"/>
      <c r="AQ39" s="81"/>
      <c r="AR39" s="84"/>
      <c r="AS39" s="84"/>
      <c r="AT39" s="84"/>
      <c r="AU39" s="84"/>
      <c r="AV39" s="84"/>
      <c r="AW39" s="84"/>
      <c r="AX39" s="82"/>
      <c r="AY39" s="81"/>
      <c r="AZ39" s="84"/>
      <c r="BA39" s="84"/>
      <c r="BB39" s="84"/>
      <c r="BC39" s="84"/>
      <c r="BD39" s="84"/>
      <c r="BE39" s="84"/>
    </row>
    <row r="40" spans="1:5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6"/>
      <c r="K40" s="85"/>
      <c r="L40" s="87"/>
      <c r="M40" s="87"/>
      <c r="N40" s="87"/>
      <c r="O40" s="87"/>
      <c r="P40" s="87"/>
      <c r="Q40" s="87"/>
      <c r="R40" s="86"/>
      <c r="S40" s="85"/>
      <c r="T40" s="87"/>
      <c r="U40" s="87"/>
      <c r="V40" s="87"/>
      <c r="W40" s="87"/>
      <c r="X40" s="87"/>
      <c r="Y40" s="87"/>
      <c r="Z40" s="86"/>
      <c r="AA40" s="85"/>
      <c r="AB40" s="87"/>
      <c r="AC40" s="87"/>
      <c r="AD40" s="87"/>
      <c r="AE40" s="87"/>
      <c r="AF40" s="87"/>
      <c r="AG40" s="87"/>
      <c r="AH40" s="86"/>
      <c r="AI40" s="85"/>
      <c r="AJ40" s="87"/>
      <c r="AK40" s="87"/>
      <c r="AL40" s="87"/>
      <c r="AM40" s="87"/>
      <c r="AN40" s="87"/>
      <c r="AO40" s="87"/>
      <c r="AP40" s="86"/>
      <c r="AQ40" s="85"/>
      <c r="AR40" s="87"/>
      <c r="AS40" s="87"/>
      <c r="AT40" s="87"/>
      <c r="AU40" s="87"/>
      <c r="AV40" s="87"/>
      <c r="AW40" s="87"/>
      <c r="AX40" s="86"/>
      <c r="AY40" s="85"/>
      <c r="AZ40" s="87"/>
      <c r="BA40" s="87"/>
      <c r="BB40" s="87"/>
      <c r="BC40" s="87"/>
      <c r="BD40" s="87"/>
      <c r="BE40" s="87"/>
    </row>
    <row r="41" spans="1:5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6"/>
      <c r="K41" s="85"/>
      <c r="L41" s="87"/>
      <c r="M41" s="87"/>
      <c r="N41" s="87"/>
      <c r="O41" s="87"/>
      <c r="P41" s="87"/>
      <c r="Q41" s="87"/>
      <c r="R41" s="86"/>
      <c r="S41" s="85"/>
      <c r="T41" s="87"/>
      <c r="U41" s="87"/>
      <c r="V41" s="87"/>
      <c r="W41" s="87"/>
      <c r="X41" s="87"/>
      <c r="Y41" s="87"/>
      <c r="Z41" s="86"/>
      <c r="AA41" s="85"/>
      <c r="AB41" s="87"/>
      <c r="AC41" s="87"/>
      <c r="AD41" s="87"/>
      <c r="AE41" s="87"/>
      <c r="AF41" s="87"/>
      <c r="AG41" s="87"/>
      <c r="AH41" s="86"/>
      <c r="AI41" s="85"/>
      <c r="AJ41" s="87"/>
      <c r="AK41" s="87"/>
      <c r="AL41" s="87"/>
      <c r="AM41" s="87"/>
      <c r="AN41" s="87"/>
      <c r="AO41" s="87"/>
      <c r="AP41" s="86"/>
      <c r="AQ41" s="85"/>
      <c r="AR41" s="87"/>
      <c r="AS41" s="87"/>
      <c r="AT41" s="87"/>
      <c r="AU41" s="87"/>
      <c r="AV41" s="87"/>
      <c r="AW41" s="87"/>
      <c r="AX41" s="86"/>
      <c r="AY41" s="85"/>
      <c r="AZ41" s="87"/>
      <c r="BA41" s="87"/>
      <c r="BB41" s="87"/>
      <c r="BC41" s="87"/>
      <c r="BD41" s="87"/>
      <c r="BE41" s="87"/>
    </row>
    <row r="42" spans="1:5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6"/>
      <c r="K42" s="85"/>
      <c r="L42" s="87"/>
      <c r="M42" s="87"/>
      <c r="N42" s="87"/>
      <c r="O42" s="87"/>
      <c r="P42" s="87"/>
      <c r="Q42" s="87"/>
      <c r="R42" s="86"/>
      <c r="S42" s="85"/>
      <c r="T42" s="87"/>
      <c r="U42" s="87"/>
      <c r="V42" s="87"/>
      <c r="W42" s="87"/>
      <c r="X42" s="87"/>
      <c r="Y42" s="87"/>
      <c r="Z42" s="86"/>
      <c r="AA42" s="85"/>
      <c r="AB42" s="87"/>
      <c r="AC42" s="87"/>
      <c r="AD42" s="87"/>
      <c r="AE42" s="87"/>
      <c r="AF42" s="87"/>
      <c r="AG42" s="87"/>
      <c r="AH42" s="86"/>
      <c r="AI42" s="85"/>
      <c r="AJ42" s="87"/>
      <c r="AK42" s="87"/>
      <c r="AL42" s="87"/>
      <c r="AM42" s="87"/>
      <c r="AN42" s="87"/>
      <c r="AO42" s="87"/>
      <c r="AP42" s="86"/>
      <c r="AQ42" s="85"/>
      <c r="AR42" s="87"/>
      <c r="AS42" s="87"/>
      <c r="AT42" s="87"/>
      <c r="AU42" s="87"/>
      <c r="AV42" s="87"/>
      <c r="AW42" s="87"/>
      <c r="AX42" s="86"/>
      <c r="AY42" s="85"/>
      <c r="AZ42" s="87"/>
      <c r="BA42" s="87"/>
      <c r="BB42" s="87"/>
      <c r="BC42" s="87"/>
      <c r="BD42" s="87"/>
      <c r="BE42" s="87"/>
    </row>
    <row r="43" spans="1:5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6"/>
      <c r="K43" s="85"/>
      <c r="L43" s="87"/>
      <c r="M43" s="87"/>
      <c r="N43" s="87"/>
      <c r="O43" s="87"/>
      <c r="P43" s="87"/>
      <c r="Q43" s="87"/>
      <c r="R43" s="86"/>
      <c r="S43" s="85"/>
      <c r="T43" s="87"/>
      <c r="U43" s="87"/>
      <c r="V43" s="87"/>
      <c r="W43" s="87"/>
      <c r="X43" s="87"/>
      <c r="Y43" s="87"/>
      <c r="Z43" s="86"/>
      <c r="AA43" s="85"/>
      <c r="AB43" s="87"/>
      <c r="AC43" s="87"/>
      <c r="AD43" s="87"/>
      <c r="AE43" s="87"/>
      <c r="AF43" s="87"/>
      <c r="AG43" s="87"/>
      <c r="AH43" s="86"/>
      <c r="AI43" s="85"/>
      <c r="AJ43" s="87"/>
      <c r="AK43" s="87"/>
      <c r="AL43" s="87"/>
      <c r="AM43" s="87"/>
      <c r="AN43" s="87"/>
      <c r="AO43" s="87"/>
      <c r="AP43" s="86"/>
      <c r="AQ43" s="85"/>
      <c r="AR43" s="87"/>
      <c r="AS43" s="87"/>
      <c r="AT43" s="87"/>
      <c r="AU43" s="87"/>
      <c r="AV43" s="87"/>
      <c r="AW43" s="87"/>
      <c r="AX43" s="86"/>
      <c r="AY43" s="85"/>
      <c r="AZ43" s="87"/>
      <c r="BA43" s="87"/>
      <c r="BB43" s="87"/>
      <c r="BC43" s="87"/>
      <c r="BD43" s="87"/>
      <c r="BE43" s="87"/>
    </row>
    <row r="44" spans="1:5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6"/>
      <c r="K44" s="85"/>
      <c r="L44" s="87"/>
      <c r="M44" s="87"/>
      <c r="N44" s="87"/>
      <c r="O44" s="87"/>
      <c r="P44" s="87"/>
      <c r="Q44" s="87"/>
      <c r="R44" s="86"/>
      <c r="S44" s="85"/>
      <c r="T44" s="87"/>
      <c r="U44" s="87"/>
      <c r="V44" s="87"/>
      <c r="W44" s="87"/>
      <c r="X44" s="87"/>
      <c r="Y44" s="87"/>
      <c r="Z44" s="86"/>
      <c r="AA44" s="85"/>
      <c r="AB44" s="87"/>
      <c r="AC44" s="87"/>
      <c r="AD44" s="87"/>
      <c r="AE44" s="87"/>
      <c r="AF44" s="87"/>
      <c r="AG44" s="87"/>
      <c r="AH44" s="86"/>
      <c r="AI44" s="85"/>
      <c r="AJ44" s="87"/>
      <c r="AK44" s="87"/>
      <c r="AL44" s="87"/>
      <c r="AM44" s="87"/>
      <c r="AN44" s="87"/>
      <c r="AO44" s="87"/>
      <c r="AP44" s="86"/>
      <c r="AQ44" s="85"/>
      <c r="AR44" s="87"/>
      <c r="AS44" s="87"/>
      <c r="AT44" s="87"/>
      <c r="AU44" s="87"/>
      <c r="AV44" s="87"/>
      <c r="AW44" s="87"/>
      <c r="AX44" s="86"/>
      <c r="AY44" s="85"/>
      <c r="AZ44" s="87"/>
      <c r="BA44" s="87"/>
      <c r="BB44" s="87"/>
      <c r="BC44" s="87"/>
      <c r="BD44" s="87"/>
      <c r="BE44" s="87"/>
    </row>
    <row r="45" spans="1:5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6"/>
      <c r="K45" s="85"/>
      <c r="L45" s="87"/>
      <c r="M45" s="87"/>
      <c r="N45" s="87"/>
      <c r="O45" s="87"/>
      <c r="P45" s="87"/>
      <c r="Q45" s="87"/>
      <c r="R45" s="86"/>
      <c r="S45" s="85"/>
      <c r="T45" s="87"/>
      <c r="U45" s="87"/>
      <c r="V45" s="87"/>
      <c r="W45" s="87"/>
      <c r="X45" s="87"/>
      <c r="Y45" s="87"/>
      <c r="Z45" s="86"/>
      <c r="AA45" s="85"/>
      <c r="AB45" s="87"/>
      <c r="AC45" s="87"/>
      <c r="AD45" s="87"/>
      <c r="AE45" s="87"/>
      <c r="AF45" s="87"/>
      <c r="AG45" s="87"/>
      <c r="AH45" s="86"/>
      <c r="AI45" s="85"/>
      <c r="AJ45" s="87"/>
      <c r="AK45" s="87"/>
      <c r="AL45" s="87"/>
      <c r="AM45" s="87"/>
      <c r="AN45" s="87"/>
      <c r="AO45" s="87"/>
      <c r="AP45" s="86"/>
      <c r="AQ45" s="85"/>
      <c r="AR45" s="87"/>
      <c r="AS45" s="87"/>
      <c r="AT45" s="87"/>
      <c r="AU45" s="87"/>
      <c r="AV45" s="87"/>
      <c r="AW45" s="87"/>
      <c r="AX45" s="86"/>
      <c r="AY45" s="85"/>
      <c r="AZ45" s="87"/>
      <c r="BA45" s="87"/>
      <c r="BB45" s="87"/>
      <c r="BC45" s="87"/>
      <c r="BD45" s="87"/>
      <c r="BE45" s="87"/>
    </row>
    <row r="46" spans="1:5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6"/>
      <c r="K46" s="85"/>
      <c r="L46" s="87"/>
      <c r="M46" s="87"/>
      <c r="N46" s="87"/>
      <c r="O46" s="87"/>
      <c r="P46" s="87"/>
      <c r="Q46" s="87"/>
      <c r="R46" s="86"/>
      <c r="S46" s="85"/>
      <c r="T46" s="87"/>
      <c r="U46" s="87"/>
      <c r="V46" s="87"/>
      <c r="W46" s="87"/>
      <c r="X46" s="87"/>
      <c r="Y46" s="87"/>
      <c r="Z46" s="86"/>
      <c r="AA46" s="85"/>
      <c r="AB46" s="87"/>
      <c r="AC46" s="87"/>
      <c r="AD46" s="87"/>
      <c r="AE46" s="87"/>
      <c r="AF46" s="87"/>
      <c r="AG46" s="87"/>
      <c r="AH46" s="86"/>
      <c r="AI46" s="85"/>
      <c r="AJ46" s="87"/>
      <c r="AK46" s="87"/>
      <c r="AL46" s="87"/>
      <c r="AM46" s="87"/>
      <c r="AN46" s="87"/>
      <c r="AO46" s="87"/>
      <c r="AP46" s="86"/>
      <c r="AQ46" s="85"/>
      <c r="AR46" s="87"/>
      <c r="AS46" s="87"/>
      <c r="AT46" s="87"/>
      <c r="AU46" s="87"/>
      <c r="AV46" s="87"/>
      <c r="AW46" s="87"/>
      <c r="AX46" s="86"/>
      <c r="AY46" s="85"/>
      <c r="AZ46" s="87"/>
      <c r="BA46" s="87"/>
      <c r="BB46" s="87"/>
      <c r="BC46" s="87"/>
      <c r="BD46" s="87"/>
      <c r="BE46" s="87"/>
    </row>
    <row r="47" spans="1:5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6"/>
      <c r="K47" s="85"/>
      <c r="L47" s="87"/>
      <c r="M47" s="87"/>
      <c r="N47" s="87"/>
      <c r="O47" s="87"/>
      <c r="P47" s="87"/>
      <c r="Q47" s="87"/>
      <c r="R47" s="86"/>
      <c r="S47" s="85"/>
      <c r="T47" s="87"/>
      <c r="U47" s="87"/>
      <c r="V47" s="87"/>
      <c r="W47" s="87"/>
      <c r="X47" s="87"/>
      <c r="Y47" s="87"/>
      <c r="Z47" s="86"/>
      <c r="AA47" s="85"/>
      <c r="AB47" s="87"/>
      <c r="AC47" s="87"/>
      <c r="AD47" s="87"/>
      <c r="AE47" s="87"/>
      <c r="AF47" s="87"/>
      <c r="AG47" s="87"/>
      <c r="AH47" s="86"/>
      <c r="AI47" s="85"/>
      <c r="AJ47" s="87"/>
      <c r="AK47" s="87"/>
      <c r="AL47" s="87"/>
      <c r="AM47" s="87"/>
      <c r="AN47" s="87"/>
      <c r="AO47" s="87"/>
      <c r="AP47" s="86"/>
      <c r="AQ47" s="85"/>
      <c r="AR47" s="87"/>
      <c r="AS47" s="87"/>
      <c r="AT47" s="87"/>
      <c r="AU47" s="87"/>
      <c r="AV47" s="87"/>
      <c r="AW47" s="87"/>
      <c r="AX47" s="86"/>
      <c r="AY47" s="85"/>
      <c r="AZ47" s="87"/>
      <c r="BA47" s="87"/>
      <c r="BB47" s="87"/>
      <c r="BC47" s="87"/>
      <c r="BD47" s="87"/>
      <c r="BE47" s="87"/>
    </row>
    <row r="48" spans="1:5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6"/>
      <c r="K48" s="85"/>
      <c r="L48" s="87"/>
      <c r="M48" s="87"/>
      <c r="N48" s="87"/>
      <c r="O48" s="87"/>
      <c r="P48" s="87"/>
      <c r="Q48" s="87"/>
      <c r="R48" s="86"/>
      <c r="S48" s="85"/>
      <c r="T48" s="87"/>
      <c r="U48" s="87"/>
      <c r="V48" s="87"/>
      <c r="W48" s="87"/>
      <c r="X48" s="87"/>
      <c r="Y48" s="87"/>
      <c r="Z48" s="86"/>
      <c r="AA48" s="85"/>
      <c r="AB48" s="87"/>
      <c r="AC48" s="87"/>
      <c r="AD48" s="87"/>
      <c r="AE48" s="87"/>
      <c r="AF48" s="87"/>
      <c r="AG48" s="87"/>
      <c r="AH48" s="86"/>
      <c r="AI48" s="85"/>
      <c r="AJ48" s="87"/>
      <c r="AK48" s="87"/>
      <c r="AL48" s="87"/>
      <c r="AM48" s="87"/>
      <c r="AN48" s="87"/>
      <c r="AO48" s="87"/>
      <c r="AP48" s="86"/>
      <c r="AQ48" s="85"/>
      <c r="AR48" s="87"/>
      <c r="AS48" s="87"/>
      <c r="AT48" s="87"/>
      <c r="AU48" s="87"/>
      <c r="AV48" s="87"/>
      <c r="AW48" s="87"/>
      <c r="AX48" s="86"/>
      <c r="AY48" s="85"/>
      <c r="AZ48" s="87"/>
      <c r="BA48" s="87"/>
      <c r="BB48" s="87"/>
      <c r="BC48" s="87"/>
      <c r="BD48" s="87"/>
      <c r="BE48" s="87"/>
    </row>
    <row r="49" spans="1:5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6"/>
      <c r="K49" s="85"/>
      <c r="L49" s="87"/>
      <c r="M49" s="87"/>
      <c r="N49" s="87"/>
      <c r="O49" s="87"/>
      <c r="P49" s="87"/>
      <c r="Q49" s="87"/>
      <c r="R49" s="86"/>
      <c r="S49" s="85"/>
      <c r="T49" s="87"/>
      <c r="U49" s="87"/>
      <c r="V49" s="87"/>
      <c r="W49" s="87"/>
      <c r="X49" s="87"/>
      <c r="Y49" s="87"/>
      <c r="Z49" s="86"/>
      <c r="AA49" s="85"/>
      <c r="AB49" s="87"/>
      <c r="AC49" s="87"/>
      <c r="AD49" s="87"/>
      <c r="AE49" s="87"/>
      <c r="AF49" s="87"/>
      <c r="AG49" s="87"/>
      <c r="AH49" s="86"/>
      <c r="AI49" s="85"/>
      <c r="AJ49" s="87"/>
      <c r="AK49" s="87"/>
      <c r="AL49" s="87"/>
      <c r="AM49" s="87"/>
      <c r="AN49" s="87"/>
      <c r="AO49" s="87"/>
      <c r="AP49" s="86"/>
      <c r="AQ49" s="85"/>
      <c r="AR49" s="87"/>
      <c r="AS49" s="87"/>
      <c r="AT49" s="87"/>
      <c r="AU49" s="87"/>
      <c r="AV49" s="87"/>
      <c r="AW49" s="87"/>
      <c r="AX49" s="86"/>
      <c r="AY49" s="85"/>
      <c r="AZ49" s="87"/>
      <c r="BA49" s="87"/>
      <c r="BB49" s="87"/>
      <c r="BC49" s="87"/>
      <c r="BD49" s="87"/>
      <c r="BE49" s="87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2:A6"/>
    <mergeCell ref="B2:B6"/>
    <mergeCell ref="C2:C6"/>
    <mergeCell ref="J4:J6"/>
    <mergeCell ref="AX4:AX6"/>
    <mergeCell ref="K4:K6"/>
    <mergeCell ref="R4:R6"/>
    <mergeCell ref="AY4:AY6"/>
    <mergeCell ref="S4:S6"/>
    <mergeCell ref="Z4:Z6"/>
    <mergeCell ref="AA4:AA6"/>
    <mergeCell ref="AH4:AH6"/>
    <mergeCell ref="AI4:AI6"/>
    <mergeCell ref="AP4:AP6"/>
    <mergeCell ref="AQ4:AQ6"/>
  </mergeCells>
  <phoneticPr fontId="3"/>
  <conditionalFormatting sqref="A40:BE995">
    <cfRule type="expression" dxfId="536" priority="36" stopIfTrue="1">
      <formula>$A40&lt;&gt;""</formula>
    </cfRule>
  </conditionalFormatting>
  <conditionalFormatting sqref="A39:BE39">
    <cfRule type="expression" dxfId="535" priority="2" stopIfTrue="1">
      <formula>$A39&lt;&gt;""</formula>
    </cfRule>
  </conditionalFormatting>
  <conditionalFormatting sqref="A8:BE8">
    <cfRule type="expression" dxfId="534" priority="34" stopIfTrue="1">
      <formula>$A8&lt;&gt;""</formula>
    </cfRule>
  </conditionalFormatting>
  <conditionalFormatting sqref="A9:BE9">
    <cfRule type="expression" dxfId="533" priority="33" stopIfTrue="1">
      <formula>$A9&lt;&gt;""</formula>
    </cfRule>
  </conditionalFormatting>
  <conditionalFormatting sqref="A10:BE10">
    <cfRule type="expression" dxfId="532" priority="32" stopIfTrue="1">
      <formula>$A10&lt;&gt;""</formula>
    </cfRule>
  </conditionalFormatting>
  <conditionalFormatting sqref="A11:BE11">
    <cfRule type="expression" dxfId="531" priority="31" stopIfTrue="1">
      <formula>$A11&lt;&gt;""</formula>
    </cfRule>
  </conditionalFormatting>
  <conditionalFormatting sqref="A12:BE12">
    <cfRule type="expression" dxfId="530" priority="30" stopIfTrue="1">
      <formula>$A12&lt;&gt;""</formula>
    </cfRule>
  </conditionalFormatting>
  <conditionalFormatting sqref="A13:BE13">
    <cfRule type="expression" dxfId="529" priority="29" stopIfTrue="1">
      <formula>$A13&lt;&gt;""</formula>
    </cfRule>
  </conditionalFormatting>
  <conditionalFormatting sqref="A14:BE14">
    <cfRule type="expression" dxfId="528" priority="28" stopIfTrue="1">
      <formula>$A14&lt;&gt;""</formula>
    </cfRule>
  </conditionalFormatting>
  <conditionalFormatting sqref="A15:BE15">
    <cfRule type="expression" dxfId="527" priority="27" stopIfTrue="1">
      <formula>$A15&lt;&gt;""</formula>
    </cfRule>
  </conditionalFormatting>
  <conditionalFormatting sqref="A16:BE16">
    <cfRule type="expression" dxfId="526" priority="26" stopIfTrue="1">
      <formula>$A16&lt;&gt;""</formula>
    </cfRule>
  </conditionalFormatting>
  <conditionalFormatting sqref="A17:BE17">
    <cfRule type="expression" dxfId="525" priority="25" stopIfTrue="1">
      <formula>$A17&lt;&gt;""</formula>
    </cfRule>
  </conditionalFormatting>
  <conditionalFormatting sqref="A18:BE18">
    <cfRule type="expression" dxfId="524" priority="24" stopIfTrue="1">
      <formula>$A18&lt;&gt;""</formula>
    </cfRule>
  </conditionalFormatting>
  <conditionalFormatting sqref="A19:BE19">
    <cfRule type="expression" dxfId="523" priority="23" stopIfTrue="1">
      <formula>$A19&lt;&gt;""</formula>
    </cfRule>
  </conditionalFormatting>
  <conditionalFormatting sqref="A20:BE20">
    <cfRule type="expression" dxfId="522" priority="22" stopIfTrue="1">
      <formula>$A20&lt;&gt;""</formula>
    </cfRule>
  </conditionalFormatting>
  <conditionalFormatting sqref="A21:BE21">
    <cfRule type="expression" dxfId="521" priority="21" stopIfTrue="1">
      <formula>$A21&lt;&gt;""</formula>
    </cfRule>
  </conditionalFormatting>
  <conditionalFormatting sqref="A22:BE22">
    <cfRule type="expression" dxfId="520" priority="20" stopIfTrue="1">
      <formula>$A22&lt;&gt;""</formula>
    </cfRule>
  </conditionalFormatting>
  <conditionalFormatting sqref="A23:BE23">
    <cfRule type="expression" dxfId="519" priority="19" stopIfTrue="1">
      <formula>$A23&lt;&gt;""</formula>
    </cfRule>
  </conditionalFormatting>
  <conditionalFormatting sqref="A24:BE24">
    <cfRule type="expression" dxfId="518" priority="18" stopIfTrue="1">
      <formula>$A24&lt;&gt;""</formula>
    </cfRule>
  </conditionalFormatting>
  <conditionalFormatting sqref="A25:BE25">
    <cfRule type="expression" dxfId="517" priority="17" stopIfTrue="1">
      <formula>$A25&lt;&gt;""</formula>
    </cfRule>
  </conditionalFormatting>
  <conditionalFormatting sqref="A7:BE7">
    <cfRule type="expression" dxfId="516" priority="1" stopIfTrue="1">
      <formula>$A7&lt;&gt;""</formula>
    </cfRule>
  </conditionalFormatting>
  <conditionalFormatting sqref="A26:BE26">
    <cfRule type="expression" dxfId="515" priority="15" stopIfTrue="1">
      <formula>$A26&lt;&gt;""</formula>
    </cfRule>
  </conditionalFormatting>
  <conditionalFormatting sqref="A27:BE27">
    <cfRule type="expression" dxfId="514" priority="14" stopIfTrue="1">
      <formula>$A27&lt;&gt;""</formula>
    </cfRule>
  </conditionalFormatting>
  <conditionalFormatting sqref="A28:BE28">
    <cfRule type="expression" dxfId="513" priority="13" stopIfTrue="1">
      <formula>$A28&lt;&gt;""</formula>
    </cfRule>
  </conditionalFormatting>
  <conditionalFormatting sqref="A29:BE29">
    <cfRule type="expression" dxfId="512" priority="12" stopIfTrue="1">
      <formula>$A29&lt;&gt;""</formula>
    </cfRule>
  </conditionalFormatting>
  <conditionalFormatting sqref="A30:BE30">
    <cfRule type="expression" dxfId="511" priority="11" stopIfTrue="1">
      <formula>$A30&lt;&gt;""</formula>
    </cfRule>
  </conditionalFormatting>
  <conditionalFormatting sqref="A31:BE31">
    <cfRule type="expression" dxfId="510" priority="10" stopIfTrue="1">
      <formula>$A31&lt;&gt;""</formula>
    </cfRule>
  </conditionalFormatting>
  <conditionalFormatting sqref="A32:BE32">
    <cfRule type="expression" dxfId="509" priority="9" stopIfTrue="1">
      <formula>$A32&lt;&gt;""</formula>
    </cfRule>
  </conditionalFormatting>
  <conditionalFormatting sqref="A33:BE33">
    <cfRule type="expression" dxfId="508" priority="8" stopIfTrue="1">
      <formula>$A33&lt;&gt;""</formula>
    </cfRule>
  </conditionalFormatting>
  <conditionalFormatting sqref="A34:BE34">
    <cfRule type="expression" dxfId="507" priority="7" stopIfTrue="1">
      <formula>$A34&lt;&gt;""</formula>
    </cfRule>
  </conditionalFormatting>
  <conditionalFormatting sqref="A35:BE35">
    <cfRule type="expression" dxfId="506" priority="6" stopIfTrue="1">
      <formula>$A35&lt;&gt;""</formula>
    </cfRule>
  </conditionalFormatting>
  <conditionalFormatting sqref="A36:BE36">
    <cfRule type="expression" dxfId="505" priority="5" stopIfTrue="1">
      <formula>$A36&lt;&gt;""</formula>
    </cfRule>
  </conditionalFormatting>
  <conditionalFormatting sqref="A37:BE37">
    <cfRule type="expression" dxfId="504" priority="4" stopIfTrue="1">
      <formula>$A37&lt;&gt;""</formula>
    </cfRule>
  </conditionalFormatting>
  <conditionalFormatting sqref="A38:BE38">
    <cfRule type="expression" dxfId="503" priority="3" stopIfTrue="1">
      <formula>$A38&lt;&gt;""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ゴシック,標準"&amp;14【災害】廃棄物処理事業経費【分担金の合計】（令和2年度実績）&amp;R&amp;A</oddHeader>
    <oddFooter>&amp;R&amp;P/&amp;N</oddFooter>
  </headerFooter>
  <colBreaks count="6" manualBreakCount="6">
    <brk id="9" min="1" max="24" man="1"/>
    <brk id="17" min="1" max="24" man="1"/>
    <brk id="25" min="1" max="24" man="1"/>
    <brk id="33" min="1" max="24" man="1"/>
    <brk id="41" min="1" max="24" man="1"/>
    <brk id="49" min="1" max="2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7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199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6" t="s">
        <v>156</v>
      </c>
      <c r="B2" s="118" t="s">
        <v>157</v>
      </c>
      <c r="C2" s="114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7"/>
      <c r="B3" s="119"/>
      <c r="C3" s="120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7"/>
      <c r="B4" s="119"/>
      <c r="C4" s="115"/>
      <c r="D4" s="116" t="s">
        <v>147</v>
      </c>
      <c r="E4" s="116" t="s">
        <v>148</v>
      </c>
      <c r="F4" s="116" t="s">
        <v>190</v>
      </c>
      <c r="G4" s="116" t="s">
        <v>191</v>
      </c>
      <c r="H4" s="116" t="s">
        <v>147</v>
      </c>
      <c r="I4" s="116" t="s">
        <v>148</v>
      </c>
      <c r="J4" s="116" t="s">
        <v>190</v>
      </c>
      <c r="K4" s="116" t="s">
        <v>191</v>
      </c>
      <c r="L4" s="116" t="s">
        <v>147</v>
      </c>
      <c r="M4" s="116" t="s">
        <v>148</v>
      </c>
      <c r="N4" s="116" t="s">
        <v>190</v>
      </c>
      <c r="O4" s="116" t="s">
        <v>191</v>
      </c>
      <c r="P4" s="116" t="s">
        <v>147</v>
      </c>
      <c r="Q4" s="116" t="s">
        <v>148</v>
      </c>
      <c r="R4" s="116" t="s">
        <v>190</v>
      </c>
      <c r="S4" s="116" t="s">
        <v>191</v>
      </c>
      <c r="T4" s="116" t="s">
        <v>147</v>
      </c>
      <c r="U4" s="116" t="s">
        <v>148</v>
      </c>
      <c r="V4" s="116" t="s">
        <v>190</v>
      </c>
      <c r="W4" s="116" t="s">
        <v>191</v>
      </c>
      <c r="X4" s="116" t="s">
        <v>147</v>
      </c>
      <c r="Y4" s="116" t="s">
        <v>148</v>
      </c>
      <c r="Z4" s="116" t="s">
        <v>190</v>
      </c>
      <c r="AA4" s="116" t="s">
        <v>191</v>
      </c>
      <c r="AB4" s="116" t="s">
        <v>147</v>
      </c>
      <c r="AC4" s="116" t="s">
        <v>148</v>
      </c>
      <c r="AD4" s="116" t="s">
        <v>190</v>
      </c>
      <c r="AE4" s="116" t="s">
        <v>191</v>
      </c>
      <c r="AF4" s="116" t="s">
        <v>147</v>
      </c>
      <c r="AG4" s="116" t="s">
        <v>148</v>
      </c>
      <c r="AH4" s="116" t="s">
        <v>190</v>
      </c>
      <c r="AI4" s="116" t="s">
        <v>191</v>
      </c>
      <c r="AJ4" s="116" t="s">
        <v>147</v>
      </c>
      <c r="AK4" s="116" t="s">
        <v>148</v>
      </c>
      <c r="AL4" s="116" t="s">
        <v>190</v>
      </c>
      <c r="AM4" s="116" t="s">
        <v>191</v>
      </c>
      <c r="AN4" s="116" t="s">
        <v>147</v>
      </c>
      <c r="AO4" s="116" t="s">
        <v>148</v>
      </c>
      <c r="AP4" s="116" t="s">
        <v>190</v>
      </c>
      <c r="AQ4" s="116" t="s">
        <v>191</v>
      </c>
      <c r="AR4" s="116" t="s">
        <v>147</v>
      </c>
      <c r="AS4" s="116" t="s">
        <v>148</v>
      </c>
      <c r="AT4" s="116" t="s">
        <v>190</v>
      </c>
      <c r="AU4" s="116" t="s">
        <v>191</v>
      </c>
      <c r="AV4" s="116" t="s">
        <v>147</v>
      </c>
      <c r="AW4" s="116" t="s">
        <v>148</v>
      </c>
      <c r="AX4" s="116" t="s">
        <v>190</v>
      </c>
      <c r="AY4" s="116" t="s">
        <v>191</v>
      </c>
      <c r="AZ4" s="116" t="s">
        <v>147</v>
      </c>
      <c r="BA4" s="116" t="s">
        <v>148</v>
      </c>
      <c r="BB4" s="116" t="s">
        <v>190</v>
      </c>
      <c r="BC4" s="116" t="s">
        <v>191</v>
      </c>
      <c r="BD4" s="116" t="s">
        <v>147</v>
      </c>
      <c r="BE4" s="116" t="s">
        <v>148</v>
      </c>
      <c r="BF4" s="116" t="s">
        <v>190</v>
      </c>
      <c r="BG4" s="116" t="s">
        <v>191</v>
      </c>
      <c r="BH4" s="116" t="s">
        <v>147</v>
      </c>
      <c r="BI4" s="116" t="s">
        <v>148</v>
      </c>
      <c r="BJ4" s="116" t="s">
        <v>190</v>
      </c>
      <c r="BK4" s="116" t="s">
        <v>191</v>
      </c>
      <c r="BL4" s="116" t="s">
        <v>147</v>
      </c>
      <c r="BM4" s="116" t="s">
        <v>148</v>
      </c>
      <c r="BN4" s="116" t="s">
        <v>190</v>
      </c>
      <c r="BO4" s="116" t="s">
        <v>191</v>
      </c>
      <c r="BP4" s="116" t="s">
        <v>147</v>
      </c>
      <c r="BQ4" s="116" t="s">
        <v>148</v>
      </c>
      <c r="BR4" s="116" t="s">
        <v>190</v>
      </c>
      <c r="BS4" s="116" t="s">
        <v>191</v>
      </c>
      <c r="BT4" s="116" t="s">
        <v>147</v>
      </c>
      <c r="BU4" s="116" t="s">
        <v>148</v>
      </c>
      <c r="BV4" s="116" t="s">
        <v>190</v>
      </c>
      <c r="BW4" s="116" t="s">
        <v>191</v>
      </c>
      <c r="BX4" s="116" t="s">
        <v>147</v>
      </c>
      <c r="BY4" s="116" t="s">
        <v>148</v>
      </c>
      <c r="BZ4" s="116" t="s">
        <v>190</v>
      </c>
      <c r="CA4" s="116" t="s">
        <v>191</v>
      </c>
      <c r="CB4" s="116" t="s">
        <v>147</v>
      </c>
      <c r="CC4" s="116" t="s">
        <v>148</v>
      </c>
      <c r="CD4" s="116" t="s">
        <v>190</v>
      </c>
      <c r="CE4" s="116" t="s">
        <v>191</v>
      </c>
      <c r="CF4" s="116" t="s">
        <v>147</v>
      </c>
      <c r="CG4" s="116" t="s">
        <v>148</v>
      </c>
      <c r="CH4" s="116" t="s">
        <v>190</v>
      </c>
      <c r="CI4" s="116" t="s">
        <v>191</v>
      </c>
      <c r="CJ4" s="116" t="s">
        <v>147</v>
      </c>
      <c r="CK4" s="116" t="s">
        <v>148</v>
      </c>
      <c r="CL4" s="116" t="s">
        <v>190</v>
      </c>
      <c r="CM4" s="116" t="s">
        <v>191</v>
      </c>
      <c r="CN4" s="116" t="s">
        <v>147</v>
      </c>
      <c r="CO4" s="116" t="s">
        <v>148</v>
      </c>
      <c r="CP4" s="116" t="s">
        <v>190</v>
      </c>
      <c r="CQ4" s="116" t="s">
        <v>191</v>
      </c>
      <c r="CR4" s="116" t="s">
        <v>147</v>
      </c>
      <c r="CS4" s="116" t="s">
        <v>148</v>
      </c>
      <c r="CT4" s="116" t="s">
        <v>190</v>
      </c>
      <c r="CU4" s="116" t="s">
        <v>191</v>
      </c>
      <c r="CV4" s="116" t="s">
        <v>147</v>
      </c>
      <c r="CW4" s="116" t="s">
        <v>148</v>
      </c>
      <c r="CX4" s="116" t="s">
        <v>190</v>
      </c>
      <c r="CY4" s="116" t="s">
        <v>191</v>
      </c>
      <c r="CZ4" s="116" t="s">
        <v>147</v>
      </c>
      <c r="DA4" s="116" t="s">
        <v>148</v>
      </c>
      <c r="DB4" s="116" t="s">
        <v>190</v>
      </c>
      <c r="DC4" s="116" t="s">
        <v>191</v>
      </c>
      <c r="DD4" s="116" t="s">
        <v>147</v>
      </c>
      <c r="DE4" s="116" t="s">
        <v>148</v>
      </c>
      <c r="DF4" s="116" t="s">
        <v>190</v>
      </c>
      <c r="DG4" s="116" t="s">
        <v>191</v>
      </c>
      <c r="DH4" s="116" t="s">
        <v>147</v>
      </c>
      <c r="DI4" s="116" t="s">
        <v>148</v>
      </c>
      <c r="DJ4" s="116" t="s">
        <v>190</v>
      </c>
      <c r="DK4" s="116" t="s">
        <v>191</v>
      </c>
      <c r="DL4" s="116" t="s">
        <v>147</v>
      </c>
      <c r="DM4" s="116" t="s">
        <v>148</v>
      </c>
      <c r="DN4" s="116" t="s">
        <v>190</v>
      </c>
      <c r="DO4" s="116" t="s">
        <v>191</v>
      </c>
      <c r="DP4" s="116" t="s">
        <v>147</v>
      </c>
      <c r="DQ4" s="116" t="s">
        <v>148</v>
      </c>
      <c r="DR4" s="116" t="s">
        <v>190</v>
      </c>
      <c r="DS4" s="116" t="s">
        <v>191</v>
      </c>
      <c r="DT4" s="116" t="s">
        <v>147</v>
      </c>
      <c r="DU4" s="116" t="s">
        <v>148</v>
      </c>
    </row>
    <row r="5" spans="1:125" s="5" customFormat="1">
      <c r="A5" s="117"/>
      <c r="B5" s="119"/>
      <c r="C5" s="115"/>
      <c r="D5" s="117"/>
      <c r="E5" s="117"/>
      <c r="F5" s="121"/>
      <c r="G5" s="117"/>
      <c r="H5" s="117"/>
      <c r="I5" s="117"/>
      <c r="J5" s="121"/>
      <c r="K5" s="117"/>
      <c r="L5" s="117"/>
      <c r="M5" s="117"/>
      <c r="N5" s="121"/>
      <c r="O5" s="117"/>
      <c r="P5" s="117"/>
      <c r="Q5" s="117"/>
      <c r="R5" s="121"/>
      <c r="S5" s="117"/>
      <c r="T5" s="117"/>
      <c r="U5" s="117"/>
      <c r="V5" s="121"/>
      <c r="W5" s="117"/>
      <c r="X5" s="117"/>
      <c r="Y5" s="117"/>
      <c r="Z5" s="121"/>
      <c r="AA5" s="117"/>
      <c r="AB5" s="117"/>
      <c r="AC5" s="117"/>
      <c r="AD5" s="121"/>
      <c r="AE5" s="117"/>
      <c r="AF5" s="117"/>
      <c r="AG5" s="117"/>
      <c r="AH5" s="121"/>
      <c r="AI5" s="117"/>
      <c r="AJ5" s="117"/>
      <c r="AK5" s="117"/>
      <c r="AL5" s="121"/>
      <c r="AM5" s="117"/>
      <c r="AN5" s="117"/>
      <c r="AO5" s="117"/>
      <c r="AP5" s="121"/>
      <c r="AQ5" s="117"/>
      <c r="AR5" s="117"/>
      <c r="AS5" s="117"/>
      <c r="AT5" s="121"/>
      <c r="AU5" s="117"/>
      <c r="AV5" s="117"/>
      <c r="AW5" s="117"/>
      <c r="AX5" s="121"/>
      <c r="AY5" s="117"/>
      <c r="AZ5" s="117"/>
      <c r="BA5" s="117"/>
      <c r="BB5" s="121"/>
      <c r="BC5" s="117"/>
      <c r="BD5" s="117"/>
      <c r="BE5" s="117"/>
      <c r="BF5" s="121"/>
      <c r="BG5" s="117"/>
      <c r="BH5" s="117"/>
      <c r="BI5" s="117"/>
      <c r="BJ5" s="121"/>
      <c r="BK5" s="117"/>
      <c r="BL5" s="117"/>
      <c r="BM5" s="117"/>
      <c r="BN5" s="121"/>
      <c r="BO5" s="117"/>
      <c r="BP5" s="117"/>
      <c r="BQ5" s="117"/>
      <c r="BR5" s="121"/>
      <c r="BS5" s="117"/>
      <c r="BT5" s="117"/>
      <c r="BU5" s="117"/>
      <c r="BV5" s="121"/>
      <c r="BW5" s="117"/>
      <c r="BX5" s="117"/>
      <c r="BY5" s="117"/>
      <c r="BZ5" s="121"/>
      <c r="CA5" s="117"/>
      <c r="CB5" s="117"/>
      <c r="CC5" s="117"/>
      <c r="CD5" s="121"/>
      <c r="CE5" s="117"/>
      <c r="CF5" s="117"/>
      <c r="CG5" s="117"/>
      <c r="CH5" s="121"/>
      <c r="CI5" s="117"/>
      <c r="CJ5" s="117"/>
      <c r="CK5" s="117"/>
      <c r="CL5" s="121"/>
      <c r="CM5" s="117"/>
      <c r="CN5" s="117"/>
      <c r="CO5" s="117"/>
      <c r="CP5" s="121"/>
      <c r="CQ5" s="117"/>
      <c r="CR5" s="117"/>
      <c r="CS5" s="117"/>
      <c r="CT5" s="121"/>
      <c r="CU5" s="117"/>
      <c r="CV5" s="117"/>
      <c r="CW5" s="117"/>
      <c r="CX5" s="121"/>
      <c r="CY5" s="117"/>
      <c r="CZ5" s="117"/>
      <c r="DA5" s="117"/>
      <c r="DB5" s="121"/>
      <c r="DC5" s="117"/>
      <c r="DD5" s="117"/>
      <c r="DE5" s="117"/>
      <c r="DF5" s="121"/>
      <c r="DG5" s="117"/>
      <c r="DH5" s="117"/>
      <c r="DI5" s="117"/>
      <c r="DJ5" s="121"/>
      <c r="DK5" s="117"/>
      <c r="DL5" s="117"/>
      <c r="DM5" s="117"/>
      <c r="DN5" s="121"/>
      <c r="DO5" s="117"/>
      <c r="DP5" s="117"/>
      <c r="DQ5" s="117"/>
      <c r="DR5" s="121"/>
      <c r="DS5" s="117"/>
      <c r="DT5" s="117"/>
      <c r="DU5" s="117"/>
    </row>
    <row r="6" spans="1:125" s="6" customFormat="1">
      <c r="A6" s="117"/>
      <c r="B6" s="119"/>
      <c r="C6" s="115"/>
      <c r="D6" s="77" t="s">
        <v>155</v>
      </c>
      <c r="E6" s="77" t="s">
        <v>155</v>
      </c>
      <c r="F6" s="121"/>
      <c r="G6" s="117"/>
      <c r="H6" s="77" t="s">
        <v>155</v>
      </c>
      <c r="I6" s="77" t="s">
        <v>155</v>
      </c>
      <c r="J6" s="121"/>
      <c r="K6" s="117"/>
      <c r="L6" s="77" t="s">
        <v>155</v>
      </c>
      <c r="M6" s="77" t="s">
        <v>155</v>
      </c>
      <c r="N6" s="121"/>
      <c r="O6" s="117"/>
      <c r="P6" s="77" t="s">
        <v>155</v>
      </c>
      <c r="Q6" s="77" t="s">
        <v>155</v>
      </c>
      <c r="R6" s="121"/>
      <c r="S6" s="117"/>
      <c r="T6" s="77" t="s">
        <v>155</v>
      </c>
      <c r="U6" s="77" t="s">
        <v>155</v>
      </c>
      <c r="V6" s="121"/>
      <c r="W6" s="117"/>
      <c r="X6" s="77" t="s">
        <v>155</v>
      </c>
      <c r="Y6" s="77" t="s">
        <v>155</v>
      </c>
      <c r="Z6" s="121"/>
      <c r="AA6" s="117"/>
      <c r="AB6" s="77" t="s">
        <v>155</v>
      </c>
      <c r="AC6" s="77" t="s">
        <v>155</v>
      </c>
      <c r="AD6" s="121"/>
      <c r="AE6" s="117"/>
      <c r="AF6" s="77" t="s">
        <v>155</v>
      </c>
      <c r="AG6" s="77" t="s">
        <v>155</v>
      </c>
      <c r="AH6" s="121"/>
      <c r="AI6" s="117"/>
      <c r="AJ6" s="77" t="s">
        <v>155</v>
      </c>
      <c r="AK6" s="77" t="s">
        <v>155</v>
      </c>
      <c r="AL6" s="121"/>
      <c r="AM6" s="117"/>
      <c r="AN6" s="77" t="s">
        <v>155</v>
      </c>
      <c r="AO6" s="77" t="s">
        <v>155</v>
      </c>
      <c r="AP6" s="121"/>
      <c r="AQ6" s="117"/>
      <c r="AR6" s="77" t="s">
        <v>155</v>
      </c>
      <c r="AS6" s="77" t="s">
        <v>155</v>
      </c>
      <c r="AT6" s="121"/>
      <c r="AU6" s="117"/>
      <c r="AV6" s="77" t="s">
        <v>155</v>
      </c>
      <c r="AW6" s="77" t="s">
        <v>155</v>
      </c>
      <c r="AX6" s="121"/>
      <c r="AY6" s="117"/>
      <c r="AZ6" s="77" t="s">
        <v>155</v>
      </c>
      <c r="BA6" s="77" t="s">
        <v>155</v>
      </c>
      <c r="BB6" s="121"/>
      <c r="BC6" s="117"/>
      <c r="BD6" s="77" t="s">
        <v>155</v>
      </c>
      <c r="BE6" s="77" t="s">
        <v>155</v>
      </c>
      <c r="BF6" s="121"/>
      <c r="BG6" s="117"/>
      <c r="BH6" s="77" t="s">
        <v>155</v>
      </c>
      <c r="BI6" s="77" t="s">
        <v>155</v>
      </c>
      <c r="BJ6" s="121"/>
      <c r="BK6" s="117"/>
      <c r="BL6" s="77" t="s">
        <v>155</v>
      </c>
      <c r="BM6" s="77" t="s">
        <v>155</v>
      </c>
      <c r="BN6" s="121"/>
      <c r="BO6" s="117"/>
      <c r="BP6" s="77" t="s">
        <v>155</v>
      </c>
      <c r="BQ6" s="77" t="s">
        <v>155</v>
      </c>
      <c r="BR6" s="121"/>
      <c r="BS6" s="117"/>
      <c r="BT6" s="77" t="s">
        <v>155</v>
      </c>
      <c r="BU6" s="77" t="s">
        <v>155</v>
      </c>
      <c r="BV6" s="121"/>
      <c r="BW6" s="117"/>
      <c r="BX6" s="77" t="s">
        <v>155</v>
      </c>
      <c r="BY6" s="77" t="s">
        <v>155</v>
      </c>
      <c r="BZ6" s="121"/>
      <c r="CA6" s="117"/>
      <c r="CB6" s="77" t="s">
        <v>155</v>
      </c>
      <c r="CC6" s="77" t="s">
        <v>155</v>
      </c>
      <c r="CD6" s="121"/>
      <c r="CE6" s="117"/>
      <c r="CF6" s="77" t="s">
        <v>155</v>
      </c>
      <c r="CG6" s="77" t="s">
        <v>155</v>
      </c>
      <c r="CH6" s="121"/>
      <c r="CI6" s="117"/>
      <c r="CJ6" s="77" t="s">
        <v>155</v>
      </c>
      <c r="CK6" s="77" t="s">
        <v>155</v>
      </c>
      <c r="CL6" s="121"/>
      <c r="CM6" s="117"/>
      <c r="CN6" s="77" t="s">
        <v>155</v>
      </c>
      <c r="CO6" s="77" t="s">
        <v>155</v>
      </c>
      <c r="CP6" s="121"/>
      <c r="CQ6" s="117"/>
      <c r="CR6" s="77" t="s">
        <v>155</v>
      </c>
      <c r="CS6" s="77" t="s">
        <v>155</v>
      </c>
      <c r="CT6" s="121"/>
      <c r="CU6" s="117"/>
      <c r="CV6" s="77" t="s">
        <v>155</v>
      </c>
      <c r="CW6" s="77" t="s">
        <v>155</v>
      </c>
      <c r="CX6" s="121"/>
      <c r="CY6" s="117"/>
      <c r="CZ6" s="77" t="s">
        <v>155</v>
      </c>
      <c r="DA6" s="77" t="s">
        <v>155</v>
      </c>
      <c r="DB6" s="121"/>
      <c r="DC6" s="117"/>
      <c r="DD6" s="77" t="s">
        <v>155</v>
      </c>
      <c r="DE6" s="77" t="s">
        <v>155</v>
      </c>
      <c r="DF6" s="121"/>
      <c r="DG6" s="117"/>
      <c r="DH6" s="77" t="s">
        <v>155</v>
      </c>
      <c r="DI6" s="77" t="s">
        <v>155</v>
      </c>
      <c r="DJ6" s="121"/>
      <c r="DK6" s="117"/>
      <c r="DL6" s="77" t="s">
        <v>155</v>
      </c>
      <c r="DM6" s="77" t="s">
        <v>155</v>
      </c>
      <c r="DN6" s="121"/>
      <c r="DO6" s="117"/>
      <c r="DP6" s="77" t="s">
        <v>155</v>
      </c>
      <c r="DQ6" s="77" t="s">
        <v>155</v>
      </c>
      <c r="DR6" s="121"/>
      <c r="DS6" s="117"/>
      <c r="DT6" s="77" t="s">
        <v>155</v>
      </c>
      <c r="DU6" s="77" t="s">
        <v>155</v>
      </c>
    </row>
    <row r="7" spans="1:125" s="15" customFormat="1" ht="12" customHeight="1">
      <c r="A7" s="78" t="s">
        <v>200</v>
      </c>
      <c r="B7" s="92" t="s">
        <v>392</v>
      </c>
      <c r="C7" s="78" t="s">
        <v>393</v>
      </c>
      <c r="D7" s="101">
        <f>SUM($D$8:$D$21)</f>
        <v>0</v>
      </c>
      <c r="E7" s="101">
        <f>SUM($E$8:$E$21)</f>
        <v>0</v>
      </c>
      <c r="F7" s="101">
        <f>COUNTIF($F$8:$F$21,"&lt;&gt;") - COUNTIF($F$8:$F$21,"&lt; &gt;")</f>
        <v>2</v>
      </c>
      <c r="G7" s="101">
        <f>COUNTIF($G$8:$G$21,"&lt;&gt;") - COUNTIF($G$8:$G$21,"&lt; &gt;")</f>
        <v>2</v>
      </c>
      <c r="H7" s="101">
        <f>SUM($H$8:$H$21)</f>
        <v>0</v>
      </c>
      <c r="I7" s="101">
        <f>SUM($I$8:$I$21)</f>
        <v>0</v>
      </c>
      <c r="J7" s="101">
        <f>COUNTIF($J$8:$J$21,"&lt;&gt;") - COUNTIF($J$8:$J$21,"&lt; &gt;")</f>
        <v>2</v>
      </c>
      <c r="K7" s="101">
        <f>COUNTIF($K$8:$K$21,"&lt;&gt;") - COUNTIF($K$8:$K$21,"&lt; &gt;")</f>
        <v>2</v>
      </c>
      <c r="L7" s="101">
        <f>SUM($L$8:$L$21)</f>
        <v>0</v>
      </c>
      <c r="M7" s="101">
        <f>SUM($M$8:$M$21)</f>
        <v>0</v>
      </c>
      <c r="N7" s="101">
        <f>COUNTIF($N$8:$N$21,"&lt;&gt;") - COUNTIF($N$8:$N$21,"&lt; &gt;")</f>
        <v>0</v>
      </c>
      <c r="O7" s="101">
        <f>COUNTIF($O$8:$O$21,"&lt;&gt;") - COUNTIF($O$8:$O$21,"&lt; &gt;")</f>
        <v>0</v>
      </c>
      <c r="P7" s="101">
        <f>SUM($P$8:$P$21)</f>
        <v>0</v>
      </c>
      <c r="Q7" s="101">
        <f>SUM($Q$8:$Q$21)</f>
        <v>0</v>
      </c>
      <c r="R7" s="101">
        <f>COUNTIF($R$8:$R$21,"&lt;&gt;") - COUNTIF($R$8:$R$21,"&lt; &gt;")</f>
        <v>0</v>
      </c>
      <c r="S7" s="101">
        <f>COUNTIF($S$8:$S$21,"&lt;&gt;") - COUNTIF($S$8:$S$21,"&lt; &gt;")</f>
        <v>0</v>
      </c>
      <c r="T7" s="101">
        <f>SUM($T$8:$T$21)</f>
        <v>0</v>
      </c>
      <c r="U7" s="101">
        <f>SUM($U$8:$U$21)</f>
        <v>0</v>
      </c>
      <c r="V7" s="101">
        <f>COUNTIF($V$8:$V$21,"&lt;&gt;") - COUNTIF($V$8:$V$21,"&lt; &gt;")</f>
        <v>0</v>
      </c>
      <c r="W7" s="101">
        <f>COUNTIF($W$8:$W$21,"&lt;&gt;") - COUNTIF($W$8:$W$21,"&lt; &gt;")</f>
        <v>0</v>
      </c>
      <c r="X7" s="101">
        <f>SUM($X$8:$X$21)</f>
        <v>0</v>
      </c>
      <c r="Y7" s="101">
        <f>SUM($Y$8:$Y$21)</f>
        <v>0</v>
      </c>
      <c r="Z7" s="101">
        <f>COUNTIF($Z$8:$Z$21,"&lt;&gt;") - COUNTIF($Z$8:$Z$21,"&lt; &gt;")</f>
        <v>0</v>
      </c>
      <c r="AA7" s="101">
        <f>COUNTIF($AA$8:$AA$21,"&lt;&gt;") - COUNTIF($AA$8:$AA$21,"&lt; &gt;")</f>
        <v>0</v>
      </c>
      <c r="AB7" s="101">
        <f>SUM($AB$8:$AB$21)</f>
        <v>0</v>
      </c>
      <c r="AC7" s="101">
        <f>SUM($AC$8:$AC$21)</f>
        <v>0</v>
      </c>
      <c r="AD7" s="101">
        <f>COUNTIF($AD$8:$AD$21,"&lt;&gt;") - COUNTIF($AD$8:$AD$21,"&lt; &gt;")</f>
        <v>0</v>
      </c>
      <c r="AE7" s="101">
        <f>COUNTIF($AE$8:$AE$21,"&lt;&gt;") - COUNTIF($AE$8:$AE$21,"&lt; &gt;")</f>
        <v>0</v>
      </c>
      <c r="AF7" s="101">
        <f>SUM($AF$8:$AF$21)</f>
        <v>0</v>
      </c>
      <c r="AG7" s="101">
        <f>SUM($AG$8:$AG$21)</f>
        <v>0</v>
      </c>
      <c r="AH7" s="101">
        <f>COUNTIF($AH$8:$AH$21,"&lt;&gt;") - COUNTIF($AH$8:$AH$21,"&lt; &gt;")</f>
        <v>0</v>
      </c>
      <c r="AI7" s="101">
        <f>COUNTIF($AI$8:$AI$21,"&lt;&gt;") - COUNTIF($AI$8:$AI$21,"&lt; &gt;")</f>
        <v>0</v>
      </c>
      <c r="AJ7" s="101">
        <f>SUM($AJ$8:$AJ$21)</f>
        <v>0</v>
      </c>
      <c r="AK7" s="101">
        <f>SUM($AK$8:$AK$21)</f>
        <v>0</v>
      </c>
      <c r="AL7" s="101">
        <f>COUNTIF($AL$8:$AL$21,"&lt;&gt;") - COUNTIF($AL$8:$AL$21,"&lt; &gt;")</f>
        <v>0</v>
      </c>
      <c r="AM7" s="101">
        <f>COUNTIF($AM$8:$AM$21,"&lt;&gt;") - COUNTIF($AM$8:$AM$21,"&lt; &gt;")</f>
        <v>0</v>
      </c>
      <c r="AN7" s="101">
        <f>SUM($AN$8:$AN$21)</f>
        <v>0</v>
      </c>
      <c r="AO7" s="101">
        <f>SUM($AO$8:$AO$21)</f>
        <v>0</v>
      </c>
      <c r="AP7" s="101">
        <f>COUNTIF($AP$8:$AP$21,"&lt;&gt;") - COUNTIF($AP$8:$AP$21,"&lt; &gt;")</f>
        <v>0</v>
      </c>
      <c r="AQ7" s="101">
        <f>COUNTIF($AQ$8:$AQ$21,"&lt;&gt;") - COUNTIF($AQ$8:$AQ$21,"&lt; &gt;")</f>
        <v>0</v>
      </c>
      <c r="AR7" s="101">
        <f>SUM($AR$8:$AR$21)</f>
        <v>0</v>
      </c>
      <c r="AS7" s="101">
        <f>SUM($AS$8:$AS$21)</f>
        <v>0</v>
      </c>
      <c r="AT7" s="101">
        <f>COUNTIF($AT$8:$AT$21,"&lt;&gt;") - COUNTIF($AT$8:$AT$21,"&lt; &gt;")</f>
        <v>0</v>
      </c>
      <c r="AU7" s="101">
        <f>COUNTIF($AU$8:$AU$21,"&lt;&gt;") - COUNTIF($AU$8:$AU$21,"&lt; &gt;")</f>
        <v>0</v>
      </c>
      <c r="AV7" s="101">
        <f>SUM($AV$8:$AV$21)</f>
        <v>0</v>
      </c>
      <c r="AW7" s="101">
        <f>SUM($AW$8:$AW$21)</f>
        <v>0</v>
      </c>
      <c r="AX7" s="101">
        <f>COUNTIF($AX$8:$AX$21,"&lt;&gt;") - COUNTIF($AX$8:$AX$21,"&lt; &gt;")</f>
        <v>0</v>
      </c>
      <c r="AY7" s="101">
        <f>COUNTIF($AY$8:$AY$21,"&lt;&gt;") - COUNTIF($AY$8:$AY$21,"&lt; &gt;")</f>
        <v>0</v>
      </c>
      <c r="AZ7" s="101">
        <f>SUM($AZ$8:$AZ$21)</f>
        <v>0</v>
      </c>
      <c r="BA7" s="101">
        <f>SUM($BA$8:$BA$21)</f>
        <v>0</v>
      </c>
      <c r="BB7" s="101">
        <f>COUNTIF($BB$8:$BB$21,"&lt;&gt;") - COUNTIF($BB$8:$BB$21,"&lt; &gt;")</f>
        <v>0</v>
      </c>
      <c r="BC7" s="101">
        <f>COUNTIF($BC$8:$BC$21,"&lt;&gt;") - COUNTIF($BC$8:$BC$21,"&lt; &gt;")</f>
        <v>0</v>
      </c>
      <c r="BD7" s="101">
        <f>SUM($BD$8:$BD$21)</f>
        <v>0</v>
      </c>
      <c r="BE7" s="101">
        <f>SUM($BE$8:$BE$21)</f>
        <v>0</v>
      </c>
      <c r="BF7" s="101">
        <f>COUNTIF($BF$8:$BF$21,"&lt;&gt;") - COUNTIF($BF$8:$BF$21,"&lt; &gt;")</f>
        <v>0</v>
      </c>
      <c r="BG7" s="101">
        <f>COUNTIF($BG$8:$BG$21,"&lt;&gt;") - COUNTIF($BG$8:$BG$21,"&lt; &gt;")</f>
        <v>0</v>
      </c>
      <c r="BH7" s="101">
        <f>SUM($BH$8:$BH$21)</f>
        <v>0</v>
      </c>
      <c r="BI7" s="101">
        <f>SUM($BI$8:$BI$21)</f>
        <v>0</v>
      </c>
      <c r="BJ7" s="101">
        <f>COUNTIF($BJ$8:$BJ$21,"&lt;&gt;") - COUNTIF($BJ$8:$BJ$21,"&lt; &gt;")</f>
        <v>0</v>
      </c>
      <c r="BK7" s="101">
        <f>COUNTIF($BK$8:$BK$21,"&lt;&gt;") - COUNTIF($BK$8:$BK$21,"&lt; &gt;")</f>
        <v>0</v>
      </c>
      <c r="BL7" s="101">
        <f>SUM($BL$8:$BL$21)</f>
        <v>0</v>
      </c>
      <c r="BM7" s="101">
        <f>SUM($BM$8:$BM$21)</f>
        <v>0</v>
      </c>
      <c r="BN7" s="101">
        <f>COUNTIF($BN$8:$BN$21,"&lt;&gt;") - COUNTIF($BN$8:$BN$21,"&lt; &gt;")</f>
        <v>0</v>
      </c>
      <c r="BO7" s="101">
        <f>COUNTIF($BO$8:$BO$21,"&lt;&gt;") - COUNTIF($BO$8:$BO$21,"&lt; &gt;")</f>
        <v>0</v>
      </c>
      <c r="BP7" s="101">
        <f>SUM($BP$8:$BP$21)</f>
        <v>0</v>
      </c>
      <c r="BQ7" s="101">
        <f>SUM($BQ$8:$BQ$21)</f>
        <v>0</v>
      </c>
      <c r="BR7" s="101">
        <f>COUNTIF($BR$8:$BR$21,"&lt;&gt;") - COUNTIF($BR$8:$BR$21,"&lt; &gt;")</f>
        <v>0</v>
      </c>
      <c r="BS7" s="101">
        <f>COUNTIF($BS$8:$BS$21,"&lt;&gt;") - COUNTIF($BS$8:$BS$21,"&lt; &gt;")</f>
        <v>0</v>
      </c>
      <c r="BT7" s="101">
        <f>SUM($BT$8:$BT$21)</f>
        <v>0</v>
      </c>
      <c r="BU7" s="101">
        <f>SUM($BU$8:$BU$21)</f>
        <v>0</v>
      </c>
      <c r="BV7" s="101">
        <f>COUNTIF($BV$8:$BV$21,"&lt;&gt;") - COUNTIF($BV$8:$BV$21,"&lt; &gt;")</f>
        <v>0</v>
      </c>
      <c r="BW7" s="101">
        <f>COUNTIF($BW$8:$BW$21,"&lt;&gt;") - COUNTIF($BW$8:$BW$21,"&lt; &gt;")</f>
        <v>0</v>
      </c>
      <c r="BX7" s="101">
        <f>SUM($BX$8:$BX$21)</f>
        <v>0</v>
      </c>
      <c r="BY7" s="101">
        <f>SUM($BY$8:$BY$21)</f>
        <v>0</v>
      </c>
      <c r="BZ7" s="101">
        <f>COUNTIF($BZ$8:$BZ$21,"&lt;&gt;") - COUNTIF($BZ$8:$BZ$21,"&lt; &gt;")</f>
        <v>0</v>
      </c>
      <c r="CA7" s="101">
        <f>COUNTIF($CA$8:$CA$21,"&lt;&gt;") - COUNTIF($CA$8:$CA$21,"&lt; &gt;")</f>
        <v>0</v>
      </c>
      <c r="CB7" s="101">
        <f>SUM($CB$8:$CB$21)</f>
        <v>0</v>
      </c>
      <c r="CC7" s="101">
        <f>SUM($CC$8:$CC$21)</f>
        <v>0</v>
      </c>
      <c r="CD7" s="101">
        <f>COUNTIF($CD$8:$CD$21,"&lt;&gt;") - COUNTIF($CD$8:$CD$21,"&lt; &gt;")</f>
        <v>0</v>
      </c>
      <c r="CE7" s="101">
        <f>COUNTIF($CE$8:$CE$21,"&lt;&gt;") - COUNTIF($CE$8:$CE$21,"&lt; &gt;")</f>
        <v>0</v>
      </c>
      <c r="CF7" s="101">
        <f>SUM($CF$8:$CF$21)</f>
        <v>0</v>
      </c>
      <c r="CG7" s="101">
        <f>SUM($CG$8:$CG$21)</f>
        <v>0</v>
      </c>
      <c r="CH7" s="101">
        <f>COUNTIF($CH$8:$CH$21,"&lt;&gt;") - COUNTIF($CH$8:$CH$21,"&lt; &gt;")</f>
        <v>0</v>
      </c>
      <c r="CI7" s="101">
        <f>COUNTIF($CI$8:$CI$21,"&lt;&gt;") - COUNTIF($CI$8:$CI$21,"&lt; &gt;")</f>
        <v>0</v>
      </c>
      <c r="CJ7" s="101">
        <f>SUM($CJ$8:$CJ$21)</f>
        <v>0</v>
      </c>
      <c r="CK7" s="101">
        <f>SUM($CK$8:$CK$21)</f>
        <v>0</v>
      </c>
      <c r="CL7" s="101">
        <f>COUNTIF($CL$8:$CL$21,"&lt;&gt;") - COUNTIF($CL$8:$CL$21,"&lt; &gt;")</f>
        <v>0</v>
      </c>
      <c r="CM7" s="101">
        <f>COUNTIF($CM$8:$CM$21,"&lt;&gt;") - COUNTIF($CM$8:$CM$21,"&lt; &gt;")</f>
        <v>0</v>
      </c>
      <c r="CN7" s="101">
        <f>SUM($CN$8:$CN$21)</f>
        <v>0</v>
      </c>
      <c r="CO7" s="101">
        <f>SUM($CO$8:$CO$21)</f>
        <v>0</v>
      </c>
      <c r="CP7" s="101">
        <f>COUNTIF($CP$8:$CP$21,"&lt;&gt;") - COUNTIF($CP$8:$CP$21,"&lt; &gt;")</f>
        <v>0</v>
      </c>
      <c r="CQ7" s="101">
        <f>COUNTIF($CQ$8:$CQ$21,"&lt;&gt;") - COUNTIF($CQ$8:$CQ$21,"&lt; &gt;")</f>
        <v>0</v>
      </c>
      <c r="CR7" s="101">
        <f>SUM($CR$8:$CR$21)</f>
        <v>0</v>
      </c>
      <c r="CS7" s="101">
        <f>SUM($CS$8:$CS$21)</f>
        <v>0</v>
      </c>
      <c r="CT7" s="101">
        <f>COUNTIF($CT$8:$CT$21,"&lt;&gt;") - COUNTIF($CT$8:$CT$21,"&lt; &gt;")</f>
        <v>0</v>
      </c>
      <c r="CU7" s="101">
        <f>COUNTIF($CU$8:$CU$21,"&lt;&gt;") - COUNTIF($CU$8:$CU$21,"&lt; &gt;")</f>
        <v>0</v>
      </c>
      <c r="CV7" s="101">
        <f>SUM($CV$8:$CV$21)</f>
        <v>0</v>
      </c>
      <c r="CW7" s="101">
        <f>SUM($CW$8:$CW$21)</f>
        <v>0</v>
      </c>
      <c r="CX7" s="101">
        <f>COUNTIF($CX$8:$CX$21,"&lt;&gt;") - COUNTIF($CX$8:$CX$21,"&lt; &gt;")</f>
        <v>0</v>
      </c>
      <c r="CY7" s="101">
        <f>COUNTIF($CY$8:$CY$21,"&lt;&gt;") - COUNTIF($CY$8:$CY$21,"&lt; &gt;")</f>
        <v>0</v>
      </c>
      <c r="CZ7" s="101">
        <f>SUM($CZ$8:$CZ$21)</f>
        <v>0</v>
      </c>
      <c r="DA7" s="101">
        <f>SUM($DA$8:$DA$21)</f>
        <v>0</v>
      </c>
      <c r="DB7" s="101">
        <f>COUNTIF($DB$8:$DB$21,"&lt;&gt;") - COUNTIF($DB$8:$DB$21,"&lt; &gt;")</f>
        <v>0</v>
      </c>
      <c r="DC7" s="101">
        <f>COUNTIF($DC$8:$DC$21,"&lt;&gt;") - COUNTIF($DC$8:$DC$21,"&lt; &gt;")</f>
        <v>0</v>
      </c>
      <c r="DD7" s="101">
        <f>SUM($DD$8:$DD$21)</f>
        <v>0</v>
      </c>
      <c r="DE7" s="101">
        <f>SUM($DE$8:$DE$21)</f>
        <v>0</v>
      </c>
      <c r="DF7" s="101">
        <f>COUNTIF($DF$8:$DF$21,"&lt;&gt;") - COUNTIF($DF$8:$DF$21,"&lt; &gt;")</f>
        <v>0</v>
      </c>
      <c r="DG7" s="101">
        <f>COUNTIF($DG$8:$DG$21,"&lt;&gt;") - COUNTIF($DG$8:$DG$21,"&lt; &gt;")</f>
        <v>0</v>
      </c>
      <c r="DH7" s="101">
        <f>SUM($DH$8:$DH$21)</f>
        <v>0</v>
      </c>
      <c r="DI7" s="101">
        <f>SUM($DI$8:$DI$21)</f>
        <v>0</v>
      </c>
      <c r="DJ7" s="101">
        <f>COUNTIF($DJ$8:$DJ$21,"&lt;&gt;") - COUNTIF($DJ$8:$DJ$21,"&lt; &gt;")</f>
        <v>0</v>
      </c>
      <c r="DK7" s="101">
        <f>COUNTIF($DK$8:$DK$21,"&lt;&gt;") - COUNTIF($DK$8:$DK$21,"&lt; &gt;")</f>
        <v>0</v>
      </c>
      <c r="DL7" s="101">
        <f>SUM($DL$8:$DL$21)</f>
        <v>0</v>
      </c>
      <c r="DM7" s="101">
        <f>SUM($DM$8:$DM$21)</f>
        <v>0</v>
      </c>
      <c r="DN7" s="101">
        <f>COUNTIF($DN$8:$DN$21,"&lt;&gt;") - COUNTIF($DN$8:$DN$21,"&lt; &gt;")</f>
        <v>0</v>
      </c>
      <c r="DO7" s="101">
        <f>COUNTIF($DO$8:$DO$21,"&lt;&gt;") - COUNTIF($DO$8:$DO$21,"&lt; &gt;")</f>
        <v>0</v>
      </c>
      <c r="DP7" s="101">
        <f>SUM($DP$8:$DP$21)</f>
        <v>0</v>
      </c>
      <c r="DQ7" s="101">
        <f>SUM($DQ$8:$DQ$21)</f>
        <v>0</v>
      </c>
      <c r="DR7" s="101">
        <f>COUNTIF($DR$8:$DR$21,"&lt;&gt;") - COUNTIF($DR$8:$DR$21,"&lt; &gt;")</f>
        <v>0</v>
      </c>
      <c r="DS7" s="101">
        <f>COUNTIF($DS$8:$DS$21,"&lt;&gt;") - COUNTIF($DS$8:$DS$21,"&lt; &gt;")</f>
        <v>0</v>
      </c>
      <c r="DT7" s="101">
        <f>SUM($DT$8:$DT$21)</f>
        <v>0</v>
      </c>
      <c r="DU7" s="101">
        <f>SUM($DU$8:$DU$21)</f>
        <v>0</v>
      </c>
    </row>
    <row r="8" spans="1:125" s="8" customFormat="1" ht="12" customHeight="1">
      <c r="A8" s="80" t="s">
        <v>200</v>
      </c>
      <c r="B8" s="83" t="s">
        <v>318</v>
      </c>
      <c r="C8" s="80" t="s">
        <v>315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203</v>
      </c>
      <c r="G8" s="82" t="s">
        <v>203</v>
      </c>
      <c r="H8" s="81">
        <v>0</v>
      </c>
      <c r="I8" s="81">
        <v>0</v>
      </c>
      <c r="J8" s="103" t="s">
        <v>203</v>
      </c>
      <c r="K8" s="104" t="s">
        <v>203</v>
      </c>
      <c r="L8" s="102">
        <v>0</v>
      </c>
      <c r="M8" s="102">
        <v>0</v>
      </c>
      <c r="N8" s="103" t="s">
        <v>203</v>
      </c>
      <c r="O8" s="104" t="s">
        <v>203</v>
      </c>
      <c r="P8" s="102">
        <v>0</v>
      </c>
      <c r="Q8" s="102">
        <v>0</v>
      </c>
      <c r="R8" s="103" t="s">
        <v>203</v>
      </c>
      <c r="S8" s="104" t="s">
        <v>203</v>
      </c>
      <c r="T8" s="102">
        <v>0</v>
      </c>
      <c r="U8" s="102">
        <v>0</v>
      </c>
      <c r="V8" s="103" t="s">
        <v>203</v>
      </c>
      <c r="W8" s="104" t="s">
        <v>203</v>
      </c>
      <c r="X8" s="102">
        <v>0</v>
      </c>
      <c r="Y8" s="102">
        <v>0</v>
      </c>
      <c r="Z8" s="103" t="s">
        <v>203</v>
      </c>
      <c r="AA8" s="104" t="s">
        <v>203</v>
      </c>
      <c r="AB8" s="102">
        <v>0</v>
      </c>
      <c r="AC8" s="102">
        <v>0</v>
      </c>
      <c r="AD8" s="103" t="s">
        <v>203</v>
      </c>
      <c r="AE8" s="104" t="s">
        <v>203</v>
      </c>
      <c r="AF8" s="102">
        <v>0</v>
      </c>
      <c r="AG8" s="102">
        <v>0</v>
      </c>
      <c r="AH8" s="103" t="s">
        <v>203</v>
      </c>
      <c r="AI8" s="104" t="s">
        <v>203</v>
      </c>
      <c r="AJ8" s="102">
        <v>0</v>
      </c>
      <c r="AK8" s="102">
        <v>0</v>
      </c>
      <c r="AL8" s="103" t="s">
        <v>203</v>
      </c>
      <c r="AM8" s="104" t="s">
        <v>203</v>
      </c>
      <c r="AN8" s="102">
        <v>0</v>
      </c>
      <c r="AO8" s="102">
        <v>0</v>
      </c>
      <c r="AP8" s="103" t="s">
        <v>203</v>
      </c>
      <c r="AQ8" s="105" t="s">
        <v>203</v>
      </c>
      <c r="AR8" s="102">
        <v>0</v>
      </c>
      <c r="AS8" s="102">
        <v>0</v>
      </c>
      <c r="AT8" s="103" t="s">
        <v>203</v>
      </c>
      <c r="AU8" s="104" t="s">
        <v>203</v>
      </c>
      <c r="AV8" s="102">
        <v>0</v>
      </c>
      <c r="AW8" s="102">
        <v>0</v>
      </c>
      <c r="AX8" s="103" t="s">
        <v>203</v>
      </c>
      <c r="AY8" s="104" t="s">
        <v>203</v>
      </c>
      <c r="AZ8" s="102">
        <v>0</v>
      </c>
      <c r="BA8" s="102">
        <v>0</v>
      </c>
      <c r="BB8" s="103" t="s">
        <v>203</v>
      </c>
      <c r="BC8" s="104" t="s">
        <v>203</v>
      </c>
      <c r="BD8" s="102">
        <v>0</v>
      </c>
      <c r="BE8" s="102">
        <v>0</v>
      </c>
      <c r="BF8" s="103" t="s">
        <v>203</v>
      </c>
      <c r="BG8" s="104" t="s">
        <v>203</v>
      </c>
      <c r="BH8" s="102">
        <v>0</v>
      </c>
      <c r="BI8" s="102">
        <v>0</v>
      </c>
      <c r="BJ8" s="103" t="s">
        <v>203</v>
      </c>
      <c r="BK8" s="104" t="s">
        <v>203</v>
      </c>
      <c r="BL8" s="102">
        <v>0</v>
      </c>
      <c r="BM8" s="102">
        <v>0</v>
      </c>
      <c r="BN8" s="103" t="s">
        <v>203</v>
      </c>
      <c r="BO8" s="104" t="s">
        <v>203</v>
      </c>
      <c r="BP8" s="102">
        <v>0</v>
      </c>
      <c r="BQ8" s="102">
        <v>0</v>
      </c>
      <c r="BR8" s="103" t="s">
        <v>203</v>
      </c>
      <c r="BS8" s="104" t="s">
        <v>203</v>
      </c>
      <c r="BT8" s="102">
        <v>0</v>
      </c>
      <c r="BU8" s="102">
        <v>0</v>
      </c>
      <c r="BV8" s="103" t="s">
        <v>203</v>
      </c>
      <c r="BW8" s="104" t="s">
        <v>203</v>
      </c>
      <c r="BX8" s="102">
        <v>0</v>
      </c>
      <c r="BY8" s="102">
        <v>0</v>
      </c>
      <c r="BZ8" s="103" t="s">
        <v>203</v>
      </c>
      <c r="CA8" s="104" t="s">
        <v>203</v>
      </c>
      <c r="CB8" s="102">
        <v>0</v>
      </c>
      <c r="CC8" s="102">
        <v>0</v>
      </c>
      <c r="CD8" s="103" t="s">
        <v>203</v>
      </c>
      <c r="CE8" s="104" t="s">
        <v>203</v>
      </c>
      <c r="CF8" s="102">
        <v>0</v>
      </c>
      <c r="CG8" s="102">
        <v>0</v>
      </c>
      <c r="CH8" s="103" t="s">
        <v>203</v>
      </c>
      <c r="CI8" s="104" t="s">
        <v>203</v>
      </c>
      <c r="CJ8" s="102">
        <v>0</v>
      </c>
      <c r="CK8" s="102">
        <v>0</v>
      </c>
      <c r="CL8" s="103" t="s">
        <v>203</v>
      </c>
      <c r="CM8" s="104" t="s">
        <v>203</v>
      </c>
      <c r="CN8" s="102">
        <v>0</v>
      </c>
      <c r="CO8" s="102">
        <v>0</v>
      </c>
      <c r="CP8" s="103" t="s">
        <v>203</v>
      </c>
      <c r="CQ8" s="104" t="s">
        <v>203</v>
      </c>
      <c r="CR8" s="102">
        <v>0</v>
      </c>
      <c r="CS8" s="102">
        <v>0</v>
      </c>
      <c r="CT8" s="103" t="s">
        <v>203</v>
      </c>
      <c r="CU8" s="104" t="s">
        <v>203</v>
      </c>
      <c r="CV8" s="102">
        <v>0</v>
      </c>
      <c r="CW8" s="102">
        <v>0</v>
      </c>
      <c r="CX8" s="103" t="s">
        <v>203</v>
      </c>
      <c r="CY8" s="104" t="s">
        <v>203</v>
      </c>
      <c r="CZ8" s="102">
        <v>0</v>
      </c>
      <c r="DA8" s="102">
        <v>0</v>
      </c>
      <c r="DB8" s="103" t="s">
        <v>203</v>
      </c>
      <c r="DC8" s="104" t="s">
        <v>203</v>
      </c>
      <c r="DD8" s="102">
        <v>0</v>
      </c>
      <c r="DE8" s="102">
        <v>0</v>
      </c>
      <c r="DF8" s="103" t="s">
        <v>203</v>
      </c>
      <c r="DG8" s="104" t="s">
        <v>203</v>
      </c>
      <c r="DH8" s="102">
        <v>0</v>
      </c>
      <c r="DI8" s="102">
        <v>0</v>
      </c>
      <c r="DJ8" s="103" t="s">
        <v>203</v>
      </c>
      <c r="DK8" s="104" t="s">
        <v>203</v>
      </c>
      <c r="DL8" s="102">
        <v>0</v>
      </c>
      <c r="DM8" s="102">
        <v>0</v>
      </c>
      <c r="DN8" s="103" t="s">
        <v>203</v>
      </c>
      <c r="DO8" s="104" t="s">
        <v>203</v>
      </c>
      <c r="DP8" s="102">
        <v>0</v>
      </c>
      <c r="DQ8" s="102">
        <v>0</v>
      </c>
      <c r="DR8" s="103" t="s">
        <v>203</v>
      </c>
      <c r="DS8" s="104" t="s">
        <v>203</v>
      </c>
      <c r="DT8" s="102">
        <v>0</v>
      </c>
      <c r="DU8" s="102">
        <v>0</v>
      </c>
    </row>
    <row r="9" spans="1:125" s="8" customFormat="1" ht="12" customHeight="1">
      <c r="A9" s="80" t="s">
        <v>200</v>
      </c>
      <c r="B9" s="83" t="s">
        <v>324</v>
      </c>
      <c r="C9" s="80" t="s">
        <v>323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203</v>
      </c>
      <c r="G9" s="82" t="s">
        <v>203</v>
      </c>
      <c r="H9" s="81">
        <v>0</v>
      </c>
      <c r="I9" s="81">
        <v>0</v>
      </c>
      <c r="J9" s="103" t="s">
        <v>203</v>
      </c>
      <c r="K9" s="104" t="s">
        <v>203</v>
      </c>
      <c r="L9" s="102">
        <v>0</v>
      </c>
      <c r="M9" s="102">
        <v>0</v>
      </c>
      <c r="N9" s="103" t="s">
        <v>203</v>
      </c>
      <c r="O9" s="104" t="s">
        <v>203</v>
      </c>
      <c r="P9" s="102">
        <v>0</v>
      </c>
      <c r="Q9" s="102">
        <v>0</v>
      </c>
      <c r="R9" s="103" t="s">
        <v>203</v>
      </c>
      <c r="S9" s="104" t="s">
        <v>203</v>
      </c>
      <c r="T9" s="102">
        <v>0</v>
      </c>
      <c r="U9" s="102">
        <v>0</v>
      </c>
      <c r="V9" s="103" t="s">
        <v>203</v>
      </c>
      <c r="W9" s="104" t="s">
        <v>203</v>
      </c>
      <c r="X9" s="102">
        <v>0</v>
      </c>
      <c r="Y9" s="102">
        <v>0</v>
      </c>
      <c r="Z9" s="103" t="s">
        <v>203</v>
      </c>
      <c r="AA9" s="104" t="s">
        <v>203</v>
      </c>
      <c r="AB9" s="102">
        <v>0</v>
      </c>
      <c r="AC9" s="102">
        <v>0</v>
      </c>
      <c r="AD9" s="103" t="s">
        <v>203</v>
      </c>
      <c r="AE9" s="104" t="s">
        <v>203</v>
      </c>
      <c r="AF9" s="102">
        <v>0</v>
      </c>
      <c r="AG9" s="102">
        <v>0</v>
      </c>
      <c r="AH9" s="103" t="s">
        <v>203</v>
      </c>
      <c r="AI9" s="104" t="s">
        <v>203</v>
      </c>
      <c r="AJ9" s="102">
        <v>0</v>
      </c>
      <c r="AK9" s="102">
        <v>0</v>
      </c>
      <c r="AL9" s="103" t="s">
        <v>203</v>
      </c>
      <c r="AM9" s="104" t="s">
        <v>203</v>
      </c>
      <c r="AN9" s="102">
        <v>0</v>
      </c>
      <c r="AO9" s="102">
        <v>0</v>
      </c>
      <c r="AP9" s="103" t="s">
        <v>203</v>
      </c>
      <c r="AQ9" s="105" t="s">
        <v>203</v>
      </c>
      <c r="AR9" s="102">
        <v>0</v>
      </c>
      <c r="AS9" s="102">
        <v>0</v>
      </c>
      <c r="AT9" s="103" t="s">
        <v>203</v>
      </c>
      <c r="AU9" s="104" t="s">
        <v>203</v>
      </c>
      <c r="AV9" s="102">
        <v>0</v>
      </c>
      <c r="AW9" s="102">
        <v>0</v>
      </c>
      <c r="AX9" s="103" t="s">
        <v>203</v>
      </c>
      <c r="AY9" s="104" t="s">
        <v>203</v>
      </c>
      <c r="AZ9" s="102">
        <v>0</v>
      </c>
      <c r="BA9" s="102">
        <v>0</v>
      </c>
      <c r="BB9" s="103" t="s">
        <v>203</v>
      </c>
      <c r="BC9" s="104" t="s">
        <v>203</v>
      </c>
      <c r="BD9" s="102">
        <v>0</v>
      </c>
      <c r="BE9" s="102">
        <v>0</v>
      </c>
      <c r="BF9" s="103" t="s">
        <v>203</v>
      </c>
      <c r="BG9" s="104" t="s">
        <v>203</v>
      </c>
      <c r="BH9" s="102">
        <v>0</v>
      </c>
      <c r="BI9" s="102">
        <v>0</v>
      </c>
      <c r="BJ9" s="103" t="s">
        <v>203</v>
      </c>
      <c r="BK9" s="104" t="s">
        <v>203</v>
      </c>
      <c r="BL9" s="102">
        <v>0</v>
      </c>
      <c r="BM9" s="102">
        <v>0</v>
      </c>
      <c r="BN9" s="103" t="s">
        <v>203</v>
      </c>
      <c r="BO9" s="104" t="s">
        <v>203</v>
      </c>
      <c r="BP9" s="102">
        <v>0</v>
      </c>
      <c r="BQ9" s="102">
        <v>0</v>
      </c>
      <c r="BR9" s="103" t="s">
        <v>203</v>
      </c>
      <c r="BS9" s="104" t="s">
        <v>203</v>
      </c>
      <c r="BT9" s="102">
        <v>0</v>
      </c>
      <c r="BU9" s="102">
        <v>0</v>
      </c>
      <c r="BV9" s="103" t="s">
        <v>203</v>
      </c>
      <c r="BW9" s="104" t="s">
        <v>203</v>
      </c>
      <c r="BX9" s="102">
        <v>0</v>
      </c>
      <c r="BY9" s="102">
        <v>0</v>
      </c>
      <c r="BZ9" s="103" t="s">
        <v>203</v>
      </c>
      <c r="CA9" s="104" t="s">
        <v>203</v>
      </c>
      <c r="CB9" s="102">
        <v>0</v>
      </c>
      <c r="CC9" s="102">
        <v>0</v>
      </c>
      <c r="CD9" s="103" t="s">
        <v>203</v>
      </c>
      <c r="CE9" s="104" t="s">
        <v>203</v>
      </c>
      <c r="CF9" s="102">
        <v>0</v>
      </c>
      <c r="CG9" s="102">
        <v>0</v>
      </c>
      <c r="CH9" s="103" t="s">
        <v>203</v>
      </c>
      <c r="CI9" s="104" t="s">
        <v>203</v>
      </c>
      <c r="CJ9" s="102">
        <v>0</v>
      </c>
      <c r="CK9" s="102">
        <v>0</v>
      </c>
      <c r="CL9" s="103" t="s">
        <v>203</v>
      </c>
      <c r="CM9" s="104" t="s">
        <v>203</v>
      </c>
      <c r="CN9" s="102">
        <v>0</v>
      </c>
      <c r="CO9" s="102">
        <v>0</v>
      </c>
      <c r="CP9" s="103" t="s">
        <v>203</v>
      </c>
      <c r="CQ9" s="104" t="s">
        <v>203</v>
      </c>
      <c r="CR9" s="102">
        <v>0</v>
      </c>
      <c r="CS9" s="102">
        <v>0</v>
      </c>
      <c r="CT9" s="103" t="s">
        <v>203</v>
      </c>
      <c r="CU9" s="104" t="s">
        <v>203</v>
      </c>
      <c r="CV9" s="102">
        <v>0</v>
      </c>
      <c r="CW9" s="102">
        <v>0</v>
      </c>
      <c r="CX9" s="103" t="s">
        <v>203</v>
      </c>
      <c r="CY9" s="104" t="s">
        <v>203</v>
      </c>
      <c r="CZ9" s="102">
        <v>0</v>
      </c>
      <c r="DA9" s="102">
        <v>0</v>
      </c>
      <c r="DB9" s="103" t="s">
        <v>203</v>
      </c>
      <c r="DC9" s="104" t="s">
        <v>203</v>
      </c>
      <c r="DD9" s="102">
        <v>0</v>
      </c>
      <c r="DE9" s="102">
        <v>0</v>
      </c>
      <c r="DF9" s="103" t="s">
        <v>203</v>
      </c>
      <c r="DG9" s="104" t="s">
        <v>203</v>
      </c>
      <c r="DH9" s="102">
        <v>0</v>
      </c>
      <c r="DI9" s="102">
        <v>0</v>
      </c>
      <c r="DJ9" s="103" t="s">
        <v>203</v>
      </c>
      <c r="DK9" s="104" t="s">
        <v>203</v>
      </c>
      <c r="DL9" s="102">
        <v>0</v>
      </c>
      <c r="DM9" s="102">
        <v>0</v>
      </c>
      <c r="DN9" s="103" t="s">
        <v>203</v>
      </c>
      <c r="DO9" s="104" t="s">
        <v>203</v>
      </c>
      <c r="DP9" s="102">
        <v>0</v>
      </c>
      <c r="DQ9" s="102">
        <v>0</v>
      </c>
      <c r="DR9" s="103" t="s">
        <v>203</v>
      </c>
      <c r="DS9" s="104" t="s">
        <v>203</v>
      </c>
      <c r="DT9" s="102">
        <v>0</v>
      </c>
      <c r="DU9" s="102">
        <v>0</v>
      </c>
    </row>
    <row r="10" spans="1:125" s="8" customFormat="1" ht="12" customHeight="1">
      <c r="A10" s="80" t="s">
        <v>200</v>
      </c>
      <c r="B10" s="83" t="s">
        <v>328</v>
      </c>
      <c r="C10" s="80" t="s">
        <v>329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203</v>
      </c>
      <c r="G10" s="82" t="s">
        <v>203</v>
      </c>
      <c r="H10" s="81">
        <v>0</v>
      </c>
      <c r="I10" s="81">
        <v>0</v>
      </c>
      <c r="J10" s="103" t="s">
        <v>203</v>
      </c>
      <c r="K10" s="104" t="s">
        <v>203</v>
      </c>
      <c r="L10" s="102">
        <v>0</v>
      </c>
      <c r="M10" s="102">
        <v>0</v>
      </c>
      <c r="N10" s="103" t="s">
        <v>203</v>
      </c>
      <c r="O10" s="104" t="s">
        <v>203</v>
      </c>
      <c r="P10" s="102">
        <v>0</v>
      </c>
      <c r="Q10" s="102">
        <v>0</v>
      </c>
      <c r="R10" s="103" t="s">
        <v>203</v>
      </c>
      <c r="S10" s="104" t="s">
        <v>203</v>
      </c>
      <c r="T10" s="102">
        <v>0</v>
      </c>
      <c r="U10" s="102">
        <v>0</v>
      </c>
      <c r="V10" s="103" t="s">
        <v>203</v>
      </c>
      <c r="W10" s="104" t="s">
        <v>203</v>
      </c>
      <c r="X10" s="102">
        <v>0</v>
      </c>
      <c r="Y10" s="102">
        <v>0</v>
      </c>
      <c r="Z10" s="103" t="s">
        <v>203</v>
      </c>
      <c r="AA10" s="104" t="s">
        <v>203</v>
      </c>
      <c r="AB10" s="102">
        <v>0</v>
      </c>
      <c r="AC10" s="102">
        <v>0</v>
      </c>
      <c r="AD10" s="103" t="s">
        <v>203</v>
      </c>
      <c r="AE10" s="104" t="s">
        <v>203</v>
      </c>
      <c r="AF10" s="102">
        <v>0</v>
      </c>
      <c r="AG10" s="102">
        <v>0</v>
      </c>
      <c r="AH10" s="103" t="s">
        <v>203</v>
      </c>
      <c r="AI10" s="104" t="s">
        <v>203</v>
      </c>
      <c r="AJ10" s="102">
        <v>0</v>
      </c>
      <c r="AK10" s="102">
        <v>0</v>
      </c>
      <c r="AL10" s="103" t="s">
        <v>203</v>
      </c>
      <c r="AM10" s="104" t="s">
        <v>203</v>
      </c>
      <c r="AN10" s="102">
        <v>0</v>
      </c>
      <c r="AO10" s="102">
        <v>0</v>
      </c>
      <c r="AP10" s="103" t="s">
        <v>203</v>
      </c>
      <c r="AQ10" s="105" t="s">
        <v>203</v>
      </c>
      <c r="AR10" s="102">
        <v>0</v>
      </c>
      <c r="AS10" s="102">
        <v>0</v>
      </c>
      <c r="AT10" s="103" t="s">
        <v>203</v>
      </c>
      <c r="AU10" s="104" t="s">
        <v>203</v>
      </c>
      <c r="AV10" s="102">
        <v>0</v>
      </c>
      <c r="AW10" s="102">
        <v>0</v>
      </c>
      <c r="AX10" s="103" t="s">
        <v>203</v>
      </c>
      <c r="AY10" s="104" t="s">
        <v>203</v>
      </c>
      <c r="AZ10" s="102">
        <v>0</v>
      </c>
      <c r="BA10" s="102">
        <v>0</v>
      </c>
      <c r="BB10" s="103" t="s">
        <v>203</v>
      </c>
      <c r="BC10" s="104" t="s">
        <v>203</v>
      </c>
      <c r="BD10" s="102">
        <v>0</v>
      </c>
      <c r="BE10" s="102">
        <v>0</v>
      </c>
      <c r="BF10" s="103" t="s">
        <v>203</v>
      </c>
      <c r="BG10" s="104" t="s">
        <v>203</v>
      </c>
      <c r="BH10" s="102">
        <v>0</v>
      </c>
      <c r="BI10" s="102">
        <v>0</v>
      </c>
      <c r="BJ10" s="103" t="s">
        <v>203</v>
      </c>
      <c r="BK10" s="104" t="s">
        <v>203</v>
      </c>
      <c r="BL10" s="102">
        <v>0</v>
      </c>
      <c r="BM10" s="102">
        <v>0</v>
      </c>
      <c r="BN10" s="103" t="s">
        <v>203</v>
      </c>
      <c r="BO10" s="104" t="s">
        <v>203</v>
      </c>
      <c r="BP10" s="102">
        <v>0</v>
      </c>
      <c r="BQ10" s="102">
        <v>0</v>
      </c>
      <c r="BR10" s="103" t="s">
        <v>203</v>
      </c>
      <c r="BS10" s="104" t="s">
        <v>203</v>
      </c>
      <c r="BT10" s="102">
        <v>0</v>
      </c>
      <c r="BU10" s="102">
        <v>0</v>
      </c>
      <c r="BV10" s="103" t="s">
        <v>203</v>
      </c>
      <c r="BW10" s="104" t="s">
        <v>203</v>
      </c>
      <c r="BX10" s="102">
        <v>0</v>
      </c>
      <c r="BY10" s="102">
        <v>0</v>
      </c>
      <c r="BZ10" s="103" t="s">
        <v>203</v>
      </c>
      <c r="CA10" s="104" t="s">
        <v>203</v>
      </c>
      <c r="CB10" s="102">
        <v>0</v>
      </c>
      <c r="CC10" s="102">
        <v>0</v>
      </c>
      <c r="CD10" s="103" t="s">
        <v>203</v>
      </c>
      <c r="CE10" s="104" t="s">
        <v>203</v>
      </c>
      <c r="CF10" s="102">
        <v>0</v>
      </c>
      <c r="CG10" s="102">
        <v>0</v>
      </c>
      <c r="CH10" s="103" t="s">
        <v>203</v>
      </c>
      <c r="CI10" s="104" t="s">
        <v>203</v>
      </c>
      <c r="CJ10" s="102">
        <v>0</v>
      </c>
      <c r="CK10" s="102">
        <v>0</v>
      </c>
      <c r="CL10" s="103" t="s">
        <v>203</v>
      </c>
      <c r="CM10" s="104" t="s">
        <v>203</v>
      </c>
      <c r="CN10" s="102">
        <v>0</v>
      </c>
      <c r="CO10" s="102">
        <v>0</v>
      </c>
      <c r="CP10" s="103" t="s">
        <v>203</v>
      </c>
      <c r="CQ10" s="104" t="s">
        <v>203</v>
      </c>
      <c r="CR10" s="102">
        <v>0</v>
      </c>
      <c r="CS10" s="102">
        <v>0</v>
      </c>
      <c r="CT10" s="103" t="s">
        <v>203</v>
      </c>
      <c r="CU10" s="104" t="s">
        <v>203</v>
      </c>
      <c r="CV10" s="102">
        <v>0</v>
      </c>
      <c r="CW10" s="102">
        <v>0</v>
      </c>
      <c r="CX10" s="103" t="s">
        <v>203</v>
      </c>
      <c r="CY10" s="104" t="s">
        <v>203</v>
      </c>
      <c r="CZ10" s="102">
        <v>0</v>
      </c>
      <c r="DA10" s="102">
        <v>0</v>
      </c>
      <c r="DB10" s="103" t="s">
        <v>203</v>
      </c>
      <c r="DC10" s="104" t="s">
        <v>203</v>
      </c>
      <c r="DD10" s="102">
        <v>0</v>
      </c>
      <c r="DE10" s="102">
        <v>0</v>
      </c>
      <c r="DF10" s="103" t="s">
        <v>203</v>
      </c>
      <c r="DG10" s="104" t="s">
        <v>203</v>
      </c>
      <c r="DH10" s="102">
        <v>0</v>
      </c>
      <c r="DI10" s="102">
        <v>0</v>
      </c>
      <c r="DJ10" s="103" t="s">
        <v>203</v>
      </c>
      <c r="DK10" s="104" t="s">
        <v>203</v>
      </c>
      <c r="DL10" s="102">
        <v>0</v>
      </c>
      <c r="DM10" s="102">
        <v>0</v>
      </c>
      <c r="DN10" s="103" t="s">
        <v>203</v>
      </c>
      <c r="DO10" s="104" t="s">
        <v>203</v>
      </c>
      <c r="DP10" s="102">
        <v>0</v>
      </c>
      <c r="DQ10" s="102">
        <v>0</v>
      </c>
      <c r="DR10" s="103" t="s">
        <v>203</v>
      </c>
      <c r="DS10" s="104" t="s">
        <v>203</v>
      </c>
      <c r="DT10" s="102">
        <v>0</v>
      </c>
      <c r="DU10" s="102">
        <v>0</v>
      </c>
    </row>
    <row r="11" spans="1:125" s="8" customFormat="1" ht="12" customHeight="1">
      <c r="A11" s="80" t="s">
        <v>339</v>
      </c>
      <c r="B11" s="83" t="s">
        <v>340</v>
      </c>
      <c r="C11" s="80" t="s">
        <v>341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335</v>
      </c>
      <c r="G11" s="82" t="s">
        <v>336</v>
      </c>
      <c r="H11" s="81">
        <v>0</v>
      </c>
      <c r="I11" s="81">
        <v>0</v>
      </c>
      <c r="J11" s="103" t="s">
        <v>337</v>
      </c>
      <c r="K11" s="104" t="s">
        <v>338</v>
      </c>
      <c r="L11" s="102">
        <v>0</v>
      </c>
      <c r="M11" s="102">
        <v>0</v>
      </c>
      <c r="N11" s="103" t="s">
        <v>203</v>
      </c>
      <c r="O11" s="104" t="s">
        <v>203</v>
      </c>
      <c r="P11" s="102">
        <v>0</v>
      </c>
      <c r="Q11" s="102">
        <v>0</v>
      </c>
      <c r="R11" s="103" t="s">
        <v>203</v>
      </c>
      <c r="S11" s="104" t="s">
        <v>203</v>
      </c>
      <c r="T11" s="102">
        <v>0</v>
      </c>
      <c r="U11" s="102">
        <v>0</v>
      </c>
      <c r="V11" s="103" t="s">
        <v>203</v>
      </c>
      <c r="W11" s="104" t="s">
        <v>203</v>
      </c>
      <c r="X11" s="102">
        <v>0</v>
      </c>
      <c r="Y11" s="102">
        <v>0</v>
      </c>
      <c r="Z11" s="103" t="s">
        <v>203</v>
      </c>
      <c r="AA11" s="104" t="s">
        <v>203</v>
      </c>
      <c r="AB11" s="102">
        <v>0</v>
      </c>
      <c r="AC11" s="102">
        <v>0</v>
      </c>
      <c r="AD11" s="103" t="s">
        <v>203</v>
      </c>
      <c r="AE11" s="104" t="s">
        <v>203</v>
      </c>
      <c r="AF11" s="102">
        <v>0</v>
      </c>
      <c r="AG11" s="102">
        <v>0</v>
      </c>
      <c r="AH11" s="103" t="s">
        <v>203</v>
      </c>
      <c r="AI11" s="104" t="s">
        <v>203</v>
      </c>
      <c r="AJ11" s="102">
        <v>0</v>
      </c>
      <c r="AK11" s="102">
        <v>0</v>
      </c>
      <c r="AL11" s="103" t="s">
        <v>203</v>
      </c>
      <c r="AM11" s="104" t="s">
        <v>203</v>
      </c>
      <c r="AN11" s="102">
        <v>0</v>
      </c>
      <c r="AO11" s="102">
        <v>0</v>
      </c>
      <c r="AP11" s="103" t="s">
        <v>203</v>
      </c>
      <c r="AQ11" s="105" t="s">
        <v>203</v>
      </c>
      <c r="AR11" s="102">
        <v>0</v>
      </c>
      <c r="AS11" s="102">
        <v>0</v>
      </c>
      <c r="AT11" s="103" t="s">
        <v>203</v>
      </c>
      <c r="AU11" s="104" t="s">
        <v>203</v>
      </c>
      <c r="AV11" s="102">
        <v>0</v>
      </c>
      <c r="AW11" s="102">
        <v>0</v>
      </c>
      <c r="AX11" s="103" t="s">
        <v>203</v>
      </c>
      <c r="AY11" s="104" t="s">
        <v>203</v>
      </c>
      <c r="AZ11" s="102">
        <v>0</v>
      </c>
      <c r="BA11" s="102">
        <v>0</v>
      </c>
      <c r="BB11" s="103" t="s">
        <v>203</v>
      </c>
      <c r="BC11" s="104" t="s">
        <v>203</v>
      </c>
      <c r="BD11" s="102">
        <v>0</v>
      </c>
      <c r="BE11" s="102">
        <v>0</v>
      </c>
      <c r="BF11" s="103" t="s">
        <v>203</v>
      </c>
      <c r="BG11" s="104" t="s">
        <v>203</v>
      </c>
      <c r="BH11" s="102">
        <v>0</v>
      </c>
      <c r="BI11" s="102">
        <v>0</v>
      </c>
      <c r="BJ11" s="103" t="s">
        <v>203</v>
      </c>
      <c r="BK11" s="104" t="s">
        <v>203</v>
      </c>
      <c r="BL11" s="102">
        <v>0</v>
      </c>
      <c r="BM11" s="102">
        <v>0</v>
      </c>
      <c r="BN11" s="103" t="s">
        <v>203</v>
      </c>
      <c r="BO11" s="104" t="s">
        <v>203</v>
      </c>
      <c r="BP11" s="102">
        <v>0</v>
      </c>
      <c r="BQ11" s="102">
        <v>0</v>
      </c>
      <c r="BR11" s="103" t="s">
        <v>203</v>
      </c>
      <c r="BS11" s="104" t="s">
        <v>203</v>
      </c>
      <c r="BT11" s="102">
        <v>0</v>
      </c>
      <c r="BU11" s="102">
        <v>0</v>
      </c>
      <c r="BV11" s="103" t="s">
        <v>203</v>
      </c>
      <c r="BW11" s="104" t="s">
        <v>203</v>
      </c>
      <c r="BX11" s="102">
        <v>0</v>
      </c>
      <c r="BY11" s="102">
        <v>0</v>
      </c>
      <c r="BZ11" s="103" t="s">
        <v>203</v>
      </c>
      <c r="CA11" s="104" t="s">
        <v>203</v>
      </c>
      <c r="CB11" s="102">
        <v>0</v>
      </c>
      <c r="CC11" s="102">
        <v>0</v>
      </c>
      <c r="CD11" s="103" t="s">
        <v>203</v>
      </c>
      <c r="CE11" s="104" t="s">
        <v>203</v>
      </c>
      <c r="CF11" s="102">
        <v>0</v>
      </c>
      <c r="CG11" s="102">
        <v>0</v>
      </c>
      <c r="CH11" s="103" t="s">
        <v>203</v>
      </c>
      <c r="CI11" s="104" t="s">
        <v>203</v>
      </c>
      <c r="CJ11" s="102">
        <v>0</v>
      </c>
      <c r="CK11" s="102">
        <v>0</v>
      </c>
      <c r="CL11" s="103" t="s">
        <v>203</v>
      </c>
      <c r="CM11" s="104" t="s">
        <v>203</v>
      </c>
      <c r="CN11" s="102">
        <v>0</v>
      </c>
      <c r="CO11" s="102">
        <v>0</v>
      </c>
      <c r="CP11" s="103" t="s">
        <v>203</v>
      </c>
      <c r="CQ11" s="104" t="s">
        <v>203</v>
      </c>
      <c r="CR11" s="102">
        <v>0</v>
      </c>
      <c r="CS11" s="102">
        <v>0</v>
      </c>
      <c r="CT11" s="103" t="s">
        <v>203</v>
      </c>
      <c r="CU11" s="104" t="s">
        <v>203</v>
      </c>
      <c r="CV11" s="102">
        <v>0</v>
      </c>
      <c r="CW11" s="102">
        <v>0</v>
      </c>
      <c r="CX11" s="103" t="s">
        <v>203</v>
      </c>
      <c r="CY11" s="104" t="s">
        <v>203</v>
      </c>
      <c r="CZ11" s="102">
        <v>0</v>
      </c>
      <c r="DA11" s="102">
        <v>0</v>
      </c>
      <c r="DB11" s="103" t="s">
        <v>203</v>
      </c>
      <c r="DC11" s="104" t="s">
        <v>203</v>
      </c>
      <c r="DD11" s="102">
        <v>0</v>
      </c>
      <c r="DE11" s="102">
        <v>0</v>
      </c>
      <c r="DF11" s="103" t="s">
        <v>203</v>
      </c>
      <c r="DG11" s="104" t="s">
        <v>203</v>
      </c>
      <c r="DH11" s="102">
        <v>0</v>
      </c>
      <c r="DI11" s="102">
        <v>0</v>
      </c>
      <c r="DJ11" s="103" t="s">
        <v>203</v>
      </c>
      <c r="DK11" s="104" t="s">
        <v>203</v>
      </c>
      <c r="DL11" s="102">
        <v>0</v>
      </c>
      <c r="DM11" s="102">
        <v>0</v>
      </c>
      <c r="DN11" s="103" t="s">
        <v>203</v>
      </c>
      <c r="DO11" s="104" t="s">
        <v>203</v>
      </c>
      <c r="DP11" s="102">
        <v>0</v>
      </c>
      <c r="DQ11" s="102">
        <v>0</v>
      </c>
      <c r="DR11" s="103" t="s">
        <v>203</v>
      </c>
      <c r="DS11" s="104" t="s">
        <v>203</v>
      </c>
      <c r="DT11" s="102">
        <v>0</v>
      </c>
      <c r="DU11" s="102">
        <v>0</v>
      </c>
    </row>
    <row r="12" spans="1:125" s="8" customFormat="1" ht="12" customHeight="1">
      <c r="A12" s="80" t="s">
        <v>200</v>
      </c>
      <c r="B12" s="83" t="s">
        <v>349</v>
      </c>
      <c r="C12" s="80" t="s">
        <v>343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203</v>
      </c>
      <c r="G12" s="82" t="s">
        <v>203</v>
      </c>
      <c r="H12" s="81">
        <v>0</v>
      </c>
      <c r="I12" s="81">
        <v>0</v>
      </c>
      <c r="J12" s="103" t="s">
        <v>203</v>
      </c>
      <c r="K12" s="104" t="s">
        <v>203</v>
      </c>
      <c r="L12" s="102">
        <v>0</v>
      </c>
      <c r="M12" s="102">
        <v>0</v>
      </c>
      <c r="N12" s="103" t="s">
        <v>203</v>
      </c>
      <c r="O12" s="104" t="s">
        <v>203</v>
      </c>
      <c r="P12" s="102">
        <v>0</v>
      </c>
      <c r="Q12" s="102">
        <v>0</v>
      </c>
      <c r="R12" s="103" t="s">
        <v>203</v>
      </c>
      <c r="S12" s="104" t="s">
        <v>203</v>
      </c>
      <c r="T12" s="102">
        <v>0</v>
      </c>
      <c r="U12" s="102">
        <v>0</v>
      </c>
      <c r="V12" s="103" t="s">
        <v>203</v>
      </c>
      <c r="W12" s="104" t="s">
        <v>203</v>
      </c>
      <c r="X12" s="102">
        <v>0</v>
      </c>
      <c r="Y12" s="102">
        <v>0</v>
      </c>
      <c r="Z12" s="103" t="s">
        <v>203</v>
      </c>
      <c r="AA12" s="104" t="s">
        <v>203</v>
      </c>
      <c r="AB12" s="102">
        <v>0</v>
      </c>
      <c r="AC12" s="102">
        <v>0</v>
      </c>
      <c r="AD12" s="103" t="s">
        <v>203</v>
      </c>
      <c r="AE12" s="104" t="s">
        <v>203</v>
      </c>
      <c r="AF12" s="102">
        <v>0</v>
      </c>
      <c r="AG12" s="102">
        <v>0</v>
      </c>
      <c r="AH12" s="103" t="s">
        <v>203</v>
      </c>
      <c r="AI12" s="104" t="s">
        <v>203</v>
      </c>
      <c r="AJ12" s="102">
        <v>0</v>
      </c>
      <c r="AK12" s="102">
        <v>0</v>
      </c>
      <c r="AL12" s="103" t="s">
        <v>203</v>
      </c>
      <c r="AM12" s="104" t="s">
        <v>203</v>
      </c>
      <c r="AN12" s="102">
        <v>0</v>
      </c>
      <c r="AO12" s="102">
        <v>0</v>
      </c>
      <c r="AP12" s="103" t="s">
        <v>203</v>
      </c>
      <c r="AQ12" s="105" t="s">
        <v>203</v>
      </c>
      <c r="AR12" s="102">
        <v>0</v>
      </c>
      <c r="AS12" s="102">
        <v>0</v>
      </c>
      <c r="AT12" s="103" t="s">
        <v>203</v>
      </c>
      <c r="AU12" s="104" t="s">
        <v>203</v>
      </c>
      <c r="AV12" s="102">
        <v>0</v>
      </c>
      <c r="AW12" s="102">
        <v>0</v>
      </c>
      <c r="AX12" s="103" t="s">
        <v>203</v>
      </c>
      <c r="AY12" s="104" t="s">
        <v>203</v>
      </c>
      <c r="AZ12" s="102">
        <v>0</v>
      </c>
      <c r="BA12" s="102">
        <v>0</v>
      </c>
      <c r="BB12" s="103" t="s">
        <v>203</v>
      </c>
      <c r="BC12" s="104" t="s">
        <v>203</v>
      </c>
      <c r="BD12" s="102">
        <v>0</v>
      </c>
      <c r="BE12" s="102">
        <v>0</v>
      </c>
      <c r="BF12" s="103" t="s">
        <v>203</v>
      </c>
      <c r="BG12" s="104" t="s">
        <v>203</v>
      </c>
      <c r="BH12" s="102">
        <v>0</v>
      </c>
      <c r="BI12" s="102">
        <v>0</v>
      </c>
      <c r="BJ12" s="103" t="s">
        <v>203</v>
      </c>
      <c r="BK12" s="104" t="s">
        <v>203</v>
      </c>
      <c r="BL12" s="102">
        <v>0</v>
      </c>
      <c r="BM12" s="102">
        <v>0</v>
      </c>
      <c r="BN12" s="103" t="s">
        <v>203</v>
      </c>
      <c r="BO12" s="104" t="s">
        <v>203</v>
      </c>
      <c r="BP12" s="102">
        <v>0</v>
      </c>
      <c r="BQ12" s="102">
        <v>0</v>
      </c>
      <c r="BR12" s="103" t="s">
        <v>203</v>
      </c>
      <c r="BS12" s="104" t="s">
        <v>203</v>
      </c>
      <c r="BT12" s="102">
        <v>0</v>
      </c>
      <c r="BU12" s="102">
        <v>0</v>
      </c>
      <c r="BV12" s="103" t="s">
        <v>203</v>
      </c>
      <c r="BW12" s="104" t="s">
        <v>203</v>
      </c>
      <c r="BX12" s="102">
        <v>0</v>
      </c>
      <c r="BY12" s="102">
        <v>0</v>
      </c>
      <c r="BZ12" s="103" t="s">
        <v>203</v>
      </c>
      <c r="CA12" s="104" t="s">
        <v>203</v>
      </c>
      <c r="CB12" s="102">
        <v>0</v>
      </c>
      <c r="CC12" s="102">
        <v>0</v>
      </c>
      <c r="CD12" s="103" t="s">
        <v>203</v>
      </c>
      <c r="CE12" s="104" t="s">
        <v>203</v>
      </c>
      <c r="CF12" s="102">
        <v>0</v>
      </c>
      <c r="CG12" s="102">
        <v>0</v>
      </c>
      <c r="CH12" s="103" t="s">
        <v>203</v>
      </c>
      <c r="CI12" s="104" t="s">
        <v>203</v>
      </c>
      <c r="CJ12" s="102">
        <v>0</v>
      </c>
      <c r="CK12" s="102">
        <v>0</v>
      </c>
      <c r="CL12" s="103" t="s">
        <v>203</v>
      </c>
      <c r="CM12" s="104" t="s">
        <v>203</v>
      </c>
      <c r="CN12" s="102">
        <v>0</v>
      </c>
      <c r="CO12" s="102">
        <v>0</v>
      </c>
      <c r="CP12" s="103" t="s">
        <v>203</v>
      </c>
      <c r="CQ12" s="104" t="s">
        <v>203</v>
      </c>
      <c r="CR12" s="102">
        <v>0</v>
      </c>
      <c r="CS12" s="102">
        <v>0</v>
      </c>
      <c r="CT12" s="103" t="s">
        <v>203</v>
      </c>
      <c r="CU12" s="104" t="s">
        <v>203</v>
      </c>
      <c r="CV12" s="102">
        <v>0</v>
      </c>
      <c r="CW12" s="102">
        <v>0</v>
      </c>
      <c r="CX12" s="103" t="s">
        <v>203</v>
      </c>
      <c r="CY12" s="104" t="s">
        <v>203</v>
      </c>
      <c r="CZ12" s="102">
        <v>0</v>
      </c>
      <c r="DA12" s="102">
        <v>0</v>
      </c>
      <c r="DB12" s="103" t="s">
        <v>203</v>
      </c>
      <c r="DC12" s="104" t="s">
        <v>203</v>
      </c>
      <c r="DD12" s="102">
        <v>0</v>
      </c>
      <c r="DE12" s="102">
        <v>0</v>
      </c>
      <c r="DF12" s="103" t="s">
        <v>203</v>
      </c>
      <c r="DG12" s="104" t="s">
        <v>203</v>
      </c>
      <c r="DH12" s="102">
        <v>0</v>
      </c>
      <c r="DI12" s="102">
        <v>0</v>
      </c>
      <c r="DJ12" s="103" t="s">
        <v>203</v>
      </c>
      <c r="DK12" s="104" t="s">
        <v>203</v>
      </c>
      <c r="DL12" s="102">
        <v>0</v>
      </c>
      <c r="DM12" s="102">
        <v>0</v>
      </c>
      <c r="DN12" s="103" t="s">
        <v>203</v>
      </c>
      <c r="DO12" s="104" t="s">
        <v>203</v>
      </c>
      <c r="DP12" s="102">
        <v>0</v>
      </c>
      <c r="DQ12" s="102">
        <v>0</v>
      </c>
      <c r="DR12" s="103" t="s">
        <v>203</v>
      </c>
      <c r="DS12" s="104" t="s">
        <v>203</v>
      </c>
      <c r="DT12" s="102">
        <v>0</v>
      </c>
      <c r="DU12" s="102">
        <v>0</v>
      </c>
    </row>
    <row r="13" spans="1:125" s="8" customFormat="1" ht="12" customHeight="1">
      <c r="A13" s="80" t="s">
        <v>355</v>
      </c>
      <c r="B13" s="83" t="s">
        <v>350</v>
      </c>
      <c r="C13" s="80" t="s">
        <v>351</v>
      </c>
      <c r="D13" s="81">
        <f>SUM(H13,L13,P13,T13,X13,AB13,AF13,AJ13,AN13,AR13,AV13,AZ13,BD13,BH13,BL13,BP13,BT13,BX13,CB13,CF13,CJ13,CN13,CR13,CV13,CZ13,DD13,DH13,DL13,DP13,DT13)</f>
        <v>0</v>
      </c>
      <c r="E13" s="81">
        <f>SUM(I13,M13,Q13,U13,Y13,AC13,AG13,AK13,AO13,AS13,AW13,BA13,BE13,BI13,BM13,BQ13,BU13,BY13,CC13,CG13,CK13,CO13,CS13,CW13,DA13,DE13,DI13,DM13,DQ13,DU13)</f>
        <v>0</v>
      </c>
      <c r="F13" s="97" t="s">
        <v>353</v>
      </c>
      <c r="G13" s="82" t="s">
        <v>354</v>
      </c>
      <c r="H13" s="81">
        <v>0</v>
      </c>
      <c r="I13" s="81">
        <v>0</v>
      </c>
      <c r="J13" s="103" t="s">
        <v>303</v>
      </c>
      <c r="K13" s="104" t="s">
        <v>305</v>
      </c>
      <c r="L13" s="102">
        <v>0</v>
      </c>
      <c r="M13" s="102">
        <v>0</v>
      </c>
      <c r="N13" s="103" t="s">
        <v>203</v>
      </c>
      <c r="O13" s="104" t="s">
        <v>203</v>
      </c>
      <c r="P13" s="102">
        <v>0</v>
      </c>
      <c r="Q13" s="102">
        <v>0</v>
      </c>
      <c r="R13" s="103" t="s">
        <v>203</v>
      </c>
      <c r="S13" s="104" t="s">
        <v>203</v>
      </c>
      <c r="T13" s="102">
        <v>0</v>
      </c>
      <c r="U13" s="102">
        <v>0</v>
      </c>
      <c r="V13" s="103" t="s">
        <v>203</v>
      </c>
      <c r="W13" s="104" t="s">
        <v>203</v>
      </c>
      <c r="X13" s="102">
        <v>0</v>
      </c>
      <c r="Y13" s="102">
        <v>0</v>
      </c>
      <c r="Z13" s="103" t="s">
        <v>203</v>
      </c>
      <c r="AA13" s="104" t="s">
        <v>203</v>
      </c>
      <c r="AB13" s="102">
        <v>0</v>
      </c>
      <c r="AC13" s="102">
        <v>0</v>
      </c>
      <c r="AD13" s="103" t="s">
        <v>203</v>
      </c>
      <c r="AE13" s="104" t="s">
        <v>203</v>
      </c>
      <c r="AF13" s="102">
        <v>0</v>
      </c>
      <c r="AG13" s="102">
        <v>0</v>
      </c>
      <c r="AH13" s="103" t="s">
        <v>203</v>
      </c>
      <c r="AI13" s="104" t="s">
        <v>203</v>
      </c>
      <c r="AJ13" s="102">
        <v>0</v>
      </c>
      <c r="AK13" s="102">
        <v>0</v>
      </c>
      <c r="AL13" s="103" t="s">
        <v>203</v>
      </c>
      <c r="AM13" s="104" t="s">
        <v>203</v>
      </c>
      <c r="AN13" s="102">
        <v>0</v>
      </c>
      <c r="AO13" s="102">
        <v>0</v>
      </c>
      <c r="AP13" s="103" t="s">
        <v>203</v>
      </c>
      <c r="AQ13" s="105" t="s">
        <v>203</v>
      </c>
      <c r="AR13" s="102">
        <v>0</v>
      </c>
      <c r="AS13" s="102">
        <v>0</v>
      </c>
      <c r="AT13" s="103" t="s">
        <v>203</v>
      </c>
      <c r="AU13" s="104" t="s">
        <v>203</v>
      </c>
      <c r="AV13" s="102">
        <v>0</v>
      </c>
      <c r="AW13" s="102">
        <v>0</v>
      </c>
      <c r="AX13" s="103" t="s">
        <v>203</v>
      </c>
      <c r="AY13" s="104" t="s">
        <v>203</v>
      </c>
      <c r="AZ13" s="102">
        <v>0</v>
      </c>
      <c r="BA13" s="102">
        <v>0</v>
      </c>
      <c r="BB13" s="103" t="s">
        <v>203</v>
      </c>
      <c r="BC13" s="104" t="s">
        <v>203</v>
      </c>
      <c r="BD13" s="102">
        <v>0</v>
      </c>
      <c r="BE13" s="102">
        <v>0</v>
      </c>
      <c r="BF13" s="103" t="s">
        <v>203</v>
      </c>
      <c r="BG13" s="104" t="s">
        <v>203</v>
      </c>
      <c r="BH13" s="102">
        <v>0</v>
      </c>
      <c r="BI13" s="102">
        <v>0</v>
      </c>
      <c r="BJ13" s="103" t="s">
        <v>203</v>
      </c>
      <c r="BK13" s="104" t="s">
        <v>203</v>
      </c>
      <c r="BL13" s="102">
        <v>0</v>
      </c>
      <c r="BM13" s="102">
        <v>0</v>
      </c>
      <c r="BN13" s="103" t="s">
        <v>203</v>
      </c>
      <c r="BO13" s="104" t="s">
        <v>203</v>
      </c>
      <c r="BP13" s="102">
        <v>0</v>
      </c>
      <c r="BQ13" s="102">
        <v>0</v>
      </c>
      <c r="BR13" s="103" t="s">
        <v>203</v>
      </c>
      <c r="BS13" s="104" t="s">
        <v>203</v>
      </c>
      <c r="BT13" s="102">
        <v>0</v>
      </c>
      <c r="BU13" s="102">
        <v>0</v>
      </c>
      <c r="BV13" s="103" t="s">
        <v>203</v>
      </c>
      <c r="BW13" s="104" t="s">
        <v>203</v>
      </c>
      <c r="BX13" s="102">
        <v>0</v>
      </c>
      <c r="BY13" s="102">
        <v>0</v>
      </c>
      <c r="BZ13" s="103" t="s">
        <v>203</v>
      </c>
      <c r="CA13" s="104" t="s">
        <v>203</v>
      </c>
      <c r="CB13" s="102">
        <v>0</v>
      </c>
      <c r="CC13" s="102">
        <v>0</v>
      </c>
      <c r="CD13" s="103" t="s">
        <v>203</v>
      </c>
      <c r="CE13" s="104" t="s">
        <v>203</v>
      </c>
      <c r="CF13" s="102">
        <v>0</v>
      </c>
      <c r="CG13" s="102">
        <v>0</v>
      </c>
      <c r="CH13" s="103" t="s">
        <v>203</v>
      </c>
      <c r="CI13" s="104" t="s">
        <v>203</v>
      </c>
      <c r="CJ13" s="102">
        <v>0</v>
      </c>
      <c r="CK13" s="102">
        <v>0</v>
      </c>
      <c r="CL13" s="103" t="s">
        <v>203</v>
      </c>
      <c r="CM13" s="104" t="s">
        <v>203</v>
      </c>
      <c r="CN13" s="102">
        <v>0</v>
      </c>
      <c r="CO13" s="102">
        <v>0</v>
      </c>
      <c r="CP13" s="103" t="s">
        <v>203</v>
      </c>
      <c r="CQ13" s="104" t="s">
        <v>203</v>
      </c>
      <c r="CR13" s="102">
        <v>0</v>
      </c>
      <c r="CS13" s="102">
        <v>0</v>
      </c>
      <c r="CT13" s="103" t="s">
        <v>203</v>
      </c>
      <c r="CU13" s="104" t="s">
        <v>203</v>
      </c>
      <c r="CV13" s="102">
        <v>0</v>
      </c>
      <c r="CW13" s="102">
        <v>0</v>
      </c>
      <c r="CX13" s="103" t="s">
        <v>203</v>
      </c>
      <c r="CY13" s="104" t="s">
        <v>203</v>
      </c>
      <c r="CZ13" s="102">
        <v>0</v>
      </c>
      <c r="DA13" s="102">
        <v>0</v>
      </c>
      <c r="DB13" s="103" t="s">
        <v>203</v>
      </c>
      <c r="DC13" s="104" t="s">
        <v>203</v>
      </c>
      <c r="DD13" s="102">
        <v>0</v>
      </c>
      <c r="DE13" s="102">
        <v>0</v>
      </c>
      <c r="DF13" s="103" t="s">
        <v>203</v>
      </c>
      <c r="DG13" s="104" t="s">
        <v>203</v>
      </c>
      <c r="DH13" s="102">
        <v>0</v>
      </c>
      <c r="DI13" s="102">
        <v>0</v>
      </c>
      <c r="DJ13" s="103" t="s">
        <v>203</v>
      </c>
      <c r="DK13" s="104" t="s">
        <v>203</v>
      </c>
      <c r="DL13" s="102">
        <v>0</v>
      </c>
      <c r="DM13" s="102">
        <v>0</v>
      </c>
      <c r="DN13" s="103" t="s">
        <v>203</v>
      </c>
      <c r="DO13" s="104" t="s">
        <v>203</v>
      </c>
      <c r="DP13" s="102">
        <v>0</v>
      </c>
      <c r="DQ13" s="102">
        <v>0</v>
      </c>
      <c r="DR13" s="103" t="s">
        <v>203</v>
      </c>
      <c r="DS13" s="104" t="s">
        <v>203</v>
      </c>
      <c r="DT13" s="102">
        <v>0</v>
      </c>
      <c r="DU13" s="102">
        <v>0</v>
      </c>
    </row>
    <row r="14" spans="1:125" s="8" customFormat="1" ht="12" customHeight="1">
      <c r="A14" s="80" t="s">
        <v>200</v>
      </c>
      <c r="B14" s="83" t="s">
        <v>356</v>
      </c>
      <c r="C14" s="80" t="s">
        <v>357</v>
      </c>
      <c r="D14" s="81">
        <f>SUM(H14,L14,P14,T14,X14,AB14,AF14,AJ14,AN14,AR14,AV14,AZ14,BD14,BH14,BL14,BP14,BT14,BX14,CB14,CF14,CJ14,CN14,CR14,CV14,CZ14,DD14,DH14,DL14,DP14,DT14)</f>
        <v>0</v>
      </c>
      <c r="E14" s="81">
        <f>SUM(I14,M14,Q14,U14,Y14,AC14,AG14,AK14,AO14,AS14,AW14,BA14,BE14,BI14,BM14,BQ14,BU14,BY14,CC14,CG14,CK14,CO14,CS14,CW14,DA14,DE14,DI14,DM14,DQ14,DU14)</f>
        <v>0</v>
      </c>
      <c r="F14" s="97" t="s">
        <v>203</v>
      </c>
      <c r="G14" s="82" t="s">
        <v>203</v>
      </c>
      <c r="H14" s="81">
        <v>0</v>
      </c>
      <c r="I14" s="81">
        <v>0</v>
      </c>
      <c r="J14" s="103" t="s">
        <v>203</v>
      </c>
      <c r="K14" s="104" t="s">
        <v>203</v>
      </c>
      <c r="L14" s="102">
        <v>0</v>
      </c>
      <c r="M14" s="102">
        <v>0</v>
      </c>
      <c r="N14" s="103" t="s">
        <v>203</v>
      </c>
      <c r="O14" s="104" t="s">
        <v>203</v>
      </c>
      <c r="P14" s="102">
        <v>0</v>
      </c>
      <c r="Q14" s="102">
        <v>0</v>
      </c>
      <c r="R14" s="103" t="s">
        <v>203</v>
      </c>
      <c r="S14" s="104" t="s">
        <v>203</v>
      </c>
      <c r="T14" s="102">
        <v>0</v>
      </c>
      <c r="U14" s="102">
        <v>0</v>
      </c>
      <c r="V14" s="103" t="s">
        <v>203</v>
      </c>
      <c r="W14" s="104" t="s">
        <v>203</v>
      </c>
      <c r="X14" s="102">
        <v>0</v>
      </c>
      <c r="Y14" s="102">
        <v>0</v>
      </c>
      <c r="Z14" s="103" t="s">
        <v>203</v>
      </c>
      <c r="AA14" s="104" t="s">
        <v>203</v>
      </c>
      <c r="AB14" s="102">
        <v>0</v>
      </c>
      <c r="AC14" s="102">
        <v>0</v>
      </c>
      <c r="AD14" s="103" t="s">
        <v>203</v>
      </c>
      <c r="AE14" s="104" t="s">
        <v>203</v>
      </c>
      <c r="AF14" s="102">
        <v>0</v>
      </c>
      <c r="AG14" s="102">
        <v>0</v>
      </c>
      <c r="AH14" s="103" t="s">
        <v>203</v>
      </c>
      <c r="AI14" s="104" t="s">
        <v>203</v>
      </c>
      <c r="AJ14" s="102">
        <v>0</v>
      </c>
      <c r="AK14" s="102">
        <v>0</v>
      </c>
      <c r="AL14" s="103" t="s">
        <v>203</v>
      </c>
      <c r="AM14" s="104" t="s">
        <v>203</v>
      </c>
      <c r="AN14" s="102">
        <v>0</v>
      </c>
      <c r="AO14" s="102">
        <v>0</v>
      </c>
      <c r="AP14" s="103" t="s">
        <v>203</v>
      </c>
      <c r="AQ14" s="105" t="s">
        <v>203</v>
      </c>
      <c r="AR14" s="102">
        <v>0</v>
      </c>
      <c r="AS14" s="102">
        <v>0</v>
      </c>
      <c r="AT14" s="103" t="s">
        <v>203</v>
      </c>
      <c r="AU14" s="104" t="s">
        <v>203</v>
      </c>
      <c r="AV14" s="102">
        <v>0</v>
      </c>
      <c r="AW14" s="102">
        <v>0</v>
      </c>
      <c r="AX14" s="103" t="s">
        <v>203</v>
      </c>
      <c r="AY14" s="104" t="s">
        <v>203</v>
      </c>
      <c r="AZ14" s="102">
        <v>0</v>
      </c>
      <c r="BA14" s="102">
        <v>0</v>
      </c>
      <c r="BB14" s="103" t="s">
        <v>203</v>
      </c>
      <c r="BC14" s="104" t="s">
        <v>203</v>
      </c>
      <c r="BD14" s="102">
        <v>0</v>
      </c>
      <c r="BE14" s="102">
        <v>0</v>
      </c>
      <c r="BF14" s="103" t="s">
        <v>203</v>
      </c>
      <c r="BG14" s="104" t="s">
        <v>203</v>
      </c>
      <c r="BH14" s="102">
        <v>0</v>
      </c>
      <c r="BI14" s="102">
        <v>0</v>
      </c>
      <c r="BJ14" s="103" t="s">
        <v>203</v>
      </c>
      <c r="BK14" s="104" t="s">
        <v>203</v>
      </c>
      <c r="BL14" s="102">
        <v>0</v>
      </c>
      <c r="BM14" s="102">
        <v>0</v>
      </c>
      <c r="BN14" s="103" t="s">
        <v>203</v>
      </c>
      <c r="BO14" s="104" t="s">
        <v>203</v>
      </c>
      <c r="BP14" s="102">
        <v>0</v>
      </c>
      <c r="BQ14" s="102">
        <v>0</v>
      </c>
      <c r="BR14" s="103" t="s">
        <v>203</v>
      </c>
      <c r="BS14" s="104" t="s">
        <v>203</v>
      </c>
      <c r="BT14" s="102">
        <v>0</v>
      </c>
      <c r="BU14" s="102">
        <v>0</v>
      </c>
      <c r="BV14" s="103" t="s">
        <v>203</v>
      </c>
      <c r="BW14" s="104" t="s">
        <v>203</v>
      </c>
      <c r="BX14" s="102">
        <v>0</v>
      </c>
      <c r="BY14" s="102">
        <v>0</v>
      </c>
      <c r="BZ14" s="103" t="s">
        <v>203</v>
      </c>
      <c r="CA14" s="104" t="s">
        <v>203</v>
      </c>
      <c r="CB14" s="102">
        <v>0</v>
      </c>
      <c r="CC14" s="102">
        <v>0</v>
      </c>
      <c r="CD14" s="103" t="s">
        <v>203</v>
      </c>
      <c r="CE14" s="104" t="s">
        <v>203</v>
      </c>
      <c r="CF14" s="102">
        <v>0</v>
      </c>
      <c r="CG14" s="102">
        <v>0</v>
      </c>
      <c r="CH14" s="103" t="s">
        <v>203</v>
      </c>
      <c r="CI14" s="104" t="s">
        <v>203</v>
      </c>
      <c r="CJ14" s="102">
        <v>0</v>
      </c>
      <c r="CK14" s="102">
        <v>0</v>
      </c>
      <c r="CL14" s="103" t="s">
        <v>203</v>
      </c>
      <c r="CM14" s="104" t="s">
        <v>203</v>
      </c>
      <c r="CN14" s="102">
        <v>0</v>
      </c>
      <c r="CO14" s="102">
        <v>0</v>
      </c>
      <c r="CP14" s="103" t="s">
        <v>203</v>
      </c>
      <c r="CQ14" s="104" t="s">
        <v>203</v>
      </c>
      <c r="CR14" s="102">
        <v>0</v>
      </c>
      <c r="CS14" s="102">
        <v>0</v>
      </c>
      <c r="CT14" s="103" t="s">
        <v>203</v>
      </c>
      <c r="CU14" s="104" t="s">
        <v>203</v>
      </c>
      <c r="CV14" s="102">
        <v>0</v>
      </c>
      <c r="CW14" s="102">
        <v>0</v>
      </c>
      <c r="CX14" s="103" t="s">
        <v>203</v>
      </c>
      <c r="CY14" s="104" t="s">
        <v>203</v>
      </c>
      <c r="CZ14" s="102">
        <v>0</v>
      </c>
      <c r="DA14" s="102">
        <v>0</v>
      </c>
      <c r="DB14" s="103" t="s">
        <v>203</v>
      </c>
      <c r="DC14" s="104" t="s">
        <v>203</v>
      </c>
      <c r="DD14" s="102">
        <v>0</v>
      </c>
      <c r="DE14" s="102">
        <v>0</v>
      </c>
      <c r="DF14" s="103" t="s">
        <v>203</v>
      </c>
      <c r="DG14" s="104" t="s">
        <v>203</v>
      </c>
      <c r="DH14" s="102">
        <v>0</v>
      </c>
      <c r="DI14" s="102">
        <v>0</v>
      </c>
      <c r="DJ14" s="103" t="s">
        <v>203</v>
      </c>
      <c r="DK14" s="104" t="s">
        <v>203</v>
      </c>
      <c r="DL14" s="102">
        <v>0</v>
      </c>
      <c r="DM14" s="102">
        <v>0</v>
      </c>
      <c r="DN14" s="103" t="s">
        <v>203</v>
      </c>
      <c r="DO14" s="104" t="s">
        <v>203</v>
      </c>
      <c r="DP14" s="102">
        <v>0</v>
      </c>
      <c r="DQ14" s="102">
        <v>0</v>
      </c>
      <c r="DR14" s="103" t="s">
        <v>203</v>
      </c>
      <c r="DS14" s="104" t="s">
        <v>203</v>
      </c>
      <c r="DT14" s="102">
        <v>0</v>
      </c>
      <c r="DU14" s="102">
        <v>0</v>
      </c>
    </row>
    <row r="15" spans="1:125" s="8" customFormat="1" ht="12" customHeight="1">
      <c r="A15" s="80" t="s">
        <v>200</v>
      </c>
      <c r="B15" s="83" t="s">
        <v>363</v>
      </c>
      <c r="C15" s="80" t="s">
        <v>364</v>
      </c>
      <c r="D15" s="81">
        <f>SUM(H15,L15,P15,T15,X15,AB15,AF15,AJ15,AN15,AR15,AV15,AZ15,BD15,BH15,BL15,BP15,BT15,BX15,CB15,CF15,CJ15,CN15,CR15,CV15,CZ15,DD15,DH15,DL15,DP15,DT15)</f>
        <v>0</v>
      </c>
      <c r="E15" s="81">
        <f>SUM(I15,M15,Q15,U15,Y15,AC15,AG15,AK15,AO15,AS15,AW15,BA15,BE15,BI15,BM15,BQ15,BU15,BY15,CC15,CG15,CK15,CO15,CS15,CW15,DA15,DE15,DI15,DM15,DQ15,DU15)</f>
        <v>0</v>
      </c>
      <c r="F15" s="97" t="s">
        <v>203</v>
      </c>
      <c r="G15" s="82" t="s">
        <v>203</v>
      </c>
      <c r="H15" s="81">
        <v>0</v>
      </c>
      <c r="I15" s="81">
        <v>0</v>
      </c>
      <c r="J15" s="103" t="s">
        <v>203</v>
      </c>
      <c r="K15" s="104" t="s">
        <v>203</v>
      </c>
      <c r="L15" s="102">
        <v>0</v>
      </c>
      <c r="M15" s="102">
        <v>0</v>
      </c>
      <c r="N15" s="103" t="s">
        <v>203</v>
      </c>
      <c r="O15" s="104" t="s">
        <v>203</v>
      </c>
      <c r="P15" s="102">
        <v>0</v>
      </c>
      <c r="Q15" s="102">
        <v>0</v>
      </c>
      <c r="R15" s="103" t="s">
        <v>203</v>
      </c>
      <c r="S15" s="104" t="s">
        <v>203</v>
      </c>
      <c r="T15" s="102">
        <v>0</v>
      </c>
      <c r="U15" s="102">
        <v>0</v>
      </c>
      <c r="V15" s="103" t="s">
        <v>203</v>
      </c>
      <c r="W15" s="104" t="s">
        <v>203</v>
      </c>
      <c r="X15" s="102">
        <v>0</v>
      </c>
      <c r="Y15" s="102">
        <v>0</v>
      </c>
      <c r="Z15" s="103" t="s">
        <v>203</v>
      </c>
      <c r="AA15" s="104" t="s">
        <v>203</v>
      </c>
      <c r="AB15" s="102">
        <v>0</v>
      </c>
      <c r="AC15" s="102">
        <v>0</v>
      </c>
      <c r="AD15" s="103" t="s">
        <v>203</v>
      </c>
      <c r="AE15" s="104" t="s">
        <v>203</v>
      </c>
      <c r="AF15" s="102">
        <v>0</v>
      </c>
      <c r="AG15" s="102">
        <v>0</v>
      </c>
      <c r="AH15" s="103" t="s">
        <v>203</v>
      </c>
      <c r="AI15" s="104" t="s">
        <v>203</v>
      </c>
      <c r="AJ15" s="102">
        <v>0</v>
      </c>
      <c r="AK15" s="102">
        <v>0</v>
      </c>
      <c r="AL15" s="103" t="s">
        <v>203</v>
      </c>
      <c r="AM15" s="104" t="s">
        <v>203</v>
      </c>
      <c r="AN15" s="102">
        <v>0</v>
      </c>
      <c r="AO15" s="102">
        <v>0</v>
      </c>
      <c r="AP15" s="103" t="s">
        <v>203</v>
      </c>
      <c r="AQ15" s="105" t="s">
        <v>203</v>
      </c>
      <c r="AR15" s="102">
        <v>0</v>
      </c>
      <c r="AS15" s="102">
        <v>0</v>
      </c>
      <c r="AT15" s="103" t="s">
        <v>203</v>
      </c>
      <c r="AU15" s="104" t="s">
        <v>203</v>
      </c>
      <c r="AV15" s="102">
        <v>0</v>
      </c>
      <c r="AW15" s="102">
        <v>0</v>
      </c>
      <c r="AX15" s="103" t="s">
        <v>203</v>
      </c>
      <c r="AY15" s="104" t="s">
        <v>203</v>
      </c>
      <c r="AZ15" s="102">
        <v>0</v>
      </c>
      <c r="BA15" s="102">
        <v>0</v>
      </c>
      <c r="BB15" s="103" t="s">
        <v>203</v>
      </c>
      <c r="BC15" s="104" t="s">
        <v>203</v>
      </c>
      <c r="BD15" s="102">
        <v>0</v>
      </c>
      <c r="BE15" s="102">
        <v>0</v>
      </c>
      <c r="BF15" s="103" t="s">
        <v>203</v>
      </c>
      <c r="BG15" s="104" t="s">
        <v>203</v>
      </c>
      <c r="BH15" s="102">
        <v>0</v>
      </c>
      <c r="BI15" s="102">
        <v>0</v>
      </c>
      <c r="BJ15" s="103" t="s">
        <v>203</v>
      </c>
      <c r="BK15" s="104" t="s">
        <v>203</v>
      </c>
      <c r="BL15" s="102">
        <v>0</v>
      </c>
      <c r="BM15" s="102">
        <v>0</v>
      </c>
      <c r="BN15" s="103" t="s">
        <v>203</v>
      </c>
      <c r="BO15" s="104" t="s">
        <v>203</v>
      </c>
      <c r="BP15" s="102">
        <v>0</v>
      </c>
      <c r="BQ15" s="102">
        <v>0</v>
      </c>
      <c r="BR15" s="103" t="s">
        <v>203</v>
      </c>
      <c r="BS15" s="104" t="s">
        <v>203</v>
      </c>
      <c r="BT15" s="102">
        <v>0</v>
      </c>
      <c r="BU15" s="102">
        <v>0</v>
      </c>
      <c r="BV15" s="103" t="s">
        <v>203</v>
      </c>
      <c r="BW15" s="104" t="s">
        <v>203</v>
      </c>
      <c r="BX15" s="102">
        <v>0</v>
      </c>
      <c r="BY15" s="102">
        <v>0</v>
      </c>
      <c r="BZ15" s="103" t="s">
        <v>203</v>
      </c>
      <c r="CA15" s="104" t="s">
        <v>203</v>
      </c>
      <c r="CB15" s="102">
        <v>0</v>
      </c>
      <c r="CC15" s="102">
        <v>0</v>
      </c>
      <c r="CD15" s="103" t="s">
        <v>203</v>
      </c>
      <c r="CE15" s="104" t="s">
        <v>203</v>
      </c>
      <c r="CF15" s="102">
        <v>0</v>
      </c>
      <c r="CG15" s="102">
        <v>0</v>
      </c>
      <c r="CH15" s="103" t="s">
        <v>203</v>
      </c>
      <c r="CI15" s="104" t="s">
        <v>203</v>
      </c>
      <c r="CJ15" s="102">
        <v>0</v>
      </c>
      <c r="CK15" s="102">
        <v>0</v>
      </c>
      <c r="CL15" s="103" t="s">
        <v>203</v>
      </c>
      <c r="CM15" s="104" t="s">
        <v>203</v>
      </c>
      <c r="CN15" s="102">
        <v>0</v>
      </c>
      <c r="CO15" s="102">
        <v>0</v>
      </c>
      <c r="CP15" s="103" t="s">
        <v>203</v>
      </c>
      <c r="CQ15" s="104" t="s">
        <v>203</v>
      </c>
      <c r="CR15" s="102">
        <v>0</v>
      </c>
      <c r="CS15" s="102">
        <v>0</v>
      </c>
      <c r="CT15" s="103" t="s">
        <v>203</v>
      </c>
      <c r="CU15" s="104" t="s">
        <v>203</v>
      </c>
      <c r="CV15" s="102">
        <v>0</v>
      </c>
      <c r="CW15" s="102">
        <v>0</v>
      </c>
      <c r="CX15" s="103" t="s">
        <v>203</v>
      </c>
      <c r="CY15" s="104" t="s">
        <v>203</v>
      </c>
      <c r="CZ15" s="102">
        <v>0</v>
      </c>
      <c r="DA15" s="102">
        <v>0</v>
      </c>
      <c r="DB15" s="103" t="s">
        <v>203</v>
      </c>
      <c r="DC15" s="104" t="s">
        <v>203</v>
      </c>
      <c r="DD15" s="102">
        <v>0</v>
      </c>
      <c r="DE15" s="102">
        <v>0</v>
      </c>
      <c r="DF15" s="103" t="s">
        <v>203</v>
      </c>
      <c r="DG15" s="104" t="s">
        <v>203</v>
      </c>
      <c r="DH15" s="102">
        <v>0</v>
      </c>
      <c r="DI15" s="102">
        <v>0</v>
      </c>
      <c r="DJ15" s="103" t="s">
        <v>203</v>
      </c>
      <c r="DK15" s="104" t="s">
        <v>203</v>
      </c>
      <c r="DL15" s="102">
        <v>0</v>
      </c>
      <c r="DM15" s="102">
        <v>0</v>
      </c>
      <c r="DN15" s="103" t="s">
        <v>203</v>
      </c>
      <c r="DO15" s="104" t="s">
        <v>203</v>
      </c>
      <c r="DP15" s="102">
        <v>0</v>
      </c>
      <c r="DQ15" s="102">
        <v>0</v>
      </c>
      <c r="DR15" s="103" t="s">
        <v>203</v>
      </c>
      <c r="DS15" s="104" t="s">
        <v>203</v>
      </c>
      <c r="DT15" s="102">
        <v>0</v>
      </c>
      <c r="DU15" s="102">
        <v>0</v>
      </c>
    </row>
    <row r="16" spans="1:125" s="8" customFormat="1" ht="12" customHeight="1">
      <c r="A16" s="80" t="s">
        <v>200</v>
      </c>
      <c r="B16" s="83" t="s">
        <v>370</v>
      </c>
      <c r="C16" s="80" t="s">
        <v>369</v>
      </c>
      <c r="D16" s="81">
        <f>SUM(H16,L16,P16,T16,X16,AB16,AF16,AJ16,AN16,AR16,AV16,AZ16,BD16,BH16,BL16,BP16,BT16,BX16,CB16,CF16,CJ16,CN16,CR16,CV16,CZ16,DD16,DH16,DL16,DP16,DT16)</f>
        <v>0</v>
      </c>
      <c r="E16" s="81">
        <f>SUM(I16,M16,Q16,U16,Y16,AC16,AG16,AK16,AO16,AS16,AW16,BA16,BE16,BI16,BM16,BQ16,BU16,BY16,CC16,CG16,CK16,CO16,CS16,CW16,DA16,DE16,DI16,DM16,DQ16,DU16)</f>
        <v>0</v>
      </c>
      <c r="F16" s="97" t="s">
        <v>203</v>
      </c>
      <c r="G16" s="82" t="s">
        <v>203</v>
      </c>
      <c r="H16" s="81">
        <v>0</v>
      </c>
      <c r="I16" s="81">
        <v>0</v>
      </c>
      <c r="J16" s="103" t="s">
        <v>203</v>
      </c>
      <c r="K16" s="104" t="s">
        <v>203</v>
      </c>
      <c r="L16" s="102">
        <v>0</v>
      </c>
      <c r="M16" s="102">
        <v>0</v>
      </c>
      <c r="N16" s="103" t="s">
        <v>203</v>
      </c>
      <c r="O16" s="104" t="s">
        <v>203</v>
      </c>
      <c r="P16" s="102">
        <v>0</v>
      </c>
      <c r="Q16" s="102">
        <v>0</v>
      </c>
      <c r="R16" s="103" t="s">
        <v>203</v>
      </c>
      <c r="S16" s="104" t="s">
        <v>203</v>
      </c>
      <c r="T16" s="102">
        <v>0</v>
      </c>
      <c r="U16" s="102">
        <v>0</v>
      </c>
      <c r="V16" s="103" t="s">
        <v>203</v>
      </c>
      <c r="W16" s="104" t="s">
        <v>203</v>
      </c>
      <c r="X16" s="102">
        <v>0</v>
      </c>
      <c r="Y16" s="102">
        <v>0</v>
      </c>
      <c r="Z16" s="103" t="s">
        <v>203</v>
      </c>
      <c r="AA16" s="104" t="s">
        <v>203</v>
      </c>
      <c r="AB16" s="102">
        <v>0</v>
      </c>
      <c r="AC16" s="102">
        <v>0</v>
      </c>
      <c r="AD16" s="103" t="s">
        <v>203</v>
      </c>
      <c r="AE16" s="104" t="s">
        <v>203</v>
      </c>
      <c r="AF16" s="102">
        <v>0</v>
      </c>
      <c r="AG16" s="102">
        <v>0</v>
      </c>
      <c r="AH16" s="103" t="s">
        <v>203</v>
      </c>
      <c r="AI16" s="104" t="s">
        <v>203</v>
      </c>
      <c r="AJ16" s="102">
        <v>0</v>
      </c>
      <c r="AK16" s="102">
        <v>0</v>
      </c>
      <c r="AL16" s="103" t="s">
        <v>203</v>
      </c>
      <c r="AM16" s="104" t="s">
        <v>203</v>
      </c>
      <c r="AN16" s="102">
        <v>0</v>
      </c>
      <c r="AO16" s="102">
        <v>0</v>
      </c>
      <c r="AP16" s="103" t="s">
        <v>203</v>
      </c>
      <c r="AQ16" s="105" t="s">
        <v>203</v>
      </c>
      <c r="AR16" s="102">
        <v>0</v>
      </c>
      <c r="AS16" s="102">
        <v>0</v>
      </c>
      <c r="AT16" s="103" t="s">
        <v>203</v>
      </c>
      <c r="AU16" s="104" t="s">
        <v>203</v>
      </c>
      <c r="AV16" s="102">
        <v>0</v>
      </c>
      <c r="AW16" s="102">
        <v>0</v>
      </c>
      <c r="AX16" s="103" t="s">
        <v>203</v>
      </c>
      <c r="AY16" s="104" t="s">
        <v>203</v>
      </c>
      <c r="AZ16" s="102">
        <v>0</v>
      </c>
      <c r="BA16" s="102">
        <v>0</v>
      </c>
      <c r="BB16" s="103" t="s">
        <v>203</v>
      </c>
      <c r="BC16" s="104" t="s">
        <v>203</v>
      </c>
      <c r="BD16" s="102">
        <v>0</v>
      </c>
      <c r="BE16" s="102">
        <v>0</v>
      </c>
      <c r="BF16" s="103" t="s">
        <v>203</v>
      </c>
      <c r="BG16" s="104" t="s">
        <v>203</v>
      </c>
      <c r="BH16" s="102">
        <v>0</v>
      </c>
      <c r="BI16" s="102">
        <v>0</v>
      </c>
      <c r="BJ16" s="103" t="s">
        <v>203</v>
      </c>
      <c r="BK16" s="104" t="s">
        <v>203</v>
      </c>
      <c r="BL16" s="102">
        <v>0</v>
      </c>
      <c r="BM16" s="102">
        <v>0</v>
      </c>
      <c r="BN16" s="103" t="s">
        <v>203</v>
      </c>
      <c r="BO16" s="104" t="s">
        <v>203</v>
      </c>
      <c r="BP16" s="102">
        <v>0</v>
      </c>
      <c r="BQ16" s="102">
        <v>0</v>
      </c>
      <c r="BR16" s="103" t="s">
        <v>203</v>
      </c>
      <c r="BS16" s="104" t="s">
        <v>203</v>
      </c>
      <c r="BT16" s="102">
        <v>0</v>
      </c>
      <c r="BU16" s="102">
        <v>0</v>
      </c>
      <c r="BV16" s="103" t="s">
        <v>203</v>
      </c>
      <c r="BW16" s="104" t="s">
        <v>203</v>
      </c>
      <c r="BX16" s="102">
        <v>0</v>
      </c>
      <c r="BY16" s="102">
        <v>0</v>
      </c>
      <c r="BZ16" s="103" t="s">
        <v>203</v>
      </c>
      <c r="CA16" s="104" t="s">
        <v>203</v>
      </c>
      <c r="CB16" s="102">
        <v>0</v>
      </c>
      <c r="CC16" s="102">
        <v>0</v>
      </c>
      <c r="CD16" s="103" t="s">
        <v>203</v>
      </c>
      <c r="CE16" s="104" t="s">
        <v>203</v>
      </c>
      <c r="CF16" s="102">
        <v>0</v>
      </c>
      <c r="CG16" s="102">
        <v>0</v>
      </c>
      <c r="CH16" s="103" t="s">
        <v>203</v>
      </c>
      <c r="CI16" s="104" t="s">
        <v>203</v>
      </c>
      <c r="CJ16" s="102">
        <v>0</v>
      </c>
      <c r="CK16" s="102">
        <v>0</v>
      </c>
      <c r="CL16" s="103" t="s">
        <v>203</v>
      </c>
      <c r="CM16" s="104" t="s">
        <v>203</v>
      </c>
      <c r="CN16" s="102">
        <v>0</v>
      </c>
      <c r="CO16" s="102">
        <v>0</v>
      </c>
      <c r="CP16" s="103" t="s">
        <v>203</v>
      </c>
      <c r="CQ16" s="104" t="s">
        <v>203</v>
      </c>
      <c r="CR16" s="102">
        <v>0</v>
      </c>
      <c r="CS16" s="102">
        <v>0</v>
      </c>
      <c r="CT16" s="103" t="s">
        <v>203</v>
      </c>
      <c r="CU16" s="104" t="s">
        <v>203</v>
      </c>
      <c r="CV16" s="102">
        <v>0</v>
      </c>
      <c r="CW16" s="102">
        <v>0</v>
      </c>
      <c r="CX16" s="103" t="s">
        <v>203</v>
      </c>
      <c r="CY16" s="104" t="s">
        <v>203</v>
      </c>
      <c r="CZ16" s="102">
        <v>0</v>
      </c>
      <c r="DA16" s="102">
        <v>0</v>
      </c>
      <c r="DB16" s="103" t="s">
        <v>203</v>
      </c>
      <c r="DC16" s="104" t="s">
        <v>203</v>
      </c>
      <c r="DD16" s="102">
        <v>0</v>
      </c>
      <c r="DE16" s="102">
        <v>0</v>
      </c>
      <c r="DF16" s="103" t="s">
        <v>203</v>
      </c>
      <c r="DG16" s="104" t="s">
        <v>203</v>
      </c>
      <c r="DH16" s="102">
        <v>0</v>
      </c>
      <c r="DI16" s="102">
        <v>0</v>
      </c>
      <c r="DJ16" s="103" t="s">
        <v>203</v>
      </c>
      <c r="DK16" s="104" t="s">
        <v>203</v>
      </c>
      <c r="DL16" s="102">
        <v>0</v>
      </c>
      <c r="DM16" s="102">
        <v>0</v>
      </c>
      <c r="DN16" s="103" t="s">
        <v>203</v>
      </c>
      <c r="DO16" s="104" t="s">
        <v>203</v>
      </c>
      <c r="DP16" s="102">
        <v>0</v>
      </c>
      <c r="DQ16" s="102">
        <v>0</v>
      </c>
      <c r="DR16" s="103" t="s">
        <v>203</v>
      </c>
      <c r="DS16" s="104" t="s">
        <v>203</v>
      </c>
      <c r="DT16" s="102">
        <v>0</v>
      </c>
      <c r="DU16" s="102">
        <v>0</v>
      </c>
    </row>
    <row r="17" spans="1:125" s="8" customFormat="1" ht="12" customHeight="1">
      <c r="A17" s="80" t="s">
        <v>200</v>
      </c>
      <c r="B17" s="83" t="s">
        <v>371</v>
      </c>
      <c r="C17" s="80" t="s">
        <v>372</v>
      </c>
      <c r="D17" s="81">
        <f>SUM(H17,L17,P17,T17,X17,AB17,AF17,AJ17,AN17,AR17,AV17,AZ17,BD17,BH17,BL17,BP17,BT17,BX17,CB17,CF17,CJ17,CN17,CR17,CV17,CZ17,DD17,DH17,DL17,DP17,DT17)</f>
        <v>0</v>
      </c>
      <c r="E17" s="81">
        <f>SUM(I17,M17,Q17,U17,Y17,AC17,AG17,AK17,AO17,AS17,AW17,BA17,BE17,BI17,BM17,BQ17,BU17,BY17,CC17,CG17,CK17,CO17,CS17,CW17,DA17,DE17,DI17,DM17,DQ17,DU17)</f>
        <v>0</v>
      </c>
      <c r="F17" s="97" t="s">
        <v>203</v>
      </c>
      <c r="G17" s="82" t="s">
        <v>203</v>
      </c>
      <c r="H17" s="81">
        <v>0</v>
      </c>
      <c r="I17" s="81">
        <v>0</v>
      </c>
      <c r="J17" s="103" t="s">
        <v>203</v>
      </c>
      <c r="K17" s="104" t="s">
        <v>203</v>
      </c>
      <c r="L17" s="102">
        <v>0</v>
      </c>
      <c r="M17" s="102">
        <v>0</v>
      </c>
      <c r="N17" s="103" t="s">
        <v>203</v>
      </c>
      <c r="O17" s="104" t="s">
        <v>203</v>
      </c>
      <c r="P17" s="102">
        <v>0</v>
      </c>
      <c r="Q17" s="102">
        <v>0</v>
      </c>
      <c r="R17" s="103" t="s">
        <v>203</v>
      </c>
      <c r="S17" s="104" t="s">
        <v>203</v>
      </c>
      <c r="T17" s="102">
        <v>0</v>
      </c>
      <c r="U17" s="102">
        <v>0</v>
      </c>
      <c r="V17" s="103" t="s">
        <v>203</v>
      </c>
      <c r="W17" s="104" t="s">
        <v>203</v>
      </c>
      <c r="X17" s="102">
        <v>0</v>
      </c>
      <c r="Y17" s="102">
        <v>0</v>
      </c>
      <c r="Z17" s="103" t="s">
        <v>203</v>
      </c>
      <c r="AA17" s="104" t="s">
        <v>203</v>
      </c>
      <c r="AB17" s="102">
        <v>0</v>
      </c>
      <c r="AC17" s="102">
        <v>0</v>
      </c>
      <c r="AD17" s="103" t="s">
        <v>203</v>
      </c>
      <c r="AE17" s="104" t="s">
        <v>203</v>
      </c>
      <c r="AF17" s="102">
        <v>0</v>
      </c>
      <c r="AG17" s="102">
        <v>0</v>
      </c>
      <c r="AH17" s="103" t="s">
        <v>203</v>
      </c>
      <c r="AI17" s="104" t="s">
        <v>203</v>
      </c>
      <c r="AJ17" s="102">
        <v>0</v>
      </c>
      <c r="AK17" s="102">
        <v>0</v>
      </c>
      <c r="AL17" s="103" t="s">
        <v>203</v>
      </c>
      <c r="AM17" s="104" t="s">
        <v>203</v>
      </c>
      <c r="AN17" s="102">
        <v>0</v>
      </c>
      <c r="AO17" s="102">
        <v>0</v>
      </c>
      <c r="AP17" s="103" t="s">
        <v>203</v>
      </c>
      <c r="AQ17" s="105" t="s">
        <v>203</v>
      </c>
      <c r="AR17" s="102">
        <v>0</v>
      </c>
      <c r="AS17" s="102">
        <v>0</v>
      </c>
      <c r="AT17" s="103" t="s">
        <v>203</v>
      </c>
      <c r="AU17" s="104" t="s">
        <v>203</v>
      </c>
      <c r="AV17" s="102">
        <v>0</v>
      </c>
      <c r="AW17" s="102">
        <v>0</v>
      </c>
      <c r="AX17" s="103" t="s">
        <v>203</v>
      </c>
      <c r="AY17" s="104" t="s">
        <v>203</v>
      </c>
      <c r="AZ17" s="102">
        <v>0</v>
      </c>
      <c r="BA17" s="102">
        <v>0</v>
      </c>
      <c r="BB17" s="103" t="s">
        <v>203</v>
      </c>
      <c r="BC17" s="104" t="s">
        <v>203</v>
      </c>
      <c r="BD17" s="102">
        <v>0</v>
      </c>
      <c r="BE17" s="102">
        <v>0</v>
      </c>
      <c r="BF17" s="103" t="s">
        <v>203</v>
      </c>
      <c r="BG17" s="104" t="s">
        <v>203</v>
      </c>
      <c r="BH17" s="102">
        <v>0</v>
      </c>
      <c r="BI17" s="102">
        <v>0</v>
      </c>
      <c r="BJ17" s="103" t="s">
        <v>203</v>
      </c>
      <c r="BK17" s="104" t="s">
        <v>203</v>
      </c>
      <c r="BL17" s="102">
        <v>0</v>
      </c>
      <c r="BM17" s="102">
        <v>0</v>
      </c>
      <c r="BN17" s="103" t="s">
        <v>203</v>
      </c>
      <c r="BO17" s="104" t="s">
        <v>203</v>
      </c>
      <c r="BP17" s="102">
        <v>0</v>
      </c>
      <c r="BQ17" s="102">
        <v>0</v>
      </c>
      <c r="BR17" s="103" t="s">
        <v>203</v>
      </c>
      <c r="BS17" s="104" t="s">
        <v>203</v>
      </c>
      <c r="BT17" s="102">
        <v>0</v>
      </c>
      <c r="BU17" s="102">
        <v>0</v>
      </c>
      <c r="BV17" s="103" t="s">
        <v>203</v>
      </c>
      <c r="BW17" s="104" t="s">
        <v>203</v>
      </c>
      <c r="BX17" s="102">
        <v>0</v>
      </c>
      <c r="BY17" s="102">
        <v>0</v>
      </c>
      <c r="BZ17" s="103" t="s">
        <v>203</v>
      </c>
      <c r="CA17" s="104" t="s">
        <v>203</v>
      </c>
      <c r="CB17" s="102">
        <v>0</v>
      </c>
      <c r="CC17" s="102">
        <v>0</v>
      </c>
      <c r="CD17" s="103" t="s">
        <v>203</v>
      </c>
      <c r="CE17" s="104" t="s">
        <v>203</v>
      </c>
      <c r="CF17" s="102">
        <v>0</v>
      </c>
      <c r="CG17" s="102">
        <v>0</v>
      </c>
      <c r="CH17" s="103" t="s">
        <v>203</v>
      </c>
      <c r="CI17" s="104" t="s">
        <v>203</v>
      </c>
      <c r="CJ17" s="102">
        <v>0</v>
      </c>
      <c r="CK17" s="102">
        <v>0</v>
      </c>
      <c r="CL17" s="103" t="s">
        <v>203</v>
      </c>
      <c r="CM17" s="104" t="s">
        <v>203</v>
      </c>
      <c r="CN17" s="102">
        <v>0</v>
      </c>
      <c r="CO17" s="102">
        <v>0</v>
      </c>
      <c r="CP17" s="103" t="s">
        <v>203</v>
      </c>
      <c r="CQ17" s="104" t="s">
        <v>203</v>
      </c>
      <c r="CR17" s="102">
        <v>0</v>
      </c>
      <c r="CS17" s="102">
        <v>0</v>
      </c>
      <c r="CT17" s="103" t="s">
        <v>203</v>
      </c>
      <c r="CU17" s="104" t="s">
        <v>203</v>
      </c>
      <c r="CV17" s="102">
        <v>0</v>
      </c>
      <c r="CW17" s="102">
        <v>0</v>
      </c>
      <c r="CX17" s="103" t="s">
        <v>203</v>
      </c>
      <c r="CY17" s="104" t="s">
        <v>203</v>
      </c>
      <c r="CZ17" s="102">
        <v>0</v>
      </c>
      <c r="DA17" s="102">
        <v>0</v>
      </c>
      <c r="DB17" s="103" t="s">
        <v>203</v>
      </c>
      <c r="DC17" s="104" t="s">
        <v>203</v>
      </c>
      <c r="DD17" s="102">
        <v>0</v>
      </c>
      <c r="DE17" s="102">
        <v>0</v>
      </c>
      <c r="DF17" s="103" t="s">
        <v>203</v>
      </c>
      <c r="DG17" s="104" t="s">
        <v>203</v>
      </c>
      <c r="DH17" s="102">
        <v>0</v>
      </c>
      <c r="DI17" s="102">
        <v>0</v>
      </c>
      <c r="DJ17" s="103" t="s">
        <v>203</v>
      </c>
      <c r="DK17" s="104" t="s">
        <v>203</v>
      </c>
      <c r="DL17" s="102">
        <v>0</v>
      </c>
      <c r="DM17" s="102">
        <v>0</v>
      </c>
      <c r="DN17" s="103" t="s">
        <v>203</v>
      </c>
      <c r="DO17" s="104" t="s">
        <v>203</v>
      </c>
      <c r="DP17" s="102">
        <v>0</v>
      </c>
      <c r="DQ17" s="102">
        <v>0</v>
      </c>
      <c r="DR17" s="103" t="s">
        <v>203</v>
      </c>
      <c r="DS17" s="104" t="s">
        <v>203</v>
      </c>
      <c r="DT17" s="102">
        <v>0</v>
      </c>
      <c r="DU17" s="102">
        <v>0</v>
      </c>
    </row>
    <row r="18" spans="1:125" s="8" customFormat="1" ht="12" customHeight="1">
      <c r="A18" s="80" t="s">
        <v>200</v>
      </c>
      <c r="B18" s="83" t="s">
        <v>377</v>
      </c>
      <c r="C18" s="80" t="s">
        <v>378</v>
      </c>
      <c r="D18" s="81">
        <f>SUM(H18,L18,P18,T18,X18,AB18,AF18,AJ18,AN18,AR18,AV18,AZ18,BD18,BH18,BL18,BP18,BT18,BX18,CB18,CF18,CJ18,CN18,CR18,CV18,CZ18,DD18,DH18,DL18,DP18,DT18)</f>
        <v>0</v>
      </c>
      <c r="E18" s="81">
        <f>SUM(I18,M18,Q18,U18,Y18,AC18,AG18,AK18,AO18,AS18,AW18,BA18,BE18,BI18,BM18,BQ18,BU18,BY18,CC18,CG18,CK18,CO18,CS18,CW18,DA18,DE18,DI18,DM18,DQ18,DU18)</f>
        <v>0</v>
      </c>
      <c r="F18" s="97" t="s">
        <v>203</v>
      </c>
      <c r="G18" s="82" t="s">
        <v>203</v>
      </c>
      <c r="H18" s="81">
        <v>0</v>
      </c>
      <c r="I18" s="81">
        <v>0</v>
      </c>
      <c r="J18" s="103" t="s">
        <v>203</v>
      </c>
      <c r="K18" s="104" t="s">
        <v>203</v>
      </c>
      <c r="L18" s="102">
        <v>0</v>
      </c>
      <c r="M18" s="102">
        <v>0</v>
      </c>
      <c r="N18" s="103" t="s">
        <v>203</v>
      </c>
      <c r="O18" s="104" t="s">
        <v>203</v>
      </c>
      <c r="P18" s="102">
        <v>0</v>
      </c>
      <c r="Q18" s="102">
        <v>0</v>
      </c>
      <c r="R18" s="103" t="s">
        <v>203</v>
      </c>
      <c r="S18" s="104" t="s">
        <v>203</v>
      </c>
      <c r="T18" s="102">
        <v>0</v>
      </c>
      <c r="U18" s="102">
        <v>0</v>
      </c>
      <c r="V18" s="103" t="s">
        <v>203</v>
      </c>
      <c r="W18" s="104" t="s">
        <v>203</v>
      </c>
      <c r="X18" s="102">
        <v>0</v>
      </c>
      <c r="Y18" s="102">
        <v>0</v>
      </c>
      <c r="Z18" s="103" t="s">
        <v>203</v>
      </c>
      <c r="AA18" s="104" t="s">
        <v>203</v>
      </c>
      <c r="AB18" s="102">
        <v>0</v>
      </c>
      <c r="AC18" s="102">
        <v>0</v>
      </c>
      <c r="AD18" s="103" t="s">
        <v>203</v>
      </c>
      <c r="AE18" s="104" t="s">
        <v>203</v>
      </c>
      <c r="AF18" s="102">
        <v>0</v>
      </c>
      <c r="AG18" s="102">
        <v>0</v>
      </c>
      <c r="AH18" s="103" t="s">
        <v>203</v>
      </c>
      <c r="AI18" s="104" t="s">
        <v>203</v>
      </c>
      <c r="AJ18" s="102">
        <v>0</v>
      </c>
      <c r="AK18" s="102">
        <v>0</v>
      </c>
      <c r="AL18" s="103" t="s">
        <v>203</v>
      </c>
      <c r="AM18" s="104" t="s">
        <v>203</v>
      </c>
      <c r="AN18" s="102">
        <v>0</v>
      </c>
      <c r="AO18" s="102">
        <v>0</v>
      </c>
      <c r="AP18" s="103" t="s">
        <v>203</v>
      </c>
      <c r="AQ18" s="105" t="s">
        <v>203</v>
      </c>
      <c r="AR18" s="102">
        <v>0</v>
      </c>
      <c r="AS18" s="102">
        <v>0</v>
      </c>
      <c r="AT18" s="103" t="s">
        <v>203</v>
      </c>
      <c r="AU18" s="104" t="s">
        <v>203</v>
      </c>
      <c r="AV18" s="102">
        <v>0</v>
      </c>
      <c r="AW18" s="102">
        <v>0</v>
      </c>
      <c r="AX18" s="103" t="s">
        <v>203</v>
      </c>
      <c r="AY18" s="104" t="s">
        <v>203</v>
      </c>
      <c r="AZ18" s="102">
        <v>0</v>
      </c>
      <c r="BA18" s="102">
        <v>0</v>
      </c>
      <c r="BB18" s="103" t="s">
        <v>203</v>
      </c>
      <c r="BC18" s="104" t="s">
        <v>203</v>
      </c>
      <c r="BD18" s="102">
        <v>0</v>
      </c>
      <c r="BE18" s="102">
        <v>0</v>
      </c>
      <c r="BF18" s="103" t="s">
        <v>203</v>
      </c>
      <c r="BG18" s="104" t="s">
        <v>203</v>
      </c>
      <c r="BH18" s="102">
        <v>0</v>
      </c>
      <c r="BI18" s="102">
        <v>0</v>
      </c>
      <c r="BJ18" s="103" t="s">
        <v>203</v>
      </c>
      <c r="BK18" s="104" t="s">
        <v>203</v>
      </c>
      <c r="BL18" s="102">
        <v>0</v>
      </c>
      <c r="BM18" s="102">
        <v>0</v>
      </c>
      <c r="BN18" s="103" t="s">
        <v>203</v>
      </c>
      <c r="BO18" s="104" t="s">
        <v>203</v>
      </c>
      <c r="BP18" s="102">
        <v>0</v>
      </c>
      <c r="BQ18" s="102">
        <v>0</v>
      </c>
      <c r="BR18" s="103" t="s">
        <v>203</v>
      </c>
      <c r="BS18" s="104" t="s">
        <v>203</v>
      </c>
      <c r="BT18" s="102">
        <v>0</v>
      </c>
      <c r="BU18" s="102">
        <v>0</v>
      </c>
      <c r="BV18" s="103" t="s">
        <v>203</v>
      </c>
      <c r="BW18" s="104" t="s">
        <v>203</v>
      </c>
      <c r="BX18" s="102">
        <v>0</v>
      </c>
      <c r="BY18" s="102">
        <v>0</v>
      </c>
      <c r="BZ18" s="103" t="s">
        <v>203</v>
      </c>
      <c r="CA18" s="104" t="s">
        <v>203</v>
      </c>
      <c r="CB18" s="102">
        <v>0</v>
      </c>
      <c r="CC18" s="102">
        <v>0</v>
      </c>
      <c r="CD18" s="103" t="s">
        <v>203</v>
      </c>
      <c r="CE18" s="104" t="s">
        <v>203</v>
      </c>
      <c r="CF18" s="102">
        <v>0</v>
      </c>
      <c r="CG18" s="102">
        <v>0</v>
      </c>
      <c r="CH18" s="103" t="s">
        <v>203</v>
      </c>
      <c r="CI18" s="104" t="s">
        <v>203</v>
      </c>
      <c r="CJ18" s="102">
        <v>0</v>
      </c>
      <c r="CK18" s="102">
        <v>0</v>
      </c>
      <c r="CL18" s="103" t="s">
        <v>203</v>
      </c>
      <c r="CM18" s="104" t="s">
        <v>203</v>
      </c>
      <c r="CN18" s="102">
        <v>0</v>
      </c>
      <c r="CO18" s="102">
        <v>0</v>
      </c>
      <c r="CP18" s="103" t="s">
        <v>203</v>
      </c>
      <c r="CQ18" s="104" t="s">
        <v>203</v>
      </c>
      <c r="CR18" s="102">
        <v>0</v>
      </c>
      <c r="CS18" s="102">
        <v>0</v>
      </c>
      <c r="CT18" s="103" t="s">
        <v>203</v>
      </c>
      <c r="CU18" s="104" t="s">
        <v>203</v>
      </c>
      <c r="CV18" s="102">
        <v>0</v>
      </c>
      <c r="CW18" s="102">
        <v>0</v>
      </c>
      <c r="CX18" s="103" t="s">
        <v>203</v>
      </c>
      <c r="CY18" s="104" t="s">
        <v>203</v>
      </c>
      <c r="CZ18" s="102">
        <v>0</v>
      </c>
      <c r="DA18" s="102">
        <v>0</v>
      </c>
      <c r="DB18" s="103" t="s">
        <v>203</v>
      </c>
      <c r="DC18" s="104" t="s">
        <v>203</v>
      </c>
      <c r="DD18" s="102">
        <v>0</v>
      </c>
      <c r="DE18" s="102">
        <v>0</v>
      </c>
      <c r="DF18" s="103" t="s">
        <v>203</v>
      </c>
      <c r="DG18" s="104" t="s">
        <v>203</v>
      </c>
      <c r="DH18" s="102">
        <v>0</v>
      </c>
      <c r="DI18" s="102">
        <v>0</v>
      </c>
      <c r="DJ18" s="103" t="s">
        <v>203</v>
      </c>
      <c r="DK18" s="104" t="s">
        <v>203</v>
      </c>
      <c r="DL18" s="102">
        <v>0</v>
      </c>
      <c r="DM18" s="102">
        <v>0</v>
      </c>
      <c r="DN18" s="103" t="s">
        <v>203</v>
      </c>
      <c r="DO18" s="104" t="s">
        <v>203</v>
      </c>
      <c r="DP18" s="102">
        <v>0</v>
      </c>
      <c r="DQ18" s="102">
        <v>0</v>
      </c>
      <c r="DR18" s="103" t="s">
        <v>203</v>
      </c>
      <c r="DS18" s="104" t="s">
        <v>203</v>
      </c>
      <c r="DT18" s="102">
        <v>0</v>
      </c>
      <c r="DU18" s="102">
        <v>0</v>
      </c>
    </row>
    <row r="19" spans="1:125" s="8" customFormat="1" ht="12" customHeight="1">
      <c r="A19" s="80" t="s">
        <v>200</v>
      </c>
      <c r="B19" s="83" t="s">
        <v>381</v>
      </c>
      <c r="C19" s="80" t="s">
        <v>382</v>
      </c>
      <c r="D19" s="81">
        <f>SUM(H19,L19,P19,T19,X19,AB19,AF19,AJ19,AN19,AR19,AV19,AZ19,BD19,BH19,BL19,BP19,BT19,BX19,CB19,CF19,CJ19,CN19,CR19,CV19,CZ19,DD19,DH19,DL19,DP19,DT19)</f>
        <v>0</v>
      </c>
      <c r="E19" s="81">
        <f>SUM(I19,M19,Q19,U19,Y19,AC19,AG19,AK19,AO19,AS19,AW19,BA19,BE19,BI19,BM19,BQ19,BU19,BY19,CC19,CG19,CK19,CO19,CS19,CW19,DA19,DE19,DI19,DM19,DQ19,DU19)</f>
        <v>0</v>
      </c>
      <c r="F19" s="97" t="s">
        <v>203</v>
      </c>
      <c r="G19" s="82" t="s">
        <v>203</v>
      </c>
      <c r="H19" s="81">
        <v>0</v>
      </c>
      <c r="I19" s="81">
        <v>0</v>
      </c>
      <c r="J19" s="103" t="s">
        <v>203</v>
      </c>
      <c r="K19" s="104" t="s">
        <v>203</v>
      </c>
      <c r="L19" s="102">
        <v>0</v>
      </c>
      <c r="M19" s="102">
        <v>0</v>
      </c>
      <c r="N19" s="103" t="s">
        <v>203</v>
      </c>
      <c r="O19" s="104" t="s">
        <v>203</v>
      </c>
      <c r="P19" s="102">
        <v>0</v>
      </c>
      <c r="Q19" s="102">
        <v>0</v>
      </c>
      <c r="R19" s="103" t="s">
        <v>203</v>
      </c>
      <c r="S19" s="104" t="s">
        <v>203</v>
      </c>
      <c r="T19" s="102">
        <v>0</v>
      </c>
      <c r="U19" s="102">
        <v>0</v>
      </c>
      <c r="V19" s="103" t="s">
        <v>203</v>
      </c>
      <c r="W19" s="104" t="s">
        <v>203</v>
      </c>
      <c r="X19" s="102">
        <v>0</v>
      </c>
      <c r="Y19" s="102">
        <v>0</v>
      </c>
      <c r="Z19" s="103" t="s">
        <v>203</v>
      </c>
      <c r="AA19" s="104" t="s">
        <v>203</v>
      </c>
      <c r="AB19" s="102">
        <v>0</v>
      </c>
      <c r="AC19" s="102">
        <v>0</v>
      </c>
      <c r="AD19" s="103" t="s">
        <v>203</v>
      </c>
      <c r="AE19" s="104" t="s">
        <v>203</v>
      </c>
      <c r="AF19" s="102">
        <v>0</v>
      </c>
      <c r="AG19" s="102">
        <v>0</v>
      </c>
      <c r="AH19" s="103" t="s">
        <v>203</v>
      </c>
      <c r="AI19" s="104" t="s">
        <v>203</v>
      </c>
      <c r="AJ19" s="102">
        <v>0</v>
      </c>
      <c r="AK19" s="102">
        <v>0</v>
      </c>
      <c r="AL19" s="103" t="s">
        <v>203</v>
      </c>
      <c r="AM19" s="104" t="s">
        <v>203</v>
      </c>
      <c r="AN19" s="102">
        <v>0</v>
      </c>
      <c r="AO19" s="102">
        <v>0</v>
      </c>
      <c r="AP19" s="103" t="s">
        <v>203</v>
      </c>
      <c r="AQ19" s="105" t="s">
        <v>203</v>
      </c>
      <c r="AR19" s="102">
        <v>0</v>
      </c>
      <c r="AS19" s="102">
        <v>0</v>
      </c>
      <c r="AT19" s="103" t="s">
        <v>203</v>
      </c>
      <c r="AU19" s="104" t="s">
        <v>203</v>
      </c>
      <c r="AV19" s="102">
        <v>0</v>
      </c>
      <c r="AW19" s="102">
        <v>0</v>
      </c>
      <c r="AX19" s="103" t="s">
        <v>203</v>
      </c>
      <c r="AY19" s="104" t="s">
        <v>203</v>
      </c>
      <c r="AZ19" s="102">
        <v>0</v>
      </c>
      <c r="BA19" s="102">
        <v>0</v>
      </c>
      <c r="BB19" s="103" t="s">
        <v>203</v>
      </c>
      <c r="BC19" s="104" t="s">
        <v>203</v>
      </c>
      <c r="BD19" s="102">
        <v>0</v>
      </c>
      <c r="BE19" s="102">
        <v>0</v>
      </c>
      <c r="BF19" s="103" t="s">
        <v>203</v>
      </c>
      <c r="BG19" s="104" t="s">
        <v>203</v>
      </c>
      <c r="BH19" s="102">
        <v>0</v>
      </c>
      <c r="BI19" s="102">
        <v>0</v>
      </c>
      <c r="BJ19" s="103" t="s">
        <v>203</v>
      </c>
      <c r="BK19" s="104" t="s">
        <v>203</v>
      </c>
      <c r="BL19" s="102">
        <v>0</v>
      </c>
      <c r="BM19" s="102">
        <v>0</v>
      </c>
      <c r="BN19" s="103" t="s">
        <v>203</v>
      </c>
      <c r="BO19" s="104" t="s">
        <v>203</v>
      </c>
      <c r="BP19" s="102">
        <v>0</v>
      </c>
      <c r="BQ19" s="102">
        <v>0</v>
      </c>
      <c r="BR19" s="103" t="s">
        <v>203</v>
      </c>
      <c r="BS19" s="104" t="s">
        <v>203</v>
      </c>
      <c r="BT19" s="102">
        <v>0</v>
      </c>
      <c r="BU19" s="102">
        <v>0</v>
      </c>
      <c r="BV19" s="103" t="s">
        <v>203</v>
      </c>
      <c r="BW19" s="104" t="s">
        <v>203</v>
      </c>
      <c r="BX19" s="102">
        <v>0</v>
      </c>
      <c r="BY19" s="102">
        <v>0</v>
      </c>
      <c r="BZ19" s="103" t="s">
        <v>203</v>
      </c>
      <c r="CA19" s="104" t="s">
        <v>203</v>
      </c>
      <c r="CB19" s="102">
        <v>0</v>
      </c>
      <c r="CC19" s="102">
        <v>0</v>
      </c>
      <c r="CD19" s="103" t="s">
        <v>203</v>
      </c>
      <c r="CE19" s="104" t="s">
        <v>203</v>
      </c>
      <c r="CF19" s="102">
        <v>0</v>
      </c>
      <c r="CG19" s="102">
        <v>0</v>
      </c>
      <c r="CH19" s="103" t="s">
        <v>203</v>
      </c>
      <c r="CI19" s="104" t="s">
        <v>203</v>
      </c>
      <c r="CJ19" s="102">
        <v>0</v>
      </c>
      <c r="CK19" s="102">
        <v>0</v>
      </c>
      <c r="CL19" s="103" t="s">
        <v>203</v>
      </c>
      <c r="CM19" s="104" t="s">
        <v>203</v>
      </c>
      <c r="CN19" s="102">
        <v>0</v>
      </c>
      <c r="CO19" s="102">
        <v>0</v>
      </c>
      <c r="CP19" s="103" t="s">
        <v>203</v>
      </c>
      <c r="CQ19" s="104" t="s">
        <v>203</v>
      </c>
      <c r="CR19" s="102">
        <v>0</v>
      </c>
      <c r="CS19" s="102">
        <v>0</v>
      </c>
      <c r="CT19" s="103" t="s">
        <v>203</v>
      </c>
      <c r="CU19" s="104" t="s">
        <v>203</v>
      </c>
      <c r="CV19" s="102">
        <v>0</v>
      </c>
      <c r="CW19" s="102">
        <v>0</v>
      </c>
      <c r="CX19" s="103" t="s">
        <v>203</v>
      </c>
      <c r="CY19" s="104" t="s">
        <v>203</v>
      </c>
      <c r="CZ19" s="102">
        <v>0</v>
      </c>
      <c r="DA19" s="102">
        <v>0</v>
      </c>
      <c r="DB19" s="103" t="s">
        <v>203</v>
      </c>
      <c r="DC19" s="104" t="s">
        <v>203</v>
      </c>
      <c r="DD19" s="102">
        <v>0</v>
      </c>
      <c r="DE19" s="102">
        <v>0</v>
      </c>
      <c r="DF19" s="103" t="s">
        <v>203</v>
      </c>
      <c r="DG19" s="104" t="s">
        <v>203</v>
      </c>
      <c r="DH19" s="102">
        <v>0</v>
      </c>
      <c r="DI19" s="102">
        <v>0</v>
      </c>
      <c r="DJ19" s="103" t="s">
        <v>203</v>
      </c>
      <c r="DK19" s="104" t="s">
        <v>203</v>
      </c>
      <c r="DL19" s="102">
        <v>0</v>
      </c>
      <c r="DM19" s="102">
        <v>0</v>
      </c>
      <c r="DN19" s="103" t="s">
        <v>203</v>
      </c>
      <c r="DO19" s="104" t="s">
        <v>203</v>
      </c>
      <c r="DP19" s="102">
        <v>0</v>
      </c>
      <c r="DQ19" s="102">
        <v>0</v>
      </c>
      <c r="DR19" s="103" t="s">
        <v>203</v>
      </c>
      <c r="DS19" s="104" t="s">
        <v>203</v>
      </c>
      <c r="DT19" s="102">
        <v>0</v>
      </c>
      <c r="DU19" s="102">
        <v>0</v>
      </c>
    </row>
    <row r="20" spans="1:125" s="8" customFormat="1" ht="12" customHeight="1">
      <c r="A20" s="80" t="s">
        <v>200</v>
      </c>
      <c r="B20" s="83" t="s">
        <v>386</v>
      </c>
      <c r="C20" s="80" t="s">
        <v>387</v>
      </c>
      <c r="D20" s="81">
        <f>SUM(H20,L20,P20,T20,X20,AB20,AF20,AJ20,AN20,AR20,AV20,AZ20,BD20,BH20,BL20,BP20,BT20,BX20,CB20,CF20,CJ20,CN20,CR20,CV20,CZ20,DD20,DH20,DL20,DP20,DT20)</f>
        <v>0</v>
      </c>
      <c r="E20" s="81">
        <f>SUM(I20,M20,Q20,U20,Y20,AC20,AG20,AK20,AO20,AS20,AW20,BA20,BE20,BI20,BM20,BQ20,BU20,BY20,CC20,CG20,CK20,CO20,CS20,CW20,DA20,DE20,DI20,DM20,DQ20,DU20)</f>
        <v>0</v>
      </c>
      <c r="F20" s="97" t="s">
        <v>203</v>
      </c>
      <c r="G20" s="82" t="s">
        <v>203</v>
      </c>
      <c r="H20" s="81">
        <v>0</v>
      </c>
      <c r="I20" s="81">
        <v>0</v>
      </c>
      <c r="J20" s="103" t="s">
        <v>203</v>
      </c>
      <c r="K20" s="104" t="s">
        <v>203</v>
      </c>
      <c r="L20" s="102">
        <v>0</v>
      </c>
      <c r="M20" s="102">
        <v>0</v>
      </c>
      <c r="N20" s="103" t="s">
        <v>203</v>
      </c>
      <c r="O20" s="104" t="s">
        <v>203</v>
      </c>
      <c r="P20" s="102">
        <v>0</v>
      </c>
      <c r="Q20" s="102">
        <v>0</v>
      </c>
      <c r="R20" s="103" t="s">
        <v>203</v>
      </c>
      <c r="S20" s="104" t="s">
        <v>203</v>
      </c>
      <c r="T20" s="102">
        <v>0</v>
      </c>
      <c r="U20" s="102">
        <v>0</v>
      </c>
      <c r="V20" s="103" t="s">
        <v>203</v>
      </c>
      <c r="W20" s="104" t="s">
        <v>203</v>
      </c>
      <c r="X20" s="102">
        <v>0</v>
      </c>
      <c r="Y20" s="102">
        <v>0</v>
      </c>
      <c r="Z20" s="103" t="s">
        <v>203</v>
      </c>
      <c r="AA20" s="104" t="s">
        <v>203</v>
      </c>
      <c r="AB20" s="102">
        <v>0</v>
      </c>
      <c r="AC20" s="102">
        <v>0</v>
      </c>
      <c r="AD20" s="103" t="s">
        <v>203</v>
      </c>
      <c r="AE20" s="104" t="s">
        <v>203</v>
      </c>
      <c r="AF20" s="102">
        <v>0</v>
      </c>
      <c r="AG20" s="102">
        <v>0</v>
      </c>
      <c r="AH20" s="103" t="s">
        <v>203</v>
      </c>
      <c r="AI20" s="104" t="s">
        <v>203</v>
      </c>
      <c r="AJ20" s="102">
        <v>0</v>
      </c>
      <c r="AK20" s="102">
        <v>0</v>
      </c>
      <c r="AL20" s="103" t="s">
        <v>203</v>
      </c>
      <c r="AM20" s="104" t="s">
        <v>203</v>
      </c>
      <c r="AN20" s="102">
        <v>0</v>
      </c>
      <c r="AO20" s="102">
        <v>0</v>
      </c>
      <c r="AP20" s="103" t="s">
        <v>203</v>
      </c>
      <c r="AQ20" s="105" t="s">
        <v>203</v>
      </c>
      <c r="AR20" s="102">
        <v>0</v>
      </c>
      <c r="AS20" s="102">
        <v>0</v>
      </c>
      <c r="AT20" s="103" t="s">
        <v>203</v>
      </c>
      <c r="AU20" s="104" t="s">
        <v>203</v>
      </c>
      <c r="AV20" s="102">
        <v>0</v>
      </c>
      <c r="AW20" s="102">
        <v>0</v>
      </c>
      <c r="AX20" s="103" t="s">
        <v>203</v>
      </c>
      <c r="AY20" s="104" t="s">
        <v>203</v>
      </c>
      <c r="AZ20" s="102">
        <v>0</v>
      </c>
      <c r="BA20" s="102">
        <v>0</v>
      </c>
      <c r="BB20" s="103" t="s">
        <v>203</v>
      </c>
      <c r="BC20" s="104" t="s">
        <v>203</v>
      </c>
      <c r="BD20" s="102">
        <v>0</v>
      </c>
      <c r="BE20" s="102">
        <v>0</v>
      </c>
      <c r="BF20" s="103" t="s">
        <v>203</v>
      </c>
      <c r="BG20" s="104" t="s">
        <v>203</v>
      </c>
      <c r="BH20" s="102">
        <v>0</v>
      </c>
      <c r="BI20" s="102">
        <v>0</v>
      </c>
      <c r="BJ20" s="103" t="s">
        <v>203</v>
      </c>
      <c r="BK20" s="104" t="s">
        <v>203</v>
      </c>
      <c r="BL20" s="102">
        <v>0</v>
      </c>
      <c r="BM20" s="102">
        <v>0</v>
      </c>
      <c r="BN20" s="103" t="s">
        <v>203</v>
      </c>
      <c r="BO20" s="104" t="s">
        <v>203</v>
      </c>
      <c r="BP20" s="102">
        <v>0</v>
      </c>
      <c r="BQ20" s="102">
        <v>0</v>
      </c>
      <c r="BR20" s="103" t="s">
        <v>203</v>
      </c>
      <c r="BS20" s="104" t="s">
        <v>203</v>
      </c>
      <c r="BT20" s="102">
        <v>0</v>
      </c>
      <c r="BU20" s="102">
        <v>0</v>
      </c>
      <c r="BV20" s="103" t="s">
        <v>203</v>
      </c>
      <c r="BW20" s="104" t="s">
        <v>203</v>
      </c>
      <c r="BX20" s="102">
        <v>0</v>
      </c>
      <c r="BY20" s="102">
        <v>0</v>
      </c>
      <c r="BZ20" s="103" t="s">
        <v>203</v>
      </c>
      <c r="CA20" s="104" t="s">
        <v>203</v>
      </c>
      <c r="CB20" s="102">
        <v>0</v>
      </c>
      <c r="CC20" s="102">
        <v>0</v>
      </c>
      <c r="CD20" s="103" t="s">
        <v>203</v>
      </c>
      <c r="CE20" s="104" t="s">
        <v>203</v>
      </c>
      <c r="CF20" s="102">
        <v>0</v>
      </c>
      <c r="CG20" s="102">
        <v>0</v>
      </c>
      <c r="CH20" s="103" t="s">
        <v>203</v>
      </c>
      <c r="CI20" s="104" t="s">
        <v>203</v>
      </c>
      <c r="CJ20" s="102">
        <v>0</v>
      </c>
      <c r="CK20" s="102">
        <v>0</v>
      </c>
      <c r="CL20" s="103" t="s">
        <v>203</v>
      </c>
      <c r="CM20" s="104" t="s">
        <v>203</v>
      </c>
      <c r="CN20" s="102">
        <v>0</v>
      </c>
      <c r="CO20" s="102">
        <v>0</v>
      </c>
      <c r="CP20" s="103" t="s">
        <v>203</v>
      </c>
      <c r="CQ20" s="104" t="s">
        <v>203</v>
      </c>
      <c r="CR20" s="102">
        <v>0</v>
      </c>
      <c r="CS20" s="102">
        <v>0</v>
      </c>
      <c r="CT20" s="103" t="s">
        <v>203</v>
      </c>
      <c r="CU20" s="104" t="s">
        <v>203</v>
      </c>
      <c r="CV20" s="102">
        <v>0</v>
      </c>
      <c r="CW20" s="102">
        <v>0</v>
      </c>
      <c r="CX20" s="103" t="s">
        <v>203</v>
      </c>
      <c r="CY20" s="104" t="s">
        <v>203</v>
      </c>
      <c r="CZ20" s="102">
        <v>0</v>
      </c>
      <c r="DA20" s="102">
        <v>0</v>
      </c>
      <c r="DB20" s="103" t="s">
        <v>203</v>
      </c>
      <c r="DC20" s="104" t="s">
        <v>203</v>
      </c>
      <c r="DD20" s="102">
        <v>0</v>
      </c>
      <c r="DE20" s="102">
        <v>0</v>
      </c>
      <c r="DF20" s="103" t="s">
        <v>203</v>
      </c>
      <c r="DG20" s="104" t="s">
        <v>203</v>
      </c>
      <c r="DH20" s="102">
        <v>0</v>
      </c>
      <c r="DI20" s="102">
        <v>0</v>
      </c>
      <c r="DJ20" s="103" t="s">
        <v>203</v>
      </c>
      <c r="DK20" s="104" t="s">
        <v>203</v>
      </c>
      <c r="DL20" s="102">
        <v>0</v>
      </c>
      <c r="DM20" s="102">
        <v>0</v>
      </c>
      <c r="DN20" s="103" t="s">
        <v>203</v>
      </c>
      <c r="DO20" s="104" t="s">
        <v>203</v>
      </c>
      <c r="DP20" s="102">
        <v>0</v>
      </c>
      <c r="DQ20" s="102">
        <v>0</v>
      </c>
      <c r="DR20" s="103" t="s">
        <v>203</v>
      </c>
      <c r="DS20" s="104" t="s">
        <v>203</v>
      </c>
      <c r="DT20" s="102">
        <v>0</v>
      </c>
      <c r="DU20" s="102">
        <v>0</v>
      </c>
    </row>
    <row r="21" spans="1:125" s="8" customFormat="1" ht="12" customHeight="1">
      <c r="A21" s="80" t="s">
        <v>200</v>
      </c>
      <c r="B21" s="83" t="s">
        <v>390</v>
      </c>
      <c r="C21" s="80" t="s">
        <v>391</v>
      </c>
      <c r="D21" s="81">
        <f>SUM(H21,L21,P21,T21,X21,AB21,AF21,AJ21,AN21,AR21,AV21,AZ21,BD21,BH21,BL21,BP21,BT21,BX21,CB21,CF21,CJ21,CN21,CR21,CV21,CZ21,DD21,DH21,DL21,DP21,DT21)</f>
        <v>0</v>
      </c>
      <c r="E21" s="81">
        <f>SUM(I21,M21,Q21,U21,Y21,AC21,AG21,AK21,AO21,AS21,AW21,BA21,BE21,BI21,BM21,BQ21,BU21,BY21,CC21,CG21,CK21,CO21,CS21,CW21,DA21,DE21,DI21,DM21,DQ21,DU21)</f>
        <v>0</v>
      </c>
      <c r="F21" s="97" t="s">
        <v>203</v>
      </c>
      <c r="G21" s="82" t="s">
        <v>203</v>
      </c>
      <c r="H21" s="81">
        <v>0</v>
      </c>
      <c r="I21" s="81">
        <v>0</v>
      </c>
      <c r="J21" s="103" t="s">
        <v>203</v>
      </c>
      <c r="K21" s="104" t="s">
        <v>203</v>
      </c>
      <c r="L21" s="102">
        <v>0</v>
      </c>
      <c r="M21" s="102">
        <v>0</v>
      </c>
      <c r="N21" s="103" t="s">
        <v>203</v>
      </c>
      <c r="O21" s="104" t="s">
        <v>203</v>
      </c>
      <c r="P21" s="102">
        <v>0</v>
      </c>
      <c r="Q21" s="102">
        <v>0</v>
      </c>
      <c r="R21" s="103" t="s">
        <v>203</v>
      </c>
      <c r="S21" s="104" t="s">
        <v>203</v>
      </c>
      <c r="T21" s="102">
        <v>0</v>
      </c>
      <c r="U21" s="102">
        <v>0</v>
      </c>
      <c r="V21" s="103" t="s">
        <v>203</v>
      </c>
      <c r="W21" s="104" t="s">
        <v>203</v>
      </c>
      <c r="X21" s="102">
        <v>0</v>
      </c>
      <c r="Y21" s="102">
        <v>0</v>
      </c>
      <c r="Z21" s="103" t="s">
        <v>203</v>
      </c>
      <c r="AA21" s="104" t="s">
        <v>203</v>
      </c>
      <c r="AB21" s="102">
        <v>0</v>
      </c>
      <c r="AC21" s="102">
        <v>0</v>
      </c>
      <c r="AD21" s="103" t="s">
        <v>203</v>
      </c>
      <c r="AE21" s="104" t="s">
        <v>203</v>
      </c>
      <c r="AF21" s="102">
        <v>0</v>
      </c>
      <c r="AG21" s="102">
        <v>0</v>
      </c>
      <c r="AH21" s="103" t="s">
        <v>203</v>
      </c>
      <c r="AI21" s="104" t="s">
        <v>203</v>
      </c>
      <c r="AJ21" s="102">
        <v>0</v>
      </c>
      <c r="AK21" s="102">
        <v>0</v>
      </c>
      <c r="AL21" s="103" t="s">
        <v>203</v>
      </c>
      <c r="AM21" s="104" t="s">
        <v>203</v>
      </c>
      <c r="AN21" s="102">
        <v>0</v>
      </c>
      <c r="AO21" s="102">
        <v>0</v>
      </c>
      <c r="AP21" s="103" t="s">
        <v>203</v>
      </c>
      <c r="AQ21" s="105" t="s">
        <v>203</v>
      </c>
      <c r="AR21" s="102">
        <v>0</v>
      </c>
      <c r="AS21" s="102">
        <v>0</v>
      </c>
      <c r="AT21" s="103" t="s">
        <v>203</v>
      </c>
      <c r="AU21" s="104" t="s">
        <v>203</v>
      </c>
      <c r="AV21" s="102">
        <v>0</v>
      </c>
      <c r="AW21" s="102">
        <v>0</v>
      </c>
      <c r="AX21" s="103" t="s">
        <v>203</v>
      </c>
      <c r="AY21" s="104" t="s">
        <v>203</v>
      </c>
      <c r="AZ21" s="102">
        <v>0</v>
      </c>
      <c r="BA21" s="102">
        <v>0</v>
      </c>
      <c r="BB21" s="103" t="s">
        <v>203</v>
      </c>
      <c r="BC21" s="104" t="s">
        <v>203</v>
      </c>
      <c r="BD21" s="102">
        <v>0</v>
      </c>
      <c r="BE21" s="102">
        <v>0</v>
      </c>
      <c r="BF21" s="103" t="s">
        <v>203</v>
      </c>
      <c r="BG21" s="104" t="s">
        <v>203</v>
      </c>
      <c r="BH21" s="102">
        <v>0</v>
      </c>
      <c r="BI21" s="102">
        <v>0</v>
      </c>
      <c r="BJ21" s="103" t="s">
        <v>203</v>
      </c>
      <c r="BK21" s="104" t="s">
        <v>203</v>
      </c>
      <c r="BL21" s="102">
        <v>0</v>
      </c>
      <c r="BM21" s="102">
        <v>0</v>
      </c>
      <c r="BN21" s="103" t="s">
        <v>203</v>
      </c>
      <c r="BO21" s="104" t="s">
        <v>203</v>
      </c>
      <c r="BP21" s="102">
        <v>0</v>
      </c>
      <c r="BQ21" s="102">
        <v>0</v>
      </c>
      <c r="BR21" s="103" t="s">
        <v>203</v>
      </c>
      <c r="BS21" s="104" t="s">
        <v>203</v>
      </c>
      <c r="BT21" s="102">
        <v>0</v>
      </c>
      <c r="BU21" s="102">
        <v>0</v>
      </c>
      <c r="BV21" s="103" t="s">
        <v>203</v>
      </c>
      <c r="BW21" s="104" t="s">
        <v>203</v>
      </c>
      <c r="BX21" s="102">
        <v>0</v>
      </c>
      <c r="BY21" s="102">
        <v>0</v>
      </c>
      <c r="BZ21" s="103" t="s">
        <v>203</v>
      </c>
      <c r="CA21" s="104" t="s">
        <v>203</v>
      </c>
      <c r="CB21" s="102">
        <v>0</v>
      </c>
      <c r="CC21" s="102">
        <v>0</v>
      </c>
      <c r="CD21" s="103" t="s">
        <v>203</v>
      </c>
      <c r="CE21" s="104" t="s">
        <v>203</v>
      </c>
      <c r="CF21" s="102">
        <v>0</v>
      </c>
      <c r="CG21" s="102">
        <v>0</v>
      </c>
      <c r="CH21" s="103" t="s">
        <v>203</v>
      </c>
      <c r="CI21" s="104" t="s">
        <v>203</v>
      </c>
      <c r="CJ21" s="102">
        <v>0</v>
      </c>
      <c r="CK21" s="102">
        <v>0</v>
      </c>
      <c r="CL21" s="103" t="s">
        <v>203</v>
      </c>
      <c r="CM21" s="104" t="s">
        <v>203</v>
      </c>
      <c r="CN21" s="102">
        <v>0</v>
      </c>
      <c r="CO21" s="102">
        <v>0</v>
      </c>
      <c r="CP21" s="103" t="s">
        <v>203</v>
      </c>
      <c r="CQ21" s="104" t="s">
        <v>203</v>
      </c>
      <c r="CR21" s="102">
        <v>0</v>
      </c>
      <c r="CS21" s="102">
        <v>0</v>
      </c>
      <c r="CT21" s="103" t="s">
        <v>203</v>
      </c>
      <c r="CU21" s="104" t="s">
        <v>203</v>
      </c>
      <c r="CV21" s="102">
        <v>0</v>
      </c>
      <c r="CW21" s="102">
        <v>0</v>
      </c>
      <c r="CX21" s="103" t="s">
        <v>203</v>
      </c>
      <c r="CY21" s="104" t="s">
        <v>203</v>
      </c>
      <c r="CZ21" s="102">
        <v>0</v>
      </c>
      <c r="DA21" s="102">
        <v>0</v>
      </c>
      <c r="DB21" s="103" t="s">
        <v>203</v>
      </c>
      <c r="DC21" s="104" t="s">
        <v>203</v>
      </c>
      <c r="DD21" s="102">
        <v>0</v>
      </c>
      <c r="DE21" s="102">
        <v>0</v>
      </c>
      <c r="DF21" s="103" t="s">
        <v>203</v>
      </c>
      <c r="DG21" s="104" t="s">
        <v>203</v>
      </c>
      <c r="DH21" s="102">
        <v>0</v>
      </c>
      <c r="DI21" s="102">
        <v>0</v>
      </c>
      <c r="DJ21" s="103" t="s">
        <v>203</v>
      </c>
      <c r="DK21" s="104" t="s">
        <v>203</v>
      </c>
      <c r="DL21" s="102">
        <v>0</v>
      </c>
      <c r="DM21" s="102">
        <v>0</v>
      </c>
      <c r="DN21" s="103" t="s">
        <v>203</v>
      </c>
      <c r="DO21" s="104" t="s">
        <v>203</v>
      </c>
      <c r="DP21" s="102">
        <v>0</v>
      </c>
      <c r="DQ21" s="102">
        <v>0</v>
      </c>
      <c r="DR21" s="103" t="s">
        <v>203</v>
      </c>
      <c r="DS21" s="104" t="s">
        <v>203</v>
      </c>
      <c r="DT21" s="102">
        <v>0</v>
      </c>
      <c r="DU21" s="102">
        <v>0</v>
      </c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  <row r="959" spans="1:125" s="8" customFormat="1" ht="12" customHeight="1">
      <c r="A959" s="80"/>
      <c r="B959" s="96"/>
      <c r="C959" s="80"/>
      <c r="D959" s="84"/>
      <c r="E959" s="84"/>
      <c r="F959" s="97"/>
      <c r="G959" s="81"/>
      <c r="H959" s="84"/>
      <c r="I959" s="84"/>
      <c r="J959" s="97"/>
      <c r="K959" s="81"/>
      <c r="L959" s="84"/>
      <c r="M959" s="84"/>
      <c r="N959" s="97"/>
      <c r="O959" s="81"/>
      <c r="P959" s="84"/>
      <c r="Q959" s="84"/>
      <c r="R959" s="97"/>
      <c r="S959" s="81"/>
      <c r="T959" s="84"/>
      <c r="U959" s="84"/>
      <c r="V959" s="97"/>
      <c r="W959" s="81"/>
      <c r="X959" s="84"/>
      <c r="Y959" s="84"/>
      <c r="Z959" s="97"/>
      <c r="AA959" s="81"/>
      <c r="AB959" s="84"/>
      <c r="AC959" s="84"/>
      <c r="AD959" s="97"/>
      <c r="AE959" s="81"/>
      <c r="AF959" s="84"/>
      <c r="AG959" s="84"/>
      <c r="AH959" s="97"/>
      <c r="AI959" s="81"/>
      <c r="AJ959" s="84"/>
      <c r="AK959" s="84"/>
      <c r="AL959" s="97"/>
      <c r="AM959" s="81"/>
      <c r="AN959" s="84"/>
      <c r="AO959" s="84"/>
      <c r="AP959" s="97"/>
      <c r="AQ959" s="81"/>
      <c r="AR959" s="84"/>
      <c r="AS959" s="84"/>
      <c r="AT959" s="97"/>
      <c r="AU959" s="81"/>
      <c r="AV959" s="84"/>
      <c r="AW959" s="84"/>
      <c r="AX959" s="97"/>
      <c r="AY959" s="81"/>
      <c r="AZ959" s="84"/>
      <c r="BA959" s="84"/>
      <c r="BB959" s="97"/>
      <c r="BC959" s="81"/>
      <c r="BD959" s="84"/>
      <c r="BE959" s="84"/>
      <c r="BF959" s="97"/>
      <c r="BG959" s="81"/>
      <c r="BH959" s="84"/>
      <c r="BI959" s="84"/>
      <c r="BJ959" s="97"/>
      <c r="BK959" s="81"/>
      <c r="BL959" s="84"/>
      <c r="BM959" s="84"/>
      <c r="BN959" s="97"/>
      <c r="BO959" s="81"/>
      <c r="BP959" s="84"/>
      <c r="BQ959" s="84"/>
      <c r="BR959" s="97"/>
      <c r="BS959" s="81"/>
      <c r="BT959" s="84"/>
      <c r="BU959" s="84"/>
      <c r="BV959" s="97"/>
      <c r="BW959" s="81"/>
      <c r="BX959" s="84"/>
      <c r="BY959" s="84"/>
      <c r="BZ959" s="97"/>
      <c r="CA959" s="81"/>
      <c r="CB959" s="84"/>
      <c r="CC959" s="84"/>
      <c r="CD959" s="97"/>
      <c r="CE959" s="81"/>
      <c r="CF959" s="84"/>
      <c r="CG959" s="84"/>
      <c r="CH959" s="97"/>
      <c r="CI959" s="81"/>
      <c r="CJ959" s="84"/>
      <c r="CK959" s="84"/>
      <c r="CL959" s="97"/>
      <c r="CM959" s="81"/>
      <c r="CN959" s="84"/>
      <c r="CO959" s="84"/>
      <c r="CP959" s="97"/>
      <c r="CQ959" s="81"/>
      <c r="CR959" s="84"/>
      <c r="CS959" s="84"/>
      <c r="CT959" s="97"/>
      <c r="CU959" s="81"/>
      <c r="CV959" s="84"/>
      <c r="CW959" s="84"/>
      <c r="CX959" s="97"/>
      <c r="CY959" s="81"/>
      <c r="CZ959" s="84"/>
      <c r="DA959" s="84"/>
      <c r="DB959" s="97"/>
      <c r="DC959" s="81"/>
      <c r="DD959" s="84"/>
      <c r="DE959" s="84"/>
      <c r="DF959" s="97"/>
      <c r="DG959" s="81"/>
      <c r="DH959" s="84"/>
      <c r="DI959" s="84"/>
      <c r="DJ959" s="97"/>
      <c r="DK959" s="81"/>
      <c r="DL959" s="84"/>
      <c r="DM959" s="84"/>
      <c r="DN959" s="97"/>
      <c r="DO959" s="81"/>
      <c r="DP959" s="84"/>
      <c r="DQ959" s="84"/>
      <c r="DR959" s="97"/>
      <c r="DS959" s="81"/>
      <c r="DT959" s="84"/>
      <c r="DU959" s="84"/>
    </row>
    <row r="960" spans="1:125" s="8" customFormat="1" ht="12" customHeight="1">
      <c r="A960" s="80"/>
      <c r="B960" s="96"/>
      <c r="C960" s="80"/>
      <c r="D960" s="84"/>
      <c r="E960" s="84"/>
      <c r="F960" s="97"/>
      <c r="G960" s="81"/>
      <c r="H960" s="84"/>
      <c r="I960" s="84"/>
      <c r="J960" s="97"/>
      <c r="K960" s="81"/>
      <c r="L960" s="84"/>
      <c r="M960" s="84"/>
      <c r="N960" s="97"/>
      <c r="O960" s="81"/>
      <c r="P960" s="84"/>
      <c r="Q960" s="84"/>
      <c r="R960" s="97"/>
      <c r="S960" s="81"/>
      <c r="T960" s="84"/>
      <c r="U960" s="84"/>
      <c r="V960" s="97"/>
      <c r="W960" s="81"/>
      <c r="X960" s="84"/>
      <c r="Y960" s="84"/>
      <c r="Z960" s="97"/>
      <c r="AA960" s="81"/>
      <c r="AB960" s="84"/>
      <c r="AC960" s="84"/>
      <c r="AD960" s="97"/>
      <c r="AE960" s="81"/>
      <c r="AF960" s="84"/>
      <c r="AG960" s="84"/>
      <c r="AH960" s="97"/>
      <c r="AI960" s="81"/>
      <c r="AJ960" s="84"/>
      <c r="AK960" s="84"/>
      <c r="AL960" s="97"/>
      <c r="AM960" s="81"/>
      <c r="AN960" s="84"/>
      <c r="AO960" s="84"/>
      <c r="AP960" s="97"/>
      <c r="AQ960" s="81"/>
      <c r="AR960" s="84"/>
      <c r="AS960" s="84"/>
      <c r="AT960" s="97"/>
      <c r="AU960" s="81"/>
      <c r="AV960" s="84"/>
      <c r="AW960" s="84"/>
      <c r="AX960" s="97"/>
      <c r="AY960" s="81"/>
      <c r="AZ960" s="84"/>
      <c r="BA960" s="84"/>
      <c r="BB960" s="97"/>
      <c r="BC960" s="81"/>
      <c r="BD960" s="84"/>
      <c r="BE960" s="84"/>
      <c r="BF960" s="97"/>
      <c r="BG960" s="81"/>
      <c r="BH960" s="84"/>
      <c r="BI960" s="84"/>
      <c r="BJ960" s="97"/>
      <c r="BK960" s="81"/>
      <c r="BL960" s="84"/>
      <c r="BM960" s="84"/>
      <c r="BN960" s="97"/>
      <c r="BO960" s="81"/>
      <c r="BP960" s="84"/>
      <c r="BQ960" s="84"/>
      <c r="BR960" s="97"/>
      <c r="BS960" s="81"/>
      <c r="BT960" s="84"/>
      <c r="BU960" s="84"/>
      <c r="BV960" s="97"/>
      <c r="BW960" s="81"/>
      <c r="BX960" s="84"/>
      <c r="BY960" s="84"/>
      <c r="BZ960" s="97"/>
      <c r="CA960" s="81"/>
      <c r="CB960" s="84"/>
      <c r="CC960" s="84"/>
      <c r="CD960" s="97"/>
      <c r="CE960" s="81"/>
      <c r="CF960" s="84"/>
      <c r="CG960" s="84"/>
      <c r="CH960" s="97"/>
      <c r="CI960" s="81"/>
      <c r="CJ960" s="84"/>
      <c r="CK960" s="84"/>
      <c r="CL960" s="97"/>
      <c r="CM960" s="81"/>
      <c r="CN960" s="84"/>
      <c r="CO960" s="84"/>
      <c r="CP960" s="97"/>
      <c r="CQ960" s="81"/>
      <c r="CR960" s="84"/>
      <c r="CS960" s="84"/>
      <c r="CT960" s="97"/>
      <c r="CU960" s="81"/>
      <c r="CV960" s="84"/>
      <c r="CW960" s="84"/>
      <c r="CX960" s="97"/>
      <c r="CY960" s="81"/>
      <c r="CZ960" s="84"/>
      <c r="DA960" s="84"/>
      <c r="DB960" s="97"/>
      <c r="DC960" s="81"/>
      <c r="DD960" s="84"/>
      <c r="DE960" s="84"/>
      <c r="DF960" s="97"/>
      <c r="DG960" s="81"/>
      <c r="DH960" s="84"/>
      <c r="DI960" s="84"/>
      <c r="DJ960" s="97"/>
      <c r="DK960" s="81"/>
      <c r="DL960" s="84"/>
      <c r="DM960" s="84"/>
      <c r="DN960" s="97"/>
      <c r="DO960" s="81"/>
      <c r="DP960" s="84"/>
      <c r="DQ960" s="84"/>
      <c r="DR960" s="97"/>
      <c r="DS960" s="81"/>
      <c r="DT960" s="84"/>
      <c r="DU960" s="84"/>
    </row>
    <row r="961" spans="1:125" s="8" customFormat="1" ht="12" customHeight="1">
      <c r="A961" s="80"/>
      <c r="B961" s="96"/>
      <c r="C961" s="80"/>
      <c r="D961" s="84"/>
      <c r="E961" s="84"/>
      <c r="F961" s="97"/>
      <c r="G961" s="81"/>
      <c r="H961" s="84"/>
      <c r="I961" s="84"/>
      <c r="J961" s="97"/>
      <c r="K961" s="81"/>
      <c r="L961" s="84"/>
      <c r="M961" s="84"/>
      <c r="N961" s="97"/>
      <c r="O961" s="81"/>
      <c r="P961" s="84"/>
      <c r="Q961" s="84"/>
      <c r="R961" s="97"/>
      <c r="S961" s="81"/>
      <c r="T961" s="84"/>
      <c r="U961" s="84"/>
      <c r="V961" s="97"/>
      <c r="W961" s="81"/>
      <c r="X961" s="84"/>
      <c r="Y961" s="84"/>
      <c r="Z961" s="97"/>
      <c r="AA961" s="81"/>
      <c r="AB961" s="84"/>
      <c r="AC961" s="84"/>
      <c r="AD961" s="97"/>
      <c r="AE961" s="81"/>
      <c r="AF961" s="84"/>
      <c r="AG961" s="84"/>
      <c r="AH961" s="97"/>
      <c r="AI961" s="81"/>
      <c r="AJ961" s="84"/>
      <c r="AK961" s="84"/>
      <c r="AL961" s="97"/>
      <c r="AM961" s="81"/>
      <c r="AN961" s="84"/>
      <c r="AO961" s="84"/>
      <c r="AP961" s="97"/>
      <c r="AQ961" s="81"/>
      <c r="AR961" s="84"/>
      <c r="AS961" s="84"/>
      <c r="AT961" s="97"/>
      <c r="AU961" s="81"/>
      <c r="AV961" s="84"/>
      <c r="AW961" s="84"/>
      <c r="AX961" s="97"/>
      <c r="AY961" s="81"/>
      <c r="AZ961" s="84"/>
      <c r="BA961" s="84"/>
      <c r="BB961" s="97"/>
      <c r="BC961" s="81"/>
      <c r="BD961" s="84"/>
      <c r="BE961" s="84"/>
      <c r="BF961" s="97"/>
      <c r="BG961" s="81"/>
      <c r="BH961" s="84"/>
      <c r="BI961" s="84"/>
      <c r="BJ961" s="97"/>
      <c r="BK961" s="81"/>
      <c r="BL961" s="84"/>
      <c r="BM961" s="84"/>
      <c r="BN961" s="97"/>
      <c r="BO961" s="81"/>
      <c r="BP961" s="84"/>
      <c r="BQ961" s="84"/>
      <c r="BR961" s="97"/>
      <c r="BS961" s="81"/>
      <c r="BT961" s="84"/>
      <c r="BU961" s="84"/>
      <c r="BV961" s="97"/>
      <c r="BW961" s="81"/>
      <c r="BX961" s="84"/>
      <c r="BY961" s="84"/>
      <c r="BZ961" s="97"/>
      <c r="CA961" s="81"/>
      <c r="CB961" s="84"/>
      <c r="CC961" s="84"/>
      <c r="CD961" s="97"/>
      <c r="CE961" s="81"/>
      <c r="CF961" s="84"/>
      <c r="CG961" s="84"/>
      <c r="CH961" s="97"/>
      <c r="CI961" s="81"/>
      <c r="CJ961" s="84"/>
      <c r="CK961" s="84"/>
      <c r="CL961" s="97"/>
      <c r="CM961" s="81"/>
      <c r="CN961" s="84"/>
      <c r="CO961" s="84"/>
      <c r="CP961" s="97"/>
      <c r="CQ961" s="81"/>
      <c r="CR961" s="84"/>
      <c r="CS961" s="84"/>
      <c r="CT961" s="97"/>
      <c r="CU961" s="81"/>
      <c r="CV961" s="84"/>
      <c r="CW961" s="84"/>
      <c r="CX961" s="97"/>
      <c r="CY961" s="81"/>
      <c r="CZ961" s="84"/>
      <c r="DA961" s="84"/>
      <c r="DB961" s="97"/>
      <c r="DC961" s="81"/>
      <c r="DD961" s="84"/>
      <c r="DE961" s="84"/>
      <c r="DF961" s="97"/>
      <c r="DG961" s="81"/>
      <c r="DH961" s="84"/>
      <c r="DI961" s="84"/>
      <c r="DJ961" s="97"/>
      <c r="DK961" s="81"/>
      <c r="DL961" s="84"/>
      <c r="DM961" s="84"/>
      <c r="DN961" s="97"/>
      <c r="DO961" s="81"/>
      <c r="DP961" s="84"/>
      <c r="DQ961" s="84"/>
      <c r="DR961" s="97"/>
      <c r="DS961" s="81"/>
      <c r="DT961" s="84"/>
      <c r="DU961" s="84"/>
    </row>
    <row r="962" spans="1:125" s="8" customFormat="1" ht="12" customHeight="1">
      <c r="A962" s="80"/>
      <c r="B962" s="96"/>
      <c r="C962" s="80"/>
      <c r="D962" s="84"/>
      <c r="E962" s="84"/>
      <c r="F962" s="97"/>
      <c r="G962" s="81"/>
      <c r="H962" s="84"/>
      <c r="I962" s="84"/>
      <c r="J962" s="97"/>
      <c r="K962" s="81"/>
      <c r="L962" s="84"/>
      <c r="M962" s="84"/>
      <c r="N962" s="97"/>
      <c r="O962" s="81"/>
      <c r="P962" s="84"/>
      <c r="Q962" s="84"/>
      <c r="R962" s="97"/>
      <c r="S962" s="81"/>
      <c r="T962" s="84"/>
      <c r="U962" s="84"/>
      <c r="V962" s="97"/>
      <c r="W962" s="81"/>
      <c r="X962" s="84"/>
      <c r="Y962" s="84"/>
      <c r="Z962" s="97"/>
      <c r="AA962" s="81"/>
      <c r="AB962" s="84"/>
      <c r="AC962" s="84"/>
      <c r="AD962" s="97"/>
      <c r="AE962" s="81"/>
      <c r="AF962" s="84"/>
      <c r="AG962" s="84"/>
      <c r="AH962" s="97"/>
      <c r="AI962" s="81"/>
      <c r="AJ962" s="84"/>
      <c r="AK962" s="84"/>
      <c r="AL962" s="97"/>
      <c r="AM962" s="81"/>
      <c r="AN962" s="84"/>
      <c r="AO962" s="84"/>
      <c r="AP962" s="97"/>
      <c r="AQ962" s="81"/>
      <c r="AR962" s="84"/>
      <c r="AS962" s="84"/>
      <c r="AT962" s="97"/>
      <c r="AU962" s="81"/>
      <c r="AV962" s="84"/>
      <c r="AW962" s="84"/>
      <c r="AX962" s="97"/>
      <c r="AY962" s="81"/>
      <c r="AZ962" s="84"/>
      <c r="BA962" s="84"/>
      <c r="BB962" s="97"/>
      <c r="BC962" s="81"/>
      <c r="BD962" s="84"/>
      <c r="BE962" s="84"/>
      <c r="BF962" s="97"/>
      <c r="BG962" s="81"/>
      <c r="BH962" s="84"/>
      <c r="BI962" s="84"/>
      <c r="BJ962" s="97"/>
      <c r="BK962" s="81"/>
      <c r="BL962" s="84"/>
      <c r="BM962" s="84"/>
      <c r="BN962" s="97"/>
      <c r="BO962" s="81"/>
      <c r="BP962" s="84"/>
      <c r="BQ962" s="84"/>
      <c r="BR962" s="97"/>
      <c r="BS962" s="81"/>
      <c r="BT962" s="84"/>
      <c r="BU962" s="84"/>
      <c r="BV962" s="97"/>
      <c r="BW962" s="81"/>
      <c r="BX962" s="84"/>
      <c r="BY962" s="84"/>
      <c r="BZ962" s="97"/>
      <c r="CA962" s="81"/>
      <c r="CB962" s="84"/>
      <c r="CC962" s="84"/>
      <c r="CD962" s="97"/>
      <c r="CE962" s="81"/>
      <c r="CF962" s="84"/>
      <c r="CG962" s="84"/>
      <c r="CH962" s="97"/>
      <c r="CI962" s="81"/>
      <c r="CJ962" s="84"/>
      <c r="CK962" s="84"/>
      <c r="CL962" s="97"/>
      <c r="CM962" s="81"/>
      <c r="CN962" s="84"/>
      <c r="CO962" s="84"/>
      <c r="CP962" s="97"/>
      <c r="CQ962" s="81"/>
      <c r="CR962" s="84"/>
      <c r="CS962" s="84"/>
      <c r="CT962" s="97"/>
      <c r="CU962" s="81"/>
      <c r="CV962" s="84"/>
      <c r="CW962" s="84"/>
      <c r="CX962" s="97"/>
      <c r="CY962" s="81"/>
      <c r="CZ962" s="84"/>
      <c r="DA962" s="84"/>
      <c r="DB962" s="97"/>
      <c r="DC962" s="81"/>
      <c r="DD962" s="84"/>
      <c r="DE962" s="84"/>
      <c r="DF962" s="97"/>
      <c r="DG962" s="81"/>
      <c r="DH962" s="84"/>
      <c r="DI962" s="84"/>
      <c r="DJ962" s="97"/>
      <c r="DK962" s="81"/>
      <c r="DL962" s="84"/>
      <c r="DM962" s="84"/>
      <c r="DN962" s="97"/>
      <c r="DO962" s="81"/>
      <c r="DP962" s="84"/>
      <c r="DQ962" s="84"/>
      <c r="DR962" s="97"/>
      <c r="DS962" s="81"/>
      <c r="DT962" s="84"/>
      <c r="DU962" s="84"/>
    </row>
    <row r="963" spans="1:125" s="8" customFormat="1" ht="12" customHeight="1">
      <c r="A963" s="80"/>
      <c r="B963" s="96"/>
      <c r="C963" s="80"/>
      <c r="D963" s="84"/>
      <c r="E963" s="84"/>
      <c r="F963" s="97"/>
      <c r="G963" s="81"/>
      <c r="H963" s="84"/>
      <c r="I963" s="84"/>
      <c r="J963" s="97"/>
      <c r="K963" s="81"/>
      <c r="L963" s="84"/>
      <c r="M963" s="84"/>
      <c r="N963" s="97"/>
      <c r="O963" s="81"/>
      <c r="P963" s="84"/>
      <c r="Q963" s="84"/>
      <c r="R963" s="97"/>
      <c r="S963" s="81"/>
      <c r="T963" s="84"/>
      <c r="U963" s="84"/>
      <c r="V963" s="97"/>
      <c r="W963" s="81"/>
      <c r="X963" s="84"/>
      <c r="Y963" s="84"/>
      <c r="Z963" s="97"/>
      <c r="AA963" s="81"/>
      <c r="AB963" s="84"/>
      <c r="AC963" s="84"/>
      <c r="AD963" s="97"/>
      <c r="AE963" s="81"/>
      <c r="AF963" s="84"/>
      <c r="AG963" s="84"/>
      <c r="AH963" s="97"/>
      <c r="AI963" s="81"/>
      <c r="AJ963" s="84"/>
      <c r="AK963" s="84"/>
      <c r="AL963" s="97"/>
      <c r="AM963" s="81"/>
      <c r="AN963" s="84"/>
      <c r="AO963" s="84"/>
      <c r="AP963" s="97"/>
      <c r="AQ963" s="81"/>
      <c r="AR963" s="84"/>
      <c r="AS963" s="84"/>
      <c r="AT963" s="97"/>
      <c r="AU963" s="81"/>
      <c r="AV963" s="84"/>
      <c r="AW963" s="84"/>
      <c r="AX963" s="97"/>
      <c r="AY963" s="81"/>
      <c r="AZ963" s="84"/>
      <c r="BA963" s="84"/>
      <c r="BB963" s="97"/>
      <c r="BC963" s="81"/>
      <c r="BD963" s="84"/>
      <c r="BE963" s="84"/>
      <c r="BF963" s="97"/>
      <c r="BG963" s="81"/>
      <c r="BH963" s="84"/>
      <c r="BI963" s="84"/>
      <c r="BJ963" s="97"/>
      <c r="BK963" s="81"/>
      <c r="BL963" s="84"/>
      <c r="BM963" s="84"/>
      <c r="BN963" s="97"/>
      <c r="BO963" s="81"/>
      <c r="BP963" s="84"/>
      <c r="BQ963" s="84"/>
      <c r="BR963" s="97"/>
      <c r="BS963" s="81"/>
      <c r="BT963" s="84"/>
      <c r="BU963" s="84"/>
      <c r="BV963" s="97"/>
      <c r="BW963" s="81"/>
      <c r="BX963" s="84"/>
      <c r="BY963" s="84"/>
      <c r="BZ963" s="97"/>
      <c r="CA963" s="81"/>
      <c r="CB963" s="84"/>
      <c r="CC963" s="84"/>
      <c r="CD963" s="97"/>
      <c r="CE963" s="81"/>
      <c r="CF963" s="84"/>
      <c r="CG963" s="84"/>
      <c r="CH963" s="97"/>
      <c r="CI963" s="81"/>
      <c r="CJ963" s="84"/>
      <c r="CK963" s="84"/>
      <c r="CL963" s="97"/>
      <c r="CM963" s="81"/>
      <c r="CN963" s="84"/>
      <c r="CO963" s="84"/>
      <c r="CP963" s="97"/>
      <c r="CQ963" s="81"/>
      <c r="CR963" s="84"/>
      <c r="CS963" s="84"/>
      <c r="CT963" s="97"/>
      <c r="CU963" s="81"/>
      <c r="CV963" s="84"/>
      <c r="CW963" s="84"/>
      <c r="CX963" s="97"/>
      <c r="CY963" s="81"/>
      <c r="CZ963" s="84"/>
      <c r="DA963" s="84"/>
      <c r="DB963" s="97"/>
      <c r="DC963" s="81"/>
      <c r="DD963" s="84"/>
      <c r="DE963" s="84"/>
      <c r="DF963" s="97"/>
      <c r="DG963" s="81"/>
      <c r="DH963" s="84"/>
      <c r="DI963" s="84"/>
      <c r="DJ963" s="97"/>
      <c r="DK963" s="81"/>
      <c r="DL963" s="84"/>
      <c r="DM963" s="84"/>
      <c r="DN963" s="97"/>
      <c r="DO963" s="81"/>
      <c r="DP963" s="84"/>
      <c r="DQ963" s="84"/>
      <c r="DR963" s="97"/>
      <c r="DS963" s="81"/>
      <c r="DT963" s="84"/>
      <c r="DU963" s="84"/>
    </row>
    <row r="964" spans="1:125" s="8" customFormat="1" ht="12" customHeight="1">
      <c r="A964" s="80"/>
      <c r="B964" s="96"/>
      <c r="C964" s="80"/>
      <c r="D964" s="84"/>
      <c r="E964" s="84"/>
      <c r="F964" s="97"/>
      <c r="G964" s="81"/>
      <c r="H964" s="84"/>
      <c r="I964" s="84"/>
      <c r="J964" s="97"/>
      <c r="K964" s="81"/>
      <c r="L964" s="84"/>
      <c r="M964" s="84"/>
      <c r="N964" s="97"/>
      <c r="O964" s="81"/>
      <c r="P964" s="84"/>
      <c r="Q964" s="84"/>
      <c r="R964" s="97"/>
      <c r="S964" s="81"/>
      <c r="T964" s="84"/>
      <c r="U964" s="84"/>
      <c r="V964" s="97"/>
      <c r="W964" s="81"/>
      <c r="X964" s="84"/>
      <c r="Y964" s="84"/>
      <c r="Z964" s="97"/>
      <c r="AA964" s="81"/>
      <c r="AB964" s="84"/>
      <c r="AC964" s="84"/>
      <c r="AD964" s="97"/>
      <c r="AE964" s="81"/>
      <c r="AF964" s="84"/>
      <c r="AG964" s="84"/>
      <c r="AH964" s="97"/>
      <c r="AI964" s="81"/>
      <c r="AJ964" s="84"/>
      <c r="AK964" s="84"/>
      <c r="AL964" s="97"/>
      <c r="AM964" s="81"/>
      <c r="AN964" s="84"/>
      <c r="AO964" s="84"/>
      <c r="AP964" s="97"/>
      <c r="AQ964" s="81"/>
      <c r="AR964" s="84"/>
      <c r="AS964" s="84"/>
      <c r="AT964" s="97"/>
      <c r="AU964" s="81"/>
      <c r="AV964" s="84"/>
      <c r="AW964" s="84"/>
      <c r="AX964" s="97"/>
      <c r="AY964" s="81"/>
      <c r="AZ964" s="84"/>
      <c r="BA964" s="84"/>
      <c r="BB964" s="97"/>
      <c r="BC964" s="81"/>
      <c r="BD964" s="84"/>
      <c r="BE964" s="84"/>
      <c r="BF964" s="97"/>
      <c r="BG964" s="81"/>
      <c r="BH964" s="84"/>
      <c r="BI964" s="84"/>
      <c r="BJ964" s="97"/>
      <c r="BK964" s="81"/>
      <c r="BL964" s="84"/>
      <c r="BM964" s="84"/>
      <c r="BN964" s="97"/>
      <c r="BO964" s="81"/>
      <c r="BP964" s="84"/>
      <c r="BQ964" s="84"/>
      <c r="BR964" s="97"/>
      <c r="BS964" s="81"/>
      <c r="BT964" s="84"/>
      <c r="BU964" s="84"/>
      <c r="BV964" s="97"/>
      <c r="BW964" s="81"/>
      <c r="BX964" s="84"/>
      <c r="BY964" s="84"/>
      <c r="BZ964" s="97"/>
      <c r="CA964" s="81"/>
      <c r="CB964" s="84"/>
      <c r="CC964" s="84"/>
      <c r="CD964" s="97"/>
      <c r="CE964" s="81"/>
      <c r="CF964" s="84"/>
      <c r="CG964" s="84"/>
      <c r="CH964" s="97"/>
      <c r="CI964" s="81"/>
      <c r="CJ964" s="84"/>
      <c r="CK964" s="84"/>
      <c r="CL964" s="97"/>
      <c r="CM964" s="81"/>
      <c r="CN964" s="84"/>
      <c r="CO964" s="84"/>
      <c r="CP964" s="97"/>
      <c r="CQ964" s="81"/>
      <c r="CR964" s="84"/>
      <c r="CS964" s="84"/>
      <c r="CT964" s="97"/>
      <c r="CU964" s="81"/>
      <c r="CV964" s="84"/>
      <c r="CW964" s="84"/>
      <c r="CX964" s="97"/>
      <c r="CY964" s="81"/>
      <c r="CZ964" s="84"/>
      <c r="DA964" s="84"/>
      <c r="DB964" s="97"/>
      <c r="DC964" s="81"/>
      <c r="DD964" s="84"/>
      <c r="DE964" s="84"/>
      <c r="DF964" s="97"/>
      <c r="DG964" s="81"/>
      <c r="DH964" s="84"/>
      <c r="DI964" s="84"/>
      <c r="DJ964" s="97"/>
      <c r="DK964" s="81"/>
      <c r="DL964" s="84"/>
      <c r="DM964" s="84"/>
      <c r="DN964" s="97"/>
      <c r="DO964" s="81"/>
      <c r="DP964" s="84"/>
      <c r="DQ964" s="84"/>
      <c r="DR964" s="97"/>
      <c r="DS964" s="81"/>
      <c r="DT964" s="84"/>
      <c r="DU964" s="84"/>
    </row>
    <row r="965" spans="1:125" s="8" customFormat="1" ht="12" customHeight="1">
      <c r="A965" s="80"/>
      <c r="B965" s="96"/>
      <c r="C965" s="80"/>
      <c r="D965" s="84"/>
      <c r="E965" s="84"/>
      <c r="F965" s="97"/>
      <c r="G965" s="81"/>
      <c r="H965" s="84"/>
      <c r="I965" s="84"/>
      <c r="J965" s="97"/>
      <c r="K965" s="81"/>
      <c r="L965" s="84"/>
      <c r="M965" s="84"/>
      <c r="N965" s="97"/>
      <c r="O965" s="81"/>
      <c r="P965" s="84"/>
      <c r="Q965" s="84"/>
      <c r="R965" s="97"/>
      <c r="S965" s="81"/>
      <c r="T965" s="84"/>
      <c r="U965" s="84"/>
      <c r="V965" s="97"/>
      <c r="W965" s="81"/>
      <c r="X965" s="84"/>
      <c r="Y965" s="84"/>
      <c r="Z965" s="97"/>
      <c r="AA965" s="81"/>
      <c r="AB965" s="84"/>
      <c r="AC965" s="84"/>
      <c r="AD965" s="97"/>
      <c r="AE965" s="81"/>
      <c r="AF965" s="84"/>
      <c r="AG965" s="84"/>
      <c r="AH965" s="97"/>
      <c r="AI965" s="81"/>
      <c r="AJ965" s="84"/>
      <c r="AK965" s="84"/>
      <c r="AL965" s="97"/>
      <c r="AM965" s="81"/>
      <c r="AN965" s="84"/>
      <c r="AO965" s="84"/>
      <c r="AP965" s="97"/>
      <c r="AQ965" s="81"/>
      <c r="AR965" s="84"/>
      <c r="AS965" s="84"/>
      <c r="AT965" s="97"/>
      <c r="AU965" s="81"/>
      <c r="AV965" s="84"/>
      <c r="AW965" s="84"/>
      <c r="AX965" s="97"/>
      <c r="AY965" s="81"/>
      <c r="AZ965" s="84"/>
      <c r="BA965" s="84"/>
      <c r="BB965" s="97"/>
      <c r="BC965" s="81"/>
      <c r="BD965" s="84"/>
      <c r="BE965" s="84"/>
      <c r="BF965" s="97"/>
      <c r="BG965" s="81"/>
      <c r="BH965" s="84"/>
      <c r="BI965" s="84"/>
      <c r="BJ965" s="97"/>
      <c r="BK965" s="81"/>
      <c r="BL965" s="84"/>
      <c r="BM965" s="84"/>
      <c r="BN965" s="97"/>
      <c r="BO965" s="81"/>
      <c r="BP965" s="84"/>
      <c r="BQ965" s="84"/>
      <c r="BR965" s="97"/>
      <c r="BS965" s="81"/>
      <c r="BT965" s="84"/>
      <c r="BU965" s="84"/>
      <c r="BV965" s="97"/>
      <c r="BW965" s="81"/>
      <c r="BX965" s="84"/>
      <c r="BY965" s="84"/>
      <c r="BZ965" s="97"/>
      <c r="CA965" s="81"/>
      <c r="CB965" s="84"/>
      <c r="CC965" s="84"/>
      <c r="CD965" s="97"/>
      <c r="CE965" s="81"/>
      <c r="CF965" s="84"/>
      <c r="CG965" s="84"/>
      <c r="CH965" s="97"/>
      <c r="CI965" s="81"/>
      <c r="CJ965" s="84"/>
      <c r="CK965" s="84"/>
      <c r="CL965" s="97"/>
      <c r="CM965" s="81"/>
      <c r="CN965" s="84"/>
      <c r="CO965" s="84"/>
      <c r="CP965" s="97"/>
      <c r="CQ965" s="81"/>
      <c r="CR965" s="84"/>
      <c r="CS965" s="84"/>
      <c r="CT965" s="97"/>
      <c r="CU965" s="81"/>
      <c r="CV965" s="84"/>
      <c r="CW965" s="84"/>
      <c r="CX965" s="97"/>
      <c r="CY965" s="81"/>
      <c r="CZ965" s="84"/>
      <c r="DA965" s="84"/>
      <c r="DB965" s="97"/>
      <c r="DC965" s="81"/>
      <c r="DD965" s="84"/>
      <c r="DE965" s="84"/>
      <c r="DF965" s="97"/>
      <c r="DG965" s="81"/>
      <c r="DH965" s="84"/>
      <c r="DI965" s="84"/>
      <c r="DJ965" s="97"/>
      <c r="DK965" s="81"/>
      <c r="DL965" s="84"/>
      <c r="DM965" s="84"/>
      <c r="DN965" s="97"/>
      <c r="DO965" s="81"/>
      <c r="DP965" s="84"/>
      <c r="DQ965" s="84"/>
      <c r="DR965" s="97"/>
      <c r="DS965" s="81"/>
      <c r="DT965" s="84"/>
      <c r="DU965" s="84"/>
    </row>
    <row r="966" spans="1:125" s="8" customFormat="1" ht="12" customHeight="1">
      <c r="A966" s="80"/>
      <c r="B966" s="96"/>
      <c r="C966" s="80"/>
      <c r="D966" s="84"/>
      <c r="E966" s="84"/>
      <c r="F966" s="97"/>
      <c r="G966" s="81"/>
      <c r="H966" s="84"/>
      <c r="I966" s="84"/>
      <c r="J966" s="97"/>
      <c r="K966" s="81"/>
      <c r="L966" s="84"/>
      <c r="M966" s="84"/>
      <c r="N966" s="97"/>
      <c r="O966" s="81"/>
      <c r="P966" s="84"/>
      <c r="Q966" s="84"/>
      <c r="R966" s="97"/>
      <c r="S966" s="81"/>
      <c r="T966" s="84"/>
      <c r="U966" s="84"/>
      <c r="V966" s="97"/>
      <c r="W966" s="81"/>
      <c r="X966" s="84"/>
      <c r="Y966" s="84"/>
      <c r="Z966" s="97"/>
      <c r="AA966" s="81"/>
      <c r="AB966" s="84"/>
      <c r="AC966" s="84"/>
      <c r="AD966" s="97"/>
      <c r="AE966" s="81"/>
      <c r="AF966" s="84"/>
      <c r="AG966" s="84"/>
      <c r="AH966" s="97"/>
      <c r="AI966" s="81"/>
      <c r="AJ966" s="84"/>
      <c r="AK966" s="84"/>
      <c r="AL966" s="97"/>
      <c r="AM966" s="81"/>
      <c r="AN966" s="84"/>
      <c r="AO966" s="84"/>
      <c r="AP966" s="97"/>
      <c r="AQ966" s="81"/>
      <c r="AR966" s="84"/>
      <c r="AS966" s="84"/>
      <c r="AT966" s="97"/>
      <c r="AU966" s="81"/>
      <c r="AV966" s="84"/>
      <c r="AW966" s="84"/>
      <c r="AX966" s="97"/>
      <c r="AY966" s="81"/>
      <c r="AZ966" s="84"/>
      <c r="BA966" s="84"/>
      <c r="BB966" s="97"/>
      <c r="BC966" s="81"/>
      <c r="BD966" s="84"/>
      <c r="BE966" s="84"/>
      <c r="BF966" s="97"/>
      <c r="BG966" s="81"/>
      <c r="BH966" s="84"/>
      <c r="BI966" s="84"/>
      <c r="BJ966" s="97"/>
      <c r="BK966" s="81"/>
      <c r="BL966" s="84"/>
      <c r="BM966" s="84"/>
      <c r="BN966" s="97"/>
      <c r="BO966" s="81"/>
      <c r="BP966" s="84"/>
      <c r="BQ966" s="84"/>
      <c r="BR966" s="97"/>
      <c r="BS966" s="81"/>
      <c r="BT966" s="84"/>
      <c r="BU966" s="84"/>
      <c r="BV966" s="97"/>
      <c r="BW966" s="81"/>
      <c r="BX966" s="84"/>
      <c r="BY966" s="84"/>
      <c r="BZ966" s="97"/>
      <c r="CA966" s="81"/>
      <c r="CB966" s="84"/>
      <c r="CC966" s="84"/>
      <c r="CD966" s="97"/>
      <c r="CE966" s="81"/>
      <c r="CF966" s="84"/>
      <c r="CG966" s="84"/>
      <c r="CH966" s="97"/>
      <c r="CI966" s="81"/>
      <c r="CJ966" s="84"/>
      <c r="CK966" s="84"/>
      <c r="CL966" s="97"/>
      <c r="CM966" s="81"/>
      <c r="CN966" s="84"/>
      <c r="CO966" s="84"/>
      <c r="CP966" s="97"/>
      <c r="CQ966" s="81"/>
      <c r="CR966" s="84"/>
      <c r="CS966" s="84"/>
      <c r="CT966" s="97"/>
      <c r="CU966" s="81"/>
      <c r="CV966" s="84"/>
      <c r="CW966" s="84"/>
      <c r="CX966" s="97"/>
      <c r="CY966" s="81"/>
      <c r="CZ966" s="84"/>
      <c r="DA966" s="84"/>
      <c r="DB966" s="97"/>
      <c r="DC966" s="81"/>
      <c r="DD966" s="84"/>
      <c r="DE966" s="84"/>
      <c r="DF966" s="97"/>
      <c r="DG966" s="81"/>
      <c r="DH966" s="84"/>
      <c r="DI966" s="84"/>
      <c r="DJ966" s="97"/>
      <c r="DK966" s="81"/>
      <c r="DL966" s="84"/>
      <c r="DM966" s="84"/>
      <c r="DN966" s="97"/>
      <c r="DO966" s="81"/>
      <c r="DP966" s="84"/>
      <c r="DQ966" s="84"/>
      <c r="DR966" s="97"/>
      <c r="DS966" s="81"/>
      <c r="DT966" s="84"/>
      <c r="DU966" s="84"/>
    </row>
    <row r="967" spans="1:125" s="8" customFormat="1" ht="12" customHeight="1">
      <c r="A967" s="80"/>
      <c r="B967" s="96"/>
      <c r="C967" s="80"/>
      <c r="D967" s="84"/>
      <c r="E967" s="84"/>
      <c r="F967" s="97"/>
      <c r="G967" s="81"/>
      <c r="H967" s="84"/>
      <c r="I967" s="84"/>
      <c r="J967" s="97"/>
      <c r="K967" s="81"/>
      <c r="L967" s="84"/>
      <c r="M967" s="84"/>
      <c r="N967" s="97"/>
      <c r="O967" s="81"/>
      <c r="P967" s="84"/>
      <c r="Q967" s="84"/>
      <c r="R967" s="97"/>
      <c r="S967" s="81"/>
      <c r="T967" s="84"/>
      <c r="U967" s="84"/>
      <c r="V967" s="97"/>
      <c r="W967" s="81"/>
      <c r="X967" s="84"/>
      <c r="Y967" s="84"/>
      <c r="Z967" s="97"/>
      <c r="AA967" s="81"/>
      <c r="AB967" s="84"/>
      <c r="AC967" s="84"/>
      <c r="AD967" s="97"/>
      <c r="AE967" s="81"/>
      <c r="AF967" s="84"/>
      <c r="AG967" s="84"/>
      <c r="AH967" s="97"/>
      <c r="AI967" s="81"/>
      <c r="AJ967" s="84"/>
      <c r="AK967" s="84"/>
      <c r="AL967" s="97"/>
      <c r="AM967" s="81"/>
      <c r="AN967" s="84"/>
      <c r="AO967" s="84"/>
      <c r="AP967" s="97"/>
      <c r="AQ967" s="81"/>
      <c r="AR967" s="84"/>
      <c r="AS967" s="84"/>
      <c r="AT967" s="97"/>
      <c r="AU967" s="81"/>
      <c r="AV967" s="84"/>
      <c r="AW967" s="84"/>
      <c r="AX967" s="97"/>
      <c r="AY967" s="81"/>
      <c r="AZ967" s="84"/>
      <c r="BA967" s="84"/>
      <c r="BB967" s="97"/>
      <c r="BC967" s="81"/>
      <c r="BD967" s="84"/>
      <c r="BE967" s="84"/>
      <c r="BF967" s="97"/>
      <c r="BG967" s="81"/>
      <c r="BH967" s="84"/>
      <c r="BI967" s="84"/>
      <c r="BJ967" s="97"/>
      <c r="BK967" s="81"/>
      <c r="BL967" s="84"/>
      <c r="BM967" s="84"/>
      <c r="BN967" s="97"/>
      <c r="BO967" s="81"/>
      <c r="BP967" s="84"/>
      <c r="BQ967" s="84"/>
      <c r="BR967" s="97"/>
      <c r="BS967" s="81"/>
      <c r="BT967" s="84"/>
      <c r="BU967" s="84"/>
      <c r="BV967" s="97"/>
      <c r="BW967" s="81"/>
      <c r="BX967" s="84"/>
      <c r="BY967" s="84"/>
      <c r="BZ967" s="97"/>
      <c r="CA967" s="81"/>
      <c r="CB967" s="84"/>
      <c r="CC967" s="84"/>
      <c r="CD967" s="97"/>
      <c r="CE967" s="81"/>
      <c r="CF967" s="84"/>
      <c r="CG967" s="84"/>
      <c r="CH967" s="97"/>
      <c r="CI967" s="81"/>
      <c r="CJ967" s="84"/>
      <c r="CK967" s="84"/>
      <c r="CL967" s="97"/>
      <c r="CM967" s="81"/>
      <c r="CN967" s="84"/>
      <c r="CO967" s="84"/>
      <c r="CP967" s="97"/>
      <c r="CQ967" s="81"/>
      <c r="CR967" s="84"/>
      <c r="CS967" s="84"/>
      <c r="CT967" s="97"/>
      <c r="CU967" s="81"/>
      <c r="CV967" s="84"/>
      <c r="CW967" s="84"/>
      <c r="CX967" s="97"/>
      <c r="CY967" s="81"/>
      <c r="CZ967" s="84"/>
      <c r="DA967" s="84"/>
      <c r="DB967" s="97"/>
      <c r="DC967" s="81"/>
      <c r="DD967" s="84"/>
      <c r="DE967" s="84"/>
      <c r="DF967" s="97"/>
      <c r="DG967" s="81"/>
      <c r="DH967" s="84"/>
      <c r="DI967" s="84"/>
      <c r="DJ967" s="97"/>
      <c r="DK967" s="81"/>
      <c r="DL967" s="84"/>
      <c r="DM967" s="84"/>
      <c r="DN967" s="97"/>
      <c r="DO967" s="81"/>
      <c r="DP967" s="84"/>
      <c r="DQ967" s="84"/>
      <c r="DR967" s="97"/>
      <c r="DS967" s="81"/>
      <c r="DT967" s="84"/>
      <c r="DU967" s="84"/>
    </row>
    <row r="968" spans="1:125" s="8" customFormat="1" ht="12" customHeight="1">
      <c r="A968" s="80"/>
      <c r="B968" s="96"/>
      <c r="C968" s="80"/>
      <c r="D968" s="84"/>
      <c r="E968" s="84"/>
      <c r="F968" s="97"/>
      <c r="G968" s="81"/>
      <c r="H968" s="84"/>
      <c r="I968" s="84"/>
      <c r="J968" s="97"/>
      <c r="K968" s="81"/>
      <c r="L968" s="84"/>
      <c r="M968" s="84"/>
      <c r="N968" s="97"/>
      <c r="O968" s="81"/>
      <c r="P968" s="84"/>
      <c r="Q968" s="84"/>
      <c r="R968" s="97"/>
      <c r="S968" s="81"/>
      <c r="T968" s="84"/>
      <c r="U968" s="84"/>
      <c r="V968" s="97"/>
      <c r="W968" s="81"/>
      <c r="X968" s="84"/>
      <c r="Y968" s="84"/>
      <c r="Z968" s="97"/>
      <c r="AA968" s="81"/>
      <c r="AB968" s="84"/>
      <c r="AC968" s="84"/>
      <c r="AD968" s="97"/>
      <c r="AE968" s="81"/>
      <c r="AF968" s="84"/>
      <c r="AG968" s="84"/>
      <c r="AH968" s="97"/>
      <c r="AI968" s="81"/>
      <c r="AJ968" s="84"/>
      <c r="AK968" s="84"/>
      <c r="AL968" s="97"/>
      <c r="AM968" s="81"/>
      <c r="AN968" s="84"/>
      <c r="AO968" s="84"/>
      <c r="AP968" s="97"/>
      <c r="AQ968" s="81"/>
      <c r="AR968" s="84"/>
      <c r="AS968" s="84"/>
      <c r="AT968" s="97"/>
      <c r="AU968" s="81"/>
      <c r="AV968" s="84"/>
      <c r="AW968" s="84"/>
      <c r="AX968" s="97"/>
      <c r="AY968" s="81"/>
      <c r="AZ968" s="84"/>
      <c r="BA968" s="84"/>
      <c r="BB968" s="97"/>
      <c r="BC968" s="81"/>
      <c r="BD968" s="84"/>
      <c r="BE968" s="84"/>
      <c r="BF968" s="97"/>
      <c r="BG968" s="81"/>
      <c r="BH968" s="84"/>
      <c r="BI968" s="84"/>
      <c r="BJ968" s="97"/>
      <c r="BK968" s="81"/>
      <c r="BL968" s="84"/>
      <c r="BM968" s="84"/>
      <c r="BN968" s="97"/>
      <c r="BO968" s="81"/>
      <c r="BP968" s="84"/>
      <c r="BQ968" s="84"/>
      <c r="BR968" s="97"/>
      <c r="BS968" s="81"/>
      <c r="BT968" s="84"/>
      <c r="BU968" s="84"/>
      <c r="BV968" s="97"/>
      <c r="BW968" s="81"/>
      <c r="BX968" s="84"/>
      <c r="BY968" s="84"/>
      <c r="BZ968" s="97"/>
      <c r="CA968" s="81"/>
      <c r="CB968" s="84"/>
      <c r="CC968" s="84"/>
      <c r="CD968" s="97"/>
      <c r="CE968" s="81"/>
      <c r="CF968" s="84"/>
      <c r="CG968" s="84"/>
      <c r="CH968" s="97"/>
      <c r="CI968" s="81"/>
      <c r="CJ968" s="84"/>
      <c r="CK968" s="84"/>
      <c r="CL968" s="97"/>
      <c r="CM968" s="81"/>
      <c r="CN968" s="84"/>
      <c r="CO968" s="84"/>
      <c r="CP968" s="97"/>
      <c r="CQ968" s="81"/>
      <c r="CR968" s="84"/>
      <c r="CS968" s="84"/>
      <c r="CT968" s="97"/>
      <c r="CU968" s="81"/>
      <c r="CV968" s="84"/>
      <c r="CW968" s="84"/>
      <c r="CX968" s="97"/>
      <c r="CY968" s="81"/>
      <c r="CZ968" s="84"/>
      <c r="DA968" s="84"/>
      <c r="DB968" s="97"/>
      <c r="DC968" s="81"/>
      <c r="DD968" s="84"/>
      <c r="DE968" s="84"/>
      <c r="DF968" s="97"/>
      <c r="DG968" s="81"/>
      <c r="DH968" s="84"/>
      <c r="DI968" s="84"/>
      <c r="DJ968" s="97"/>
      <c r="DK968" s="81"/>
      <c r="DL968" s="84"/>
      <c r="DM968" s="84"/>
      <c r="DN968" s="97"/>
      <c r="DO968" s="81"/>
      <c r="DP968" s="84"/>
      <c r="DQ968" s="84"/>
      <c r="DR968" s="97"/>
      <c r="DS968" s="81"/>
      <c r="DT968" s="84"/>
      <c r="DU968" s="84"/>
    </row>
    <row r="969" spans="1:125" s="8" customFormat="1" ht="12" customHeight="1">
      <c r="A969" s="80"/>
      <c r="B969" s="96"/>
      <c r="C969" s="80"/>
      <c r="D969" s="84"/>
      <c r="E969" s="84"/>
      <c r="F969" s="97"/>
      <c r="G969" s="81"/>
      <c r="H969" s="84"/>
      <c r="I969" s="84"/>
      <c r="J969" s="97"/>
      <c r="K969" s="81"/>
      <c r="L969" s="84"/>
      <c r="M969" s="84"/>
      <c r="N969" s="97"/>
      <c r="O969" s="81"/>
      <c r="P969" s="84"/>
      <c r="Q969" s="84"/>
      <c r="R969" s="97"/>
      <c r="S969" s="81"/>
      <c r="T969" s="84"/>
      <c r="U969" s="84"/>
      <c r="V969" s="97"/>
      <c r="W969" s="81"/>
      <c r="X969" s="84"/>
      <c r="Y969" s="84"/>
      <c r="Z969" s="97"/>
      <c r="AA969" s="81"/>
      <c r="AB969" s="84"/>
      <c r="AC969" s="84"/>
      <c r="AD969" s="97"/>
      <c r="AE969" s="81"/>
      <c r="AF969" s="84"/>
      <c r="AG969" s="84"/>
      <c r="AH969" s="97"/>
      <c r="AI969" s="81"/>
      <c r="AJ969" s="84"/>
      <c r="AK969" s="84"/>
      <c r="AL969" s="97"/>
      <c r="AM969" s="81"/>
      <c r="AN969" s="84"/>
      <c r="AO969" s="84"/>
      <c r="AP969" s="97"/>
      <c r="AQ969" s="81"/>
      <c r="AR969" s="84"/>
      <c r="AS969" s="84"/>
      <c r="AT969" s="97"/>
      <c r="AU969" s="81"/>
      <c r="AV969" s="84"/>
      <c r="AW969" s="84"/>
      <c r="AX969" s="97"/>
      <c r="AY969" s="81"/>
      <c r="AZ969" s="84"/>
      <c r="BA969" s="84"/>
      <c r="BB969" s="97"/>
      <c r="BC969" s="81"/>
      <c r="BD969" s="84"/>
      <c r="BE969" s="84"/>
      <c r="BF969" s="97"/>
      <c r="BG969" s="81"/>
      <c r="BH969" s="84"/>
      <c r="BI969" s="84"/>
      <c r="BJ969" s="97"/>
      <c r="BK969" s="81"/>
      <c r="BL969" s="84"/>
      <c r="BM969" s="84"/>
      <c r="BN969" s="97"/>
      <c r="BO969" s="81"/>
      <c r="BP969" s="84"/>
      <c r="BQ969" s="84"/>
      <c r="BR969" s="97"/>
      <c r="BS969" s="81"/>
      <c r="BT969" s="84"/>
      <c r="BU969" s="84"/>
      <c r="BV969" s="97"/>
      <c r="BW969" s="81"/>
      <c r="BX969" s="84"/>
      <c r="BY969" s="84"/>
      <c r="BZ969" s="97"/>
      <c r="CA969" s="81"/>
      <c r="CB969" s="84"/>
      <c r="CC969" s="84"/>
      <c r="CD969" s="97"/>
      <c r="CE969" s="81"/>
      <c r="CF969" s="84"/>
      <c r="CG969" s="84"/>
      <c r="CH969" s="97"/>
      <c r="CI969" s="81"/>
      <c r="CJ969" s="84"/>
      <c r="CK969" s="84"/>
      <c r="CL969" s="97"/>
      <c r="CM969" s="81"/>
      <c r="CN969" s="84"/>
      <c r="CO969" s="84"/>
      <c r="CP969" s="97"/>
      <c r="CQ969" s="81"/>
      <c r="CR969" s="84"/>
      <c r="CS969" s="84"/>
      <c r="CT969" s="97"/>
      <c r="CU969" s="81"/>
      <c r="CV969" s="84"/>
      <c r="CW969" s="84"/>
      <c r="CX969" s="97"/>
      <c r="CY969" s="81"/>
      <c r="CZ969" s="84"/>
      <c r="DA969" s="84"/>
      <c r="DB969" s="97"/>
      <c r="DC969" s="81"/>
      <c r="DD969" s="84"/>
      <c r="DE969" s="84"/>
      <c r="DF969" s="97"/>
      <c r="DG969" s="81"/>
      <c r="DH969" s="84"/>
      <c r="DI969" s="84"/>
      <c r="DJ969" s="97"/>
      <c r="DK969" s="81"/>
      <c r="DL969" s="84"/>
      <c r="DM969" s="84"/>
      <c r="DN969" s="97"/>
      <c r="DO969" s="81"/>
      <c r="DP969" s="84"/>
      <c r="DQ969" s="84"/>
      <c r="DR969" s="97"/>
      <c r="DS969" s="81"/>
      <c r="DT969" s="84"/>
      <c r="DU969" s="84"/>
    </row>
    <row r="970" spans="1:125" s="8" customFormat="1" ht="12" customHeight="1">
      <c r="A970" s="80"/>
      <c r="B970" s="96"/>
      <c r="C970" s="80"/>
      <c r="D970" s="84"/>
      <c r="E970" s="84"/>
      <c r="F970" s="97"/>
      <c r="G970" s="81"/>
      <c r="H970" s="84"/>
      <c r="I970" s="84"/>
      <c r="J970" s="97"/>
      <c r="K970" s="81"/>
      <c r="L970" s="84"/>
      <c r="M970" s="84"/>
      <c r="N970" s="97"/>
      <c r="O970" s="81"/>
      <c r="P970" s="84"/>
      <c r="Q970" s="84"/>
      <c r="R970" s="97"/>
      <c r="S970" s="81"/>
      <c r="T970" s="84"/>
      <c r="U970" s="84"/>
      <c r="V970" s="97"/>
      <c r="W970" s="81"/>
      <c r="X970" s="84"/>
      <c r="Y970" s="84"/>
      <c r="Z970" s="97"/>
      <c r="AA970" s="81"/>
      <c r="AB970" s="84"/>
      <c r="AC970" s="84"/>
      <c r="AD970" s="97"/>
      <c r="AE970" s="81"/>
      <c r="AF970" s="84"/>
      <c r="AG970" s="84"/>
      <c r="AH970" s="97"/>
      <c r="AI970" s="81"/>
      <c r="AJ970" s="84"/>
      <c r="AK970" s="84"/>
      <c r="AL970" s="97"/>
      <c r="AM970" s="81"/>
      <c r="AN970" s="84"/>
      <c r="AO970" s="84"/>
      <c r="AP970" s="97"/>
      <c r="AQ970" s="81"/>
      <c r="AR970" s="84"/>
      <c r="AS970" s="84"/>
      <c r="AT970" s="97"/>
      <c r="AU970" s="81"/>
      <c r="AV970" s="84"/>
      <c r="AW970" s="84"/>
      <c r="AX970" s="97"/>
      <c r="AY970" s="81"/>
      <c r="AZ970" s="84"/>
      <c r="BA970" s="84"/>
      <c r="BB970" s="97"/>
      <c r="BC970" s="81"/>
      <c r="BD970" s="84"/>
      <c r="BE970" s="84"/>
      <c r="BF970" s="97"/>
      <c r="BG970" s="81"/>
      <c r="BH970" s="84"/>
      <c r="BI970" s="84"/>
      <c r="BJ970" s="97"/>
      <c r="BK970" s="81"/>
      <c r="BL970" s="84"/>
      <c r="BM970" s="84"/>
      <c r="BN970" s="97"/>
      <c r="BO970" s="81"/>
      <c r="BP970" s="84"/>
      <c r="BQ970" s="84"/>
      <c r="BR970" s="97"/>
      <c r="BS970" s="81"/>
      <c r="BT970" s="84"/>
      <c r="BU970" s="84"/>
      <c r="BV970" s="97"/>
      <c r="BW970" s="81"/>
      <c r="BX970" s="84"/>
      <c r="BY970" s="84"/>
      <c r="BZ970" s="97"/>
      <c r="CA970" s="81"/>
      <c r="CB970" s="84"/>
      <c r="CC970" s="84"/>
      <c r="CD970" s="97"/>
      <c r="CE970" s="81"/>
      <c r="CF970" s="84"/>
      <c r="CG970" s="84"/>
      <c r="CH970" s="97"/>
      <c r="CI970" s="81"/>
      <c r="CJ970" s="84"/>
      <c r="CK970" s="84"/>
      <c r="CL970" s="97"/>
      <c r="CM970" s="81"/>
      <c r="CN970" s="84"/>
      <c r="CO970" s="84"/>
      <c r="CP970" s="97"/>
      <c r="CQ970" s="81"/>
      <c r="CR970" s="84"/>
      <c r="CS970" s="84"/>
      <c r="CT970" s="97"/>
      <c r="CU970" s="81"/>
      <c r="CV970" s="84"/>
      <c r="CW970" s="84"/>
      <c r="CX970" s="97"/>
      <c r="CY970" s="81"/>
      <c r="CZ970" s="84"/>
      <c r="DA970" s="84"/>
      <c r="DB970" s="97"/>
      <c r="DC970" s="81"/>
      <c r="DD970" s="84"/>
      <c r="DE970" s="84"/>
      <c r="DF970" s="97"/>
      <c r="DG970" s="81"/>
      <c r="DH970" s="84"/>
      <c r="DI970" s="84"/>
      <c r="DJ970" s="97"/>
      <c r="DK970" s="81"/>
      <c r="DL970" s="84"/>
      <c r="DM970" s="84"/>
      <c r="DN970" s="97"/>
      <c r="DO970" s="81"/>
      <c r="DP970" s="84"/>
      <c r="DQ970" s="84"/>
      <c r="DR970" s="97"/>
      <c r="DS970" s="81"/>
      <c r="DT970" s="84"/>
      <c r="DU970" s="84"/>
    </row>
    <row r="971" spans="1:125" s="8" customFormat="1" ht="12" customHeight="1">
      <c r="A971" s="80"/>
      <c r="B971" s="96"/>
      <c r="C971" s="80"/>
      <c r="D971" s="84"/>
      <c r="E971" s="84"/>
      <c r="F971" s="97"/>
      <c r="G971" s="81"/>
      <c r="H971" s="84"/>
      <c r="I971" s="84"/>
      <c r="J971" s="97"/>
      <c r="K971" s="81"/>
      <c r="L971" s="84"/>
      <c r="M971" s="84"/>
      <c r="N971" s="97"/>
      <c r="O971" s="81"/>
      <c r="P971" s="84"/>
      <c r="Q971" s="84"/>
      <c r="R971" s="97"/>
      <c r="S971" s="81"/>
      <c r="T971" s="84"/>
      <c r="U971" s="84"/>
      <c r="V971" s="97"/>
      <c r="W971" s="81"/>
      <c r="X971" s="84"/>
      <c r="Y971" s="84"/>
      <c r="Z971" s="97"/>
      <c r="AA971" s="81"/>
      <c r="AB971" s="84"/>
      <c r="AC971" s="84"/>
      <c r="AD971" s="97"/>
      <c r="AE971" s="81"/>
      <c r="AF971" s="84"/>
      <c r="AG971" s="84"/>
      <c r="AH971" s="97"/>
      <c r="AI971" s="81"/>
      <c r="AJ971" s="84"/>
      <c r="AK971" s="84"/>
      <c r="AL971" s="97"/>
      <c r="AM971" s="81"/>
      <c r="AN971" s="84"/>
      <c r="AO971" s="84"/>
      <c r="AP971" s="97"/>
      <c r="AQ971" s="81"/>
      <c r="AR971" s="84"/>
      <c r="AS971" s="84"/>
      <c r="AT971" s="97"/>
      <c r="AU971" s="81"/>
      <c r="AV971" s="84"/>
      <c r="AW971" s="84"/>
      <c r="AX971" s="97"/>
      <c r="AY971" s="81"/>
      <c r="AZ971" s="84"/>
      <c r="BA971" s="84"/>
      <c r="BB971" s="97"/>
      <c r="BC971" s="81"/>
      <c r="BD971" s="84"/>
      <c r="BE971" s="84"/>
      <c r="BF971" s="97"/>
      <c r="BG971" s="81"/>
      <c r="BH971" s="84"/>
      <c r="BI971" s="84"/>
      <c r="BJ971" s="97"/>
      <c r="BK971" s="81"/>
      <c r="BL971" s="84"/>
      <c r="BM971" s="84"/>
      <c r="BN971" s="97"/>
      <c r="BO971" s="81"/>
      <c r="BP971" s="84"/>
      <c r="BQ971" s="84"/>
      <c r="BR971" s="97"/>
      <c r="BS971" s="81"/>
      <c r="BT971" s="84"/>
      <c r="BU971" s="84"/>
      <c r="BV971" s="97"/>
      <c r="BW971" s="81"/>
      <c r="BX971" s="84"/>
      <c r="BY971" s="84"/>
      <c r="BZ971" s="97"/>
      <c r="CA971" s="81"/>
      <c r="CB971" s="84"/>
      <c r="CC971" s="84"/>
      <c r="CD971" s="97"/>
      <c r="CE971" s="81"/>
      <c r="CF971" s="84"/>
      <c r="CG971" s="84"/>
      <c r="CH971" s="97"/>
      <c r="CI971" s="81"/>
      <c r="CJ971" s="84"/>
      <c r="CK971" s="84"/>
      <c r="CL971" s="97"/>
      <c r="CM971" s="81"/>
      <c r="CN971" s="84"/>
      <c r="CO971" s="84"/>
      <c r="CP971" s="97"/>
      <c r="CQ971" s="81"/>
      <c r="CR971" s="84"/>
      <c r="CS971" s="84"/>
      <c r="CT971" s="97"/>
      <c r="CU971" s="81"/>
      <c r="CV971" s="84"/>
      <c r="CW971" s="84"/>
      <c r="CX971" s="97"/>
      <c r="CY971" s="81"/>
      <c r="CZ971" s="84"/>
      <c r="DA971" s="84"/>
      <c r="DB971" s="97"/>
      <c r="DC971" s="81"/>
      <c r="DD971" s="84"/>
      <c r="DE971" s="84"/>
      <c r="DF971" s="97"/>
      <c r="DG971" s="81"/>
      <c r="DH971" s="84"/>
      <c r="DI971" s="84"/>
      <c r="DJ971" s="97"/>
      <c r="DK971" s="81"/>
      <c r="DL971" s="84"/>
      <c r="DM971" s="84"/>
      <c r="DN971" s="97"/>
      <c r="DO971" s="81"/>
      <c r="DP971" s="84"/>
      <c r="DQ971" s="84"/>
      <c r="DR971" s="97"/>
      <c r="DS971" s="81"/>
      <c r="DT971" s="84"/>
      <c r="DU971" s="84"/>
    </row>
    <row r="972" spans="1:125" s="8" customFormat="1" ht="12" customHeight="1">
      <c r="A972" s="80"/>
      <c r="B972" s="96"/>
      <c r="C972" s="80"/>
      <c r="D972" s="84"/>
      <c r="E972" s="84"/>
      <c r="F972" s="97"/>
      <c r="G972" s="81"/>
      <c r="H972" s="84"/>
      <c r="I972" s="84"/>
      <c r="J972" s="97"/>
      <c r="K972" s="81"/>
      <c r="L972" s="84"/>
      <c r="M972" s="84"/>
      <c r="N972" s="97"/>
      <c r="O972" s="81"/>
      <c r="P972" s="84"/>
      <c r="Q972" s="84"/>
      <c r="R972" s="97"/>
      <c r="S972" s="81"/>
      <c r="T972" s="84"/>
      <c r="U972" s="84"/>
      <c r="V972" s="97"/>
      <c r="W972" s="81"/>
      <c r="X972" s="84"/>
      <c r="Y972" s="84"/>
      <c r="Z972" s="97"/>
      <c r="AA972" s="81"/>
      <c r="AB972" s="84"/>
      <c r="AC972" s="84"/>
      <c r="AD972" s="97"/>
      <c r="AE972" s="81"/>
      <c r="AF972" s="84"/>
      <c r="AG972" s="84"/>
      <c r="AH972" s="97"/>
      <c r="AI972" s="81"/>
      <c r="AJ972" s="84"/>
      <c r="AK972" s="84"/>
      <c r="AL972" s="97"/>
      <c r="AM972" s="81"/>
      <c r="AN972" s="84"/>
      <c r="AO972" s="84"/>
      <c r="AP972" s="97"/>
      <c r="AQ972" s="81"/>
      <c r="AR972" s="84"/>
      <c r="AS972" s="84"/>
      <c r="AT972" s="97"/>
      <c r="AU972" s="81"/>
      <c r="AV972" s="84"/>
      <c r="AW972" s="84"/>
      <c r="AX972" s="97"/>
      <c r="AY972" s="81"/>
      <c r="AZ972" s="84"/>
      <c r="BA972" s="84"/>
      <c r="BB972" s="97"/>
      <c r="BC972" s="81"/>
      <c r="BD972" s="84"/>
      <c r="BE972" s="84"/>
      <c r="BF972" s="97"/>
      <c r="BG972" s="81"/>
      <c r="BH972" s="84"/>
      <c r="BI972" s="84"/>
      <c r="BJ972" s="97"/>
      <c r="BK972" s="81"/>
      <c r="BL972" s="84"/>
      <c r="BM972" s="84"/>
      <c r="BN972" s="97"/>
      <c r="BO972" s="81"/>
      <c r="BP972" s="84"/>
      <c r="BQ972" s="84"/>
      <c r="BR972" s="97"/>
      <c r="BS972" s="81"/>
      <c r="BT972" s="84"/>
      <c r="BU972" s="84"/>
      <c r="BV972" s="97"/>
      <c r="BW972" s="81"/>
      <c r="BX972" s="84"/>
      <c r="BY972" s="84"/>
      <c r="BZ972" s="97"/>
      <c r="CA972" s="81"/>
      <c r="CB972" s="84"/>
      <c r="CC972" s="84"/>
      <c r="CD972" s="97"/>
      <c r="CE972" s="81"/>
      <c r="CF972" s="84"/>
      <c r="CG972" s="84"/>
      <c r="CH972" s="97"/>
      <c r="CI972" s="81"/>
      <c r="CJ972" s="84"/>
      <c r="CK972" s="84"/>
      <c r="CL972" s="97"/>
      <c r="CM972" s="81"/>
      <c r="CN972" s="84"/>
      <c r="CO972" s="84"/>
      <c r="CP972" s="97"/>
      <c r="CQ972" s="81"/>
      <c r="CR972" s="84"/>
      <c r="CS972" s="84"/>
      <c r="CT972" s="97"/>
      <c r="CU972" s="81"/>
      <c r="CV972" s="84"/>
      <c r="CW972" s="84"/>
      <c r="CX972" s="97"/>
      <c r="CY972" s="81"/>
      <c r="CZ972" s="84"/>
      <c r="DA972" s="84"/>
      <c r="DB972" s="97"/>
      <c r="DC972" s="81"/>
      <c r="DD972" s="84"/>
      <c r="DE972" s="84"/>
      <c r="DF972" s="97"/>
      <c r="DG972" s="81"/>
      <c r="DH972" s="84"/>
      <c r="DI972" s="84"/>
      <c r="DJ972" s="97"/>
      <c r="DK972" s="81"/>
      <c r="DL972" s="84"/>
      <c r="DM972" s="84"/>
      <c r="DN972" s="97"/>
      <c r="DO972" s="81"/>
      <c r="DP972" s="84"/>
      <c r="DQ972" s="84"/>
      <c r="DR972" s="97"/>
      <c r="DS972" s="81"/>
      <c r="DT972" s="84"/>
      <c r="DU972" s="84"/>
    </row>
    <row r="973" spans="1:125" s="8" customFormat="1" ht="12" customHeight="1">
      <c r="A973" s="80"/>
      <c r="B973" s="96"/>
      <c r="C973" s="80"/>
      <c r="D973" s="84"/>
      <c r="E973" s="84"/>
      <c r="F973" s="97"/>
      <c r="G973" s="81"/>
      <c r="H973" s="84"/>
      <c r="I973" s="84"/>
      <c r="J973" s="97"/>
      <c r="K973" s="81"/>
      <c r="L973" s="84"/>
      <c r="M973" s="84"/>
      <c r="N973" s="97"/>
      <c r="O973" s="81"/>
      <c r="P973" s="84"/>
      <c r="Q973" s="84"/>
      <c r="R973" s="97"/>
      <c r="S973" s="81"/>
      <c r="T973" s="84"/>
      <c r="U973" s="84"/>
      <c r="V973" s="97"/>
      <c r="W973" s="81"/>
      <c r="X973" s="84"/>
      <c r="Y973" s="84"/>
      <c r="Z973" s="97"/>
      <c r="AA973" s="81"/>
      <c r="AB973" s="84"/>
      <c r="AC973" s="84"/>
      <c r="AD973" s="97"/>
      <c r="AE973" s="81"/>
      <c r="AF973" s="84"/>
      <c r="AG973" s="84"/>
      <c r="AH973" s="97"/>
      <c r="AI973" s="81"/>
      <c r="AJ973" s="84"/>
      <c r="AK973" s="84"/>
      <c r="AL973" s="97"/>
      <c r="AM973" s="81"/>
      <c r="AN973" s="84"/>
      <c r="AO973" s="84"/>
      <c r="AP973" s="97"/>
      <c r="AQ973" s="81"/>
      <c r="AR973" s="84"/>
      <c r="AS973" s="84"/>
      <c r="AT973" s="97"/>
      <c r="AU973" s="81"/>
      <c r="AV973" s="84"/>
      <c r="AW973" s="84"/>
      <c r="AX973" s="97"/>
      <c r="AY973" s="81"/>
      <c r="AZ973" s="84"/>
      <c r="BA973" s="84"/>
      <c r="BB973" s="97"/>
      <c r="BC973" s="81"/>
      <c r="BD973" s="84"/>
      <c r="BE973" s="84"/>
      <c r="BF973" s="97"/>
      <c r="BG973" s="81"/>
      <c r="BH973" s="84"/>
      <c r="BI973" s="84"/>
      <c r="BJ973" s="97"/>
      <c r="BK973" s="81"/>
      <c r="BL973" s="84"/>
      <c r="BM973" s="84"/>
      <c r="BN973" s="97"/>
      <c r="BO973" s="81"/>
      <c r="BP973" s="84"/>
      <c r="BQ973" s="84"/>
      <c r="BR973" s="97"/>
      <c r="BS973" s="81"/>
      <c r="BT973" s="84"/>
      <c r="BU973" s="84"/>
      <c r="BV973" s="97"/>
      <c r="BW973" s="81"/>
      <c r="BX973" s="84"/>
      <c r="BY973" s="84"/>
      <c r="BZ973" s="97"/>
      <c r="CA973" s="81"/>
      <c r="CB973" s="84"/>
      <c r="CC973" s="84"/>
      <c r="CD973" s="97"/>
      <c r="CE973" s="81"/>
      <c r="CF973" s="84"/>
      <c r="CG973" s="84"/>
      <c r="CH973" s="97"/>
      <c r="CI973" s="81"/>
      <c r="CJ973" s="84"/>
      <c r="CK973" s="84"/>
      <c r="CL973" s="97"/>
      <c r="CM973" s="81"/>
      <c r="CN973" s="84"/>
      <c r="CO973" s="84"/>
      <c r="CP973" s="97"/>
      <c r="CQ973" s="81"/>
      <c r="CR973" s="84"/>
      <c r="CS973" s="84"/>
      <c r="CT973" s="97"/>
      <c r="CU973" s="81"/>
      <c r="CV973" s="84"/>
      <c r="CW973" s="84"/>
      <c r="CX973" s="97"/>
      <c r="CY973" s="81"/>
      <c r="CZ973" s="84"/>
      <c r="DA973" s="84"/>
      <c r="DB973" s="97"/>
      <c r="DC973" s="81"/>
      <c r="DD973" s="84"/>
      <c r="DE973" s="84"/>
      <c r="DF973" s="97"/>
      <c r="DG973" s="81"/>
      <c r="DH973" s="84"/>
      <c r="DI973" s="84"/>
      <c r="DJ973" s="97"/>
      <c r="DK973" s="81"/>
      <c r="DL973" s="84"/>
      <c r="DM973" s="84"/>
      <c r="DN973" s="97"/>
      <c r="DO973" s="81"/>
      <c r="DP973" s="84"/>
      <c r="DQ973" s="84"/>
      <c r="DR973" s="97"/>
      <c r="DS973" s="81"/>
      <c r="DT973" s="84"/>
      <c r="DU973" s="84"/>
    </row>
    <row r="974" spans="1:125" s="8" customFormat="1" ht="12" customHeight="1">
      <c r="A974" s="80"/>
      <c r="B974" s="96"/>
      <c r="C974" s="80"/>
      <c r="D974" s="84"/>
      <c r="E974" s="84"/>
      <c r="F974" s="97"/>
      <c r="G974" s="81"/>
      <c r="H974" s="84"/>
      <c r="I974" s="84"/>
      <c r="J974" s="97"/>
      <c r="K974" s="81"/>
      <c r="L974" s="84"/>
      <c r="M974" s="84"/>
      <c r="N974" s="97"/>
      <c r="O974" s="81"/>
      <c r="P974" s="84"/>
      <c r="Q974" s="84"/>
      <c r="R974" s="97"/>
      <c r="S974" s="81"/>
      <c r="T974" s="84"/>
      <c r="U974" s="84"/>
      <c r="V974" s="97"/>
      <c r="W974" s="81"/>
      <c r="X974" s="84"/>
      <c r="Y974" s="84"/>
      <c r="Z974" s="97"/>
      <c r="AA974" s="81"/>
      <c r="AB974" s="84"/>
      <c r="AC974" s="84"/>
      <c r="AD974" s="97"/>
      <c r="AE974" s="81"/>
      <c r="AF974" s="84"/>
      <c r="AG974" s="84"/>
      <c r="AH974" s="97"/>
      <c r="AI974" s="81"/>
      <c r="AJ974" s="84"/>
      <c r="AK974" s="84"/>
      <c r="AL974" s="97"/>
      <c r="AM974" s="81"/>
      <c r="AN974" s="84"/>
      <c r="AO974" s="84"/>
      <c r="AP974" s="97"/>
      <c r="AQ974" s="81"/>
      <c r="AR974" s="84"/>
      <c r="AS974" s="84"/>
      <c r="AT974" s="97"/>
      <c r="AU974" s="81"/>
      <c r="AV974" s="84"/>
      <c r="AW974" s="84"/>
      <c r="AX974" s="97"/>
      <c r="AY974" s="81"/>
      <c r="AZ974" s="84"/>
      <c r="BA974" s="84"/>
      <c r="BB974" s="97"/>
      <c r="BC974" s="81"/>
      <c r="BD974" s="84"/>
      <c r="BE974" s="84"/>
      <c r="BF974" s="97"/>
      <c r="BG974" s="81"/>
      <c r="BH974" s="84"/>
      <c r="BI974" s="84"/>
      <c r="BJ974" s="97"/>
      <c r="BK974" s="81"/>
      <c r="BL974" s="84"/>
      <c r="BM974" s="84"/>
      <c r="BN974" s="97"/>
      <c r="BO974" s="81"/>
      <c r="BP974" s="84"/>
      <c r="BQ974" s="84"/>
      <c r="BR974" s="97"/>
      <c r="BS974" s="81"/>
      <c r="BT974" s="84"/>
      <c r="BU974" s="84"/>
      <c r="BV974" s="97"/>
      <c r="BW974" s="81"/>
      <c r="BX974" s="84"/>
      <c r="BY974" s="84"/>
      <c r="BZ974" s="97"/>
      <c r="CA974" s="81"/>
      <c r="CB974" s="84"/>
      <c r="CC974" s="84"/>
      <c r="CD974" s="97"/>
      <c r="CE974" s="81"/>
      <c r="CF974" s="84"/>
      <c r="CG974" s="84"/>
      <c r="CH974" s="97"/>
      <c r="CI974" s="81"/>
      <c r="CJ974" s="84"/>
      <c r="CK974" s="84"/>
      <c r="CL974" s="97"/>
      <c r="CM974" s="81"/>
      <c r="CN974" s="84"/>
      <c r="CO974" s="84"/>
      <c r="CP974" s="97"/>
      <c r="CQ974" s="81"/>
      <c r="CR974" s="84"/>
      <c r="CS974" s="84"/>
      <c r="CT974" s="97"/>
      <c r="CU974" s="81"/>
      <c r="CV974" s="84"/>
      <c r="CW974" s="84"/>
      <c r="CX974" s="97"/>
      <c r="CY974" s="81"/>
      <c r="CZ974" s="84"/>
      <c r="DA974" s="84"/>
      <c r="DB974" s="97"/>
      <c r="DC974" s="81"/>
      <c r="DD974" s="84"/>
      <c r="DE974" s="84"/>
      <c r="DF974" s="97"/>
      <c r="DG974" s="81"/>
      <c r="DH974" s="84"/>
      <c r="DI974" s="84"/>
      <c r="DJ974" s="97"/>
      <c r="DK974" s="81"/>
      <c r="DL974" s="84"/>
      <c r="DM974" s="84"/>
      <c r="DN974" s="97"/>
      <c r="DO974" s="81"/>
      <c r="DP974" s="84"/>
      <c r="DQ974" s="84"/>
      <c r="DR974" s="97"/>
      <c r="DS974" s="81"/>
      <c r="DT974" s="84"/>
      <c r="DU974" s="84"/>
    </row>
    <row r="975" spans="1:125" s="8" customFormat="1" ht="12" customHeight="1">
      <c r="A975" s="80"/>
      <c r="B975" s="96"/>
      <c r="C975" s="80"/>
      <c r="D975" s="84"/>
      <c r="E975" s="84"/>
      <c r="F975" s="97"/>
      <c r="G975" s="81"/>
      <c r="H975" s="84"/>
      <c r="I975" s="84"/>
      <c r="J975" s="97"/>
      <c r="K975" s="81"/>
      <c r="L975" s="84"/>
      <c r="M975" s="84"/>
      <c r="N975" s="97"/>
      <c r="O975" s="81"/>
      <c r="P975" s="84"/>
      <c r="Q975" s="84"/>
      <c r="R975" s="97"/>
      <c r="S975" s="81"/>
      <c r="T975" s="84"/>
      <c r="U975" s="84"/>
      <c r="V975" s="97"/>
      <c r="W975" s="81"/>
      <c r="X975" s="84"/>
      <c r="Y975" s="84"/>
      <c r="Z975" s="97"/>
      <c r="AA975" s="81"/>
      <c r="AB975" s="84"/>
      <c r="AC975" s="84"/>
      <c r="AD975" s="97"/>
      <c r="AE975" s="81"/>
      <c r="AF975" s="84"/>
      <c r="AG975" s="84"/>
      <c r="AH975" s="97"/>
      <c r="AI975" s="81"/>
      <c r="AJ975" s="84"/>
      <c r="AK975" s="84"/>
      <c r="AL975" s="97"/>
      <c r="AM975" s="81"/>
      <c r="AN975" s="84"/>
      <c r="AO975" s="84"/>
      <c r="AP975" s="97"/>
      <c r="AQ975" s="81"/>
      <c r="AR975" s="84"/>
      <c r="AS975" s="84"/>
      <c r="AT975" s="97"/>
      <c r="AU975" s="81"/>
      <c r="AV975" s="84"/>
      <c r="AW975" s="84"/>
      <c r="AX975" s="97"/>
      <c r="AY975" s="81"/>
      <c r="AZ975" s="84"/>
      <c r="BA975" s="84"/>
      <c r="BB975" s="97"/>
      <c r="BC975" s="81"/>
      <c r="BD975" s="84"/>
      <c r="BE975" s="84"/>
      <c r="BF975" s="97"/>
      <c r="BG975" s="81"/>
      <c r="BH975" s="84"/>
      <c r="BI975" s="84"/>
      <c r="BJ975" s="97"/>
      <c r="BK975" s="81"/>
      <c r="BL975" s="84"/>
      <c r="BM975" s="84"/>
      <c r="BN975" s="97"/>
      <c r="BO975" s="81"/>
      <c r="BP975" s="84"/>
      <c r="BQ975" s="84"/>
      <c r="BR975" s="97"/>
      <c r="BS975" s="81"/>
      <c r="BT975" s="84"/>
      <c r="BU975" s="84"/>
      <c r="BV975" s="97"/>
      <c r="BW975" s="81"/>
      <c r="BX975" s="84"/>
      <c r="BY975" s="84"/>
      <c r="BZ975" s="97"/>
      <c r="CA975" s="81"/>
      <c r="CB975" s="84"/>
      <c r="CC975" s="84"/>
      <c r="CD975" s="97"/>
      <c r="CE975" s="81"/>
      <c r="CF975" s="84"/>
      <c r="CG975" s="84"/>
      <c r="CH975" s="97"/>
      <c r="CI975" s="81"/>
      <c r="CJ975" s="84"/>
      <c r="CK975" s="84"/>
      <c r="CL975" s="97"/>
      <c r="CM975" s="81"/>
      <c r="CN975" s="84"/>
      <c r="CO975" s="84"/>
      <c r="CP975" s="97"/>
      <c r="CQ975" s="81"/>
      <c r="CR975" s="84"/>
      <c r="CS975" s="84"/>
      <c r="CT975" s="97"/>
      <c r="CU975" s="81"/>
      <c r="CV975" s="84"/>
      <c r="CW975" s="84"/>
      <c r="CX975" s="97"/>
      <c r="CY975" s="81"/>
      <c r="CZ975" s="84"/>
      <c r="DA975" s="84"/>
      <c r="DB975" s="97"/>
      <c r="DC975" s="81"/>
      <c r="DD975" s="84"/>
      <c r="DE975" s="84"/>
      <c r="DF975" s="97"/>
      <c r="DG975" s="81"/>
      <c r="DH975" s="84"/>
      <c r="DI975" s="84"/>
      <c r="DJ975" s="97"/>
      <c r="DK975" s="81"/>
      <c r="DL975" s="84"/>
      <c r="DM975" s="84"/>
      <c r="DN975" s="97"/>
      <c r="DO975" s="81"/>
      <c r="DP975" s="84"/>
      <c r="DQ975" s="84"/>
      <c r="DR975" s="97"/>
      <c r="DS975" s="81"/>
      <c r="DT975" s="84"/>
      <c r="DU975" s="84"/>
    </row>
    <row r="976" spans="1:125" s="8" customFormat="1" ht="12" customHeight="1">
      <c r="A976" s="80"/>
      <c r="B976" s="96"/>
      <c r="C976" s="80"/>
      <c r="D976" s="84"/>
      <c r="E976" s="84"/>
      <c r="F976" s="97"/>
      <c r="G976" s="81"/>
      <c r="H976" s="84"/>
      <c r="I976" s="84"/>
      <c r="J976" s="97"/>
      <c r="K976" s="81"/>
      <c r="L976" s="84"/>
      <c r="M976" s="84"/>
      <c r="N976" s="97"/>
      <c r="O976" s="81"/>
      <c r="P976" s="84"/>
      <c r="Q976" s="84"/>
      <c r="R976" s="97"/>
      <c r="S976" s="81"/>
      <c r="T976" s="84"/>
      <c r="U976" s="84"/>
      <c r="V976" s="97"/>
      <c r="W976" s="81"/>
      <c r="X976" s="84"/>
      <c r="Y976" s="84"/>
      <c r="Z976" s="97"/>
      <c r="AA976" s="81"/>
      <c r="AB976" s="84"/>
      <c r="AC976" s="84"/>
      <c r="AD976" s="97"/>
      <c r="AE976" s="81"/>
      <c r="AF976" s="84"/>
      <c r="AG976" s="84"/>
      <c r="AH976" s="97"/>
      <c r="AI976" s="81"/>
      <c r="AJ976" s="84"/>
      <c r="AK976" s="84"/>
      <c r="AL976" s="97"/>
      <c r="AM976" s="81"/>
      <c r="AN976" s="84"/>
      <c r="AO976" s="84"/>
      <c r="AP976" s="97"/>
      <c r="AQ976" s="81"/>
      <c r="AR976" s="84"/>
      <c r="AS976" s="84"/>
      <c r="AT976" s="97"/>
      <c r="AU976" s="81"/>
      <c r="AV976" s="84"/>
      <c r="AW976" s="84"/>
      <c r="AX976" s="97"/>
      <c r="AY976" s="81"/>
      <c r="AZ976" s="84"/>
      <c r="BA976" s="84"/>
      <c r="BB976" s="97"/>
      <c r="BC976" s="81"/>
      <c r="BD976" s="84"/>
      <c r="BE976" s="84"/>
      <c r="BF976" s="97"/>
      <c r="BG976" s="81"/>
      <c r="BH976" s="84"/>
      <c r="BI976" s="84"/>
      <c r="BJ976" s="97"/>
      <c r="BK976" s="81"/>
      <c r="BL976" s="84"/>
      <c r="BM976" s="84"/>
      <c r="BN976" s="97"/>
      <c r="BO976" s="81"/>
      <c r="BP976" s="84"/>
      <c r="BQ976" s="84"/>
      <c r="BR976" s="97"/>
      <c r="BS976" s="81"/>
      <c r="BT976" s="84"/>
      <c r="BU976" s="84"/>
      <c r="BV976" s="97"/>
      <c r="BW976" s="81"/>
      <c r="BX976" s="84"/>
      <c r="BY976" s="84"/>
      <c r="BZ976" s="97"/>
      <c r="CA976" s="81"/>
      <c r="CB976" s="84"/>
      <c r="CC976" s="84"/>
      <c r="CD976" s="97"/>
      <c r="CE976" s="81"/>
      <c r="CF976" s="84"/>
      <c r="CG976" s="84"/>
      <c r="CH976" s="97"/>
      <c r="CI976" s="81"/>
      <c r="CJ976" s="84"/>
      <c r="CK976" s="84"/>
      <c r="CL976" s="97"/>
      <c r="CM976" s="81"/>
      <c r="CN976" s="84"/>
      <c r="CO976" s="84"/>
      <c r="CP976" s="97"/>
      <c r="CQ976" s="81"/>
      <c r="CR976" s="84"/>
      <c r="CS976" s="84"/>
      <c r="CT976" s="97"/>
      <c r="CU976" s="81"/>
      <c r="CV976" s="84"/>
      <c r="CW976" s="84"/>
      <c r="CX976" s="97"/>
      <c r="CY976" s="81"/>
      <c r="CZ976" s="84"/>
      <c r="DA976" s="84"/>
      <c r="DB976" s="97"/>
      <c r="DC976" s="81"/>
      <c r="DD976" s="84"/>
      <c r="DE976" s="84"/>
      <c r="DF976" s="97"/>
      <c r="DG976" s="81"/>
      <c r="DH976" s="84"/>
      <c r="DI976" s="84"/>
      <c r="DJ976" s="97"/>
      <c r="DK976" s="81"/>
      <c r="DL976" s="84"/>
      <c r="DM976" s="84"/>
      <c r="DN976" s="97"/>
      <c r="DO976" s="81"/>
      <c r="DP976" s="84"/>
      <c r="DQ976" s="84"/>
      <c r="DR976" s="97"/>
      <c r="DS976" s="81"/>
      <c r="DT976" s="84"/>
      <c r="DU976" s="84"/>
    </row>
    <row r="977" spans="1:125" s="8" customFormat="1" ht="12" customHeight="1">
      <c r="A977" s="80"/>
      <c r="B977" s="96"/>
      <c r="C977" s="80"/>
      <c r="D977" s="84"/>
      <c r="E977" s="84"/>
      <c r="F977" s="97"/>
      <c r="G977" s="81"/>
      <c r="H977" s="84"/>
      <c r="I977" s="84"/>
      <c r="J977" s="97"/>
      <c r="K977" s="81"/>
      <c r="L977" s="84"/>
      <c r="M977" s="84"/>
      <c r="N977" s="97"/>
      <c r="O977" s="81"/>
      <c r="P977" s="84"/>
      <c r="Q977" s="84"/>
      <c r="R977" s="97"/>
      <c r="S977" s="81"/>
      <c r="T977" s="84"/>
      <c r="U977" s="84"/>
      <c r="V977" s="97"/>
      <c r="W977" s="81"/>
      <c r="X977" s="84"/>
      <c r="Y977" s="84"/>
      <c r="Z977" s="97"/>
      <c r="AA977" s="81"/>
      <c r="AB977" s="84"/>
      <c r="AC977" s="84"/>
      <c r="AD977" s="97"/>
      <c r="AE977" s="81"/>
      <c r="AF977" s="84"/>
      <c r="AG977" s="84"/>
      <c r="AH977" s="97"/>
      <c r="AI977" s="81"/>
      <c r="AJ977" s="84"/>
      <c r="AK977" s="84"/>
      <c r="AL977" s="97"/>
      <c r="AM977" s="81"/>
      <c r="AN977" s="84"/>
      <c r="AO977" s="84"/>
      <c r="AP977" s="97"/>
      <c r="AQ977" s="81"/>
      <c r="AR977" s="84"/>
      <c r="AS977" s="84"/>
      <c r="AT977" s="97"/>
      <c r="AU977" s="81"/>
      <c r="AV977" s="84"/>
      <c r="AW977" s="84"/>
      <c r="AX977" s="97"/>
      <c r="AY977" s="81"/>
      <c r="AZ977" s="84"/>
      <c r="BA977" s="84"/>
      <c r="BB977" s="97"/>
      <c r="BC977" s="81"/>
      <c r="BD977" s="84"/>
      <c r="BE977" s="84"/>
      <c r="BF977" s="97"/>
      <c r="BG977" s="81"/>
      <c r="BH977" s="84"/>
      <c r="BI977" s="84"/>
      <c r="BJ977" s="97"/>
      <c r="BK977" s="81"/>
      <c r="BL977" s="84"/>
      <c r="BM977" s="84"/>
      <c r="BN977" s="97"/>
      <c r="BO977" s="81"/>
      <c r="BP977" s="84"/>
      <c r="BQ977" s="84"/>
      <c r="BR977" s="97"/>
      <c r="BS977" s="81"/>
      <c r="BT977" s="84"/>
      <c r="BU977" s="84"/>
      <c r="BV977" s="97"/>
      <c r="BW977" s="81"/>
      <c r="BX977" s="84"/>
      <c r="BY977" s="84"/>
      <c r="BZ977" s="97"/>
      <c r="CA977" s="81"/>
      <c r="CB977" s="84"/>
      <c r="CC977" s="84"/>
      <c r="CD977" s="97"/>
      <c r="CE977" s="81"/>
      <c r="CF977" s="84"/>
      <c r="CG977" s="84"/>
      <c r="CH977" s="97"/>
      <c r="CI977" s="81"/>
      <c r="CJ977" s="84"/>
      <c r="CK977" s="84"/>
      <c r="CL977" s="97"/>
      <c r="CM977" s="81"/>
      <c r="CN977" s="84"/>
      <c r="CO977" s="84"/>
      <c r="CP977" s="97"/>
      <c r="CQ977" s="81"/>
      <c r="CR977" s="84"/>
      <c r="CS977" s="84"/>
      <c r="CT977" s="97"/>
      <c r="CU977" s="81"/>
      <c r="CV977" s="84"/>
      <c r="CW977" s="84"/>
      <c r="CX977" s="97"/>
      <c r="CY977" s="81"/>
      <c r="CZ977" s="84"/>
      <c r="DA977" s="84"/>
      <c r="DB977" s="97"/>
      <c r="DC977" s="81"/>
      <c r="DD977" s="84"/>
      <c r="DE977" s="84"/>
      <c r="DF977" s="97"/>
      <c r="DG977" s="81"/>
      <c r="DH977" s="84"/>
      <c r="DI977" s="84"/>
      <c r="DJ977" s="97"/>
      <c r="DK977" s="81"/>
      <c r="DL977" s="84"/>
      <c r="DM977" s="84"/>
      <c r="DN977" s="97"/>
      <c r="DO977" s="81"/>
      <c r="DP977" s="84"/>
      <c r="DQ977" s="84"/>
      <c r="DR977" s="97"/>
      <c r="DS977" s="81"/>
      <c r="DT977" s="84"/>
      <c r="DU977" s="84"/>
    </row>
  </sheetData>
  <mergeCells count="126"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</mergeCells>
  <phoneticPr fontId="3"/>
  <conditionalFormatting sqref="A22:DU977">
    <cfRule type="expression" dxfId="500" priority="487" stopIfTrue="1">
      <formula>$A22&lt;&gt;""</formula>
    </cfRule>
  </conditionalFormatting>
  <conditionalFormatting sqref="BN21:BQ21">
    <cfRule type="expression" dxfId="470" priority="16" stopIfTrue="1">
      <formula>$A35&lt;&gt;""</formula>
    </cfRule>
  </conditionalFormatting>
  <conditionalFormatting sqref="A7:DU7">
    <cfRule type="expression" dxfId="469" priority="1" stopIfTrue="1">
      <formula>$A7&lt;&gt;""</formula>
    </cfRule>
  </conditionalFormatting>
  <conditionalFormatting sqref="A21:I21 BN21:BQ21">
    <cfRule type="expression" dxfId="450" priority="17" stopIfTrue="1">
      <formula>$A21&lt;&gt;""</formula>
    </cfRule>
  </conditionalFormatting>
  <conditionalFormatting sqref="J21:M21 BR21:BU21">
    <cfRule type="expression" dxfId="449" priority="18" stopIfTrue="1">
      <formula>$A22&lt;&gt;""</formula>
    </cfRule>
  </conditionalFormatting>
  <conditionalFormatting sqref="N21:Q21 BV21:BY21">
    <cfRule type="expression" dxfId="448" priority="19" stopIfTrue="1">
      <formula>$A23&lt;&gt;""</formula>
    </cfRule>
  </conditionalFormatting>
  <conditionalFormatting sqref="R21:U21 BZ21:CC21">
    <cfRule type="expression" dxfId="447" priority="20" stopIfTrue="1">
      <formula>$A24&lt;&gt;""</formula>
    </cfRule>
  </conditionalFormatting>
  <conditionalFormatting sqref="V21:Y21 CD21:CG21">
    <cfRule type="expression" dxfId="446" priority="21" stopIfTrue="1">
      <formula>$A25&lt;&gt;""</formula>
    </cfRule>
  </conditionalFormatting>
  <conditionalFormatting sqref="Z21:AC21 CH21:CK21">
    <cfRule type="expression" dxfId="445" priority="22" stopIfTrue="1">
      <formula>$A26&lt;&gt;""</formula>
    </cfRule>
  </conditionalFormatting>
  <conditionalFormatting sqref="AD21:AG21 CL21:CO21">
    <cfRule type="expression" dxfId="444" priority="23" stopIfTrue="1">
      <formula>$A27&lt;&gt;""</formula>
    </cfRule>
  </conditionalFormatting>
  <conditionalFormatting sqref="AH21:AK21 CP21:CS21">
    <cfRule type="expression" dxfId="443" priority="24" stopIfTrue="1">
      <formula>$A28&lt;&gt;""</formula>
    </cfRule>
  </conditionalFormatting>
  <conditionalFormatting sqref="AL21:AO21 CT21:CW21">
    <cfRule type="expression" dxfId="442" priority="25" stopIfTrue="1">
      <formula>$A29&lt;&gt;""</formula>
    </cfRule>
  </conditionalFormatting>
  <conditionalFormatting sqref="AP21:AS21 CX21:DA21">
    <cfRule type="expression" dxfId="441" priority="26" stopIfTrue="1">
      <formula>$A30&lt;&gt;""</formula>
    </cfRule>
  </conditionalFormatting>
  <conditionalFormatting sqref="AT21:AW21 DB21:DE21">
    <cfRule type="expression" dxfId="440" priority="27" stopIfTrue="1">
      <formula>$A31&lt;&gt;""</formula>
    </cfRule>
  </conditionalFormatting>
  <conditionalFormatting sqref="AX21:BA21 DF21:DI21">
    <cfRule type="expression" dxfId="439" priority="28" stopIfTrue="1">
      <formula>$A32&lt;&gt;""</formula>
    </cfRule>
  </conditionalFormatting>
  <conditionalFormatting sqref="BB21:BE21 DJ21:DM21">
    <cfRule type="expression" dxfId="438" priority="29" stopIfTrue="1">
      <formula>$A33&lt;&gt;""</formula>
    </cfRule>
  </conditionalFormatting>
  <conditionalFormatting sqref="BF21:BI21 DN21:DQ21">
    <cfRule type="expression" dxfId="437" priority="30" stopIfTrue="1">
      <formula>$A34&lt;&gt;""</formula>
    </cfRule>
  </conditionalFormatting>
  <conditionalFormatting sqref="BJ21:BM21 DR21:DU21">
    <cfRule type="expression" dxfId="436" priority="31" stopIfTrue="1">
      <formula>$A35&lt;&gt;""</formula>
    </cfRule>
  </conditionalFormatting>
  <conditionalFormatting sqref="BR21:BU21">
    <cfRule type="expression" dxfId="434" priority="15" stopIfTrue="1">
      <formula>$A36&lt;&gt;""</formula>
    </cfRule>
  </conditionalFormatting>
  <conditionalFormatting sqref="BV21:BY21">
    <cfRule type="expression" dxfId="433" priority="14" stopIfTrue="1">
      <formula>$A37&lt;&gt;""</formula>
    </cfRule>
  </conditionalFormatting>
  <conditionalFormatting sqref="BZ21:CC21">
    <cfRule type="expression" dxfId="432" priority="13" stopIfTrue="1">
      <formula>$A38&lt;&gt;""</formula>
    </cfRule>
  </conditionalFormatting>
  <conditionalFormatting sqref="CD21:CG21">
    <cfRule type="expression" dxfId="431" priority="12" stopIfTrue="1">
      <formula>$A39&lt;&gt;""</formula>
    </cfRule>
  </conditionalFormatting>
  <conditionalFormatting sqref="CH21:CK21">
    <cfRule type="expression" dxfId="430" priority="11" stopIfTrue="1">
      <formula>$A40&lt;&gt;""</formula>
    </cfRule>
  </conditionalFormatting>
  <conditionalFormatting sqref="CL21:CO21">
    <cfRule type="expression" dxfId="429" priority="10" stopIfTrue="1">
      <formula>$A41&lt;&gt;""</formula>
    </cfRule>
  </conditionalFormatting>
  <conditionalFormatting sqref="CP21:CS21">
    <cfRule type="expression" dxfId="428" priority="9" stopIfTrue="1">
      <formula>$A42&lt;&gt;""</formula>
    </cfRule>
  </conditionalFormatting>
  <conditionalFormatting sqref="CT21:CW21">
    <cfRule type="expression" dxfId="427" priority="8" stopIfTrue="1">
      <formula>$A43&lt;&gt;""</formula>
    </cfRule>
  </conditionalFormatting>
  <conditionalFormatting sqref="CX21:DA21">
    <cfRule type="expression" dxfId="426" priority="7" stopIfTrue="1">
      <formula>$A44&lt;&gt;""</formula>
    </cfRule>
  </conditionalFormatting>
  <conditionalFormatting sqref="DB21:DE21">
    <cfRule type="expression" dxfId="425" priority="6" stopIfTrue="1">
      <formula>$A45&lt;&gt;""</formula>
    </cfRule>
  </conditionalFormatting>
  <conditionalFormatting sqref="DF21:DI21">
    <cfRule type="expression" dxfId="424" priority="5" stopIfTrue="1">
      <formula>$A46&lt;&gt;""</formula>
    </cfRule>
  </conditionalFormatting>
  <conditionalFormatting sqref="DJ21:DM21">
    <cfRule type="expression" dxfId="423" priority="4" stopIfTrue="1">
      <formula>$A47&lt;&gt;""</formula>
    </cfRule>
  </conditionalFormatting>
  <conditionalFormatting sqref="DN21:DQ21">
    <cfRule type="expression" dxfId="422" priority="3" stopIfTrue="1">
      <formula>$A48&lt;&gt;""</formula>
    </cfRule>
  </conditionalFormatting>
  <conditionalFormatting sqref="DR21:DU21">
    <cfRule type="expression" dxfId="421" priority="2" stopIfTrue="1">
      <formula>$A49&lt;&gt;""</formula>
    </cfRule>
  </conditionalFormatting>
  <conditionalFormatting sqref="A8:I8 BN8:BQ8">
    <cfRule type="expression" dxfId="420" priority="407" stopIfTrue="1">
      <formula>$A8&lt;&gt;""</formula>
    </cfRule>
  </conditionalFormatting>
  <conditionalFormatting sqref="J8:M8 BR8:BU8">
    <cfRule type="expression" dxfId="419" priority="408" stopIfTrue="1">
      <formula>$A9&lt;&gt;""</formula>
    </cfRule>
  </conditionalFormatting>
  <conditionalFormatting sqref="N8:Q8 BV8:BY8">
    <cfRule type="expression" dxfId="418" priority="409" stopIfTrue="1">
      <formula>$A10&lt;&gt;""</formula>
    </cfRule>
  </conditionalFormatting>
  <conditionalFormatting sqref="R8:U8 BZ8:CC8">
    <cfRule type="expression" dxfId="417" priority="410" stopIfTrue="1">
      <formula>$A11&lt;&gt;""</formula>
    </cfRule>
  </conditionalFormatting>
  <conditionalFormatting sqref="V8:Y8 CD8:CG8">
    <cfRule type="expression" dxfId="416" priority="411" stopIfTrue="1">
      <formula>$A12&lt;&gt;""</formula>
    </cfRule>
  </conditionalFormatting>
  <conditionalFormatting sqref="Z8:AC8 CH8:CK8">
    <cfRule type="expression" dxfId="415" priority="412" stopIfTrue="1">
      <formula>$A13&lt;&gt;""</formula>
    </cfRule>
  </conditionalFormatting>
  <conditionalFormatting sqref="AD8:AG8 CL8:CO8">
    <cfRule type="expression" dxfId="414" priority="413" stopIfTrue="1">
      <formula>$A14&lt;&gt;""</formula>
    </cfRule>
  </conditionalFormatting>
  <conditionalFormatting sqref="AH8:AK8 CP8:CS8">
    <cfRule type="expression" dxfId="413" priority="414" stopIfTrue="1">
      <formula>$A15&lt;&gt;""</formula>
    </cfRule>
  </conditionalFormatting>
  <conditionalFormatting sqref="AL8:AO8 CT8:CW8">
    <cfRule type="expression" dxfId="412" priority="415" stopIfTrue="1">
      <formula>$A16&lt;&gt;""</formula>
    </cfRule>
  </conditionalFormatting>
  <conditionalFormatting sqref="AP8:AS8 CX8:DA8">
    <cfRule type="expression" dxfId="411" priority="416" stopIfTrue="1">
      <formula>$A17&lt;&gt;""</formula>
    </cfRule>
  </conditionalFormatting>
  <conditionalFormatting sqref="AT8:AW8 DB8:DE8">
    <cfRule type="expression" dxfId="410" priority="417" stopIfTrue="1">
      <formula>$A18&lt;&gt;""</formula>
    </cfRule>
  </conditionalFormatting>
  <conditionalFormatting sqref="AX8:BA8 DF8:DI8">
    <cfRule type="expression" dxfId="409" priority="418" stopIfTrue="1">
      <formula>$A19&lt;&gt;""</formula>
    </cfRule>
  </conditionalFormatting>
  <conditionalFormatting sqref="BB8:BE8 DJ8:DM8">
    <cfRule type="expression" dxfId="408" priority="419" stopIfTrue="1">
      <formula>$A20&lt;&gt;""</formula>
    </cfRule>
  </conditionalFormatting>
  <conditionalFormatting sqref="BF8:BI8 DN8:DQ8">
    <cfRule type="expression" dxfId="407" priority="420" stopIfTrue="1">
      <formula>$A21&lt;&gt;""</formula>
    </cfRule>
  </conditionalFormatting>
  <conditionalFormatting sqref="BJ8:BM8 DR8:DU8">
    <cfRule type="expression" dxfId="406" priority="421" stopIfTrue="1">
      <formula>$A22&lt;&gt;""</formula>
    </cfRule>
  </conditionalFormatting>
  <conditionalFormatting sqref="BN8:BQ8">
    <cfRule type="expression" dxfId="405" priority="406" stopIfTrue="1">
      <formula>$A22&lt;&gt;""</formula>
    </cfRule>
  </conditionalFormatting>
  <conditionalFormatting sqref="BR8:BU8">
    <cfRule type="expression" dxfId="404" priority="405" stopIfTrue="1">
      <formula>$A23&lt;&gt;""</formula>
    </cfRule>
  </conditionalFormatting>
  <conditionalFormatting sqref="BV8:BY8">
    <cfRule type="expression" dxfId="403" priority="404" stopIfTrue="1">
      <formula>$A24&lt;&gt;""</formula>
    </cfRule>
  </conditionalFormatting>
  <conditionalFormatting sqref="BZ8:CC8">
    <cfRule type="expression" dxfId="402" priority="403" stopIfTrue="1">
      <formula>$A25&lt;&gt;""</formula>
    </cfRule>
  </conditionalFormatting>
  <conditionalFormatting sqref="CD8:CG8">
    <cfRule type="expression" dxfId="401" priority="402" stopIfTrue="1">
      <formula>$A26&lt;&gt;""</formula>
    </cfRule>
  </conditionalFormatting>
  <conditionalFormatting sqref="CH8:CK8">
    <cfRule type="expression" dxfId="400" priority="401" stopIfTrue="1">
      <formula>$A27&lt;&gt;""</formula>
    </cfRule>
  </conditionalFormatting>
  <conditionalFormatting sqref="CL8:CO8">
    <cfRule type="expression" dxfId="399" priority="400" stopIfTrue="1">
      <formula>$A28&lt;&gt;""</formula>
    </cfRule>
  </conditionalFormatting>
  <conditionalFormatting sqref="CP8:CS8">
    <cfRule type="expression" dxfId="398" priority="399" stopIfTrue="1">
      <formula>$A29&lt;&gt;""</formula>
    </cfRule>
  </conditionalFormatting>
  <conditionalFormatting sqref="CT8:CW8">
    <cfRule type="expression" dxfId="397" priority="398" stopIfTrue="1">
      <formula>$A30&lt;&gt;""</formula>
    </cfRule>
  </conditionalFormatting>
  <conditionalFormatting sqref="CX8:DA8">
    <cfRule type="expression" dxfId="396" priority="397" stopIfTrue="1">
      <formula>$A31&lt;&gt;""</formula>
    </cfRule>
  </conditionalFormatting>
  <conditionalFormatting sqref="DB8:DE8">
    <cfRule type="expression" dxfId="395" priority="396" stopIfTrue="1">
      <formula>$A32&lt;&gt;""</formula>
    </cfRule>
  </conditionalFormatting>
  <conditionalFormatting sqref="DF8:DI8">
    <cfRule type="expression" dxfId="394" priority="395" stopIfTrue="1">
      <formula>$A33&lt;&gt;""</formula>
    </cfRule>
  </conditionalFormatting>
  <conditionalFormatting sqref="DJ8:DM8">
    <cfRule type="expression" dxfId="393" priority="394" stopIfTrue="1">
      <formula>$A34&lt;&gt;""</formula>
    </cfRule>
  </conditionalFormatting>
  <conditionalFormatting sqref="DN8:DQ8">
    <cfRule type="expression" dxfId="392" priority="393" stopIfTrue="1">
      <formula>$A35&lt;&gt;""</formula>
    </cfRule>
  </conditionalFormatting>
  <conditionalFormatting sqref="DR8:DU8">
    <cfRule type="expression" dxfId="391" priority="392" stopIfTrue="1">
      <formula>$A36&lt;&gt;""</formula>
    </cfRule>
  </conditionalFormatting>
  <conditionalFormatting sqref="A9:I9 BN9:BQ9">
    <cfRule type="expression" dxfId="390" priority="377" stopIfTrue="1">
      <formula>$A9&lt;&gt;""</formula>
    </cfRule>
  </conditionalFormatting>
  <conditionalFormatting sqref="J9:M9 BR9:BU9">
    <cfRule type="expression" dxfId="389" priority="378" stopIfTrue="1">
      <formula>$A10&lt;&gt;""</formula>
    </cfRule>
  </conditionalFormatting>
  <conditionalFormatting sqref="N9:Q9 BV9:BY9">
    <cfRule type="expression" dxfId="388" priority="379" stopIfTrue="1">
      <formula>$A11&lt;&gt;""</formula>
    </cfRule>
  </conditionalFormatting>
  <conditionalFormatting sqref="R9:U9 BZ9:CC9">
    <cfRule type="expression" dxfId="387" priority="380" stopIfTrue="1">
      <formula>$A12&lt;&gt;""</formula>
    </cfRule>
  </conditionalFormatting>
  <conditionalFormatting sqref="V9:Y9 CD9:CG9">
    <cfRule type="expression" dxfId="386" priority="381" stopIfTrue="1">
      <formula>$A13&lt;&gt;""</formula>
    </cfRule>
  </conditionalFormatting>
  <conditionalFormatting sqref="Z9:AC9 CH9:CK9">
    <cfRule type="expression" dxfId="385" priority="382" stopIfTrue="1">
      <formula>$A14&lt;&gt;""</formula>
    </cfRule>
  </conditionalFormatting>
  <conditionalFormatting sqref="AD9:AG9 CL9:CO9">
    <cfRule type="expression" dxfId="384" priority="383" stopIfTrue="1">
      <formula>$A15&lt;&gt;""</formula>
    </cfRule>
  </conditionalFormatting>
  <conditionalFormatting sqref="AH9:AK9 CP9:CS9">
    <cfRule type="expression" dxfId="383" priority="384" stopIfTrue="1">
      <formula>$A16&lt;&gt;""</formula>
    </cfRule>
  </conditionalFormatting>
  <conditionalFormatting sqref="AL9:AO9 CT9:CW9">
    <cfRule type="expression" dxfId="382" priority="385" stopIfTrue="1">
      <formula>$A17&lt;&gt;""</formula>
    </cfRule>
  </conditionalFormatting>
  <conditionalFormatting sqref="AP9:AS9 CX9:DA9">
    <cfRule type="expression" dxfId="381" priority="386" stopIfTrue="1">
      <formula>$A18&lt;&gt;""</formula>
    </cfRule>
  </conditionalFormatting>
  <conditionalFormatting sqref="AT9:AW9 DB9:DE9">
    <cfRule type="expression" dxfId="380" priority="387" stopIfTrue="1">
      <formula>$A19&lt;&gt;""</formula>
    </cfRule>
  </conditionalFormatting>
  <conditionalFormatting sqref="AX9:BA9 DF9:DI9">
    <cfRule type="expression" dxfId="379" priority="388" stopIfTrue="1">
      <formula>$A20&lt;&gt;""</formula>
    </cfRule>
  </conditionalFormatting>
  <conditionalFormatting sqref="BB9:BE9 DJ9:DM9">
    <cfRule type="expression" dxfId="378" priority="389" stopIfTrue="1">
      <formula>$A21&lt;&gt;""</formula>
    </cfRule>
  </conditionalFormatting>
  <conditionalFormatting sqref="BF9:BI9 DN9:DQ9">
    <cfRule type="expression" dxfId="377" priority="390" stopIfTrue="1">
      <formula>$A22&lt;&gt;""</formula>
    </cfRule>
  </conditionalFormatting>
  <conditionalFormatting sqref="BJ9:BM9 DR9:DU9">
    <cfRule type="expression" dxfId="376" priority="391" stopIfTrue="1">
      <formula>$A23&lt;&gt;""</formula>
    </cfRule>
  </conditionalFormatting>
  <conditionalFormatting sqref="BN9:BQ9">
    <cfRule type="expression" dxfId="375" priority="376" stopIfTrue="1">
      <formula>$A23&lt;&gt;""</formula>
    </cfRule>
  </conditionalFormatting>
  <conditionalFormatting sqref="BR9:BU9">
    <cfRule type="expression" dxfId="374" priority="375" stopIfTrue="1">
      <formula>$A24&lt;&gt;""</formula>
    </cfRule>
  </conditionalFormatting>
  <conditionalFormatting sqref="BV9:BY9">
    <cfRule type="expression" dxfId="373" priority="374" stopIfTrue="1">
      <formula>$A25&lt;&gt;""</formula>
    </cfRule>
  </conditionalFormatting>
  <conditionalFormatting sqref="BZ9:CC9">
    <cfRule type="expression" dxfId="372" priority="373" stopIfTrue="1">
      <formula>$A26&lt;&gt;""</formula>
    </cfRule>
  </conditionalFormatting>
  <conditionalFormatting sqref="CD9:CG9">
    <cfRule type="expression" dxfId="371" priority="372" stopIfTrue="1">
      <formula>$A27&lt;&gt;""</formula>
    </cfRule>
  </conditionalFormatting>
  <conditionalFormatting sqref="CH9:CK9">
    <cfRule type="expression" dxfId="370" priority="371" stopIfTrue="1">
      <formula>$A28&lt;&gt;""</formula>
    </cfRule>
  </conditionalFormatting>
  <conditionalFormatting sqref="CL9:CO9">
    <cfRule type="expression" dxfId="369" priority="370" stopIfTrue="1">
      <formula>$A29&lt;&gt;""</formula>
    </cfRule>
  </conditionalFormatting>
  <conditionalFormatting sqref="CP9:CS9">
    <cfRule type="expression" dxfId="368" priority="369" stopIfTrue="1">
      <formula>$A30&lt;&gt;""</formula>
    </cfRule>
  </conditionalFormatting>
  <conditionalFormatting sqref="CT9:CW9">
    <cfRule type="expression" dxfId="367" priority="368" stopIfTrue="1">
      <formula>$A31&lt;&gt;""</formula>
    </cfRule>
  </conditionalFormatting>
  <conditionalFormatting sqref="CX9:DA9">
    <cfRule type="expression" dxfId="366" priority="367" stopIfTrue="1">
      <formula>$A32&lt;&gt;""</formula>
    </cfRule>
  </conditionalFormatting>
  <conditionalFormatting sqref="DB9:DE9">
    <cfRule type="expression" dxfId="365" priority="366" stopIfTrue="1">
      <formula>$A33&lt;&gt;""</formula>
    </cfRule>
  </conditionalFormatting>
  <conditionalFormatting sqref="DF9:DI9">
    <cfRule type="expression" dxfId="364" priority="365" stopIfTrue="1">
      <formula>$A34&lt;&gt;""</formula>
    </cfRule>
  </conditionalFormatting>
  <conditionalFormatting sqref="DJ9:DM9">
    <cfRule type="expression" dxfId="363" priority="364" stopIfTrue="1">
      <formula>$A35&lt;&gt;""</formula>
    </cfRule>
  </conditionalFormatting>
  <conditionalFormatting sqref="DN9:DQ9">
    <cfRule type="expression" dxfId="362" priority="363" stopIfTrue="1">
      <formula>$A36&lt;&gt;""</formula>
    </cfRule>
  </conditionalFormatting>
  <conditionalFormatting sqref="DR9:DU9">
    <cfRule type="expression" dxfId="361" priority="362" stopIfTrue="1">
      <formula>$A37&lt;&gt;""</formula>
    </cfRule>
  </conditionalFormatting>
  <conditionalFormatting sqref="A10:I10 BN10:BQ10">
    <cfRule type="expression" dxfId="360" priority="347" stopIfTrue="1">
      <formula>$A10&lt;&gt;""</formula>
    </cfRule>
  </conditionalFormatting>
  <conditionalFormatting sqref="J10:M10 BR10:BU10">
    <cfRule type="expression" dxfId="359" priority="348" stopIfTrue="1">
      <formula>$A11&lt;&gt;""</formula>
    </cfRule>
  </conditionalFormatting>
  <conditionalFormatting sqref="N10:Q10 BV10:BY10">
    <cfRule type="expression" dxfId="358" priority="349" stopIfTrue="1">
      <formula>$A12&lt;&gt;""</formula>
    </cfRule>
  </conditionalFormatting>
  <conditionalFormatting sqref="R10:U10 BZ10:CC10">
    <cfRule type="expression" dxfId="357" priority="350" stopIfTrue="1">
      <formula>$A13&lt;&gt;""</formula>
    </cfRule>
  </conditionalFormatting>
  <conditionalFormatting sqref="V10:Y10 CD10:CG10">
    <cfRule type="expression" dxfId="356" priority="351" stopIfTrue="1">
      <formula>$A14&lt;&gt;""</formula>
    </cfRule>
  </conditionalFormatting>
  <conditionalFormatting sqref="Z10:AC10 CH10:CK10">
    <cfRule type="expression" dxfId="355" priority="352" stopIfTrue="1">
      <formula>$A15&lt;&gt;""</formula>
    </cfRule>
  </conditionalFormatting>
  <conditionalFormatting sqref="AD10:AG10 CL10:CO10">
    <cfRule type="expression" dxfId="354" priority="353" stopIfTrue="1">
      <formula>$A16&lt;&gt;""</formula>
    </cfRule>
  </conditionalFormatting>
  <conditionalFormatting sqref="AH10:AK10 CP10:CS10">
    <cfRule type="expression" dxfId="353" priority="354" stopIfTrue="1">
      <formula>$A17&lt;&gt;""</formula>
    </cfRule>
  </conditionalFormatting>
  <conditionalFormatting sqref="AL10:AO10 CT10:CW10">
    <cfRule type="expression" dxfId="352" priority="355" stopIfTrue="1">
      <formula>$A18&lt;&gt;""</formula>
    </cfRule>
  </conditionalFormatting>
  <conditionalFormatting sqref="AP10:AS10 CX10:DA10">
    <cfRule type="expression" dxfId="351" priority="356" stopIfTrue="1">
      <formula>$A19&lt;&gt;""</formula>
    </cfRule>
  </conditionalFormatting>
  <conditionalFormatting sqref="AT10:AW10 DB10:DE10">
    <cfRule type="expression" dxfId="350" priority="357" stopIfTrue="1">
      <formula>$A20&lt;&gt;""</formula>
    </cfRule>
  </conditionalFormatting>
  <conditionalFormatting sqref="AX10:BA10 DF10:DI10">
    <cfRule type="expression" dxfId="349" priority="358" stopIfTrue="1">
      <formula>$A21&lt;&gt;""</formula>
    </cfRule>
  </conditionalFormatting>
  <conditionalFormatting sqref="BB10:BE10 DJ10:DM10">
    <cfRule type="expression" dxfId="348" priority="359" stopIfTrue="1">
      <formula>$A22&lt;&gt;""</formula>
    </cfRule>
  </conditionalFormatting>
  <conditionalFormatting sqref="BF10:BI10 DN10:DQ10">
    <cfRule type="expression" dxfId="347" priority="360" stopIfTrue="1">
      <formula>$A23&lt;&gt;""</formula>
    </cfRule>
  </conditionalFormatting>
  <conditionalFormatting sqref="BJ10:BM10 DR10:DU10">
    <cfRule type="expression" dxfId="346" priority="361" stopIfTrue="1">
      <formula>$A24&lt;&gt;""</formula>
    </cfRule>
  </conditionalFormatting>
  <conditionalFormatting sqref="BN10:BQ10">
    <cfRule type="expression" dxfId="345" priority="346" stopIfTrue="1">
      <formula>$A24&lt;&gt;""</formula>
    </cfRule>
  </conditionalFormatting>
  <conditionalFormatting sqref="BR10:BU10">
    <cfRule type="expression" dxfId="344" priority="345" stopIfTrue="1">
      <formula>$A25&lt;&gt;""</formula>
    </cfRule>
  </conditionalFormatting>
  <conditionalFormatting sqref="BV10:BY10">
    <cfRule type="expression" dxfId="343" priority="344" stopIfTrue="1">
      <formula>$A26&lt;&gt;""</formula>
    </cfRule>
  </conditionalFormatting>
  <conditionalFormatting sqref="BZ10:CC10">
    <cfRule type="expression" dxfId="342" priority="343" stopIfTrue="1">
      <formula>$A27&lt;&gt;""</formula>
    </cfRule>
  </conditionalFormatting>
  <conditionalFormatting sqref="CD10:CG10">
    <cfRule type="expression" dxfId="341" priority="342" stopIfTrue="1">
      <formula>$A28&lt;&gt;""</formula>
    </cfRule>
  </conditionalFormatting>
  <conditionalFormatting sqref="CH10:CK10">
    <cfRule type="expression" dxfId="340" priority="341" stopIfTrue="1">
      <formula>$A29&lt;&gt;""</formula>
    </cfRule>
  </conditionalFormatting>
  <conditionalFormatting sqref="CL10:CO10">
    <cfRule type="expression" dxfId="339" priority="340" stopIfTrue="1">
      <formula>$A30&lt;&gt;""</formula>
    </cfRule>
  </conditionalFormatting>
  <conditionalFormatting sqref="CP10:CS10">
    <cfRule type="expression" dxfId="338" priority="339" stopIfTrue="1">
      <formula>$A31&lt;&gt;""</formula>
    </cfRule>
  </conditionalFormatting>
  <conditionalFormatting sqref="CT10:CW10">
    <cfRule type="expression" dxfId="337" priority="338" stopIfTrue="1">
      <formula>$A32&lt;&gt;""</formula>
    </cfRule>
  </conditionalFormatting>
  <conditionalFormatting sqref="CX10:DA10">
    <cfRule type="expression" dxfId="336" priority="337" stopIfTrue="1">
      <formula>$A33&lt;&gt;""</formula>
    </cfRule>
  </conditionalFormatting>
  <conditionalFormatting sqref="DB10:DE10">
    <cfRule type="expression" dxfId="335" priority="336" stopIfTrue="1">
      <formula>$A34&lt;&gt;""</formula>
    </cfRule>
  </conditionalFormatting>
  <conditionalFormatting sqref="DF10:DI10">
    <cfRule type="expression" dxfId="334" priority="335" stopIfTrue="1">
      <formula>$A35&lt;&gt;""</formula>
    </cfRule>
  </conditionalFormatting>
  <conditionalFormatting sqref="DJ10:DM10">
    <cfRule type="expression" dxfId="333" priority="334" stopIfTrue="1">
      <formula>$A36&lt;&gt;""</formula>
    </cfRule>
  </conditionalFormatting>
  <conditionalFormatting sqref="DN10:DQ10">
    <cfRule type="expression" dxfId="332" priority="333" stopIfTrue="1">
      <formula>$A37&lt;&gt;""</formula>
    </cfRule>
  </conditionalFormatting>
  <conditionalFormatting sqref="DR10:DU10">
    <cfRule type="expression" dxfId="331" priority="332" stopIfTrue="1">
      <formula>$A38&lt;&gt;""</formula>
    </cfRule>
  </conditionalFormatting>
  <conditionalFormatting sqref="A11:I11 BN11:BQ11">
    <cfRule type="expression" dxfId="330" priority="317" stopIfTrue="1">
      <formula>$A11&lt;&gt;""</formula>
    </cfRule>
  </conditionalFormatting>
  <conditionalFormatting sqref="J11:M11 BR11:BU11">
    <cfRule type="expression" dxfId="329" priority="318" stopIfTrue="1">
      <formula>$A12&lt;&gt;""</formula>
    </cfRule>
  </conditionalFormatting>
  <conditionalFormatting sqref="N11:Q11 BV11:BY11">
    <cfRule type="expression" dxfId="328" priority="319" stopIfTrue="1">
      <formula>$A13&lt;&gt;""</formula>
    </cfRule>
  </conditionalFormatting>
  <conditionalFormatting sqref="R11:U11 BZ11:CC11">
    <cfRule type="expression" dxfId="327" priority="320" stopIfTrue="1">
      <formula>$A14&lt;&gt;""</formula>
    </cfRule>
  </conditionalFormatting>
  <conditionalFormatting sqref="V11:Y11 CD11:CG11">
    <cfRule type="expression" dxfId="326" priority="321" stopIfTrue="1">
      <formula>$A15&lt;&gt;""</formula>
    </cfRule>
  </conditionalFormatting>
  <conditionalFormatting sqref="Z11:AC11 CH11:CK11">
    <cfRule type="expression" dxfId="325" priority="322" stopIfTrue="1">
      <formula>$A16&lt;&gt;""</formula>
    </cfRule>
  </conditionalFormatting>
  <conditionalFormatting sqref="AD11:AG11 CL11:CO11">
    <cfRule type="expression" dxfId="324" priority="323" stopIfTrue="1">
      <formula>$A17&lt;&gt;""</formula>
    </cfRule>
  </conditionalFormatting>
  <conditionalFormatting sqref="AH11:AK11 CP11:CS11">
    <cfRule type="expression" dxfId="323" priority="324" stopIfTrue="1">
      <formula>$A18&lt;&gt;""</formula>
    </cfRule>
  </conditionalFormatting>
  <conditionalFormatting sqref="AL11:AO11 CT11:CW11">
    <cfRule type="expression" dxfId="322" priority="325" stopIfTrue="1">
      <formula>$A19&lt;&gt;""</formula>
    </cfRule>
  </conditionalFormatting>
  <conditionalFormatting sqref="AP11:AS11 CX11:DA11">
    <cfRule type="expression" dxfId="321" priority="326" stopIfTrue="1">
      <formula>$A20&lt;&gt;""</formula>
    </cfRule>
  </conditionalFormatting>
  <conditionalFormatting sqref="AT11:AW11 DB11:DE11">
    <cfRule type="expression" dxfId="320" priority="327" stopIfTrue="1">
      <formula>$A21&lt;&gt;""</formula>
    </cfRule>
  </conditionalFormatting>
  <conditionalFormatting sqref="AX11:BA11 DF11:DI11">
    <cfRule type="expression" dxfId="319" priority="328" stopIfTrue="1">
      <formula>$A22&lt;&gt;""</formula>
    </cfRule>
  </conditionalFormatting>
  <conditionalFormatting sqref="BB11:BE11 DJ11:DM11">
    <cfRule type="expression" dxfId="318" priority="329" stopIfTrue="1">
      <formula>$A23&lt;&gt;""</formula>
    </cfRule>
  </conditionalFormatting>
  <conditionalFormatting sqref="BF11:BI11 DN11:DQ11">
    <cfRule type="expression" dxfId="317" priority="330" stopIfTrue="1">
      <formula>$A24&lt;&gt;""</formula>
    </cfRule>
  </conditionalFormatting>
  <conditionalFormatting sqref="BJ11:BM11 DR11:DU11">
    <cfRule type="expression" dxfId="316" priority="331" stopIfTrue="1">
      <formula>$A25&lt;&gt;""</formula>
    </cfRule>
  </conditionalFormatting>
  <conditionalFormatting sqref="BN11:BQ11">
    <cfRule type="expression" dxfId="315" priority="316" stopIfTrue="1">
      <formula>$A25&lt;&gt;""</formula>
    </cfRule>
  </conditionalFormatting>
  <conditionalFormatting sqref="BR11:BU11">
    <cfRule type="expression" dxfId="314" priority="315" stopIfTrue="1">
      <formula>$A26&lt;&gt;""</formula>
    </cfRule>
  </conditionalFormatting>
  <conditionalFormatting sqref="BV11:BY11">
    <cfRule type="expression" dxfId="313" priority="314" stopIfTrue="1">
      <formula>$A27&lt;&gt;""</formula>
    </cfRule>
  </conditionalFormatting>
  <conditionalFormatting sqref="BZ11:CC11">
    <cfRule type="expression" dxfId="312" priority="313" stopIfTrue="1">
      <formula>$A28&lt;&gt;""</formula>
    </cfRule>
  </conditionalFormatting>
  <conditionalFormatting sqref="CD11:CG11">
    <cfRule type="expression" dxfId="311" priority="312" stopIfTrue="1">
      <formula>$A29&lt;&gt;""</formula>
    </cfRule>
  </conditionalFormatting>
  <conditionalFormatting sqref="CH11:CK11">
    <cfRule type="expression" dxfId="310" priority="311" stopIfTrue="1">
      <formula>$A30&lt;&gt;""</formula>
    </cfRule>
  </conditionalFormatting>
  <conditionalFormatting sqref="CL11:CO11">
    <cfRule type="expression" dxfId="309" priority="310" stopIfTrue="1">
      <formula>$A31&lt;&gt;""</formula>
    </cfRule>
  </conditionalFormatting>
  <conditionalFormatting sqref="CP11:CS11">
    <cfRule type="expression" dxfId="308" priority="309" stopIfTrue="1">
      <formula>$A32&lt;&gt;""</formula>
    </cfRule>
  </conditionalFormatting>
  <conditionalFormatting sqref="CT11:CW11">
    <cfRule type="expression" dxfId="307" priority="308" stopIfTrue="1">
      <formula>$A33&lt;&gt;""</formula>
    </cfRule>
  </conditionalFormatting>
  <conditionalFormatting sqref="CX11:DA11">
    <cfRule type="expression" dxfId="306" priority="307" stopIfTrue="1">
      <formula>$A34&lt;&gt;""</formula>
    </cfRule>
  </conditionalFormatting>
  <conditionalFormatting sqref="DB11:DE11">
    <cfRule type="expression" dxfId="305" priority="306" stopIfTrue="1">
      <formula>$A35&lt;&gt;""</formula>
    </cfRule>
  </conditionalFormatting>
  <conditionalFormatting sqref="DF11:DI11">
    <cfRule type="expression" dxfId="304" priority="305" stopIfTrue="1">
      <formula>$A36&lt;&gt;""</formula>
    </cfRule>
  </conditionalFormatting>
  <conditionalFormatting sqref="DJ11:DM11">
    <cfRule type="expression" dxfId="303" priority="304" stopIfTrue="1">
      <formula>$A37&lt;&gt;""</formula>
    </cfRule>
  </conditionalFormatting>
  <conditionalFormatting sqref="DN11:DQ11">
    <cfRule type="expression" dxfId="302" priority="303" stopIfTrue="1">
      <formula>$A38&lt;&gt;""</formula>
    </cfRule>
  </conditionalFormatting>
  <conditionalFormatting sqref="DR11:DU11">
    <cfRule type="expression" dxfId="301" priority="302" stopIfTrue="1">
      <formula>$A39&lt;&gt;""</formula>
    </cfRule>
  </conditionalFormatting>
  <conditionalFormatting sqref="A12:I12 BN12:BQ12">
    <cfRule type="expression" dxfId="300" priority="287" stopIfTrue="1">
      <formula>$A12&lt;&gt;""</formula>
    </cfRule>
  </conditionalFormatting>
  <conditionalFormatting sqref="J12:M12 BR12:BU12">
    <cfRule type="expression" dxfId="299" priority="288" stopIfTrue="1">
      <formula>$A13&lt;&gt;""</formula>
    </cfRule>
  </conditionalFormatting>
  <conditionalFormatting sqref="N12:Q12 BV12:BY12">
    <cfRule type="expression" dxfId="298" priority="289" stopIfTrue="1">
      <formula>$A14&lt;&gt;""</formula>
    </cfRule>
  </conditionalFormatting>
  <conditionalFormatting sqref="R12:U12 BZ12:CC12">
    <cfRule type="expression" dxfId="297" priority="290" stopIfTrue="1">
      <formula>$A15&lt;&gt;""</formula>
    </cfRule>
  </conditionalFormatting>
  <conditionalFormatting sqref="V12:Y12 CD12:CG12">
    <cfRule type="expression" dxfId="296" priority="291" stopIfTrue="1">
      <formula>$A16&lt;&gt;""</formula>
    </cfRule>
  </conditionalFormatting>
  <conditionalFormatting sqref="Z12:AC12 CH12:CK12">
    <cfRule type="expression" dxfId="295" priority="292" stopIfTrue="1">
      <formula>$A17&lt;&gt;""</formula>
    </cfRule>
  </conditionalFormatting>
  <conditionalFormatting sqref="AD12:AG12 CL12:CO12">
    <cfRule type="expression" dxfId="294" priority="293" stopIfTrue="1">
      <formula>$A18&lt;&gt;""</formula>
    </cfRule>
  </conditionalFormatting>
  <conditionalFormatting sqref="AH12:AK12 CP12:CS12">
    <cfRule type="expression" dxfId="293" priority="294" stopIfTrue="1">
      <formula>$A19&lt;&gt;""</formula>
    </cfRule>
  </conditionalFormatting>
  <conditionalFormatting sqref="AL12:AO12 CT12:CW12">
    <cfRule type="expression" dxfId="292" priority="295" stopIfTrue="1">
      <formula>$A20&lt;&gt;""</formula>
    </cfRule>
  </conditionalFormatting>
  <conditionalFormatting sqref="AP12:AS12 CX12:DA12">
    <cfRule type="expression" dxfId="291" priority="296" stopIfTrue="1">
      <formula>$A21&lt;&gt;""</formula>
    </cfRule>
  </conditionalFormatting>
  <conditionalFormatting sqref="AT12:AW12 DB12:DE12">
    <cfRule type="expression" dxfId="290" priority="297" stopIfTrue="1">
      <formula>$A22&lt;&gt;""</formula>
    </cfRule>
  </conditionalFormatting>
  <conditionalFormatting sqref="AX12:BA12 DF12:DI12">
    <cfRule type="expression" dxfId="289" priority="298" stopIfTrue="1">
      <formula>$A23&lt;&gt;""</formula>
    </cfRule>
  </conditionalFormatting>
  <conditionalFormatting sqref="BB12:BE12 DJ12:DM12">
    <cfRule type="expression" dxfId="288" priority="299" stopIfTrue="1">
      <formula>$A24&lt;&gt;""</formula>
    </cfRule>
  </conditionalFormatting>
  <conditionalFormatting sqref="BF12:BI12 DN12:DQ12">
    <cfRule type="expression" dxfId="287" priority="300" stopIfTrue="1">
      <formula>$A25&lt;&gt;""</formula>
    </cfRule>
  </conditionalFormatting>
  <conditionalFormatting sqref="BJ12:BM12 DR12:DU12">
    <cfRule type="expression" dxfId="286" priority="301" stopIfTrue="1">
      <formula>$A26&lt;&gt;""</formula>
    </cfRule>
  </conditionalFormatting>
  <conditionalFormatting sqref="BN12:BQ12">
    <cfRule type="expression" dxfId="285" priority="286" stopIfTrue="1">
      <formula>$A26&lt;&gt;""</formula>
    </cfRule>
  </conditionalFormatting>
  <conditionalFormatting sqref="BR12:BU12">
    <cfRule type="expression" dxfId="284" priority="285" stopIfTrue="1">
      <formula>$A27&lt;&gt;""</formula>
    </cfRule>
  </conditionalFormatting>
  <conditionalFormatting sqref="BV12:BY12">
    <cfRule type="expression" dxfId="283" priority="284" stopIfTrue="1">
      <formula>$A28&lt;&gt;""</formula>
    </cfRule>
  </conditionalFormatting>
  <conditionalFormatting sqref="BZ12:CC12">
    <cfRule type="expression" dxfId="282" priority="283" stopIfTrue="1">
      <formula>$A29&lt;&gt;""</formula>
    </cfRule>
  </conditionalFormatting>
  <conditionalFormatting sqref="CD12:CG12">
    <cfRule type="expression" dxfId="281" priority="282" stopIfTrue="1">
      <formula>$A30&lt;&gt;""</formula>
    </cfRule>
  </conditionalFormatting>
  <conditionalFormatting sqref="CH12:CK12">
    <cfRule type="expression" dxfId="280" priority="281" stopIfTrue="1">
      <formula>$A31&lt;&gt;""</formula>
    </cfRule>
  </conditionalFormatting>
  <conditionalFormatting sqref="CL12:CO12">
    <cfRule type="expression" dxfId="279" priority="280" stopIfTrue="1">
      <formula>$A32&lt;&gt;""</formula>
    </cfRule>
  </conditionalFormatting>
  <conditionalFormatting sqref="CP12:CS12">
    <cfRule type="expression" dxfId="278" priority="279" stopIfTrue="1">
      <formula>$A33&lt;&gt;""</formula>
    </cfRule>
  </conditionalFormatting>
  <conditionalFormatting sqref="CT12:CW12">
    <cfRule type="expression" dxfId="277" priority="278" stopIfTrue="1">
      <formula>$A34&lt;&gt;""</formula>
    </cfRule>
  </conditionalFormatting>
  <conditionalFormatting sqref="CX12:DA12">
    <cfRule type="expression" dxfId="276" priority="277" stopIfTrue="1">
      <formula>$A35&lt;&gt;""</formula>
    </cfRule>
  </conditionalFormatting>
  <conditionalFormatting sqref="DB12:DE12">
    <cfRule type="expression" dxfId="275" priority="276" stopIfTrue="1">
      <formula>$A36&lt;&gt;""</formula>
    </cfRule>
  </conditionalFormatting>
  <conditionalFormatting sqref="DF12:DI12">
    <cfRule type="expression" dxfId="274" priority="275" stopIfTrue="1">
      <formula>$A37&lt;&gt;""</formula>
    </cfRule>
  </conditionalFormatting>
  <conditionalFormatting sqref="DJ12:DM12">
    <cfRule type="expression" dxfId="273" priority="274" stopIfTrue="1">
      <formula>$A38&lt;&gt;""</formula>
    </cfRule>
  </conditionalFormatting>
  <conditionalFormatting sqref="DN12:DQ12">
    <cfRule type="expression" dxfId="272" priority="273" stopIfTrue="1">
      <formula>$A39&lt;&gt;""</formula>
    </cfRule>
  </conditionalFormatting>
  <conditionalFormatting sqref="DR12:DU12">
    <cfRule type="expression" dxfId="271" priority="272" stopIfTrue="1">
      <formula>$A40&lt;&gt;""</formula>
    </cfRule>
  </conditionalFormatting>
  <conditionalFormatting sqref="A13:I13 BN13:BQ13">
    <cfRule type="expression" dxfId="270" priority="257" stopIfTrue="1">
      <formula>$A13&lt;&gt;""</formula>
    </cfRule>
  </conditionalFormatting>
  <conditionalFormatting sqref="J13:M13 BR13:BU13">
    <cfRule type="expression" dxfId="269" priority="258" stopIfTrue="1">
      <formula>$A14&lt;&gt;""</formula>
    </cfRule>
  </conditionalFormatting>
  <conditionalFormatting sqref="N13:Q13 BV13:BY13">
    <cfRule type="expression" dxfId="268" priority="259" stopIfTrue="1">
      <formula>$A15&lt;&gt;""</formula>
    </cfRule>
  </conditionalFormatting>
  <conditionalFormatting sqref="R13:U13 BZ13:CC13">
    <cfRule type="expression" dxfId="267" priority="260" stopIfTrue="1">
      <formula>$A16&lt;&gt;""</formula>
    </cfRule>
  </conditionalFormatting>
  <conditionalFormatting sqref="V13:Y13 CD13:CG13">
    <cfRule type="expression" dxfId="266" priority="261" stopIfTrue="1">
      <formula>$A17&lt;&gt;""</formula>
    </cfRule>
  </conditionalFormatting>
  <conditionalFormatting sqref="Z13:AC13 CH13:CK13">
    <cfRule type="expression" dxfId="265" priority="262" stopIfTrue="1">
      <formula>$A18&lt;&gt;""</formula>
    </cfRule>
  </conditionalFormatting>
  <conditionalFormatting sqref="AD13:AG13 CL13:CO13">
    <cfRule type="expression" dxfId="264" priority="263" stopIfTrue="1">
      <formula>$A19&lt;&gt;""</formula>
    </cfRule>
  </conditionalFormatting>
  <conditionalFormatting sqref="AH13:AK13 CP13:CS13">
    <cfRule type="expression" dxfId="263" priority="264" stopIfTrue="1">
      <formula>$A20&lt;&gt;""</formula>
    </cfRule>
  </conditionalFormatting>
  <conditionalFormatting sqref="AL13:AO13 CT13:CW13">
    <cfRule type="expression" dxfId="262" priority="265" stopIfTrue="1">
      <formula>$A21&lt;&gt;""</formula>
    </cfRule>
  </conditionalFormatting>
  <conditionalFormatting sqref="AP13:AS13 CX13:DA13">
    <cfRule type="expression" dxfId="261" priority="266" stopIfTrue="1">
      <formula>$A22&lt;&gt;""</formula>
    </cfRule>
  </conditionalFormatting>
  <conditionalFormatting sqref="AT13:AW13 DB13:DE13">
    <cfRule type="expression" dxfId="260" priority="267" stopIfTrue="1">
      <formula>$A23&lt;&gt;""</formula>
    </cfRule>
  </conditionalFormatting>
  <conditionalFormatting sqref="AX13:BA13 DF13:DI13">
    <cfRule type="expression" dxfId="259" priority="268" stopIfTrue="1">
      <formula>$A24&lt;&gt;""</formula>
    </cfRule>
  </conditionalFormatting>
  <conditionalFormatting sqref="BB13:BE13 DJ13:DM13">
    <cfRule type="expression" dxfId="258" priority="269" stopIfTrue="1">
      <formula>$A25&lt;&gt;""</formula>
    </cfRule>
  </conditionalFormatting>
  <conditionalFormatting sqref="BF13:BI13 DN13:DQ13">
    <cfRule type="expression" dxfId="257" priority="270" stopIfTrue="1">
      <formula>$A26&lt;&gt;""</formula>
    </cfRule>
  </conditionalFormatting>
  <conditionalFormatting sqref="BJ13:BM13 DR13:DU13">
    <cfRule type="expression" dxfId="256" priority="271" stopIfTrue="1">
      <formula>$A27&lt;&gt;""</formula>
    </cfRule>
  </conditionalFormatting>
  <conditionalFormatting sqref="BN13:BQ13">
    <cfRule type="expression" dxfId="255" priority="256" stopIfTrue="1">
      <formula>$A27&lt;&gt;""</formula>
    </cfRule>
  </conditionalFormatting>
  <conditionalFormatting sqref="BR13:BU13">
    <cfRule type="expression" dxfId="254" priority="255" stopIfTrue="1">
      <formula>$A28&lt;&gt;""</formula>
    </cfRule>
  </conditionalFormatting>
  <conditionalFormatting sqref="BV13:BY13">
    <cfRule type="expression" dxfId="253" priority="254" stopIfTrue="1">
      <formula>$A29&lt;&gt;""</formula>
    </cfRule>
  </conditionalFormatting>
  <conditionalFormatting sqref="BZ13:CC13">
    <cfRule type="expression" dxfId="252" priority="253" stopIfTrue="1">
      <formula>$A30&lt;&gt;""</formula>
    </cfRule>
  </conditionalFormatting>
  <conditionalFormatting sqref="CD13:CG13">
    <cfRule type="expression" dxfId="251" priority="252" stopIfTrue="1">
      <formula>$A31&lt;&gt;""</formula>
    </cfRule>
  </conditionalFormatting>
  <conditionalFormatting sqref="CH13:CK13">
    <cfRule type="expression" dxfId="250" priority="251" stopIfTrue="1">
      <formula>$A32&lt;&gt;""</formula>
    </cfRule>
  </conditionalFormatting>
  <conditionalFormatting sqref="CL13:CO13">
    <cfRule type="expression" dxfId="249" priority="250" stopIfTrue="1">
      <formula>$A33&lt;&gt;""</formula>
    </cfRule>
  </conditionalFormatting>
  <conditionalFormatting sqref="CP13:CS13">
    <cfRule type="expression" dxfId="248" priority="249" stopIfTrue="1">
      <formula>$A34&lt;&gt;""</formula>
    </cfRule>
  </conditionalFormatting>
  <conditionalFormatting sqref="CT13:CW13">
    <cfRule type="expression" dxfId="247" priority="248" stopIfTrue="1">
      <formula>$A35&lt;&gt;""</formula>
    </cfRule>
  </conditionalFormatting>
  <conditionalFormatting sqref="CX13:DA13">
    <cfRule type="expression" dxfId="246" priority="247" stopIfTrue="1">
      <formula>$A36&lt;&gt;""</formula>
    </cfRule>
  </conditionalFormatting>
  <conditionalFormatting sqref="DB13:DE13">
    <cfRule type="expression" dxfId="245" priority="246" stopIfTrue="1">
      <formula>$A37&lt;&gt;""</formula>
    </cfRule>
  </conditionalFormatting>
  <conditionalFormatting sqref="DF13:DI13">
    <cfRule type="expression" dxfId="244" priority="245" stopIfTrue="1">
      <formula>$A38&lt;&gt;""</formula>
    </cfRule>
  </conditionalFormatting>
  <conditionalFormatting sqref="DJ13:DM13">
    <cfRule type="expression" dxfId="243" priority="244" stopIfTrue="1">
      <formula>$A39&lt;&gt;""</formula>
    </cfRule>
  </conditionalFormatting>
  <conditionalFormatting sqref="DN13:DQ13">
    <cfRule type="expression" dxfId="242" priority="243" stopIfTrue="1">
      <formula>$A40&lt;&gt;""</formula>
    </cfRule>
  </conditionalFormatting>
  <conditionalFormatting sqref="DR13:DU13">
    <cfRule type="expression" dxfId="241" priority="242" stopIfTrue="1">
      <formula>$A41&lt;&gt;""</formula>
    </cfRule>
  </conditionalFormatting>
  <conditionalFormatting sqref="A14:I14 BN14:BQ14">
    <cfRule type="expression" dxfId="240" priority="227" stopIfTrue="1">
      <formula>$A14&lt;&gt;""</formula>
    </cfRule>
  </conditionalFormatting>
  <conditionalFormatting sqref="J14:M14 BR14:BU14">
    <cfRule type="expression" dxfId="239" priority="228" stopIfTrue="1">
      <formula>$A15&lt;&gt;""</formula>
    </cfRule>
  </conditionalFormatting>
  <conditionalFormatting sqref="N14:Q14 BV14:BY14">
    <cfRule type="expression" dxfId="238" priority="229" stopIfTrue="1">
      <formula>$A16&lt;&gt;""</formula>
    </cfRule>
  </conditionalFormatting>
  <conditionalFormatting sqref="R14:U14 BZ14:CC14">
    <cfRule type="expression" dxfId="237" priority="230" stopIfTrue="1">
      <formula>$A17&lt;&gt;""</formula>
    </cfRule>
  </conditionalFormatting>
  <conditionalFormatting sqref="V14:Y14 CD14:CG14">
    <cfRule type="expression" dxfId="236" priority="231" stopIfTrue="1">
      <formula>$A18&lt;&gt;""</formula>
    </cfRule>
  </conditionalFormatting>
  <conditionalFormatting sqref="Z14:AC14 CH14:CK14">
    <cfRule type="expression" dxfId="235" priority="232" stopIfTrue="1">
      <formula>$A19&lt;&gt;""</formula>
    </cfRule>
  </conditionalFormatting>
  <conditionalFormatting sqref="AD14:AG14 CL14:CO14">
    <cfRule type="expression" dxfId="234" priority="233" stopIfTrue="1">
      <formula>$A20&lt;&gt;""</formula>
    </cfRule>
  </conditionalFormatting>
  <conditionalFormatting sqref="AH14:AK14 CP14:CS14">
    <cfRule type="expression" dxfId="233" priority="234" stopIfTrue="1">
      <formula>$A21&lt;&gt;""</formula>
    </cfRule>
  </conditionalFormatting>
  <conditionalFormatting sqref="AL14:AO14 CT14:CW14">
    <cfRule type="expression" dxfId="232" priority="235" stopIfTrue="1">
      <formula>$A22&lt;&gt;""</formula>
    </cfRule>
  </conditionalFormatting>
  <conditionalFormatting sqref="AP14:AS14 CX14:DA14">
    <cfRule type="expression" dxfId="231" priority="236" stopIfTrue="1">
      <formula>$A23&lt;&gt;""</formula>
    </cfRule>
  </conditionalFormatting>
  <conditionalFormatting sqref="AT14:AW14 DB14:DE14">
    <cfRule type="expression" dxfId="230" priority="237" stopIfTrue="1">
      <formula>$A24&lt;&gt;""</formula>
    </cfRule>
  </conditionalFormatting>
  <conditionalFormatting sqref="AX14:BA14 DF14:DI14">
    <cfRule type="expression" dxfId="229" priority="238" stopIfTrue="1">
      <formula>$A25&lt;&gt;""</formula>
    </cfRule>
  </conditionalFormatting>
  <conditionalFormatting sqref="BB14:BE14 DJ14:DM14">
    <cfRule type="expression" dxfId="228" priority="239" stopIfTrue="1">
      <formula>$A26&lt;&gt;""</formula>
    </cfRule>
  </conditionalFormatting>
  <conditionalFormatting sqref="BF14:BI14 DN14:DQ14">
    <cfRule type="expression" dxfId="227" priority="240" stopIfTrue="1">
      <formula>$A27&lt;&gt;""</formula>
    </cfRule>
  </conditionalFormatting>
  <conditionalFormatting sqref="BJ14:BM14 DR14:DU14">
    <cfRule type="expression" dxfId="226" priority="241" stopIfTrue="1">
      <formula>$A28&lt;&gt;""</formula>
    </cfRule>
  </conditionalFormatting>
  <conditionalFormatting sqref="BN14:BQ14">
    <cfRule type="expression" dxfId="225" priority="226" stopIfTrue="1">
      <formula>$A28&lt;&gt;""</formula>
    </cfRule>
  </conditionalFormatting>
  <conditionalFormatting sqref="BR14:BU14">
    <cfRule type="expression" dxfId="224" priority="225" stopIfTrue="1">
      <formula>$A29&lt;&gt;""</formula>
    </cfRule>
  </conditionalFormatting>
  <conditionalFormatting sqref="BV14:BY14">
    <cfRule type="expression" dxfId="223" priority="224" stopIfTrue="1">
      <formula>$A30&lt;&gt;""</formula>
    </cfRule>
  </conditionalFormatting>
  <conditionalFormatting sqref="BZ14:CC14">
    <cfRule type="expression" dxfId="222" priority="223" stopIfTrue="1">
      <formula>$A31&lt;&gt;""</formula>
    </cfRule>
  </conditionalFormatting>
  <conditionalFormatting sqref="CD14:CG14">
    <cfRule type="expression" dxfId="221" priority="222" stopIfTrue="1">
      <formula>$A32&lt;&gt;""</formula>
    </cfRule>
  </conditionalFormatting>
  <conditionalFormatting sqref="CH14:CK14">
    <cfRule type="expression" dxfId="220" priority="221" stopIfTrue="1">
      <formula>$A33&lt;&gt;""</formula>
    </cfRule>
  </conditionalFormatting>
  <conditionalFormatting sqref="CL14:CO14">
    <cfRule type="expression" dxfId="219" priority="220" stopIfTrue="1">
      <formula>$A34&lt;&gt;""</formula>
    </cfRule>
  </conditionalFormatting>
  <conditionalFormatting sqref="CP14:CS14">
    <cfRule type="expression" dxfId="218" priority="219" stopIfTrue="1">
      <formula>$A35&lt;&gt;""</formula>
    </cfRule>
  </conditionalFormatting>
  <conditionalFormatting sqref="CT14:CW14">
    <cfRule type="expression" dxfId="217" priority="218" stopIfTrue="1">
      <formula>$A36&lt;&gt;""</formula>
    </cfRule>
  </conditionalFormatting>
  <conditionalFormatting sqref="CX14:DA14">
    <cfRule type="expression" dxfId="216" priority="217" stopIfTrue="1">
      <formula>$A37&lt;&gt;""</formula>
    </cfRule>
  </conditionalFormatting>
  <conditionalFormatting sqref="DB14:DE14">
    <cfRule type="expression" dxfId="215" priority="216" stopIfTrue="1">
      <formula>$A38&lt;&gt;""</formula>
    </cfRule>
  </conditionalFormatting>
  <conditionalFormatting sqref="DF14:DI14">
    <cfRule type="expression" dxfId="214" priority="215" stopIfTrue="1">
      <formula>$A39&lt;&gt;""</formula>
    </cfRule>
  </conditionalFormatting>
  <conditionalFormatting sqref="DJ14:DM14">
    <cfRule type="expression" dxfId="213" priority="214" stopIfTrue="1">
      <formula>$A40&lt;&gt;""</formula>
    </cfRule>
  </conditionalFormatting>
  <conditionalFormatting sqref="DN14:DQ14">
    <cfRule type="expression" dxfId="212" priority="213" stopIfTrue="1">
      <formula>$A41&lt;&gt;""</formula>
    </cfRule>
  </conditionalFormatting>
  <conditionalFormatting sqref="DR14:DU14">
    <cfRule type="expression" dxfId="211" priority="212" stopIfTrue="1">
      <formula>$A42&lt;&gt;""</formula>
    </cfRule>
  </conditionalFormatting>
  <conditionalFormatting sqref="A15:I15 BN15:BQ15">
    <cfRule type="expression" dxfId="210" priority="197" stopIfTrue="1">
      <formula>$A15&lt;&gt;""</formula>
    </cfRule>
  </conditionalFormatting>
  <conditionalFormatting sqref="J15:M15 BR15:BU15">
    <cfRule type="expression" dxfId="209" priority="198" stopIfTrue="1">
      <formula>$A16&lt;&gt;""</formula>
    </cfRule>
  </conditionalFormatting>
  <conditionalFormatting sqref="N15:Q15 BV15:BY15">
    <cfRule type="expression" dxfId="208" priority="199" stopIfTrue="1">
      <formula>$A17&lt;&gt;""</formula>
    </cfRule>
  </conditionalFormatting>
  <conditionalFormatting sqref="R15:U15 BZ15:CC15">
    <cfRule type="expression" dxfId="207" priority="200" stopIfTrue="1">
      <formula>$A18&lt;&gt;""</formula>
    </cfRule>
  </conditionalFormatting>
  <conditionalFormatting sqref="V15:Y15 CD15:CG15">
    <cfRule type="expression" dxfId="206" priority="201" stopIfTrue="1">
      <formula>$A19&lt;&gt;""</formula>
    </cfRule>
  </conditionalFormatting>
  <conditionalFormatting sqref="Z15:AC15 CH15:CK15">
    <cfRule type="expression" dxfId="205" priority="202" stopIfTrue="1">
      <formula>$A20&lt;&gt;""</formula>
    </cfRule>
  </conditionalFormatting>
  <conditionalFormatting sqref="AD15:AG15 CL15:CO15">
    <cfRule type="expression" dxfId="204" priority="203" stopIfTrue="1">
      <formula>$A21&lt;&gt;""</formula>
    </cfRule>
  </conditionalFormatting>
  <conditionalFormatting sqref="AH15:AK15 CP15:CS15">
    <cfRule type="expression" dxfId="203" priority="204" stopIfTrue="1">
      <formula>$A22&lt;&gt;""</formula>
    </cfRule>
  </conditionalFormatting>
  <conditionalFormatting sqref="AL15:AO15 CT15:CW15">
    <cfRule type="expression" dxfId="202" priority="205" stopIfTrue="1">
      <formula>$A23&lt;&gt;""</formula>
    </cfRule>
  </conditionalFormatting>
  <conditionalFormatting sqref="AP15:AS15 CX15:DA15">
    <cfRule type="expression" dxfId="201" priority="206" stopIfTrue="1">
      <formula>$A24&lt;&gt;""</formula>
    </cfRule>
  </conditionalFormatting>
  <conditionalFormatting sqref="AT15:AW15 DB15:DE15">
    <cfRule type="expression" dxfId="200" priority="207" stopIfTrue="1">
      <formula>$A25&lt;&gt;""</formula>
    </cfRule>
  </conditionalFormatting>
  <conditionalFormatting sqref="AX15:BA15 DF15:DI15">
    <cfRule type="expression" dxfId="199" priority="208" stopIfTrue="1">
      <formula>$A26&lt;&gt;""</formula>
    </cfRule>
  </conditionalFormatting>
  <conditionalFormatting sqref="BB15:BE15 DJ15:DM15">
    <cfRule type="expression" dxfId="198" priority="209" stopIfTrue="1">
      <formula>$A27&lt;&gt;""</formula>
    </cfRule>
  </conditionalFormatting>
  <conditionalFormatting sqref="BF15:BI15 DN15:DQ15">
    <cfRule type="expression" dxfId="197" priority="210" stopIfTrue="1">
      <formula>$A28&lt;&gt;""</formula>
    </cfRule>
  </conditionalFormatting>
  <conditionalFormatting sqref="BJ15:BM15 DR15:DU15">
    <cfRule type="expression" dxfId="196" priority="211" stopIfTrue="1">
      <formula>$A29&lt;&gt;""</formula>
    </cfRule>
  </conditionalFormatting>
  <conditionalFormatting sqref="BN15:BQ15">
    <cfRule type="expression" dxfId="195" priority="196" stopIfTrue="1">
      <formula>$A29&lt;&gt;""</formula>
    </cfRule>
  </conditionalFormatting>
  <conditionalFormatting sqref="BR15:BU15">
    <cfRule type="expression" dxfId="194" priority="195" stopIfTrue="1">
      <formula>$A30&lt;&gt;""</formula>
    </cfRule>
  </conditionalFormatting>
  <conditionalFormatting sqref="BV15:BY15">
    <cfRule type="expression" dxfId="193" priority="194" stopIfTrue="1">
      <formula>$A31&lt;&gt;""</formula>
    </cfRule>
  </conditionalFormatting>
  <conditionalFormatting sqref="BZ15:CC15">
    <cfRule type="expression" dxfId="192" priority="193" stopIfTrue="1">
      <formula>$A32&lt;&gt;""</formula>
    </cfRule>
  </conditionalFormatting>
  <conditionalFormatting sqref="CD15:CG15">
    <cfRule type="expression" dxfId="191" priority="192" stopIfTrue="1">
      <formula>$A33&lt;&gt;""</formula>
    </cfRule>
  </conditionalFormatting>
  <conditionalFormatting sqref="CH15:CK15">
    <cfRule type="expression" dxfId="190" priority="191" stopIfTrue="1">
      <formula>$A34&lt;&gt;""</formula>
    </cfRule>
  </conditionalFormatting>
  <conditionalFormatting sqref="CL15:CO15">
    <cfRule type="expression" dxfId="189" priority="190" stopIfTrue="1">
      <formula>$A35&lt;&gt;""</formula>
    </cfRule>
  </conditionalFormatting>
  <conditionalFormatting sqref="CP15:CS15">
    <cfRule type="expression" dxfId="188" priority="189" stopIfTrue="1">
      <formula>$A36&lt;&gt;""</formula>
    </cfRule>
  </conditionalFormatting>
  <conditionalFormatting sqref="CT15:CW15">
    <cfRule type="expression" dxfId="187" priority="188" stopIfTrue="1">
      <formula>$A37&lt;&gt;""</formula>
    </cfRule>
  </conditionalFormatting>
  <conditionalFormatting sqref="CX15:DA15">
    <cfRule type="expression" dxfId="186" priority="187" stopIfTrue="1">
      <formula>$A38&lt;&gt;""</formula>
    </cfRule>
  </conditionalFormatting>
  <conditionalFormatting sqref="DB15:DE15">
    <cfRule type="expression" dxfId="185" priority="186" stopIfTrue="1">
      <formula>$A39&lt;&gt;""</formula>
    </cfRule>
  </conditionalFormatting>
  <conditionalFormatting sqref="DF15:DI15">
    <cfRule type="expression" dxfId="184" priority="185" stopIfTrue="1">
      <formula>$A40&lt;&gt;""</formula>
    </cfRule>
  </conditionalFormatting>
  <conditionalFormatting sqref="DJ15:DM15">
    <cfRule type="expression" dxfId="183" priority="184" stopIfTrue="1">
      <formula>$A41&lt;&gt;""</formula>
    </cfRule>
  </conditionalFormatting>
  <conditionalFormatting sqref="DN15:DQ15">
    <cfRule type="expression" dxfId="182" priority="183" stopIfTrue="1">
      <formula>$A42&lt;&gt;""</formula>
    </cfRule>
  </conditionalFormatting>
  <conditionalFormatting sqref="DR15:DU15">
    <cfRule type="expression" dxfId="181" priority="182" stopIfTrue="1">
      <formula>$A43&lt;&gt;""</formula>
    </cfRule>
  </conditionalFormatting>
  <conditionalFormatting sqref="A16:I16 BN16:BQ16">
    <cfRule type="expression" dxfId="180" priority="167" stopIfTrue="1">
      <formula>$A16&lt;&gt;""</formula>
    </cfRule>
  </conditionalFormatting>
  <conditionalFormatting sqref="J16:M16 BR16:BU16">
    <cfRule type="expression" dxfId="179" priority="168" stopIfTrue="1">
      <formula>$A17&lt;&gt;""</formula>
    </cfRule>
  </conditionalFormatting>
  <conditionalFormatting sqref="N16:Q16 BV16:BY16">
    <cfRule type="expression" dxfId="178" priority="169" stopIfTrue="1">
      <formula>$A18&lt;&gt;""</formula>
    </cfRule>
  </conditionalFormatting>
  <conditionalFormatting sqref="R16:U16 BZ16:CC16">
    <cfRule type="expression" dxfId="177" priority="170" stopIfTrue="1">
      <formula>$A19&lt;&gt;""</formula>
    </cfRule>
  </conditionalFormatting>
  <conditionalFormatting sqref="V16:Y16 CD16:CG16">
    <cfRule type="expression" dxfId="176" priority="171" stopIfTrue="1">
      <formula>$A20&lt;&gt;""</formula>
    </cfRule>
  </conditionalFormatting>
  <conditionalFormatting sqref="Z16:AC16 CH16:CK16">
    <cfRule type="expression" dxfId="175" priority="172" stopIfTrue="1">
      <formula>$A21&lt;&gt;""</formula>
    </cfRule>
  </conditionalFormatting>
  <conditionalFormatting sqref="AD16:AG16 CL16:CO16">
    <cfRule type="expression" dxfId="174" priority="173" stopIfTrue="1">
      <formula>$A22&lt;&gt;""</formula>
    </cfRule>
  </conditionalFormatting>
  <conditionalFormatting sqref="AH16:AK16 CP16:CS16">
    <cfRule type="expression" dxfId="173" priority="174" stopIfTrue="1">
      <formula>$A23&lt;&gt;""</formula>
    </cfRule>
  </conditionalFormatting>
  <conditionalFormatting sqref="AL16:AO16 CT16:CW16">
    <cfRule type="expression" dxfId="172" priority="175" stopIfTrue="1">
      <formula>$A24&lt;&gt;""</formula>
    </cfRule>
  </conditionalFormatting>
  <conditionalFormatting sqref="AP16:AS16 CX16:DA16">
    <cfRule type="expression" dxfId="171" priority="176" stopIfTrue="1">
      <formula>$A25&lt;&gt;""</formula>
    </cfRule>
  </conditionalFormatting>
  <conditionalFormatting sqref="AT16:AW16 DB16:DE16">
    <cfRule type="expression" dxfId="170" priority="177" stopIfTrue="1">
      <formula>$A26&lt;&gt;""</formula>
    </cfRule>
  </conditionalFormatting>
  <conditionalFormatting sqref="AX16:BA16 DF16:DI16">
    <cfRule type="expression" dxfId="169" priority="178" stopIfTrue="1">
      <formula>$A27&lt;&gt;""</formula>
    </cfRule>
  </conditionalFormatting>
  <conditionalFormatting sqref="BB16:BE16 DJ16:DM16">
    <cfRule type="expression" dxfId="168" priority="179" stopIfTrue="1">
      <formula>$A28&lt;&gt;""</formula>
    </cfRule>
  </conditionalFormatting>
  <conditionalFormatting sqref="BF16:BI16 DN16:DQ16">
    <cfRule type="expression" dxfId="167" priority="180" stopIfTrue="1">
      <formula>$A29&lt;&gt;""</formula>
    </cfRule>
  </conditionalFormatting>
  <conditionalFormatting sqref="BJ16:BM16 DR16:DU16">
    <cfRule type="expression" dxfId="166" priority="181" stopIfTrue="1">
      <formula>$A30&lt;&gt;""</formula>
    </cfRule>
  </conditionalFormatting>
  <conditionalFormatting sqref="BN16:BQ16">
    <cfRule type="expression" dxfId="165" priority="166" stopIfTrue="1">
      <formula>$A30&lt;&gt;""</formula>
    </cfRule>
  </conditionalFormatting>
  <conditionalFormatting sqref="BR16:BU16">
    <cfRule type="expression" dxfId="164" priority="165" stopIfTrue="1">
      <formula>$A31&lt;&gt;""</formula>
    </cfRule>
  </conditionalFormatting>
  <conditionalFormatting sqref="BV16:BY16">
    <cfRule type="expression" dxfId="163" priority="164" stopIfTrue="1">
      <formula>$A32&lt;&gt;""</formula>
    </cfRule>
  </conditionalFormatting>
  <conditionalFormatting sqref="BZ16:CC16">
    <cfRule type="expression" dxfId="162" priority="163" stopIfTrue="1">
      <formula>$A33&lt;&gt;""</formula>
    </cfRule>
  </conditionalFormatting>
  <conditionalFormatting sqref="CD16:CG16">
    <cfRule type="expression" dxfId="161" priority="162" stopIfTrue="1">
      <formula>$A34&lt;&gt;""</formula>
    </cfRule>
  </conditionalFormatting>
  <conditionalFormatting sqref="CH16:CK16">
    <cfRule type="expression" dxfId="160" priority="161" stopIfTrue="1">
      <formula>$A35&lt;&gt;""</formula>
    </cfRule>
  </conditionalFormatting>
  <conditionalFormatting sqref="CL16:CO16">
    <cfRule type="expression" dxfId="159" priority="160" stopIfTrue="1">
      <formula>$A36&lt;&gt;""</formula>
    </cfRule>
  </conditionalFormatting>
  <conditionalFormatting sqref="CP16:CS16">
    <cfRule type="expression" dxfId="158" priority="159" stopIfTrue="1">
      <formula>$A37&lt;&gt;""</formula>
    </cfRule>
  </conditionalFormatting>
  <conditionalFormatting sqref="CT16:CW16">
    <cfRule type="expression" dxfId="157" priority="158" stopIfTrue="1">
      <formula>$A38&lt;&gt;""</formula>
    </cfRule>
  </conditionalFormatting>
  <conditionalFormatting sqref="CX16:DA16">
    <cfRule type="expression" dxfId="156" priority="157" stopIfTrue="1">
      <formula>$A39&lt;&gt;""</formula>
    </cfRule>
  </conditionalFormatting>
  <conditionalFormatting sqref="DB16:DE16">
    <cfRule type="expression" dxfId="155" priority="156" stopIfTrue="1">
      <formula>$A40&lt;&gt;""</formula>
    </cfRule>
  </conditionalFormatting>
  <conditionalFormatting sqref="DF16:DI16">
    <cfRule type="expression" dxfId="154" priority="155" stopIfTrue="1">
      <formula>$A41&lt;&gt;""</formula>
    </cfRule>
  </conditionalFormatting>
  <conditionalFormatting sqref="DJ16:DM16">
    <cfRule type="expression" dxfId="153" priority="154" stopIfTrue="1">
      <formula>$A42&lt;&gt;""</formula>
    </cfRule>
  </conditionalFormatting>
  <conditionalFormatting sqref="DN16:DQ16">
    <cfRule type="expression" dxfId="152" priority="153" stopIfTrue="1">
      <formula>$A43&lt;&gt;""</formula>
    </cfRule>
  </conditionalFormatting>
  <conditionalFormatting sqref="DR16:DU16">
    <cfRule type="expression" dxfId="151" priority="152" stopIfTrue="1">
      <formula>$A44&lt;&gt;""</formula>
    </cfRule>
  </conditionalFormatting>
  <conditionalFormatting sqref="A17:I17 BN17:BQ17">
    <cfRule type="expression" dxfId="150" priority="137" stopIfTrue="1">
      <formula>$A17&lt;&gt;""</formula>
    </cfRule>
  </conditionalFormatting>
  <conditionalFormatting sqref="J17:M17 BR17:BU17">
    <cfRule type="expression" dxfId="149" priority="138" stopIfTrue="1">
      <formula>$A18&lt;&gt;""</formula>
    </cfRule>
  </conditionalFormatting>
  <conditionalFormatting sqref="N17:Q17 BV17:BY17">
    <cfRule type="expression" dxfId="148" priority="139" stopIfTrue="1">
      <formula>$A19&lt;&gt;""</formula>
    </cfRule>
  </conditionalFormatting>
  <conditionalFormatting sqref="R17:U17 BZ17:CC17">
    <cfRule type="expression" dxfId="147" priority="140" stopIfTrue="1">
      <formula>$A20&lt;&gt;""</formula>
    </cfRule>
  </conditionalFormatting>
  <conditionalFormatting sqref="V17:Y17 CD17:CG17">
    <cfRule type="expression" dxfId="146" priority="141" stopIfTrue="1">
      <formula>$A21&lt;&gt;""</formula>
    </cfRule>
  </conditionalFormatting>
  <conditionalFormatting sqref="Z17:AC17 CH17:CK17">
    <cfRule type="expression" dxfId="145" priority="142" stopIfTrue="1">
      <formula>$A22&lt;&gt;""</formula>
    </cfRule>
  </conditionalFormatting>
  <conditionalFormatting sqref="AD17:AG17 CL17:CO17">
    <cfRule type="expression" dxfId="144" priority="143" stopIfTrue="1">
      <formula>$A23&lt;&gt;""</formula>
    </cfRule>
  </conditionalFormatting>
  <conditionalFormatting sqref="AH17:AK17 CP17:CS17">
    <cfRule type="expression" dxfId="143" priority="144" stopIfTrue="1">
      <formula>$A24&lt;&gt;""</formula>
    </cfRule>
  </conditionalFormatting>
  <conditionalFormatting sqref="AL17:AO17 CT17:CW17">
    <cfRule type="expression" dxfId="142" priority="145" stopIfTrue="1">
      <formula>$A25&lt;&gt;""</formula>
    </cfRule>
  </conditionalFormatting>
  <conditionalFormatting sqref="AP17:AS17 CX17:DA17">
    <cfRule type="expression" dxfId="141" priority="146" stopIfTrue="1">
      <formula>$A26&lt;&gt;""</formula>
    </cfRule>
  </conditionalFormatting>
  <conditionalFormatting sqref="AT17:AW17 DB17:DE17">
    <cfRule type="expression" dxfId="140" priority="147" stopIfTrue="1">
      <formula>$A27&lt;&gt;""</formula>
    </cfRule>
  </conditionalFormatting>
  <conditionalFormatting sqref="AX17:BA17 DF17:DI17">
    <cfRule type="expression" dxfId="139" priority="148" stopIfTrue="1">
      <formula>$A28&lt;&gt;""</formula>
    </cfRule>
  </conditionalFormatting>
  <conditionalFormatting sqref="BB17:BE17 DJ17:DM17">
    <cfRule type="expression" dxfId="138" priority="149" stopIfTrue="1">
      <formula>$A29&lt;&gt;""</formula>
    </cfRule>
  </conditionalFormatting>
  <conditionalFormatting sqref="BF17:BI17 DN17:DQ17">
    <cfRule type="expression" dxfId="137" priority="150" stopIfTrue="1">
      <formula>$A30&lt;&gt;""</formula>
    </cfRule>
  </conditionalFormatting>
  <conditionalFormatting sqref="BJ17:BM17 DR17:DU17">
    <cfRule type="expression" dxfId="136" priority="151" stopIfTrue="1">
      <formula>$A31&lt;&gt;""</formula>
    </cfRule>
  </conditionalFormatting>
  <conditionalFormatting sqref="BN17:BQ17">
    <cfRule type="expression" dxfId="135" priority="136" stopIfTrue="1">
      <formula>$A31&lt;&gt;""</formula>
    </cfRule>
  </conditionalFormatting>
  <conditionalFormatting sqref="BR17:BU17">
    <cfRule type="expression" dxfId="134" priority="135" stopIfTrue="1">
      <formula>$A32&lt;&gt;""</formula>
    </cfRule>
  </conditionalFormatting>
  <conditionalFormatting sqref="BV17:BY17">
    <cfRule type="expression" dxfId="133" priority="134" stopIfTrue="1">
      <formula>$A33&lt;&gt;""</formula>
    </cfRule>
  </conditionalFormatting>
  <conditionalFormatting sqref="BZ17:CC17">
    <cfRule type="expression" dxfId="132" priority="133" stopIfTrue="1">
      <formula>$A34&lt;&gt;""</formula>
    </cfRule>
  </conditionalFormatting>
  <conditionalFormatting sqref="CD17:CG17">
    <cfRule type="expression" dxfId="131" priority="132" stopIfTrue="1">
      <formula>$A35&lt;&gt;""</formula>
    </cfRule>
  </conditionalFormatting>
  <conditionalFormatting sqref="CH17:CK17">
    <cfRule type="expression" dxfId="130" priority="131" stopIfTrue="1">
      <formula>$A36&lt;&gt;""</formula>
    </cfRule>
  </conditionalFormatting>
  <conditionalFormatting sqref="CL17:CO17">
    <cfRule type="expression" dxfId="129" priority="130" stopIfTrue="1">
      <formula>$A37&lt;&gt;""</formula>
    </cfRule>
  </conditionalFormatting>
  <conditionalFormatting sqref="CP17:CS17">
    <cfRule type="expression" dxfId="128" priority="129" stopIfTrue="1">
      <formula>$A38&lt;&gt;""</formula>
    </cfRule>
  </conditionalFormatting>
  <conditionalFormatting sqref="CT17:CW17">
    <cfRule type="expression" dxfId="127" priority="128" stopIfTrue="1">
      <formula>$A39&lt;&gt;""</formula>
    </cfRule>
  </conditionalFormatting>
  <conditionalFormatting sqref="CX17:DA17">
    <cfRule type="expression" dxfId="126" priority="127" stopIfTrue="1">
      <formula>$A40&lt;&gt;""</formula>
    </cfRule>
  </conditionalFormatting>
  <conditionalFormatting sqref="DB17:DE17">
    <cfRule type="expression" dxfId="125" priority="126" stopIfTrue="1">
      <formula>$A41&lt;&gt;""</formula>
    </cfRule>
  </conditionalFormatting>
  <conditionalFormatting sqref="DF17:DI17">
    <cfRule type="expression" dxfId="124" priority="125" stopIfTrue="1">
      <formula>$A42&lt;&gt;""</formula>
    </cfRule>
  </conditionalFormatting>
  <conditionalFormatting sqref="DJ17:DM17">
    <cfRule type="expression" dxfId="123" priority="124" stopIfTrue="1">
      <formula>$A43&lt;&gt;""</formula>
    </cfRule>
  </conditionalFormatting>
  <conditionalFormatting sqref="DN17:DQ17">
    <cfRule type="expression" dxfId="122" priority="123" stopIfTrue="1">
      <formula>$A44&lt;&gt;""</formula>
    </cfRule>
  </conditionalFormatting>
  <conditionalFormatting sqref="DR17:DU17">
    <cfRule type="expression" dxfId="121" priority="122" stopIfTrue="1">
      <formula>$A45&lt;&gt;""</formula>
    </cfRule>
  </conditionalFormatting>
  <conditionalFormatting sqref="A18:I18 BN18:BQ18">
    <cfRule type="expression" dxfId="120" priority="107" stopIfTrue="1">
      <formula>$A18&lt;&gt;""</formula>
    </cfRule>
  </conditionalFormatting>
  <conditionalFormatting sqref="J18:M18 BR18:BU18">
    <cfRule type="expression" dxfId="119" priority="108" stopIfTrue="1">
      <formula>$A19&lt;&gt;""</formula>
    </cfRule>
  </conditionalFormatting>
  <conditionalFormatting sqref="N18:Q18 BV18:BY18">
    <cfRule type="expression" dxfId="118" priority="109" stopIfTrue="1">
      <formula>$A20&lt;&gt;""</formula>
    </cfRule>
  </conditionalFormatting>
  <conditionalFormatting sqref="R18:U18 BZ18:CC18">
    <cfRule type="expression" dxfId="117" priority="110" stopIfTrue="1">
      <formula>$A21&lt;&gt;""</formula>
    </cfRule>
  </conditionalFormatting>
  <conditionalFormatting sqref="V18:Y18 CD18:CG18">
    <cfRule type="expression" dxfId="116" priority="111" stopIfTrue="1">
      <formula>$A22&lt;&gt;""</formula>
    </cfRule>
  </conditionalFormatting>
  <conditionalFormatting sqref="Z18:AC18 CH18:CK18">
    <cfRule type="expression" dxfId="115" priority="112" stopIfTrue="1">
      <formula>$A23&lt;&gt;""</formula>
    </cfRule>
  </conditionalFormatting>
  <conditionalFormatting sqref="AD18:AG18 CL18:CO18">
    <cfRule type="expression" dxfId="114" priority="113" stopIfTrue="1">
      <formula>$A24&lt;&gt;""</formula>
    </cfRule>
  </conditionalFormatting>
  <conditionalFormatting sqref="AH18:AK18 CP18:CS18">
    <cfRule type="expression" dxfId="113" priority="114" stopIfTrue="1">
      <formula>$A25&lt;&gt;""</formula>
    </cfRule>
  </conditionalFormatting>
  <conditionalFormatting sqref="AL18:AO18 CT18:CW18">
    <cfRule type="expression" dxfId="112" priority="115" stopIfTrue="1">
      <formula>$A26&lt;&gt;""</formula>
    </cfRule>
  </conditionalFormatting>
  <conditionalFormatting sqref="AP18:AS18 CX18:DA18">
    <cfRule type="expression" dxfId="111" priority="116" stopIfTrue="1">
      <formula>$A27&lt;&gt;""</formula>
    </cfRule>
  </conditionalFormatting>
  <conditionalFormatting sqref="AT18:AW18 DB18:DE18">
    <cfRule type="expression" dxfId="110" priority="117" stopIfTrue="1">
      <formula>$A28&lt;&gt;""</formula>
    </cfRule>
  </conditionalFormatting>
  <conditionalFormatting sqref="AX18:BA18 DF18:DI18">
    <cfRule type="expression" dxfId="109" priority="118" stopIfTrue="1">
      <formula>$A29&lt;&gt;""</formula>
    </cfRule>
  </conditionalFormatting>
  <conditionalFormatting sqref="BB18:BE18 DJ18:DM18">
    <cfRule type="expression" dxfId="108" priority="119" stopIfTrue="1">
      <formula>$A30&lt;&gt;""</formula>
    </cfRule>
  </conditionalFormatting>
  <conditionalFormatting sqref="BF18:BI18 DN18:DQ18">
    <cfRule type="expression" dxfId="107" priority="120" stopIfTrue="1">
      <formula>$A31&lt;&gt;""</formula>
    </cfRule>
  </conditionalFormatting>
  <conditionalFormatting sqref="BJ18:BM18 DR18:DU18">
    <cfRule type="expression" dxfId="106" priority="121" stopIfTrue="1">
      <formula>$A32&lt;&gt;""</formula>
    </cfRule>
  </conditionalFormatting>
  <conditionalFormatting sqref="BN18:BQ18">
    <cfRule type="expression" dxfId="105" priority="106" stopIfTrue="1">
      <formula>$A32&lt;&gt;""</formula>
    </cfRule>
  </conditionalFormatting>
  <conditionalFormatting sqref="BR18:BU18">
    <cfRule type="expression" dxfId="104" priority="105" stopIfTrue="1">
      <formula>$A33&lt;&gt;""</formula>
    </cfRule>
  </conditionalFormatting>
  <conditionalFormatting sqref="BV18:BY18">
    <cfRule type="expression" dxfId="103" priority="104" stopIfTrue="1">
      <formula>$A34&lt;&gt;""</formula>
    </cfRule>
  </conditionalFormatting>
  <conditionalFormatting sqref="BZ18:CC18">
    <cfRule type="expression" dxfId="102" priority="103" stopIfTrue="1">
      <formula>$A35&lt;&gt;""</formula>
    </cfRule>
  </conditionalFormatting>
  <conditionalFormatting sqref="CD18:CG18">
    <cfRule type="expression" dxfId="101" priority="102" stopIfTrue="1">
      <formula>$A36&lt;&gt;""</formula>
    </cfRule>
  </conditionalFormatting>
  <conditionalFormatting sqref="CH18:CK18">
    <cfRule type="expression" dxfId="100" priority="101" stopIfTrue="1">
      <formula>$A37&lt;&gt;""</formula>
    </cfRule>
  </conditionalFormatting>
  <conditionalFormatting sqref="CL18:CO18">
    <cfRule type="expression" dxfId="99" priority="100" stopIfTrue="1">
      <formula>$A38&lt;&gt;""</formula>
    </cfRule>
  </conditionalFormatting>
  <conditionalFormatting sqref="CP18:CS18">
    <cfRule type="expression" dxfId="98" priority="99" stopIfTrue="1">
      <formula>$A39&lt;&gt;""</formula>
    </cfRule>
  </conditionalFormatting>
  <conditionalFormatting sqref="CT18:CW18">
    <cfRule type="expression" dxfId="97" priority="98" stopIfTrue="1">
      <formula>$A40&lt;&gt;""</formula>
    </cfRule>
  </conditionalFormatting>
  <conditionalFormatting sqref="CX18:DA18">
    <cfRule type="expression" dxfId="96" priority="97" stopIfTrue="1">
      <formula>$A41&lt;&gt;""</formula>
    </cfRule>
  </conditionalFormatting>
  <conditionalFormatting sqref="DB18:DE18">
    <cfRule type="expression" dxfId="95" priority="96" stopIfTrue="1">
      <formula>$A42&lt;&gt;""</formula>
    </cfRule>
  </conditionalFormatting>
  <conditionalFormatting sqref="DF18:DI18">
    <cfRule type="expression" dxfId="94" priority="95" stopIfTrue="1">
      <formula>$A43&lt;&gt;""</formula>
    </cfRule>
  </conditionalFormatting>
  <conditionalFormatting sqref="DJ18:DM18">
    <cfRule type="expression" dxfId="93" priority="94" stopIfTrue="1">
      <formula>$A44&lt;&gt;""</formula>
    </cfRule>
  </conditionalFormatting>
  <conditionalFormatting sqref="DN18:DQ18">
    <cfRule type="expression" dxfId="92" priority="93" stopIfTrue="1">
      <formula>$A45&lt;&gt;""</formula>
    </cfRule>
  </conditionalFormatting>
  <conditionalFormatting sqref="DR18:DU18">
    <cfRule type="expression" dxfId="91" priority="92" stopIfTrue="1">
      <formula>$A46&lt;&gt;""</formula>
    </cfRule>
  </conditionalFormatting>
  <conditionalFormatting sqref="A19:I19 BN19:BQ19">
    <cfRule type="expression" dxfId="90" priority="77" stopIfTrue="1">
      <formula>$A19&lt;&gt;""</formula>
    </cfRule>
  </conditionalFormatting>
  <conditionalFormatting sqref="J19:M19 BR19:BU19">
    <cfRule type="expression" dxfId="89" priority="78" stopIfTrue="1">
      <formula>$A20&lt;&gt;""</formula>
    </cfRule>
  </conditionalFormatting>
  <conditionalFormatting sqref="N19:Q19 BV19:BY19">
    <cfRule type="expression" dxfId="88" priority="79" stopIfTrue="1">
      <formula>$A21&lt;&gt;""</formula>
    </cfRule>
  </conditionalFormatting>
  <conditionalFormatting sqref="R19:U19 BZ19:CC19">
    <cfRule type="expression" dxfId="87" priority="80" stopIfTrue="1">
      <formula>$A22&lt;&gt;""</formula>
    </cfRule>
  </conditionalFormatting>
  <conditionalFormatting sqref="V19:Y19 CD19:CG19">
    <cfRule type="expression" dxfId="86" priority="81" stopIfTrue="1">
      <formula>$A23&lt;&gt;""</formula>
    </cfRule>
  </conditionalFormatting>
  <conditionalFormatting sqref="Z19:AC19 CH19:CK19">
    <cfRule type="expression" dxfId="85" priority="82" stopIfTrue="1">
      <formula>$A24&lt;&gt;""</formula>
    </cfRule>
  </conditionalFormatting>
  <conditionalFormatting sqref="AD19:AG19 CL19:CO19">
    <cfRule type="expression" dxfId="84" priority="83" stopIfTrue="1">
      <formula>$A25&lt;&gt;""</formula>
    </cfRule>
  </conditionalFormatting>
  <conditionalFormatting sqref="AH19:AK19 CP19:CS19">
    <cfRule type="expression" dxfId="83" priority="84" stopIfTrue="1">
      <formula>$A26&lt;&gt;""</formula>
    </cfRule>
  </conditionalFormatting>
  <conditionalFormatting sqref="AL19:AO19 CT19:CW19">
    <cfRule type="expression" dxfId="82" priority="85" stopIfTrue="1">
      <formula>$A27&lt;&gt;""</formula>
    </cfRule>
  </conditionalFormatting>
  <conditionalFormatting sqref="AP19:AS19 CX19:DA19">
    <cfRule type="expression" dxfId="81" priority="86" stopIfTrue="1">
      <formula>$A28&lt;&gt;""</formula>
    </cfRule>
  </conditionalFormatting>
  <conditionalFormatting sqref="AT19:AW19 DB19:DE19">
    <cfRule type="expression" dxfId="80" priority="87" stopIfTrue="1">
      <formula>$A29&lt;&gt;""</formula>
    </cfRule>
  </conditionalFormatting>
  <conditionalFormatting sqref="AX19:BA19 DF19:DI19">
    <cfRule type="expression" dxfId="79" priority="88" stopIfTrue="1">
      <formula>$A30&lt;&gt;""</formula>
    </cfRule>
  </conditionalFormatting>
  <conditionalFormatting sqref="BB19:BE19 DJ19:DM19">
    <cfRule type="expression" dxfId="78" priority="89" stopIfTrue="1">
      <formula>$A31&lt;&gt;""</formula>
    </cfRule>
  </conditionalFormatting>
  <conditionalFormatting sqref="BF19:BI19 DN19:DQ19">
    <cfRule type="expression" dxfId="77" priority="90" stopIfTrue="1">
      <formula>$A32&lt;&gt;""</formula>
    </cfRule>
  </conditionalFormatting>
  <conditionalFormatting sqref="BJ19:BM19 DR19:DU19">
    <cfRule type="expression" dxfId="76" priority="91" stopIfTrue="1">
      <formula>$A33&lt;&gt;""</formula>
    </cfRule>
  </conditionalFormatting>
  <conditionalFormatting sqref="BN19:BQ19">
    <cfRule type="expression" dxfId="75" priority="76" stopIfTrue="1">
      <formula>$A33&lt;&gt;""</formula>
    </cfRule>
  </conditionalFormatting>
  <conditionalFormatting sqref="BR19:BU19">
    <cfRule type="expression" dxfId="74" priority="75" stopIfTrue="1">
      <formula>$A34&lt;&gt;""</formula>
    </cfRule>
  </conditionalFormatting>
  <conditionalFormatting sqref="BV19:BY19">
    <cfRule type="expression" dxfId="73" priority="74" stopIfTrue="1">
      <formula>$A35&lt;&gt;""</formula>
    </cfRule>
  </conditionalFormatting>
  <conditionalFormatting sqref="BZ19:CC19">
    <cfRule type="expression" dxfId="72" priority="73" stopIfTrue="1">
      <formula>$A36&lt;&gt;""</formula>
    </cfRule>
  </conditionalFormatting>
  <conditionalFormatting sqref="CD19:CG19">
    <cfRule type="expression" dxfId="71" priority="72" stopIfTrue="1">
      <formula>$A37&lt;&gt;""</formula>
    </cfRule>
  </conditionalFormatting>
  <conditionalFormatting sqref="CH19:CK19">
    <cfRule type="expression" dxfId="70" priority="71" stopIfTrue="1">
      <formula>$A38&lt;&gt;""</formula>
    </cfRule>
  </conditionalFormatting>
  <conditionalFormatting sqref="CL19:CO19">
    <cfRule type="expression" dxfId="69" priority="70" stopIfTrue="1">
      <formula>$A39&lt;&gt;""</formula>
    </cfRule>
  </conditionalFormatting>
  <conditionalFormatting sqref="CP19:CS19">
    <cfRule type="expression" dxfId="68" priority="69" stopIfTrue="1">
      <formula>$A40&lt;&gt;""</formula>
    </cfRule>
  </conditionalFormatting>
  <conditionalFormatting sqref="CT19:CW19">
    <cfRule type="expression" dxfId="67" priority="68" stopIfTrue="1">
      <formula>$A41&lt;&gt;""</formula>
    </cfRule>
  </conditionalFormatting>
  <conditionalFormatting sqref="CX19:DA19">
    <cfRule type="expression" dxfId="66" priority="67" stopIfTrue="1">
      <formula>$A42&lt;&gt;""</formula>
    </cfRule>
  </conditionalFormatting>
  <conditionalFormatting sqref="DB19:DE19">
    <cfRule type="expression" dxfId="65" priority="66" stopIfTrue="1">
      <formula>$A43&lt;&gt;""</formula>
    </cfRule>
  </conditionalFormatting>
  <conditionalFormatting sqref="DF19:DI19">
    <cfRule type="expression" dxfId="64" priority="65" stopIfTrue="1">
      <formula>$A44&lt;&gt;""</formula>
    </cfRule>
  </conditionalFormatting>
  <conditionalFormatting sqref="DJ19:DM19">
    <cfRule type="expression" dxfId="63" priority="64" stopIfTrue="1">
      <formula>$A45&lt;&gt;""</formula>
    </cfRule>
  </conditionalFormatting>
  <conditionalFormatting sqref="DN19:DQ19">
    <cfRule type="expression" dxfId="62" priority="63" stopIfTrue="1">
      <formula>$A46&lt;&gt;""</formula>
    </cfRule>
  </conditionalFormatting>
  <conditionalFormatting sqref="DR19:DU19">
    <cfRule type="expression" dxfId="61" priority="62" stopIfTrue="1">
      <formula>$A47&lt;&gt;""</formula>
    </cfRule>
  </conditionalFormatting>
  <conditionalFormatting sqref="A20:I20 BN20:BQ20">
    <cfRule type="expression" dxfId="60" priority="47" stopIfTrue="1">
      <formula>$A20&lt;&gt;""</formula>
    </cfRule>
  </conditionalFormatting>
  <conditionalFormatting sqref="J20:M20 BR20:BU20">
    <cfRule type="expression" dxfId="59" priority="48" stopIfTrue="1">
      <formula>$A21&lt;&gt;""</formula>
    </cfRule>
  </conditionalFormatting>
  <conditionalFormatting sqref="N20:Q20 BV20:BY20">
    <cfRule type="expression" dxfId="58" priority="49" stopIfTrue="1">
      <formula>$A22&lt;&gt;""</formula>
    </cfRule>
  </conditionalFormatting>
  <conditionalFormatting sqref="R20:U20 BZ20:CC20">
    <cfRule type="expression" dxfId="57" priority="50" stopIfTrue="1">
      <formula>$A23&lt;&gt;""</formula>
    </cfRule>
  </conditionalFormatting>
  <conditionalFormatting sqref="V20:Y20 CD20:CG20">
    <cfRule type="expression" dxfId="56" priority="51" stopIfTrue="1">
      <formula>$A24&lt;&gt;""</formula>
    </cfRule>
  </conditionalFormatting>
  <conditionalFormatting sqref="Z20:AC20 CH20:CK20">
    <cfRule type="expression" dxfId="55" priority="52" stopIfTrue="1">
      <formula>$A25&lt;&gt;""</formula>
    </cfRule>
  </conditionalFormatting>
  <conditionalFormatting sqref="AD20:AG20 CL20:CO20">
    <cfRule type="expression" dxfId="54" priority="53" stopIfTrue="1">
      <formula>$A26&lt;&gt;""</formula>
    </cfRule>
  </conditionalFormatting>
  <conditionalFormatting sqref="AH20:AK20 CP20:CS20">
    <cfRule type="expression" dxfId="53" priority="54" stopIfTrue="1">
      <formula>$A27&lt;&gt;""</formula>
    </cfRule>
  </conditionalFormatting>
  <conditionalFormatting sqref="AL20:AO20 CT20:CW20">
    <cfRule type="expression" dxfId="52" priority="55" stopIfTrue="1">
      <formula>$A28&lt;&gt;""</formula>
    </cfRule>
  </conditionalFormatting>
  <conditionalFormatting sqref="AP20:AS20 CX20:DA20">
    <cfRule type="expression" dxfId="51" priority="56" stopIfTrue="1">
      <formula>$A29&lt;&gt;""</formula>
    </cfRule>
  </conditionalFormatting>
  <conditionalFormatting sqref="AT20:AW20 DB20:DE20">
    <cfRule type="expression" dxfId="50" priority="57" stopIfTrue="1">
      <formula>$A30&lt;&gt;""</formula>
    </cfRule>
  </conditionalFormatting>
  <conditionalFormatting sqref="AX20:BA20 DF20:DI20">
    <cfRule type="expression" dxfId="49" priority="58" stopIfTrue="1">
      <formula>$A31&lt;&gt;""</formula>
    </cfRule>
  </conditionalFormatting>
  <conditionalFormatting sqref="BB20:BE20 DJ20:DM20">
    <cfRule type="expression" dxfId="48" priority="59" stopIfTrue="1">
      <formula>$A32&lt;&gt;""</formula>
    </cfRule>
  </conditionalFormatting>
  <conditionalFormatting sqref="BF20:BI20 DN20:DQ20">
    <cfRule type="expression" dxfId="47" priority="60" stopIfTrue="1">
      <formula>$A33&lt;&gt;""</formula>
    </cfRule>
  </conditionalFormatting>
  <conditionalFormatting sqref="BJ20:BM20 DR20:DU20">
    <cfRule type="expression" dxfId="46" priority="61" stopIfTrue="1">
      <formula>$A34&lt;&gt;""</formula>
    </cfRule>
  </conditionalFormatting>
  <conditionalFormatting sqref="BN20:BQ20">
    <cfRule type="expression" dxfId="45" priority="46" stopIfTrue="1">
      <formula>$A34&lt;&gt;""</formula>
    </cfRule>
  </conditionalFormatting>
  <conditionalFormatting sqref="BR20:BU20">
    <cfRule type="expression" dxfId="44" priority="45" stopIfTrue="1">
      <formula>$A35&lt;&gt;""</formula>
    </cfRule>
  </conditionalFormatting>
  <conditionalFormatting sqref="BV20:BY20">
    <cfRule type="expression" dxfId="43" priority="44" stopIfTrue="1">
      <formula>$A36&lt;&gt;""</formula>
    </cfRule>
  </conditionalFormatting>
  <conditionalFormatting sqref="BZ20:CC20">
    <cfRule type="expression" dxfId="42" priority="43" stopIfTrue="1">
      <formula>$A37&lt;&gt;""</formula>
    </cfRule>
  </conditionalFormatting>
  <conditionalFormatting sqref="CD20:CG20">
    <cfRule type="expression" dxfId="41" priority="42" stopIfTrue="1">
      <formula>$A38&lt;&gt;""</formula>
    </cfRule>
  </conditionalFormatting>
  <conditionalFormatting sqref="CH20:CK20">
    <cfRule type="expression" dxfId="40" priority="41" stopIfTrue="1">
      <formula>$A39&lt;&gt;""</formula>
    </cfRule>
  </conditionalFormatting>
  <conditionalFormatting sqref="CL20:CO20">
    <cfRule type="expression" dxfId="39" priority="40" stopIfTrue="1">
      <formula>$A40&lt;&gt;""</formula>
    </cfRule>
  </conditionalFormatting>
  <conditionalFormatting sqref="CP20:CS20">
    <cfRule type="expression" dxfId="38" priority="39" stopIfTrue="1">
      <formula>$A41&lt;&gt;""</formula>
    </cfRule>
  </conditionalFormatting>
  <conditionalFormatting sqref="CT20:CW20">
    <cfRule type="expression" dxfId="37" priority="38" stopIfTrue="1">
      <formula>$A42&lt;&gt;""</formula>
    </cfRule>
  </conditionalFormatting>
  <conditionalFormatting sqref="CX20:DA20">
    <cfRule type="expression" dxfId="36" priority="37" stopIfTrue="1">
      <formula>$A43&lt;&gt;""</formula>
    </cfRule>
  </conditionalFormatting>
  <conditionalFormatting sqref="DB20:DE20">
    <cfRule type="expression" dxfId="35" priority="36" stopIfTrue="1">
      <formula>$A44&lt;&gt;""</formula>
    </cfRule>
  </conditionalFormatting>
  <conditionalFormatting sqref="DF20:DI20">
    <cfRule type="expression" dxfId="34" priority="35" stopIfTrue="1">
      <formula>$A45&lt;&gt;""</formula>
    </cfRule>
  </conditionalFormatting>
  <conditionalFormatting sqref="DJ20:DM20">
    <cfRule type="expression" dxfId="33" priority="34" stopIfTrue="1">
      <formula>$A46&lt;&gt;""</formula>
    </cfRule>
  </conditionalFormatting>
  <conditionalFormatting sqref="DN20:DQ20">
    <cfRule type="expression" dxfId="32" priority="33" stopIfTrue="1">
      <formula>$A47&lt;&gt;""</formula>
    </cfRule>
  </conditionalFormatting>
  <conditionalFormatting sqref="DR20:DU20">
    <cfRule type="expression" dxfId="31" priority="32" stopIfTrue="1">
      <formula>$A48&lt;&gt;""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ゴシック,標準"&amp;14【災害】廃棄物処理事業経費【市区町村分担金の合計】（令和2年度実績）&amp;R&amp;A</oddHeader>
    <oddFooter>&amp;R&amp;P/&amp;N</oddFooter>
  </headerFooter>
  <colBreaks count="10" manualBreakCount="10">
    <brk id="9" min="1" max="20" man="1"/>
    <brk id="21" min="1" max="20" man="1"/>
    <brk id="33" min="1" max="20" man="1"/>
    <brk id="45" min="1" max="20" man="1"/>
    <brk id="57" min="1" max="20" man="1"/>
    <brk id="69" min="1" max="20" man="1"/>
    <brk id="81" min="1" max="20" man="1"/>
    <brk id="93" min="1" max="20" man="1"/>
    <brk id="105" min="1" max="20" man="1"/>
    <brk id="117" min="1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2015-10-13T06:03:07Z</cp:lastPrinted>
  <dcterms:created xsi:type="dcterms:W3CDTF">2008-01-24T06:28:57Z</dcterms:created>
  <dcterms:modified xsi:type="dcterms:W3CDTF">2021-12-03T02:39:39Z</dcterms:modified>
</cp:coreProperties>
</file>